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45" yWindow="65521" windowWidth="3765" windowHeight="3570" tabRatio="762" firstSheet="11" activeTab="16"/>
  </bookViews>
  <sheets>
    <sheet name="Instructions-Legend" sheetId="1" r:id="rId1"/>
    <sheet name="Official Form B1" sheetId="2" r:id="rId2"/>
    <sheet name="Official Form 1" sheetId="3" r:id="rId3"/>
    <sheet name="Official Form B5" sheetId="4" r:id="rId4"/>
    <sheet name="Official Form B6" sheetId="5" r:id="rId5"/>
    <sheet name="Official Form B6a" sheetId="6" r:id="rId6"/>
    <sheet name="Official Form B6b" sheetId="7" r:id="rId7"/>
    <sheet name="Official Form B6c" sheetId="8" r:id="rId8"/>
    <sheet name="Official Form B6d" sheetId="9" r:id="rId9"/>
    <sheet name="Official Form B6e" sheetId="10" r:id="rId10"/>
    <sheet name="Official Form B6f" sheetId="11" r:id="rId11"/>
    <sheet name="Official Form B6g" sheetId="12" r:id="rId12"/>
    <sheet name="Official Form B6h" sheetId="13" r:id="rId13"/>
    <sheet name="Official Form B6i" sheetId="14" r:id="rId14"/>
    <sheet name="Official Form B6j" sheetId="15" r:id="rId15"/>
    <sheet name="Official Form B7" sheetId="16" r:id="rId16"/>
    <sheet name="Official Form B22A" sheetId="17" r:id="rId17"/>
    <sheet name="Official Form B22B" sheetId="18" r:id="rId18"/>
    <sheet name="Official Form B22C" sheetId="19" r:id="rId19"/>
    <sheet name="Official Form 23" sheetId="20" r:id="rId20"/>
    <sheet name="Official Form B6 Summary" sheetId="21" r:id="rId21"/>
    <sheet name="Official Form B22A (Alt.)" sheetId="22" r:id="rId22"/>
    <sheet name="Official Form B22C (Alt.)" sheetId="23" r:id="rId23"/>
  </sheets>
  <definedNames>
    <definedName name="_xlnm.Print_Area" localSheetId="0">'Instructions-Legend'!$A$1:$B$10</definedName>
    <definedName name="_xlnm.Print_Area" localSheetId="2">'Official Form 1'!$A$1:$C$39</definedName>
    <definedName name="_xlnm.Print_Area" localSheetId="19">'Official Form 23'!$A$1:$F$31</definedName>
    <definedName name="_xlnm.Print_Area" localSheetId="1">'Official Form B1'!$A$1:$C$200</definedName>
    <definedName name="_xlnm.Print_Area" localSheetId="16">'Official Form B22A'!$A$1:$C$265</definedName>
    <definedName name="_xlnm.Print_Area" localSheetId="21">'Official Form B22A (Alt.)'!$A$1:$C$213</definedName>
    <definedName name="_xlnm.Print_Area" localSheetId="17">'Official Form B22B'!$A$1:$C$59</definedName>
    <definedName name="_xlnm.Print_Area" localSheetId="18">'Official Form B22C'!$A$1:$C$259</definedName>
    <definedName name="_xlnm.Print_Area" localSheetId="22">'Official Form B22C (Alt.)'!$A$1:$C$195</definedName>
    <definedName name="_xlnm.Print_Area" localSheetId="3">'Official Form B5'!$A$1:$C$125</definedName>
    <definedName name="_xlnm.Print_Area" localSheetId="4">'Official Form B6'!$A$1:$C$46</definedName>
    <definedName name="_xlnm.Print_Area" localSheetId="20">'Official Form B6 Summary'!$A$1:$C$99</definedName>
    <definedName name="_xlnm.Print_Area" localSheetId="5">'Official Form B6a'!$A$1:$C$45</definedName>
    <definedName name="_xlnm.Print_Area" localSheetId="6">'Official Form B6b'!$A$1:$C$281</definedName>
    <definedName name="_xlnm.Print_Area" localSheetId="7">'Official Form B6c'!$A$1:$C$35</definedName>
    <definedName name="_xlnm.Print_Area" localSheetId="8">'Official Form B6d'!$A$1:$C$158</definedName>
    <definedName name="_xlnm.Print_Area" localSheetId="9">'Official Form B6e'!$A$1:$C$116</definedName>
    <definedName name="_xlnm.Print_Area" localSheetId="10">'Official Form B6f'!$A$1:$C$146</definedName>
    <definedName name="_xlnm.Print_Area" localSheetId="11">'Official Form B6g'!$A$1:$C$25</definedName>
    <definedName name="_xlnm.Print_Area" localSheetId="12">'Official Form B6h'!$A$1:$C$25</definedName>
    <definedName name="_xlnm.Print_Area" localSheetId="13">'Official Form B6i'!$A$1:$C$81</definedName>
    <definedName name="_xlnm.Print_Area" localSheetId="14">'Official Form B6j'!$A$1:$C$64</definedName>
    <definedName name="_xlnm.Print_Area" localSheetId="15">'Official Form B7'!$A$1:$C$301</definedName>
    <definedName name="_xlnm.Print_Titles" localSheetId="1">'Official Form B1'!$1:$3</definedName>
    <definedName name="_xlnm.Print_Titles" localSheetId="16">'Official Form B22A'!$1:$3</definedName>
    <definedName name="_xlnm.Print_Titles" localSheetId="17">'Official Form B22B'!$1:$3</definedName>
    <definedName name="_xlnm.Print_Titles" localSheetId="18">'Official Form B22C'!$1:$4</definedName>
    <definedName name="_xlnm.Print_Titles" localSheetId="3">'Official Form B5'!$1:$3</definedName>
    <definedName name="_xlnm.Print_Titles" localSheetId="4">'Official Form B6'!$1:$3</definedName>
    <definedName name="_xlnm.Print_Titles" localSheetId="20">'Official Form B6 Summary'!$1:$3</definedName>
    <definedName name="_xlnm.Print_Titles" localSheetId="5">'Official Form B6a'!$1:$3</definedName>
    <definedName name="_xlnm.Print_Titles" localSheetId="6">'Official Form B6b'!$1:$3</definedName>
    <definedName name="_xlnm.Print_Titles" localSheetId="7">'Official Form B6c'!$1:$3</definedName>
    <definedName name="_xlnm.Print_Titles" localSheetId="8">'Official Form B6d'!$1:$3</definedName>
    <definedName name="_xlnm.Print_Titles" localSheetId="9">'Official Form B6e'!$1:$3</definedName>
    <definedName name="_xlnm.Print_Titles" localSheetId="10">'Official Form B6f'!$1:$3</definedName>
    <definedName name="_xlnm.Print_Titles" localSheetId="11">'Official Form B6g'!$1:$3</definedName>
    <definedName name="_xlnm.Print_Titles" localSheetId="12">'Official Form B6h'!$1:$3</definedName>
    <definedName name="_xlnm.Print_Titles" localSheetId="13">'Official Form B6i'!$1:$3</definedName>
    <definedName name="_xlnm.Print_Titles" localSheetId="14">'Official Form B6j'!$1:$3</definedName>
    <definedName name="_xlnm.Print_Titles" localSheetId="15">'Official Form B7'!$1:$3</definedName>
  </definedNames>
  <calcPr fullCalcOnLoad="1"/>
</workbook>
</file>

<file path=xl/sharedStrings.xml><?xml version="1.0" encoding="utf-8"?>
<sst xmlns="http://schemas.openxmlformats.org/spreadsheetml/2006/main" count="5292" uniqueCount="1748">
  <si>
    <t>Obligations to Pension or Profit Sharing and Other Similar Obligations</t>
  </si>
  <si>
    <t>Average Income</t>
  </si>
  <si>
    <t>average.income</t>
  </si>
  <si>
    <t>Average Expenses</t>
  </si>
  <si>
    <t>average.expenses</t>
  </si>
  <si>
    <t>Current Monthly Income (from Form 22A Line 12; or, Form 22B Line 11; or, Form 22C Line 20)</t>
  </si>
  <si>
    <t>current.monthly.income</t>
  </si>
  <si>
    <t>total_schedule_D</t>
  </si>
  <si>
    <t>obligations.pension.profit_sharing</t>
  </si>
  <si>
    <t>Total from Schedule E, "AMOUNT ENTITLED TO PRIORITY" column</t>
  </si>
  <si>
    <t>Total from Schedule E, "AMOUNT NOT ENTITLED TO PRIORITY, IF ANY" column</t>
  </si>
  <si>
    <t>total.schedule_E_entitled</t>
  </si>
  <si>
    <t>Total from Schedule D, "UNSECURED PORTION, IF ANY" column</t>
  </si>
  <si>
    <t>Total from Schedule F</t>
  </si>
  <si>
    <t>total.schedule_F</t>
  </si>
  <si>
    <t>Total of non-priority unsecured debt (sum of 1, 3, and 4)</t>
  </si>
  <si>
    <t>property.1.total_unsecured</t>
  </si>
  <si>
    <t>property.1.unsecured_subtotal</t>
  </si>
  <si>
    <t>property.2.unsecured_subtotal</t>
  </si>
  <si>
    <t>property.2.total.unsecured</t>
  </si>
  <si>
    <t>Total Claim (Use only on last page)</t>
  </si>
  <si>
    <t>Subtotal Claim (Total of this page)</t>
  </si>
  <si>
    <t>Subtotal Unsecured (Total of this page)</t>
  </si>
  <si>
    <t>Total Unsecured (Use only on last page)</t>
  </si>
  <si>
    <t>property.1.amount_entitled_to_priority</t>
  </si>
  <si>
    <t>Amount Entitled to Priority</t>
  </si>
  <si>
    <t>property.1.amount_not_entitled_to_priority</t>
  </si>
  <si>
    <t>property.2.amount_entitled_to_priority</t>
  </si>
  <si>
    <t>property.2.amount_not_entitled_to_priority</t>
  </si>
  <si>
    <t>property.3.amount_entitled_to_priority</t>
  </si>
  <si>
    <t>property.3.amount_not_entitled_to_priority</t>
  </si>
  <si>
    <t>property.4.amount_entitled_to_priority</t>
  </si>
  <si>
    <t>property.4.amount_not_entitled_to_priority</t>
  </si>
  <si>
    <t>property.total_amount_not_entitled_to_priority</t>
  </si>
  <si>
    <t>property.amount_not_entitled_to_priority_subtotal</t>
  </si>
  <si>
    <t>Marital/filing status  (checkbox</t>
  </si>
  <si>
    <t>Wages</t>
  </si>
  <si>
    <t xml:space="preserve">Gross Business Income </t>
  </si>
  <si>
    <t>Interest</t>
  </si>
  <si>
    <t>Rent</t>
  </si>
  <si>
    <t>Pension/Retirement</t>
  </si>
  <si>
    <t>Regular Contributions</t>
  </si>
  <si>
    <t>Other Income Sources</t>
  </si>
  <si>
    <t>Subtotal of Current Monthly Income</t>
  </si>
  <si>
    <t>Total Current Monthly Income</t>
  </si>
  <si>
    <t>total_current_monthly_income</t>
  </si>
  <si>
    <t>Annualized Current Monthly Income</t>
  </si>
  <si>
    <t>Applicable Median Family Income</t>
  </si>
  <si>
    <t>median_family_income</t>
  </si>
  <si>
    <t>state_of_resident</t>
  </si>
  <si>
    <t>household_size</t>
  </si>
  <si>
    <t>Amount on Line 12 is less than or equal to the amount on Line 13</t>
  </si>
  <si>
    <t>Amount on Line 12 is more than the amount on Line 13</t>
  </si>
  <si>
    <t>Marital adjustment</t>
  </si>
  <si>
    <t>marital adjustment</t>
  </si>
  <si>
    <t>Current Monthly Income</t>
  </si>
  <si>
    <t>Subpart A:  Deductions under Standards of the Internal Revenue Service (IRS)</t>
  </si>
  <si>
    <t xml:space="preserve">   Number of vehicles to pay operating expenses</t>
  </si>
  <si>
    <t xml:space="preserve">   Number of vehicles claimed</t>
  </si>
  <si>
    <t>Other Necessary Expenses: taxes</t>
  </si>
  <si>
    <t>Other Necessary Expenses: payroll deductions</t>
  </si>
  <si>
    <t>Other Necessary Expenses: insurance</t>
  </si>
  <si>
    <t>Other Necessary Expenses: court ordered payment</t>
  </si>
  <si>
    <t>Instructions / Legend for this Workbook</t>
  </si>
  <si>
    <t>The remaining worksheets in this workbook describe the PDF documents that the US Department of Justice would like to be data enabled.  Data enabled forms would enhance the processing of the information given in the forms through more efficient and accurate capture of the data.</t>
  </si>
  <si>
    <t>Each worksheet is labeled by the official form ID.  At the top of each worksheet, the description of the form is followed by the description of the fields and their associated tags.  The following legend should be used to better understand the layout of the worksheets.</t>
  </si>
  <si>
    <t>This column provides the text label as seen on the document.</t>
  </si>
  <si>
    <t>This column provides any additional notes about the field that would aid in understanding the information provided.</t>
  </si>
  <si>
    <t>This column provides the recommended data tag.  In some occasions, there are repeating rows of information on the document.  These rows are identified in the data tag by the use of brackets.  For example, "market_value[1]" represents the market value in the 1st row of data while "market_value[n]" represents the market value in the nth row.</t>
  </si>
  <si>
    <t>Homestead exemption</t>
  </si>
  <si>
    <t>exemption.homestead</t>
  </si>
  <si>
    <t>This column provides the expected data type for fields where the values are not limited to specific responses.  Where fields are limited to specific responses, the expected responses are listed.  For example, for all check boxes on the form, the expected values are "true" and "false" where "true" represents the box being selected.  Following are the data types expected in these forms:</t>
  </si>
  <si>
    <r>
      <t xml:space="preserve">     </t>
    </r>
    <r>
      <rPr>
        <b/>
        <sz val="10"/>
        <rFont val="Arial"/>
        <family val="2"/>
      </rPr>
      <t>text</t>
    </r>
    <r>
      <rPr>
        <sz val="10"/>
        <rFont val="Arial"/>
        <family val="0"/>
      </rPr>
      <t xml:space="preserve"> - Any combination of letters, numbers, and symbols.
     </t>
    </r>
    <r>
      <rPr>
        <b/>
        <sz val="10"/>
        <rFont val="Arial"/>
        <family val="2"/>
      </rPr>
      <t>date</t>
    </r>
    <r>
      <rPr>
        <sz val="10"/>
        <rFont val="Arial"/>
        <family val="0"/>
      </rPr>
      <t xml:space="preserve"> - Date values in the format MM/DD/CCYY.
     </t>
    </r>
    <r>
      <rPr>
        <b/>
        <sz val="10"/>
        <rFont val="Arial"/>
        <family val="2"/>
      </rPr>
      <t>money</t>
    </r>
    <r>
      <rPr>
        <sz val="10"/>
        <rFont val="Arial"/>
        <family val="0"/>
      </rPr>
      <t xml:space="preserve"> - A number format allowing up to 2 decimal places specified.
     </t>
    </r>
    <r>
      <rPr>
        <b/>
        <sz val="10"/>
        <rFont val="Arial"/>
        <family val="2"/>
      </rPr>
      <t>number</t>
    </r>
    <r>
      <rPr>
        <sz val="10"/>
        <rFont val="Arial"/>
        <family val="0"/>
      </rPr>
      <t xml:space="preserve"> - A number format allowing any number of decimal places.</t>
    </r>
  </si>
  <si>
    <t>Other Necessary Expenses: childcare</t>
  </si>
  <si>
    <t>Other Necessary Expenses: healthcare</t>
  </si>
  <si>
    <t>Other Necessary Expenses: business expenses</t>
  </si>
  <si>
    <t>Subpart B:  Additional Expense Deductions</t>
  </si>
  <si>
    <t>health_insurance</t>
  </si>
  <si>
    <t>disability_insurance</t>
  </si>
  <si>
    <t>24A</t>
  </si>
  <si>
    <t>Allowance per member under 65 years of age</t>
  </si>
  <si>
    <t>Allowance per member 65 years of age or older</t>
  </si>
  <si>
    <t>Subtotal under 65 years of age</t>
  </si>
  <si>
    <t>Subtotal 65 years of age or older</t>
  </si>
  <si>
    <t>Number of members under 65 years of age</t>
  </si>
  <si>
    <t>Number of members 65 years of age or older</t>
  </si>
  <si>
    <t>mm/dd/yyyy</t>
  </si>
  <si>
    <t>unmarried</t>
  </si>
  <si>
    <t>not jointly not separate household</t>
  </si>
  <si>
    <t>married jointly</t>
  </si>
  <si>
    <t>allowance_per_member_under_65</t>
  </si>
  <si>
    <t>allowance_per_members_over_65</t>
  </si>
  <si>
    <t>number_of_members_under_65</t>
  </si>
  <si>
    <t>number_of_members_over_65</t>
  </si>
  <si>
    <t>subtotal_over_65</t>
  </si>
  <si>
    <t>subtotal_under_65</t>
  </si>
  <si>
    <t>24B</t>
  </si>
  <si>
    <t>National Standards: healthcare</t>
  </si>
  <si>
    <t>national_standards_healthcare</t>
  </si>
  <si>
    <t>monthly_payments_debts_secured_by_housing</t>
  </si>
  <si>
    <t>27A</t>
  </si>
  <si>
    <t>Local Standards: transportation;additional public transportation expenses</t>
  </si>
  <si>
    <t>local_standards_additional_public_transportation</t>
  </si>
  <si>
    <t>27B</t>
  </si>
  <si>
    <t>future_secured.creditor.taxes_insurance</t>
  </si>
  <si>
    <t>future_secured.property.taxes_insurance</t>
  </si>
  <si>
    <t>future_secured.secured.taxes_insurance</t>
  </si>
  <si>
    <t xml:space="preserve">If you do not actually expend this total amount, state your actual total average of monthly expenditures </t>
  </si>
  <si>
    <t>Total: Add Lines a, b, and c</t>
  </si>
  <si>
    <t>Continued Contributions to the Care of Household</t>
  </si>
  <si>
    <t>Protection against Family Violence</t>
  </si>
  <si>
    <t>Home Energy Costs in Excess</t>
  </si>
  <si>
    <t>Education Expense for Dependent Children</t>
  </si>
  <si>
    <t>Additional Food and Clothing Expense</t>
  </si>
  <si>
    <t>Continued Charitable Contributions</t>
  </si>
  <si>
    <t>charitable_contributions</t>
  </si>
  <si>
    <t>Subpart C:  Deductions for Debt Payment</t>
  </si>
  <si>
    <t>Future payments on secured claims</t>
  </si>
  <si>
    <t xml:space="preserve">    Name of Creditor</t>
  </si>
  <si>
    <t xml:space="preserve">    Property of Securing the Debt</t>
  </si>
  <si>
    <t xml:space="preserve">    Average Monthly Payment</t>
  </si>
  <si>
    <t>Past payment on secured claims</t>
  </si>
  <si>
    <t xml:space="preserve">    Property of Securing the Debt in Default</t>
  </si>
  <si>
    <t xml:space="preserve">    1/60th of the Cure Amount</t>
  </si>
  <si>
    <t>Payment on priority claims</t>
  </si>
  <si>
    <t>priority_claims</t>
  </si>
  <si>
    <t>Chapter 13 Administrative Expenses</t>
  </si>
  <si>
    <t>Subpart D:  Total Deduction Allowed</t>
  </si>
  <si>
    <t>Part VI:  Determination</t>
  </si>
  <si>
    <t>Monthly disposable income</t>
  </si>
  <si>
    <t>60-month disposable income</t>
  </si>
  <si>
    <t>Initial presumption determination (checkbox)</t>
  </si>
  <si>
    <t>Enter amount of total non-priority unsecured debt</t>
  </si>
  <si>
    <t>Threshold debt payment amount</t>
  </si>
  <si>
    <t>threshold_debt</t>
  </si>
  <si>
    <t>Secondary presumption determination (checkbox)</t>
  </si>
  <si>
    <t>Part VII:  Verification</t>
  </si>
  <si>
    <t>Debtor date</t>
  </si>
  <si>
    <t>Joint-debtor date</t>
  </si>
  <si>
    <t>Part I:  Calculation of Current Monthly Income</t>
  </si>
  <si>
    <t>Part II:  Verification</t>
  </si>
  <si>
    <t>monthly_disposable_income</t>
  </si>
  <si>
    <t>In re</t>
  </si>
  <si>
    <t>Check the box as directed by Part I, III, and IV</t>
  </si>
  <si>
    <t>a.</t>
  </si>
  <si>
    <t>b.</t>
  </si>
  <si>
    <t>c.</t>
  </si>
  <si>
    <t>d.</t>
  </si>
  <si>
    <t>debtor.wages</t>
  </si>
  <si>
    <t>debtor.gross_business_income</t>
  </si>
  <si>
    <t>debtor.interest</t>
  </si>
  <si>
    <t>debtor.rent</t>
  </si>
  <si>
    <t>debtor.pension</t>
  </si>
  <si>
    <t>debtor.regular_contributions</t>
  </si>
  <si>
    <t>Total and enter on Line 9</t>
  </si>
  <si>
    <t>debtor.other_income_total</t>
  </si>
  <si>
    <t>debtor.current_monthly_income</t>
  </si>
  <si>
    <t>spouse.wages</t>
  </si>
  <si>
    <t>spouse.gross_business_income</t>
  </si>
  <si>
    <t>spouse.interest</t>
  </si>
  <si>
    <t>spouse.rent</t>
  </si>
  <si>
    <t>spouse.pension</t>
  </si>
  <si>
    <t>spouse.regular_contributions</t>
  </si>
  <si>
    <t>spouse.other_income_total</t>
  </si>
  <si>
    <t>spouse.current_monthly_income</t>
  </si>
  <si>
    <t>Part II:  Calculation of Monthly Income For 707(b)(7) Exclusion</t>
  </si>
  <si>
    <t>form.page_one</t>
  </si>
  <si>
    <t>Official Form B22A - Statement of Current Monthly Income and Means Test Calculation for Use in Chapter 7</t>
  </si>
  <si>
    <t>Part III:  Application Of 707(b)(7) Exclusion</t>
  </si>
  <si>
    <t>total_current_annual_income</t>
  </si>
  <si>
    <t>a.  Debtor's State of Residence</t>
  </si>
  <si>
    <t>b.  Debtor's Household Size</t>
  </si>
  <si>
    <t>Application of section 707(b)(7)</t>
  </si>
  <si>
    <t>Part IV:  Calculation of Current Monthly Income For 707(b)(2)</t>
  </si>
  <si>
    <t>707b2_current_monthly_income</t>
  </si>
  <si>
    <t>Part V:  Calculation of Deductions Allowed Under 707(b)(2)</t>
  </si>
  <si>
    <t>allowable_living_expenses</t>
  </si>
  <si>
    <t>allowable_utilities_expenses</t>
  </si>
  <si>
    <t>Local Standards: transportation/vehicle operation</t>
  </si>
  <si>
    <t>Local Standards: transportation ownership vehicle 1</t>
  </si>
  <si>
    <t>Local Standards: transportation ownership vehicle 2</t>
  </si>
  <si>
    <t>monthly_childcare</t>
  </si>
  <si>
    <t>monthly_healthcare</t>
  </si>
  <si>
    <t>monthly_business_expense</t>
  </si>
  <si>
    <t>monthly_court_ordered_payments</t>
  </si>
  <si>
    <t>monthly_insurance</t>
  </si>
  <si>
    <t>monthly_payroll_deductions</t>
  </si>
  <si>
    <t>monthly_payroll_taxes</t>
  </si>
  <si>
    <t>total_allowable_expenses</t>
  </si>
  <si>
    <t>a.  Health Insurance</t>
  </si>
  <si>
    <t>b.  Disability Insurance</t>
  </si>
  <si>
    <t>c.  Health Savings Account</t>
  </si>
  <si>
    <t>total_additional_expenses</t>
  </si>
  <si>
    <t>family_care_expenses</t>
  </si>
  <si>
    <t>Marital/filing status  (checkbox)</t>
  </si>
  <si>
    <t>Enter the amount from Line 11</t>
  </si>
  <si>
    <t>Marital  Adjustment</t>
  </si>
  <si>
    <t>marital_adjustment</t>
  </si>
  <si>
    <t>total_result_line13_from_line12</t>
  </si>
  <si>
    <t>Enter Result Subtract Line 13 from Line 12</t>
  </si>
  <si>
    <t>Enter Result Multiply Line 14 by number 12</t>
  </si>
  <si>
    <t>Applicable Mediam family income</t>
  </si>
  <si>
    <t>Debtor's state residence</t>
  </si>
  <si>
    <t>Debtor's household size</t>
  </si>
  <si>
    <t>Medium Income</t>
  </si>
  <si>
    <t>The amount on Line 15 is less than Line 16</t>
  </si>
  <si>
    <t>The amount on Line 15 is not less than Line 16</t>
  </si>
  <si>
    <t>Part III. Application of § 1325(b)(3) for Determining Disposable Income</t>
  </si>
  <si>
    <t>Part II. Calculation of § 1325(b)(4) Commitment Period</t>
  </si>
  <si>
    <t>Part I:  Report of Income</t>
  </si>
  <si>
    <t>line10_amount</t>
  </si>
  <si>
    <t>current_monthly_income</t>
  </si>
  <si>
    <t>Current monthly Income for  1325(b)(3)</t>
  </si>
  <si>
    <t>Annualized current monthly income</t>
  </si>
  <si>
    <t>Applicable median family income</t>
  </si>
  <si>
    <t>Application of § 1325(b)(3)</t>
  </si>
  <si>
    <t>Line 21 is more than the amount on Line 22</t>
  </si>
  <si>
    <t>Part IV. Calculation of Deductions Allowed under § 707(b)(2)</t>
  </si>
  <si>
    <t>National Standards</t>
  </si>
  <si>
    <t>25A</t>
  </si>
  <si>
    <t>Local Standards</t>
  </si>
  <si>
    <t>local_standards_housing_non-mortgage</t>
  </si>
  <si>
    <t>25B</t>
  </si>
  <si>
    <t>net_housing_expense</t>
  </si>
  <si>
    <t>Local Standards:housing and utilities; mortgage/rent expense</t>
  </si>
  <si>
    <t>Local Standards:housing and utilities; adjustment</t>
  </si>
  <si>
    <t>local_standards_housing_adjustment_justification</t>
  </si>
  <si>
    <t>local_standards_housing_adjustment</t>
  </si>
  <si>
    <t>Local Standards: transportation; vehicle operation/public transportation expenses</t>
  </si>
  <si>
    <t>number_of_vehicles_to_pay</t>
  </si>
  <si>
    <t>Local Standards: transportation; ownership/lease expense: vehicle 1</t>
  </si>
  <si>
    <t>number_of_vehicles_claimed</t>
  </si>
  <si>
    <t>Local Standards: transportation; ownership/lease expense: vehicle 2</t>
  </si>
  <si>
    <t>Other Necessary Expenses: life insurance</t>
  </si>
  <si>
    <t>monthly_telecommunication_expense</t>
  </si>
  <si>
    <t>Other Necessary Expenses: telecommunication service</t>
  </si>
  <si>
    <t>Part V:  Determination of Disposable Income Under § 1325(b)(2)</t>
  </si>
  <si>
    <t>line20_amount</t>
  </si>
  <si>
    <t>Support income</t>
  </si>
  <si>
    <t>support_income_amount</t>
  </si>
  <si>
    <t>total_adj_disp_income</t>
  </si>
  <si>
    <t>Total adjustments to determine disposable income</t>
  </si>
  <si>
    <t>monthly_disposable_income_under_1325b2</t>
  </si>
  <si>
    <t>Part VI: Additional Expense Claims</t>
  </si>
  <si>
    <t>family_protection_expenses</t>
  </si>
  <si>
    <t>excess_energy_costs</t>
  </si>
  <si>
    <t>dependent_education</t>
  </si>
  <si>
    <t>excess_food_clothing</t>
  </si>
  <si>
    <t>future_secured.a_creditor</t>
  </si>
  <si>
    <t>future_secured.b_creditor</t>
  </si>
  <si>
    <t>future_secured.c_creditor</t>
  </si>
  <si>
    <t>future_secured.a_property</t>
  </si>
  <si>
    <t>future_secured.b_property</t>
  </si>
  <si>
    <t>future_secured.c_property</t>
  </si>
  <si>
    <t>future_secured.a_amount</t>
  </si>
  <si>
    <t>future_secured.b_amount</t>
  </si>
  <si>
    <t>future_secured.c_amount</t>
  </si>
  <si>
    <t>future_secured.total</t>
  </si>
  <si>
    <t>past_secured.a_creditor</t>
  </si>
  <si>
    <t>past_secured.b_creditor</t>
  </si>
  <si>
    <t>past_secured.c_creditor</t>
  </si>
  <si>
    <t>past_secured.a_property</t>
  </si>
  <si>
    <t>past_secured.b_property</t>
  </si>
  <si>
    <t>past_secured.c_property</t>
  </si>
  <si>
    <t>past_secured.a_amount</t>
  </si>
  <si>
    <t>past_secured.b_amount</t>
  </si>
  <si>
    <t>past_secured.c_amount</t>
  </si>
  <si>
    <t>past_secured.total</t>
  </si>
  <si>
    <t>a.  Projected Average Monthly Chapter 13 Plan Payment</t>
  </si>
  <si>
    <t>b.  Current multiplier for your District</t>
  </si>
  <si>
    <t>c.  Average Monthly Administrative Expense of Chapter 13 case</t>
  </si>
  <si>
    <t>ch13_payment</t>
  </si>
  <si>
    <t>district_multiplier</t>
  </si>
  <si>
    <t>total_ch13_expenses</t>
  </si>
  <si>
    <t>total_debt_payments</t>
  </si>
  <si>
    <t>total_deductions</t>
  </si>
  <si>
    <t>60month_disposable_income</t>
  </si>
  <si>
    <t>total_nonpriority_debt</t>
  </si>
  <si>
    <t>other_income.a_explanation</t>
  </si>
  <si>
    <t>other_income.a_income_amount</t>
  </si>
  <si>
    <t>other_income.b_explanation</t>
  </si>
  <si>
    <t>other_income.b_income_amount</t>
  </si>
  <si>
    <t>Total Expenses Allowed under IRS Standards</t>
  </si>
  <si>
    <t>Total Additional Expense Deductions under 707(b)</t>
  </si>
  <si>
    <t>Total Deductions for Debt Payment</t>
  </si>
  <si>
    <t>Subpart D:  Total Deductions Allowed</t>
  </si>
  <si>
    <t>Name of Debtor</t>
  </si>
  <si>
    <t>Name of Joint Debtor</t>
  </si>
  <si>
    <t>All Other Names used by Debtor</t>
  </si>
  <si>
    <t>All Other Names used by Joint Debtor</t>
  </si>
  <si>
    <t>Location of Principal Assets</t>
  </si>
  <si>
    <t>Type of Debtor</t>
  </si>
  <si>
    <t>Individual</t>
  </si>
  <si>
    <t>Corporation</t>
  </si>
  <si>
    <t>Partnership</t>
  </si>
  <si>
    <t>Railroad</t>
  </si>
  <si>
    <t>Stockbroker</t>
  </si>
  <si>
    <t>Commodity Broker</t>
  </si>
  <si>
    <t>Clearing Bank</t>
  </si>
  <si>
    <t>Other</t>
  </si>
  <si>
    <t>Consumer / Non-Business</t>
  </si>
  <si>
    <t>Business</t>
  </si>
  <si>
    <t>Chapter 7</t>
  </si>
  <si>
    <t>Chapter 9</t>
  </si>
  <si>
    <t>Chapter 11</t>
  </si>
  <si>
    <t>Chapter 12</t>
  </si>
  <si>
    <t>Chapter 13</t>
  </si>
  <si>
    <t>Filing Fee Attached</t>
  </si>
  <si>
    <t>Filing Fee Payments</t>
  </si>
  <si>
    <t>Chapter 11 Small business</t>
  </si>
  <si>
    <t>Debtor is small business</t>
  </si>
  <si>
    <t>Statistical/Administrative Information</t>
  </si>
  <si>
    <t>Funds available</t>
  </si>
  <si>
    <t>No funds available</t>
  </si>
  <si>
    <t>Creditors 50-99</t>
  </si>
  <si>
    <t>Creditors 100-199</t>
  </si>
  <si>
    <t>Creditors 200-999</t>
  </si>
  <si>
    <t>Assets 500k-1m</t>
  </si>
  <si>
    <t>Assets 10m-50m</t>
  </si>
  <si>
    <t>Assets 50m-100m</t>
  </si>
  <si>
    <t>Assets 100m - over</t>
  </si>
  <si>
    <t>estimated_assets</t>
  </si>
  <si>
    <t>Debts 0-50k</t>
  </si>
  <si>
    <t>Debts 50k-100k</t>
  </si>
  <si>
    <t>Debts 500k-1m</t>
  </si>
  <si>
    <t>Debts 10m-50m</t>
  </si>
  <si>
    <t>Debts 50m-100m</t>
  </si>
  <si>
    <t>Debts 100m - over</t>
  </si>
  <si>
    <t>estimated_debts</t>
  </si>
  <si>
    <t>Page 1</t>
  </si>
  <si>
    <t>Field on Form</t>
  </si>
  <si>
    <t xml:space="preserve">Field Name </t>
  </si>
  <si>
    <t>Value</t>
  </si>
  <si>
    <t>Page 2</t>
  </si>
  <si>
    <t>Name of Debtors</t>
  </si>
  <si>
    <t>Location Where Filed</t>
  </si>
  <si>
    <t>Case Number</t>
  </si>
  <si>
    <t>Prior Bankruptcy Case</t>
  </si>
  <si>
    <t>Date Filed</t>
  </si>
  <si>
    <t>Pending Bankruptcy Case</t>
  </si>
  <si>
    <t>District</t>
  </si>
  <si>
    <t>b7</t>
  </si>
  <si>
    <t>4</t>
  </si>
  <si>
    <t>5</t>
  </si>
  <si>
    <t>6</t>
  </si>
  <si>
    <t>7</t>
  </si>
  <si>
    <t>8</t>
  </si>
  <si>
    <t>9</t>
  </si>
  <si>
    <t>10</t>
  </si>
  <si>
    <t>11</t>
  </si>
  <si>
    <t>Relationship</t>
  </si>
  <si>
    <t>Judge</t>
  </si>
  <si>
    <t>Exhibit A Attached</t>
  </si>
  <si>
    <t>Exhibit C Attached</t>
  </si>
  <si>
    <t>Form Name</t>
  </si>
  <si>
    <t>form.name</t>
  </si>
  <si>
    <t>debtor.aliases</t>
  </si>
  <si>
    <t>debtor.address.mailling</t>
  </si>
  <si>
    <t>debtor.type.individual</t>
  </si>
  <si>
    <t>debtor.type.corporation</t>
  </si>
  <si>
    <t>debtor.type.partnership</t>
  </si>
  <si>
    <t>debtor.type.other</t>
  </si>
  <si>
    <t>debtor.tax_id</t>
  </si>
  <si>
    <t>debtor.full_name</t>
  </si>
  <si>
    <t>debtor.address.principal_assets</t>
  </si>
  <si>
    <t>joint_debtor.full_name</t>
  </si>
  <si>
    <t>joint_debtor.aliases</t>
  </si>
  <si>
    <t>joint_debtor.address.mailing</t>
  </si>
  <si>
    <t>Venue</t>
  </si>
  <si>
    <t>District Residence</t>
  </si>
  <si>
    <t>District Affiliate</t>
  </si>
  <si>
    <t>venue.district_residence</t>
  </si>
  <si>
    <t>venue.district_affiliate</t>
  </si>
  <si>
    <t>chapter_section</t>
  </si>
  <si>
    <t>nature_of_debts</t>
  </si>
  <si>
    <t>filing_fee</t>
  </si>
  <si>
    <t>Nature of Debts (Check one box)</t>
  </si>
  <si>
    <t>Chapter or Section of Bankruptcy Code (Check one box)</t>
  </si>
  <si>
    <t>Filing Fee (Check one box)</t>
  </si>
  <si>
    <t>estimated_number_of_creditors</t>
  </si>
  <si>
    <t>small_business.usc_101</t>
  </si>
  <si>
    <t>prior_bankruptcy.district</t>
  </si>
  <si>
    <t>prior_bankruptcy.case_number</t>
  </si>
  <si>
    <t>prior_bankruptcy.date</t>
  </si>
  <si>
    <t>pending_bankruptcy.district</t>
  </si>
  <si>
    <t>property.amount_entitled_to_priority_subtotal</t>
  </si>
  <si>
    <t>Official Form B1 - Voluntary Petition</t>
  </si>
  <si>
    <t>property.total_amount_entitled_to_priority</t>
  </si>
  <si>
    <t>continuation_sheets.number_attached</t>
  </si>
  <si>
    <t>continuation_sheets.number</t>
  </si>
  <si>
    <t>debtor.marital_status</t>
  </si>
  <si>
    <t>debtor.total_monthly_income</t>
  </si>
  <si>
    <t>spouse.total_monthly_income</t>
  </si>
  <si>
    <t>anticipated_fluctuations</t>
  </si>
  <si>
    <t>Describe any increase or decease in expenditures</t>
  </si>
  <si>
    <t>expenditure_fluctuation</t>
  </si>
  <si>
    <t>Total monthly income from line 16 of schedule I</t>
  </si>
  <si>
    <t>Total monthly expenses from Line 18 above</t>
  </si>
  <si>
    <t>Monthly net income</t>
  </si>
  <si>
    <t>income.net</t>
  </si>
  <si>
    <t>income.schedule_i</t>
  </si>
  <si>
    <t>expense.line_18</t>
  </si>
  <si>
    <t>expense.other_line_17</t>
  </si>
  <si>
    <t>pending_bankruptcy.relationship</t>
  </si>
  <si>
    <t>pending_bankruptcy.judge</t>
  </si>
  <si>
    <t>pending_bankruptcy.debtor.full_name</t>
  </si>
  <si>
    <t>pending_bankruptcy.case_number</t>
  </si>
  <si>
    <t>pending_bankruptcy.date</t>
  </si>
  <si>
    <t>attachment.exhibit_a</t>
  </si>
  <si>
    <t>Page</t>
  </si>
  <si>
    <t>form.page</t>
  </si>
  <si>
    <t>district.name</t>
  </si>
  <si>
    <t>district.state</t>
  </si>
  <si>
    <t>County of Residence or Principal Place of Bus</t>
  </si>
  <si>
    <t>Type of Debtor (Form of Organization)</t>
  </si>
  <si>
    <t>Other / not one of the above entities</t>
  </si>
  <si>
    <t>nature.business.railroad</t>
  </si>
  <si>
    <t>nature.business.stockbroker</t>
  </si>
  <si>
    <t>nature.business.commodity_broker</t>
  </si>
  <si>
    <t>nature.business.health_care</t>
  </si>
  <si>
    <t>nature.business.other_text</t>
  </si>
  <si>
    <t>Estimate Number of Creditors (Check one box)</t>
  </si>
  <si>
    <t>Estimated Assets (Check one box)</t>
  </si>
  <si>
    <t>Signatures</t>
  </si>
  <si>
    <t xml:space="preserve">Telephone Number </t>
  </si>
  <si>
    <t>Date</t>
  </si>
  <si>
    <t>debtor.telephone_number</t>
  </si>
  <si>
    <t>Debtor</t>
  </si>
  <si>
    <t>Attorney</t>
  </si>
  <si>
    <t>Printed Name of the Attorney</t>
  </si>
  <si>
    <t>attorney.full_name</t>
  </si>
  <si>
    <t>Firm Name</t>
  </si>
  <si>
    <t>Address</t>
  </si>
  <si>
    <t>attorney.firm.name</t>
  </si>
  <si>
    <t>attorney.telephone_number</t>
  </si>
  <si>
    <t xml:space="preserve">Date </t>
  </si>
  <si>
    <t>Debtor (Individual)</t>
  </si>
  <si>
    <t>Debtor (Corporation/Partnership)</t>
  </si>
  <si>
    <t>Printed Name of Authorized Individual</t>
  </si>
  <si>
    <t>debtor.authorized_individual.full_name</t>
  </si>
  <si>
    <t>Title</t>
  </si>
  <si>
    <t>debtor.authorized_individual.title</t>
  </si>
  <si>
    <t>Non-Attorney Petition Preparer</t>
  </si>
  <si>
    <t>Name</t>
  </si>
  <si>
    <t>preparer.full_name</t>
  </si>
  <si>
    <t>Social Security Number</t>
  </si>
  <si>
    <t>preparer.social_security_number</t>
  </si>
  <si>
    <t>Joint Debtor</t>
  </si>
  <si>
    <t xml:space="preserve">Last four digits of SSN </t>
  </si>
  <si>
    <t>County of Residence</t>
  </si>
  <si>
    <t>b6d</t>
  </si>
  <si>
    <t>Unscured Subtotal (Total of this page)</t>
  </si>
  <si>
    <t>Unsecured Total (Use only on last page)</t>
  </si>
  <si>
    <t>Added this field</t>
  </si>
  <si>
    <t>moved from page 1 to page 2</t>
  </si>
  <si>
    <t>b6e</t>
  </si>
  <si>
    <t>Mailing Address</t>
  </si>
  <si>
    <t>Street Address</t>
  </si>
  <si>
    <t>Last four digits of SSN</t>
  </si>
  <si>
    <t>Notes</t>
  </si>
  <si>
    <t>debtor.type.other_text</t>
  </si>
  <si>
    <t>Address Line 1</t>
  </si>
  <si>
    <t>Total Assets</t>
  </si>
  <si>
    <t>Debtor Name</t>
  </si>
  <si>
    <t>case_number</t>
  </si>
  <si>
    <t>Date Signed</t>
  </si>
  <si>
    <t>Allegations</t>
  </si>
  <si>
    <t>Petitioners eligible to file petition</t>
  </si>
  <si>
    <t>Debtor not paying debts</t>
  </si>
  <si>
    <t>Transfer of Claim</t>
  </si>
  <si>
    <t>transfer_of_claim</t>
  </si>
  <si>
    <t>Dependents of Debtor/Spouse</t>
  </si>
  <si>
    <t>Age</t>
  </si>
  <si>
    <t>Occupation</t>
  </si>
  <si>
    <t>Name of Employer</t>
  </si>
  <si>
    <t>Subtotal</t>
  </si>
  <si>
    <t>Insurance</t>
  </si>
  <si>
    <t>Other (specify)</t>
  </si>
  <si>
    <t>Joint petition filed/spouse maintains separate household</t>
  </si>
  <si>
    <t>Real estate taxes included</t>
  </si>
  <si>
    <t>Property insurance included</t>
  </si>
  <si>
    <t>Home maintenance</t>
  </si>
  <si>
    <t>Food</t>
  </si>
  <si>
    <t>Clothing</t>
  </si>
  <si>
    <t>Medical/dental expenses</t>
  </si>
  <si>
    <t>Recreation, clubs and entertainment, etc.</t>
  </si>
  <si>
    <t>Charitable contributions</t>
  </si>
  <si>
    <t>Utilities</t>
  </si>
  <si>
    <t>Taxes (not deducted from wages)</t>
  </si>
  <si>
    <t>Installment payments (Except Chapters 12/13 cases)</t>
  </si>
  <si>
    <t>Account No.</t>
  </si>
  <si>
    <t>Amount of Claim</t>
  </si>
  <si>
    <t>Total</t>
  </si>
  <si>
    <t>Type of Priority Claims</t>
  </si>
  <si>
    <t>Extensions of credit in an involuntary case</t>
  </si>
  <si>
    <t>Wages, salaries, and commissions</t>
  </si>
  <si>
    <t>Contributions to employee benefit plans</t>
  </si>
  <si>
    <t>Certain farmers/fisherman</t>
  </si>
  <si>
    <t>Deposits by individuals</t>
  </si>
  <si>
    <t>Taxes and Certain Other Debts Owed to Governmental Units</t>
  </si>
  <si>
    <t>Commitments to Maintain the Capital of an Insured Depository Institution</t>
  </si>
  <si>
    <t>Bankruptcy petition preparer</t>
  </si>
  <si>
    <t>SSN of Bankruptcy petition preparer</t>
  </si>
  <si>
    <t>Address of Bankruptcy petition preparer</t>
  </si>
  <si>
    <t>Certification/Signature of Non-Attorney Bankruptcy Petition Preparer</t>
  </si>
  <si>
    <t>Description of Property</t>
  </si>
  <si>
    <t>Value of Claimed Exemption</t>
  </si>
  <si>
    <t>Description/Location of Property</t>
  </si>
  <si>
    <t>Nature of Debtor's Interest in Property</t>
  </si>
  <si>
    <t>Amount of Secured Claim</t>
  </si>
  <si>
    <t>Declaration Under Penalty of Perjury by Individual Debtor and Spouse</t>
  </si>
  <si>
    <t>None</t>
  </si>
  <si>
    <t>Amount</t>
  </si>
  <si>
    <t>Source</t>
  </si>
  <si>
    <t>Name/Address of Creditor</t>
  </si>
  <si>
    <t>Dates of payments</t>
  </si>
  <si>
    <t>Amount paid</t>
  </si>
  <si>
    <t>Amount still owing</t>
  </si>
  <si>
    <t xml:space="preserve">1.  Income from employment </t>
  </si>
  <si>
    <t>2.  Income other than from employment</t>
  </si>
  <si>
    <t>Name/Address of Creditor and relationship to debtor</t>
  </si>
  <si>
    <t>Caption of Suit/Case Number</t>
  </si>
  <si>
    <t>Nature of Proceeding</t>
  </si>
  <si>
    <t>Court or Agency and Location</t>
  </si>
  <si>
    <t>If 'I was called to active duty after 9/11/01' is checked, active_or_homeland_duty = 1</t>
  </si>
  <si>
    <t>If 'I am performing homeland defense activity' is checked, active_or_homeland_duty = 2</t>
  </si>
  <si>
    <t>If 'I performed homeland defense activity for 90+ days' is checked, active_or_homeland_duty = 3</t>
  </si>
  <si>
    <t>Status or Disposition</t>
  </si>
  <si>
    <t>Name/Address of person for whose benefit property was seized</t>
  </si>
  <si>
    <t>Date of Seizure</t>
  </si>
  <si>
    <t>Description/Value of Property</t>
  </si>
  <si>
    <t>b22a</t>
  </si>
  <si>
    <t>5.  Repossessions, foreclosures and returns</t>
  </si>
  <si>
    <t>Date of Repossession, Foreclosure sale, Transfer of Return</t>
  </si>
  <si>
    <t>Date of Order</t>
  </si>
  <si>
    <t>Date of Assignment</t>
  </si>
  <si>
    <t>Terms of Assignment/Settlement</t>
  </si>
  <si>
    <t>7.  Gifts</t>
  </si>
  <si>
    <t>Relationship to Debtor</t>
  </si>
  <si>
    <t>Date of Gift</t>
  </si>
  <si>
    <t>Description/Value of Gift</t>
  </si>
  <si>
    <t>8.  Losses</t>
  </si>
  <si>
    <t>Description of Circumstances</t>
  </si>
  <si>
    <t>Date of Loss</t>
  </si>
  <si>
    <t>9.  Payments related to debt counseling or bankruptcy</t>
  </si>
  <si>
    <t>Date of Payment, Name of Payor other than debtor</t>
  </si>
  <si>
    <t>Amount of Money or Description/Value of Property</t>
  </si>
  <si>
    <t>10.  Other transfers</t>
  </si>
  <si>
    <t>Name/Address of Transferee, relationship to debtor</t>
  </si>
  <si>
    <t>Describe Property Transferred/Value Received</t>
  </si>
  <si>
    <t>11.  Closed financial accounts</t>
  </si>
  <si>
    <t>Name/Address of Institution</t>
  </si>
  <si>
    <t>Amount/Date of Sale or Closing</t>
  </si>
  <si>
    <t>12.  Safe deposit boxes</t>
  </si>
  <si>
    <t>Name/Address of Bank</t>
  </si>
  <si>
    <t>Names/Addresses of those with access to box or depository</t>
  </si>
  <si>
    <t>Description of Contents</t>
  </si>
  <si>
    <t>Date of Transfer</t>
  </si>
  <si>
    <t>13.  Setoffs</t>
  </si>
  <si>
    <t>Date of Setoff</t>
  </si>
  <si>
    <t>Amount of Setoff</t>
  </si>
  <si>
    <t>14.  Property held for another person</t>
  </si>
  <si>
    <t>Name/Address of Owner</t>
  </si>
  <si>
    <t>Location of Property</t>
  </si>
  <si>
    <t>15.  Prior address of debtor</t>
  </si>
  <si>
    <t>Name Used</t>
  </si>
  <si>
    <t>Dates of Occupancy</t>
  </si>
  <si>
    <t>16.  Spouses and Former Spouses</t>
  </si>
  <si>
    <t>Site Name/Address</t>
  </si>
  <si>
    <t>continuation_sheets.1.page_number</t>
  </si>
  <si>
    <t>continuation_sheets.2.page_number</t>
  </si>
  <si>
    <t>creditor.1.account_number</t>
  </si>
  <si>
    <t>creditor.1.name_address</t>
  </si>
  <si>
    <t>creditor.1.codebtor</t>
  </si>
  <si>
    <t>property.1.ownership_type</t>
  </si>
  <si>
    <t>property.1.description</t>
  </si>
  <si>
    <t>property.1.market_value</t>
  </si>
  <si>
    <t>property.1.contingent</t>
  </si>
  <si>
    <t>property.1.unliquidated</t>
  </si>
  <si>
    <t>property.1.disputed</t>
  </si>
  <si>
    <t>property.1.claim_amount</t>
  </si>
  <si>
    <t>property.1.unsecured_amount</t>
  </si>
  <si>
    <t>creditor.2.account_number</t>
  </si>
  <si>
    <t>creditor.2.name_address</t>
  </si>
  <si>
    <t>creditor.2.codebtor</t>
  </si>
  <si>
    <t>property.2.ownership_type</t>
  </si>
  <si>
    <t>property.2.description</t>
  </si>
  <si>
    <t>property.2.market_value</t>
  </si>
  <si>
    <t>property.2.contingent</t>
  </si>
  <si>
    <t>property.2.unliquidated</t>
  </si>
  <si>
    <t>property.2.disputed</t>
  </si>
  <si>
    <t>property.2.claim_amount</t>
  </si>
  <si>
    <t>property.2.unsecured_amount</t>
  </si>
  <si>
    <t>creditor.3.account_number</t>
  </si>
  <si>
    <t>creditor.3.name_address</t>
  </si>
  <si>
    <t>creditor.3.codebtor</t>
  </si>
  <si>
    <t>property.3.ownership_type</t>
  </si>
  <si>
    <t>property.3.description</t>
  </si>
  <si>
    <t>property.3.market_value</t>
  </si>
  <si>
    <t>property.3.contingent</t>
  </si>
  <si>
    <t>property.3.unliquidated</t>
  </si>
  <si>
    <t>property.3.disputed</t>
  </si>
  <si>
    <t>property.3.claim_amount</t>
  </si>
  <si>
    <t>property.3.unsecured_amount</t>
  </si>
  <si>
    <t>creditor.4.account_number</t>
  </si>
  <si>
    <t>creditor.4.name_address</t>
  </si>
  <si>
    <t>creditor.4.codebtor</t>
  </si>
  <si>
    <t>property.4.ownership_type</t>
  </si>
  <si>
    <t>property.4.description</t>
  </si>
  <si>
    <t>property.4.market_value</t>
  </si>
  <si>
    <t>property.4.contingent</t>
  </si>
  <si>
    <t>property.4.unliquidated</t>
  </si>
  <si>
    <t>property.4.disputed</t>
  </si>
  <si>
    <t>property.4.claim_amount</t>
  </si>
  <si>
    <t>property.4.unsecured_amount</t>
  </si>
  <si>
    <t>creditor.5.account_number</t>
  </si>
  <si>
    <t>creditor.5.name_address</t>
  </si>
  <si>
    <t>creditor.5.codebtor</t>
  </si>
  <si>
    <t>property.5.ownership_type</t>
  </si>
  <si>
    <t>property.5.description</t>
  </si>
  <si>
    <t>property.5.market_value</t>
  </si>
  <si>
    <t>property.5.contingent</t>
  </si>
  <si>
    <t>property.5.unliquidated</t>
  </si>
  <si>
    <t>property.5.disputed</t>
  </si>
  <si>
    <t>property.5.claim_amount</t>
  </si>
  <si>
    <t>property.5.unsecured_amount</t>
  </si>
  <si>
    <t>creditor.6.account_number</t>
  </si>
  <si>
    <t>creditor.6.name_address</t>
  </si>
  <si>
    <t>creditor.6.codebtor</t>
  </si>
  <si>
    <t>property.6.ownership_type</t>
  </si>
  <si>
    <t>property.7.description</t>
  </si>
  <si>
    <t>property.7.market_value</t>
  </si>
  <si>
    <t>property.7.contingent</t>
  </si>
  <si>
    <t>property.7.unliquidated</t>
  </si>
  <si>
    <t>property.7.disputed</t>
  </si>
  <si>
    <t>property.7.claim_amount</t>
  </si>
  <si>
    <t>property.7.unsecured_amount</t>
  </si>
  <si>
    <t>creditor.8.account_number</t>
  </si>
  <si>
    <t>creditor.8.name_address</t>
  </si>
  <si>
    <t>creditor.8.codebtor</t>
  </si>
  <si>
    <t>property.8.ownership_type</t>
  </si>
  <si>
    <t>property.8.description</t>
  </si>
  <si>
    <t>property.8.market_value</t>
  </si>
  <si>
    <t>property.8.contingent</t>
  </si>
  <si>
    <t>property.8.unliquidated</t>
  </si>
  <si>
    <t>property.8.disputed</t>
  </si>
  <si>
    <t>property.8.claim_amount</t>
  </si>
  <si>
    <t>property.8.unsecured_amount</t>
  </si>
  <si>
    <t>payment_to_creditor.90_days_non_consumer.none</t>
  </si>
  <si>
    <t>form.page_five</t>
  </si>
  <si>
    <t>a</t>
  </si>
  <si>
    <t>b</t>
  </si>
  <si>
    <t>trust_transferred.none</t>
  </si>
  <si>
    <t>trust_transferred.name_of_trust</t>
  </si>
  <si>
    <t>trust_transferred.date</t>
  </si>
  <si>
    <t>trust_transferred.amount</t>
  </si>
  <si>
    <t>presumption</t>
  </si>
  <si>
    <t>marital_status</t>
  </si>
  <si>
    <t>gross_receipts.business_income</t>
  </si>
  <si>
    <t>expenses.business_income</t>
  </si>
  <si>
    <t>gross_receipts.real_property_income</t>
  </si>
  <si>
    <t>expenses.real_property_income</t>
  </si>
  <si>
    <t>annual_income</t>
  </si>
  <si>
    <t>vehicle_operation_expense</t>
  </si>
  <si>
    <t>vehicle_operating_expense</t>
  </si>
  <si>
    <t>vehicle_ownership_expense</t>
  </si>
  <si>
    <t>transportation_expenses.irs_standards.vehicle1</t>
  </si>
  <si>
    <t>transportation_expenses.monthly_payment.vehicle1</t>
  </si>
  <si>
    <t>transportation_expenses.net_expense.vehicle1</t>
  </si>
  <si>
    <t>transportation_expenses.irs_standards.vehicle2</t>
  </si>
  <si>
    <t>transportation_expenses.monthly_payment.vehicle2</t>
  </si>
  <si>
    <t>transportation_expenses.net_expense.vehicle2</t>
  </si>
  <si>
    <t>Other Necessary Expenses: childcare for challenged child</t>
  </si>
  <si>
    <t>monthly_challenged_childcare</t>
  </si>
  <si>
    <t>Assets 1m-100m</t>
  </si>
  <si>
    <t>Assets 0-10k</t>
  </si>
  <si>
    <t>Assets 10k-100k</t>
  </si>
  <si>
    <t>Assets 100k-1 m</t>
  </si>
  <si>
    <r>
      <t xml:space="preserve">Estimated </t>
    </r>
    <r>
      <rPr>
        <b/>
        <sz val="10"/>
        <rFont val="Arial"/>
        <family val="2"/>
      </rPr>
      <t xml:space="preserve">Liabilities </t>
    </r>
    <r>
      <rPr>
        <strike/>
        <sz val="10"/>
        <rFont val="Arial"/>
        <family val="2"/>
      </rPr>
      <t>Debts</t>
    </r>
    <r>
      <rPr>
        <sz val="10"/>
        <rFont val="Arial"/>
        <family val="0"/>
      </rPr>
      <t xml:space="preserve"> (Check one box)</t>
    </r>
  </si>
  <si>
    <t>Debts 1m-100m</t>
  </si>
  <si>
    <r>
      <t>Debts 100k-</t>
    </r>
    <r>
      <rPr>
        <b/>
        <sz val="10"/>
        <rFont val="Arial"/>
        <family val="2"/>
      </rPr>
      <t>1m</t>
    </r>
  </si>
  <si>
    <t>prior_bankruptcy.district2</t>
  </si>
  <si>
    <t>prior_bankruptcy.case_number2</t>
  </si>
  <si>
    <t>prior_bankruptcy.date2</t>
  </si>
  <si>
    <t>Location Where Filed2</t>
  </si>
  <si>
    <t>Case Number2</t>
  </si>
  <si>
    <t>Date Filed2</t>
  </si>
  <si>
    <t>Information Regarding the Debtor Venue</t>
  </si>
  <si>
    <t>If 'I remain on active duty' is checked, on_active_duty = 1</t>
  </si>
  <si>
    <t>If 'I was released from active duty' is checked, on_active_duty = 2</t>
  </si>
  <si>
    <t>not jointly separate household</t>
  </si>
  <si>
    <r>
      <t xml:space="preserve">Enter the amount from Line </t>
    </r>
    <r>
      <rPr>
        <sz val="10"/>
        <rFont val="Arial"/>
        <family val="2"/>
      </rPr>
      <t>47</t>
    </r>
  </si>
  <si>
    <r>
      <t>line</t>
    </r>
    <r>
      <rPr>
        <sz val="10"/>
        <rFont val="Arial"/>
        <family val="2"/>
      </rPr>
      <t>47</t>
    </r>
    <r>
      <rPr>
        <sz val="10"/>
        <color indexed="8"/>
        <rFont val="Arial"/>
        <family val="2"/>
      </rPr>
      <t>_amount</t>
    </r>
  </si>
  <si>
    <t>Official Form 1, Exhibit D (10/06)</t>
  </si>
  <si>
    <t>Individual Debtor's Statement of Compliance with Credit Counseling Requirement</t>
  </si>
  <si>
    <t>certificate.attached</t>
  </si>
  <si>
    <t>certificate.not.attached</t>
  </si>
  <si>
    <t>Copy of Certificate is attached</t>
  </si>
  <si>
    <t>Copy of Certificate is not attached</t>
  </si>
  <si>
    <t xml:space="preserve">Requested counseling unable to obtain </t>
  </si>
  <si>
    <t>exigent.circumstances</t>
  </si>
  <si>
    <t>exigent.circumstance</t>
  </si>
  <si>
    <t>cont.exigent.circumstances</t>
  </si>
  <si>
    <t>Summarize exigent circumstances</t>
  </si>
  <si>
    <t>Not required to receive a credit counseling briefing</t>
  </si>
  <si>
    <t>credit.counseling.briefing</t>
  </si>
  <si>
    <t>credit.counseling.incapacity</t>
  </si>
  <si>
    <t>credit.counseling.disability</t>
  </si>
  <si>
    <t>credit.counseling.active.military</t>
  </si>
  <si>
    <t>credit.couseling.does.not.apply</t>
  </si>
  <si>
    <t>primarily.not.consumer.debts</t>
  </si>
  <si>
    <t>claims.while.intoxicated</t>
  </si>
  <si>
    <t>total.liabilities</t>
  </si>
  <si>
    <t>total.schedule_E.not.entitled</t>
  </si>
  <si>
    <t>total.non_priority.unsecured.debt</t>
  </si>
  <si>
    <t>Official Form 6D - (10/06)</t>
  </si>
  <si>
    <t>health_savings_account</t>
  </si>
  <si>
    <t>total_additional_expenses_707b</t>
  </si>
  <si>
    <t>presumption_determination</t>
  </si>
  <si>
    <t>sixty_month_disposable_income</t>
  </si>
  <si>
    <t>other expenses</t>
  </si>
  <si>
    <t>expense_description.a</t>
  </si>
  <si>
    <t>expense_description.b</t>
  </si>
  <si>
    <t>expense_description.c</t>
  </si>
  <si>
    <t>monthly_amount.a</t>
  </si>
  <si>
    <t>monthly_amount.b</t>
  </si>
  <si>
    <t>monthly_amount.c</t>
  </si>
  <si>
    <t>monthly_amount.total</t>
  </si>
  <si>
    <t>Official Form B22A(Alt.) - Statement of Current Monthly Income and Means Test Calculation for use in Chapter 7</t>
  </si>
  <si>
    <t>Local Standards: housing and utilities; mortgage/rental</t>
  </si>
  <si>
    <t>mortgage_expense</t>
  </si>
  <si>
    <t>average_monthly_payment</t>
  </si>
  <si>
    <t>net_mortgage_expense</t>
  </si>
  <si>
    <t>monthlydisposable_income</t>
  </si>
  <si>
    <t>gross_receipts</t>
  </si>
  <si>
    <t>business_expenses</t>
  </si>
  <si>
    <t>rent_gross_receipts</t>
  </si>
  <si>
    <t>rent_operating_expenses</t>
  </si>
  <si>
    <t>Unemployment compensation</t>
  </si>
  <si>
    <t>debtor.unemployment</t>
  </si>
  <si>
    <t>spouse.unemployment</t>
  </si>
  <si>
    <t>debtor.total_unemployment</t>
  </si>
  <si>
    <t>spouse.total_unemployment</t>
  </si>
  <si>
    <t>Total Expenses Allowed Lines 19 through 32</t>
  </si>
  <si>
    <t>total_average_monthly_expenses</t>
  </si>
  <si>
    <t>Total average monthly expenses</t>
  </si>
  <si>
    <t>future_secured.b</t>
  </si>
  <si>
    <t>future_secured.c</t>
  </si>
  <si>
    <t>future_secured.a</t>
  </si>
  <si>
    <t>checkbox</t>
  </si>
  <si>
    <t>between $6,575 and $10,950</t>
  </si>
  <si>
    <t>more than $10,950</t>
  </si>
  <si>
    <t>less than $6,575</t>
  </si>
  <si>
    <t>ok</t>
  </si>
  <si>
    <t>not ok</t>
  </si>
  <si>
    <t>b22c</t>
  </si>
  <si>
    <t>Official Form B22C - Statement of Current Monthly Income and Disposable Income Calculation for use in Chapter 13</t>
  </si>
  <si>
    <t>Part II. APPLICATION OF § 1325(b)(3)</t>
  </si>
  <si>
    <t>disposable_income</t>
  </si>
  <si>
    <t>Part III. Calculation of Current Montly Income for 707(b)(2)</t>
  </si>
  <si>
    <t>receivership.none</t>
  </si>
  <si>
    <t>Taxes and Certain Other Debts Owed to Governmental Untils</t>
  </si>
  <si>
    <t>Claims for Death or Personal Injury While Debtor Was Intoxicated</t>
  </si>
  <si>
    <t>Domestic Support, Separation Agreement, and Divorce Decree Obligations Not Reported on Schedule E</t>
  </si>
  <si>
    <t>Date Claim Was Incurred, Nature of Lien, and Description of Property</t>
  </si>
  <si>
    <t>Amount Not Entitled to Priority, If Any</t>
  </si>
  <si>
    <t>Description of Contract or Lease, etc.</t>
  </si>
  <si>
    <t>How Long Employed</t>
  </si>
  <si>
    <t>Current Monthly Gross Wage</t>
  </si>
  <si>
    <t>Monthly Overtime</t>
  </si>
  <si>
    <t>Payroll Taxes</t>
  </si>
  <si>
    <t>Union Dues</t>
  </si>
  <si>
    <t>Subtotal of Payroll Deductions</t>
  </si>
  <si>
    <t>Regular Income of Operation of Business or Professional Farm</t>
  </si>
  <si>
    <t>Income from Real Property</t>
  </si>
  <si>
    <t>Interest/Dividends</t>
  </si>
  <si>
    <t>Support Payment Payable to Debtor Concerning Dependents Listed</t>
  </si>
  <si>
    <t>Social Security or Other Government Assistance</t>
  </si>
  <si>
    <t>Pension or Retirement Income</t>
  </si>
  <si>
    <t>Other Monthly Income</t>
  </si>
  <si>
    <t>Total Monthly Income</t>
  </si>
  <si>
    <t>Total Combined Monthly Income</t>
  </si>
  <si>
    <t>Describe Any Increase or Decrease</t>
  </si>
  <si>
    <t>Statement of Monthly Net Income</t>
  </si>
  <si>
    <t>Name of Trust or Other Device</t>
  </si>
  <si>
    <t>Amount of Money or Description and Value of Property or Debtor's Interest in Property</t>
  </si>
  <si>
    <t>Current monthly income</t>
  </si>
  <si>
    <t>Local Standards: housing and utilities; non-mortgage expenses</t>
  </si>
  <si>
    <t>20a</t>
  </si>
  <si>
    <t>20b</t>
  </si>
  <si>
    <t>non-mortgage_expenses</t>
  </si>
  <si>
    <t>Net mortgage/rental expense</t>
  </si>
  <si>
    <t>Average Monthly Payment</t>
  </si>
  <si>
    <t>average_monthly_payment_for_home_secured_debts</t>
  </si>
  <si>
    <t>IRS Housing and Utilities Standards: mortgage/rental expense</t>
  </si>
  <si>
    <t>Local Standards: housing and utilities; adjustment</t>
  </si>
  <si>
    <t xml:space="preserve">  Basis for contention</t>
  </si>
  <si>
    <t xml:space="preserve">  Contended additional amount</t>
  </si>
  <si>
    <t>Other Necessary Expenses: health care</t>
  </si>
  <si>
    <t>Other Necessary Expenses: telecommunication expenses</t>
  </si>
  <si>
    <t>Total Additional Expense Deductions Lines 34 through 40</t>
  </si>
  <si>
    <t>Total Deductions for Debt Payment Lines 42 through 45</t>
  </si>
  <si>
    <t>Total of All Deductions Lines 33, 41, and 46</t>
  </si>
  <si>
    <t>Amount on Line 51 is less than the amount on Line 54</t>
  </si>
  <si>
    <t>Amount on Line 51 is greater than or equal to the amount on Line 54</t>
  </si>
  <si>
    <t>Other Expenses</t>
  </si>
  <si>
    <t>Line 21 is not more than the amount on Line 22</t>
  </si>
  <si>
    <t>Other Necessary Expenses: mandatory payroll deductions</t>
  </si>
  <si>
    <t>Other Necessary Expenses: court-ordered payment</t>
  </si>
  <si>
    <t>Name of Creditor</t>
  </si>
  <si>
    <t>Property of Securing the Debt</t>
  </si>
  <si>
    <t>Property of Securing the Debt in Default</t>
  </si>
  <si>
    <t>1/60th of the Cure Amount</t>
  </si>
  <si>
    <t>Month Disposable Income under § 1325(b)(2)</t>
  </si>
  <si>
    <t>receivership.name_address</t>
  </si>
  <si>
    <t>receivership.order_date</t>
  </si>
  <si>
    <t>receivership.description_value</t>
  </si>
  <si>
    <t>Name and Location of Court, Case Number and Title</t>
  </si>
  <si>
    <t>receivership.court_and_case</t>
  </si>
  <si>
    <t>arises</t>
  </si>
  <si>
    <t>does not arise</t>
  </si>
  <si>
    <t>inapplicable</t>
  </si>
  <si>
    <t>If 'Presumption arises' is checked, presumption = 'arises'</t>
  </si>
  <si>
    <t>If 'Presumption does not arise' is checked, presumption = 'does not arise'</t>
  </si>
  <si>
    <t>If 'Presumption is temporarily inapplicable' is checked, presumption = 'inapplicable'</t>
  </si>
  <si>
    <t>National Standards: food, clothing, household supplies, personal care, and miscellaneous.</t>
  </si>
  <si>
    <t>national_standards_food_clothing</t>
  </si>
  <si>
    <t>Local Standards: housing and utilities.</t>
  </si>
  <si>
    <t>local_standards_housing</t>
  </si>
  <si>
    <t>local_standards_transportation</t>
  </si>
  <si>
    <t>Part IV:  Determination</t>
  </si>
  <si>
    <t>Total current monthly income.</t>
  </si>
  <si>
    <t>Enter the amount from Line 7</t>
  </si>
  <si>
    <t>line7_amount</t>
  </si>
  <si>
    <t>Qualified retirement deductions.</t>
  </si>
  <si>
    <t>form.page_three</t>
  </si>
  <si>
    <t>form.page_four</t>
  </si>
  <si>
    <t>form.page_six</t>
  </si>
  <si>
    <t>form.page_seven</t>
  </si>
  <si>
    <t>form.page_eight</t>
  </si>
  <si>
    <t>form.page_nine</t>
  </si>
  <si>
    <t>form.page_ten</t>
  </si>
  <si>
    <t>form.page_eleven</t>
  </si>
  <si>
    <t>qualified_retirement_deductions</t>
  </si>
  <si>
    <t>Total of all deductions allowed under § 707(b)(2).</t>
  </si>
  <si>
    <t>total_deductions_under_707b2</t>
  </si>
  <si>
    <t>monthly_disposable_income_under_707b2</t>
  </si>
  <si>
    <t>Part V: ADDITIONAL EXPENSE CLAIMS</t>
  </si>
  <si>
    <t>total_additional_expense_claims</t>
  </si>
  <si>
    <t>Official Form B22C(Alt.) - Statement of Current Monthly Income and Disposable Income Calculation for use in Chapter 13</t>
  </si>
  <si>
    <t>debtor.unemployment_compensation</t>
  </si>
  <si>
    <t>debtor.unemployment_compensation_total</t>
  </si>
  <si>
    <t>spouse.unemployment_compensation</t>
  </si>
  <si>
    <t>business.nature.other</t>
  </si>
  <si>
    <t>Tax-Exempt Entity</t>
  </si>
  <si>
    <t>Debtor is a tax-exempt organization</t>
  </si>
  <si>
    <t>tax.exempt.entity</t>
  </si>
  <si>
    <t>Plan filed with petition</t>
  </si>
  <si>
    <t>plan_filed_petition</t>
  </si>
  <si>
    <t>Acceptances of plan solicited prepetition</t>
  </si>
  <si>
    <t>plan_solicited_prepetition</t>
  </si>
  <si>
    <t>attachment.exhibit_d</t>
  </si>
  <si>
    <t>Exhibit D Attached</t>
  </si>
  <si>
    <t>attachment.exhibit_d-joint</t>
  </si>
  <si>
    <t>debtor.foreign_request.relief</t>
  </si>
  <si>
    <t>Request Relief</t>
  </si>
  <si>
    <t>Certified copy attached</t>
  </si>
  <si>
    <t>Part I:  Exclusion for Disabled Veterans, Non-consumer Debtors, Reservists</t>
  </si>
  <si>
    <t>Presumption is temporarily inapplicable</t>
  </si>
  <si>
    <t>preparer date</t>
  </si>
  <si>
    <t>preparer.date</t>
  </si>
  <si>
    <t>spouse.unemployment_compensation_total</t>
  </si>
  <si>
    <t>Local Standards: housing and utilities; mortgage/rental expense.</t>
  </si>
  <si>
    <t>mortgage_rental_expense</t>
  </si>
  <si>
    <t>monthly_mortgage_payment</t>
  </si>
  <si>
    <t>net_mortgage_rental_expense</t>
  </si>
  <si>
    <t>total_current_monthly_income_1325b</t>
  </si>
  <si>
    <t>Part VIII: Verification</t>
  </si>
  <si>
    <t>Part VII: Additional Expense Claims</t>
  </si>
  <si>
    <t>Part VII:  Additional Expense Claims</t>
  </si>
  <si>
    <t>property.6.description</t>
  </si>
  <si>
    <t>property.6.market_value</t>
  </si>
  <si>
    <t>property.6.contingent</t>
  </si>
  <si>
    <t>property.6.unliquidated</t>
  </si>
  <si>
    <t>property.6.disputed</t>
  </si>
  <si>
    <t>property.6.claim_amount</t>
  </si>
  <si>
    <t>property.6.unsecured_amount</t>
  </si>
  <si>
    <t>creditor.7.account_number</t>
  </si>
  <si>
    <t>creditor.7.name_address</t>
  </si>
  <si>
    <t>creditor.7.codebtor</t>
  </si>
  <si>
    <t>property.7.ownership_type</t>
  </si>
  <si>
    <t>property.1.claim_subtotal</t>
  </si>
  <si>
    <t>property.1.total_claim</t>
  </si>
  <si>
    <t>property.2.claim_subtotal</t>
  </si>
  <si>
    <t>property.2.total_claim</t>
  </si>
  <si>
    <t>No creditors holding unsecured priority claims</t>
  </si>
  <si>
    <t>priority_type.unsecured_priority_claims</t>
  </si>
  <si>
    <t>Domestic Support Obligations</t>
  </si>
  <si>
    <t>priority_type.domestic_support_obligations</t>
  </si>
  <si>
    <t>Claims for death or persional injury</t>
  </si>
  <si>
    <t>priority_type.claims</t>
  </si>
  <si>
    <t>Name/Address of Governmental Unit</t>
  </si>
  <si>
    <t>Date of Notice</t>
  </si>
  <si>
    <t>Environmental Law</t>
  </si>
  <si>
    <t>Docket Number</t>
  </si>
  <si>
    <t>Taxpayer ID/EIN</t>
  </si>
  <si>
    <t>Nature of Business</t>
  </si>
  <si>
    <t>Beginning and Ending Dates</t>
  </si>
  <si>
    <t>Name/Address</t>
  </si>
  <si>
    <t>Date Services Rendered</t>
  </si>
  <si>
    <t>Date Issued</t>
  </si>
  <si>
    <t>Date of Inventory</t>
  </si>
  <si>
    <t>Inventory Supervisor</t>
  </si>
  <si>
    <t>Dollar Amount of Inventory</t>
  </si>
  <si>
    <t>Name/Address of Custodian of Inventory Records</t>
  </si>
  <si>
    <t>Nature of Interest</t>
  </si>
  <si>
    <t>Percentage of Interest</t>
  </si>
  <si>
    <t>Nature and Percentage of Stock Ownership</t>
  </si>
  <si>
    <t>Date of Withdrawal</t>
  </si>
  <si>
    <t>Date of Termination</t>
  </si>
  <si>
    <t>23.  Withdrawals from a partnership or distributions by a corporation</t>
  </si>
  <si>
    <t>Name/Address of Recipient</t>
  </si>
  <si>
    <t>Date and Purpose of Withdrawal</t>
  </si>
  <si>
    <t>24.  Tax Consolidation Group</t>
  </si>
  <si>
    <t>Name of Parent Corporation</t>
  </si>
  <si>
    <t>Taxpayer Identification Number/EIN</t>
  </si>
  <si>
    <t>25.  Pension Funds</t>
  </si>
  <si>
    <t>Name of Pension Fund</t>
  </si>
  <si>
    <t>repo.name_address</t>
  </si>
  <si>
    <t>repo.date</t>
  </si>
  <si>
    <t>repo.description_value</t>
  </si>
  <si>
    <t>gifts.name_address</t>
  </si>
  <si>
    <t>gifts.debtor_relationship</t>
  </si>
  <si>
    <t>gifts.date</t>
  </si>
  <si>
    <t>gifts.description_value</t>
  </si>
  <si>
    <t>losses.description_value</t>
  </si>
  <si>
    <t>losses.date</t>
  </si>
  <si>
    <t>setoffs.creditor_name_address</t>
  </si>
  <si>
    <t>setoffs.date</t>
  </si>
  <si>
    <t>setoffs.amount</t>
  </si>
  <si>
    <t>b6 summary</t>
  </si>
  <si>
    <t>User typed in text</t>
  </si>
  <si>
    <t>spouse.name</t>
  </si>
  <si>
    <t>inventories.supervisor</t>
  </si>
  <si>
    <t>former_partners.name</t>
  </si>
  <si>
    <t>former_partners.address</t>
  </si>
  <si>
    <t>former_partners.withdrawal_date</t>
  </si>
  <si>
    <t>priority_type.wages</t>
  </si>
  <si>
    <t>priority_type.farmers_fisherman</t>
  </si>
  <si>
    <t>priority_type.deposits</t>
  </si>
  <si>
    <t>priority_type.taxes</t>
  </si>
  <si>
    <t>spouse.occupation</t>
  </si>
  <si>
    <t>spouse.employer_name</t>
  </si>
  <si>
    <t>Laundry/dry cleaning</t>
  </si>
  <si>
    <t>Debtor is person against whom order for relief</t>
  </si>
  <si>
    <t>Specify Law providing each exemption</t>
  </si>
  <si>
    <t>Declaration Under Penalty of Perjury on behalf of a Corporation or Partnership</t>
  </si>
  <si>
    <t>Debtor Marital Status</t>
  </si>
  <si>
    <t>Name/Address of Assignee</t>
  </si>
  <si>
    <t>Name/Address of Custodian</t>
  </si>
  <si>
    <t>Name/Address of Payee</t>
  </si>
  <si>
    <t>Name/Address of Person/Organization</t>
  </si>
  <si>
    <t>Type of Account, last four digits of acct no./amount of balance</t>
  </si>
  <si>
    <t>debtor.county</t>
  </si>
  <si>
    <t>debtor.address.residence</t>
  </si>
  <si>
    <t>debtor.address.mailing</t>
  </si>
  <si>
    <t>joint_debtor.tax_id</t>
  </si>
  <si>
    <t xml:space="preserve">Address </t>
  </si>
  <si>
    <t>joint_debtor.address.residence</t>
  </si>
  <si>
    <t>joint_debtor.county</t>
  </si>
  <si>
    <t>attachment.exhibit_c</t>
  </si>
  <si>
    <t>debtor.signature_date</t>
  </si>
  <si>
    <t>attorney.signature_date</t>
  </si>
  <si>
    <t>debtor.authorized_individual.signature_date</t>
  </si>
  <si>
    <t>preparer.address</t>
  </si>
  <si>
    <t>preparer.signature_date</t>
  </si>
  <si>
    <t>joint_debtor.signature_date</t>
  </si>
  <si>
    <t>claim.nature[1]</t>
  </si>
  <si>
    <t>claim.amount[1]</t>
  </si>
  <si>
    <t>claim.nature[2]</t>
  </si>
  <si>
    <t>claim.amount[2]</t>
  </si>
  <si>
    <t>debtor.nature_of_business</t>
  </si>
  <si>
    <t>Pending Bankruptcy Case of Partner or Affiliate</t>
  </si>
  <si>
    <t>1.</t>
  </si>
  <si>
    <t>2.</t>
  </si>
  <si>
    <t>3.a.</t>
  </si>
  <si>
    <t>3.b.</t>
  </si>
  <si>
    <t>Custodian took possession</t>
  </si>
  <si>
    <t>allegations.eligible</t>
  </si>
  <si>
    <t>allegations.order_for_relief</t>
  </si>
  <si>
    <t>allegations.not_paying_debts</t>
  </si>
  <si>
    <t>allegations.custodian</t>
  </si>
  <si>
    <t>Request for Relief</t>
  </si>
  <si>
    <t>Name of Petitioner</t>
  </si>
  <si>
    <t>Address of Representative</t>
  </si>
  <si>
    <t>petitioner.full_name[1]</t>
  </si>
  <si>
    <t>petitioner.signature_date[1]</t>
  </si>
  <si>
    <t>1.0</t>
  </si>
  <si>
    <t>1</t>
  </si>
  <si>
    <t>text</t>
  </si>
  <si>
    <t>chapter7</t>
  </si>
  <si>
    <t>chapter11</t>
  </si>
  <si>
    <t>true/false</t>
  </si>
  <si>
    <t>attached</t>
  </si>
  <si>
    <t>payments</t>
  </si>
  <si>
    <t>date</t>
  </si>
  <si>
    <t>2</t>
  </si>
  <si>
    <t>money</t>
  </si>
  <si>
    <t>number</t>
  </si>
  <si>
    <t>b6a</t>
  </si>
  <si>
    <t>10/07</t>
  </si>
  <si>
    <t>(No field on form for this?)</t>
  </si>
  <si>
    <t>H</t>
  </si>
  <si>
    <t>W</t>
  </si>
  <si>
    <t>J</t>
  </si>
  <si>
    <t>C</t>
  </si>
  <si>
    <t>b6b</t>
  </si>
  <si>
    <t>Hidden on Form or Non-editable</t>
  </si>
  <si>
    <t>3</t>
  </si>
  <si>
    <t>12/07</t>
  </si>
  <si>
    <t>b6c</t>
  </si>
  <si>
    <t>522b2</t>
  </si>
  <si>
    <t>522b3</t>
  </si>
  <si>
    <t>property.description[3]</t>
  </si>
  <si>
    <t>property.law_exemption[3]</t>
  </si>
  <si>
    <t>property.exemption_amount[3]</t>
  </si>
  <si>
    <t>property.market_value[3]</t>
  </si>
  <si>
    <t>property.description[4]</t>
  </si>
  <si>
    <t>property.law_exemption[4]</t>
  </si>
  <si>
    <t>property.exemption_amount[4]</t>
  </si>
  <si>
    <t>property.market_value[4]</t>
  </si>
  <si>
    <t>property.description[5]</t>
  </si>
  <si>
    <t>property.law_exemption[5]</t>
  </si>
  <si>
    <t>property.exemption_amount[5]</t>
  </si>
  <si>
    <t>property.market_value[5]</t>
  </si>
  <si>
    <t>property.description[6]</t>
  </si>
  <si>
    <t>property.law_exemption[6]</t>
  </si>
  <si>
    <t>property.exemption_amount[6]</t>
  </si>
  <si>
    <t>property.market_value[6]</t>
  </si>
  <si>
    <t>property.description[7]</t>
  </si>
  <si>
    <t>property.law_exemption[7]</t>
  </si>
  <si>
    <t>property.exemption_amount[7]</t>
  </si>
  <si>
    <t>property.market_value[7]</t>
  </si>
  <si>
    <t>11 U.S.C. § 522(b)(2)</t>
  </si>
  <si>
    <t>11 U.S.C. § 522(b)(3)</t>
  </si>
  <si>
    <t>petitioner.address[1]</t>
  </si>
  <si>
    <t>attorney.signature_date[1]</t>
  </si>
  <si>
    <t>attorney.firm_name[1]</t>
  </si>
  <si>
    <t>attorney.address[1]</t>
  </si>
  <si>
    <t>attorney.telephone_number[1]</t>
  </si>
  <si>
    <t>petitioner.full_name[2]</t>
  </si>
  <si>
    <t>petitioner.signature_date[2]</t>
  </si>
  <si>
    <t>petitioner.address[2]</t>
  </si>
  <si>
    <t>attorney.signature_date[2]</t>
  </si>
  <si>
    <t>attorney.firm_name[2]</t>
  </si>
  <si>
    <t>attorney.address[2]</t>
  </si>
  <si>
    <t>attorney.telephone_number[2]</t>
  </si>
  <si>
    <t>petitioner.full_name[3]</t>
  </si>
  <si>
    <t>petitioner.signature_date[3]</t>
  </si>
  <si>
    <t>petitioner.address[3]</t>
  </si>
  <si>
    <t>attorney.signature_date[3]</t>
  </si>
  <si>
    <t>attorney.firm_name[3]</t>
  </si>
  <si>
    <t>attorney.address[3]</t>
  </si>
  <si>
    <t>attorney.telephone_number[3]</t>
  </si>
  <si>
    <t>Petitioning Creditors</t>
  </si>
  <si>
    <t>Name and Address of Petitioner</t>
  </si>
  <si>
    <t>Nature of Claim</t>
  </si>
  <si>
    <t>claim.nature[3]</t>
  </si>
  <si>
    <t>claim.amount[3]</t>
  </si>
  <si>
    <t>Total Amount of Petitioners' Claims</t>
  </si>
  <si>
    <t>claim.total_amount</t>
  </si>
  <si>
    <t>Continuation Sheets</t>
  </si>
  <si>
    <t>Continuation sheets attached</t>
  </si>
  <si>
    <t>continuation_sheets</t>
  </si>
  <si>
    <t>market_value.total</t>
  </si>
  <si>
    <t>Husband, Wife, Joint, or Community</t>
  </si>
  <si>
    <t>Current Market Value</t>
  </si>
  <si>
    <t>Current Market Value Of Debtor's Interest</t>
  </si>
  <si>
    <t>Property Table</t>
  </si>
  <si>
    <t>property.description[1]</t>
  </si>
  <si>
    <t>property.market_value[1]</t>
  </si>
  <si>
    <t>property.secured_claim[1]</t>
  </si>
  <si>
    <t>property.description[2]</t>
  </si>
  <si>
    <t>property.market_value[2]</t>
  </si>
  <si>
    <t>property.secured_claim[2]</t>
  </si>
  <si>
    <t>property.description[n]</t>
  </si>
  <si>
    <t>property.market_value[n]</t>
  </si>
  <si>
    <t>property.secured_claim[n]</t>
  </si>
  <si>
    <t>Description</t>
  </si>
  <si>
    <t>Page 3</t>
  </si>
  <si>
    <t>Table Footer</t>
  </si>
  <si>
    <t>property.total_value</t>
  </si>
  <si>
    <t>Exemption election</t>
  </si>
  <si>
    <t>exemption.election</t>
  </si>
  <si>
    <t>property.law_exemption[1]</t>
  </si>
  <si>
    <t>property.exemption_amount[1]</t>
  </si>
  <si>
    <t>property.law_exemption[2]</t>
  </si>
  <si>
    <t>property.exemption_amount[2]</t>
  </si>
  <si>
    <t>Exhibit B Signature Date</t>
  </si>
  <si>
    <t>attachment.exhibit_b.signature_date</t>
  </si>
  <si>
    <t>no_creditors</t>
  </si>
  <si>
    <t>No Creditors Holding Secured Claims</t>
  </si>
  <si>
    <t>Creditor Table</t>
  </si>
  <si>
    <t>Creditor's Name and Address</t>
  </si>
  <si>
    <t>Codebtor</t>
  </si>
  <si>
    <t>Date Claim was Incurred, Nature of Lien, and Description of Property</t>
  </si>
  <si>
    <t>Contingent</t>
  </si>
  <si>
    <t>Unliquidated</t>
  </si>
  <si>
    <t>Disputed</t>
  </si>
  <si>
    <t>Unsecured Portion</t>
  </si>
  <si>
    <t>Total (Use only on last page)</t>
  </si>
  <si>
    <t>Subtotal (Total of this page)</t>
  </si>
  <si>
    <t>property.total_claim</t>
  </si>
  <si>
    <t>Page 2 (may be repeated as necessary)</t>
  </si>
  <si>
    <t>Continuation sheets</t>
  </si>
  <si>
    <t>continuation_sheets.total_pages</t>
  </si>
  <si>
    <t>continuation_sheets.page_number</t>
  </si>
  <si>
    <t>priority_type.extensions_of_credit</t>
  </si>
  <si>
    <t>priority_type.employee_benefit_plans</t>
  </si>
  <si>
    <t>priority_type.maintain_depository_institution</t>
  </si>
  <si>
    <t>Page 3 (may be repeated as necessary)</t>
  </si>
  <si>
    <t>Type of Priority</t>
  </si>
  <si>
    <t>priority</t>
  </si>
  <si>
    <t>Date Claim was Incurred and Consideration for Claim</t>
  </si>
  <si>
    <t>property.claim_subtotal</t>
  </si>
  <si>
    <t>No Creditors Holding Unsecured Nonpriority Claims</t>
  </si>
  <si>
    <t>No Executory Contracts and Unexpired Leases</t>
  </si>
  <si>
    <t>no_contracts</t>
  </si>
  <si>
    <t>Contract/Lease Table</t>
  </si>
  <si>
    <t>Name and Address of Other Parties to Lease or Contract</t>
  </si>
  <si>
    <t>contract.name_address[1]</t>
  </si>
  <si>
    <t>contract.description[1]</t>
  </si>
  <si>
    <t>contract.name_address[2]</t>
  </si>
  <si>
    <t>contract.description[2]</t>
  </si>
  <si>
    <t>No Codebtors</t>
  </si>
  <si>
    <t>no_codebtors</t>
  </si>
  <si>
    <t>Codebtor Table</t>
  </si>
  <si>
    <t>Name and Address of Codebtor</t>
  </si>
  <si>
    <t>Name and Address of Creditor</t>
  </si>
  <si>
    <t>codebtor.name_address[1]</t>
  </si>
  <si>
    <t>creditor.name_address[1]</t>
  </si>
  <si>
    <t>codebtor.name_address[2]</t>
  </si>
  <si>
    <t>creditor.name_address[2]</t>
  </si>
  <si>
    <t>debtor.dependent.relationship</t>
  </si>
  <si>
    <t>debtor.dependent.age</t>
  </si>
  <si>
    <t>below median</t>
  </si>
  <si>
    <t>above median</t>
  </si>
  <si>
    <t>0</t>
  </si>
  <si>
    <t>Address of Employer</t>
  </si>
  <si>
    <t>debtor.occupation</t>
  </si>
  <si>
    <t>debtor.employer_name</t>
  </si>
  <si>
    <t>debtor.employed_time_period</t>
  </si>
  <si>
    <t>debtor.employer_address</t>
  </si>
  <si>
    <t>spouse.employed_time_period</t>
  </si>
  <si>
    <t>Income</t>
  </si>
  <si>
    <t>Employment</t>
  </si>
  <si>
    <t>spouse.employer_address</t>
  </si>
  <si>
    <t>debtor.gross_wages</t>
  </si>
  <si>
    <t>debtor.overtime</t>
  </si>
  <si>
    <t>debtor.income_subtotal</t>
  </si>
  <si>
    <t>debtor.payroll_taxes</t>
  </si>
  <si>
    <t>debtor.insurance</t>
  </si>
  <si>
    <t>debtor.union_dues</t>
  </si>
  <si>
    <t>debtor.other_deductions</t>
  </si>
  <si>
    <t>other_text</t>
  </si>
  <si>
    <t>debtor.deductions_subtotal</t>
  </si>
  <si>
    <t>Total Net Monthly Take Home Pay</t>
  </si>
  <si>
    <t>spouse.gross_wages</t>
  </si>
  <si>
    <t>spouse.overtime</t>
  </si>
  <si>
    <t>spouse.income_subtotal</t>
  </si>
  <si>
    <t>spouse.payroll_taxes</t>
  </si>
  <si>
    <t>spouse.insurance</t>
  </si>
  <si>
    <t>spouse.union_dues</t>
  </si>
  <si>
    <t>spouse.other_deductions</t>
  </si>
  <si>
    <t>spouse.deductions_subtotal</t>
  </si>
  <si>
    <t xml:space="preserve">  Other Income</t>
  </si>
  <si>
    <t xml:space="preserve">  Payroll Income</t>
  </si>
  <si>
    <t>debtor.business_income</t>
  </si>
  <si>
    <t>spouse.business_income</t>
  </si>
  <si>
    <t>debtor.property_income</t>
  </si>
  <si>
    <t>spouse.property_income</t>
  </si>
  <si>
    <t>debtor.interest_income</t>
  </si>
  <si>
    <t>spouse.interest_income</t>
  </si>
  <si>
    <t>debtor.support_income</t>
  </si>
  <si>
    <t>spouse.support_income</t>
  </si>
  <si>
    <t>debtor.welfare_income</t>
  </si>
  <si>
    <t>spouse.welfare_income</t>
  </si>
  <si>
    <t>debtor.pension_income</t>
  </si>
  <si>
    <t>spouse.pension_income</t>
  </si>
  <si>
    <t>debtor.other_income</t>
  </si>
  <si>
    <t>spouse.other_income</t>
  </si>
  <si>
    <t>debtor.address.residence_zip_code</t>
  </si>
  <si>
    <t>petitioner.name_and_address[1]</t>
  </si>
  <si>
    <t>petitioner.name_and_address[2]</t>
  </si>
  <si>
    <t>petitioner.name_and_address[3]</t>
  </si>
  <si>
    <t>Mailing Address Zip Code</t>
  </si>
  <si>
    <t>Residence Zip Code</t>
  </si>
  <si>
    <t>debtor.address.mailing_zip_code</t>
  </si>
  <si>
    <t>Location of Principal Assets Zip Code</t>
  </si>
  <si>
    <t>joint_debtor.address.residence_zip_code</t>
  </si>
  <si>
    <t>joint_debtor.address.mailing_zip_code</t>
  </si>
  <si>
    <t>Foreign Proceeding</t>
  </si>
  <si>
    <t>venue.foreign_proceeding</t>
  </si>
  <si>
    <t>Chapter 15 Foreign Main</t>
  </si>
  <si>
    <t>Chapter 15 Foreign Nonmain</t>
  </si>
  <si>
    <t>Filing Fee Waiver</t>
  </si>
  <si>
    <t>total_average_monthly_expenditures</t>
  </si>
  <si>
    <t>New field</t>
  </si>
  <si>
    <t>c</t>
  </si>
  <si>
    <t>Does Payment include taxes or insurance</t>
  </si>
  <si>
    <t>Deduction for special circumstances</t>
  </si>
  <si>
    <t>Nature of special circumstances</t>
  </si>
  <si>
    <t>Amount of expense</t>
  </si>
  <si>
    <t>nature_special_circumstances_a</t>
  </si>
  <si>
    <t>nature_special_circumstances_b</t>
  </si>
  <si>
    <t>nature_special_circumstances_c</t>
  </si>
  <si>
    <t>special_circumstances_amount_a</t>
  </si>
  <si>
    <t>special_circumstances_amount_b</t>
  </si>
  <si>
    <t>special_circumstances_amount_c</t>
  </si>
  <si>
    <t>total_special_circumstances</t>
  </si>
  <si>
    <t>new field</t>
  </si>
  <si>
    <t>Marital Adjustment</t>
  </si>
  <si>
    <t>marital_adjustment_a</t>
  </si>
  <si>
    <t>marital_adjustment_b</t>
  </si>
  <si>
    <t>marital_adjustment_c</t>
  </si>
  <si>
    <t>marital_adjustment_amount_a</t>
  </si>
  <si>
    <t>marital_adjustment_amount_b</t>
  </si>
  <si>
    <t>marital_adjustment_amount_c</t>
  </si>
  <si>
    <t>marital_adjustment_under_§1325_a</t>
  </si>
  <si>
    <t>marital_adjustment_under_§1325_b</t>
  </si>
  <si>
    <t>marital_adjustment_under_§1325_c</t>
  </si>
  <si>
    <t>marital_adjustment_amount_under_§1325_a</t>
  </si>
  <si>
    <t>marital_adjustment_amount_under_§1325_b</t>
  </si>
  <si>
    <t>marital_adjustment_amount_under_§1325_c</t>
  </si>
  <si>
    <t>Hidden</t>
  </si>
  <si>
    <t>b22b</t>
  </si>
  <si>
    <t>b23</t>
  </si>
  <si>
    <t>deleted</t>
  </si>
  <si>
    <t>b6</t>
  </si>
  <si>
    <t>Declaration Under Penalty of Perjury by Individual Debtor</t>
  </si>
  <si>
    <t>Joint Debtor date</t>
  </si>
  <si>
    <t>Bankruptcy Petition Preparer typed name and title</t>
  </si>
  <si>
    <t>printed_bankruptcy_preparer_name.title</t>
  </si>
  <si>
    <t>bankruptcy_preparer_ssn</t>
  </si>
  <si>
    <t>not_individual_bankruptcy_preparer</t>
  </si>
  <si>
    <t>Bankruptcy preparer is not an individual, state the name, title, address and ssn of the responsible person</t>
  </si>
  <si>
    <t>bankruptcy_preparer_date</t>
  </si>
  <si>
    <t>Declaration under Penalty of Perjury on Behalf of a Corporation or Partnership</t>
  </si>
  <si>
    <t>authorized_agent_of_corporation</t>
  </si>
  <si>
    <t>corporation_partnership_named_as debtor</t>
  </si>
  <si>
    <t>number_of_sheets</t>
  </si>
  <si>
    <t>1.2</t>
  </si>
  <si>
    <t>12/19/08</t>
  </si>
  <si>
    <t>11/18/08</t>
  </si>
  <si>
    <t>Declaration of Reservists and National Guard</t>
  </si>
  <si>
    <t>reservist_declaration</t>
  </si>
  <si>
    <t xml:space="preserve">Called to active duty after 9/11/01 </t>
  </si>
  <si>
    <t>Remain on active duty</t>
  </si>
  <si>
    <t>Released from active duty</t>
  </si>
  <si>
    <t>Date released from active duty</t>
  </si>
  <si>
    <t>1c(a)</t>
  </si>
  <si>
    <t>1c(b) Homeland defense activity</t>
  </si>
  <si>
    <t>Performing homeland defense activity</t>
  </si>
  <si>
    <t>Performed homeland defense activity for 90+ days</t>
  </si>
  <si>
    <t>Date homeland defense activity was terminated</t>
  </si>
  <si>
    <t>active_or_homeland_duty</t>
  </si>
  <si>
    <t>released_from_active_duty_date</t>
  </si>
  <si>
    <t>end_of_homeland_duty_date</t>
  </si>
  <si>
    <t>Income from Business</t>
  </si>
  <si>
    <t>corporation_partnership_date</t>
  </si>
  <si>
    <t>signature_on_behalf_of_debtor</t>
  </si>
  <si>
    <t>New Form</t>
  </si>
  <si>
    <t>Debtor is not a small business</t>
  </si>
  <si>
    <t>Debts less than $2 million</t>
  </si>
  <si>
    <t>small_business.under_2mil</t>
  </si>
  <si>
    <t xml:space="preserve"> </t>
  </si>
  <si>
    <t>business.nature.railroad</t>
  </si>
  <si>
    <t>business.nature.stockbroker</t>
  </si>
  <si>
    <t>business.nature.commodity_broker</t>
  </si>
  <si>
    <t>business.nature.clearing_bank</t>
  </si>
  <si>
    <t>Health Care business</t>
  </si>
  <si>
    <t>Single Asset Real Estate</t>
  </si>
  <si>
    <t>business.nature.health_care</t>
  </si>
  <si>
    <t>business.nature.single_asset</t>
  </si>
  <si>
    <t>Chapter</t>
  </si>
  <si>
    <t>chapter</t>
  </si>
  <si>
    <t>Official Form B6 - Schedule A - Real Property</t>
  </si>
  <si>
    <t>property.nature_of_interest[1]</t>
  </si>
  <si>
    <t>property.ownership_type[1]</t>
  </si>
  <si>
    <t>property.nature_of_interest[2]</t>
  </si>
  <si>
    <t>property.ownership_type[2]</t>
  </si>
  <si>
    <t>property.nature_of_interest[n]</t>
  </si>
  <si>
    <t>property.ownership_type[n]</t>
  </si>
  <si>
    <t>payment_to_creditor.90_days_non_consumer.name_address</t>
  </si>
  <si>
    <t>payment_to_creditor.90_days_non_consumer.payment_date</t>
  </si>
  <si>
    <t>payment_to_creditor.90_days_non_consumer.amount_paid</t>
  </si>
  <si>
    <t>payment_to_creditor.90_days_non_consumer.amount_owed</t>
  </si>
  <si>
    <t>losses.description_circumstances</t>
  </si>
  <si>
    <t>debtor.unemployment.SSA</t>
  </si>
  <si>
    <t>spouse.unemployment.SSA</t>
  </si>
  <si>
    <t>state_of_residence</t>
  </si>
  <si>
    <t>Creditors 1-49</t>
  </si>
  <si>
    <t>Creditors 1001-25000</t>
  </si>
  <si>
    <t>Creditors 25001-50000</t>
  </si>
  <si>
    <t>Creditors 50001-100000</t>
  </si>
  <si>
    <t>Creditors OVER 100000</t>
  </si>
  <si>
    <t>Creditors 5001-10000</t>
  </si>
  <si>
    <t>Creditors 1000-5000</t>
  </si>
  <si>
    <t>Certification Concerning Debt Counseling</t>
  </si>
  <si>
    <t>Statement of Debtor Who Resides as a Tenant of Residential Property</t>
  </si>
  <si>
    <t>debtor.statement.has_judgement</t>
  </si>
  <si>
    <t>debtor.statement.debtor_claims</t>
  </si>
  <si>
    <t>debtor.statement.debtor_has_included</t>
  </si>
  <si>
    <t>Foreign Representative</t>
  </si>
  <si>
    <t>Printed Name of Foreign Representative</t>
  </si>
  <si>
    <t>Official Form B6 Summary - Summary of Schedules</t>
  </si>
  <si>
    <t>debtor.foreign_representative.full_name</t>
  </si>
  <si>
    <t>debtor.foreign_representative.signature_date</t>
  </si>
  <si>
    <t>Address2</t>
  </si>
  <si>
    <t>attorney.firm.address2</t>
  </si>
  <si>
    <t>Address1</t>
  </si>
  <si>
    <t>attorney.firm.address1</t>
  </si>
  <si>
    <t>preparer.address1</t>
  </si>
  <si>
    <t>preparer.address2</t>
  </si>
  <si>
    <t>debtor.statement.landlord_name</t>
  </si>
  <si>
    <t>debtor.statement.landlord_address</t>
  </si>
  <si>
    <t>debtor_type</t>
  </si>
  <si>
    <t>debtor_type.other_text</t>
  </si>
  <si>
    <t>funds.availablity</t>
  </si>
  <si>
    <t>debtor.address.principal_assets_zip_code</t>
  </si>
  <si>
    <t>debt_counseling</t>
  </si>
  <si>
    <t>(Specify)</t>
  </si>
  <si>
    <t>other_income_text1</t>
  </si>
  <si>
    <t>other_income_text2</t>
  </si>
  <si>
    <t>other_deductions_text</t>
  </si>
  <si>
    <t>debtor.net_payroll_income</t>
  </si>
  <si>
    <t>spouse.net_payroll_income</t>
  </si>
  <si>
    <t>total_combined_income</t>
  </si>
  <si>
    <t>joint_with_sep_household</t>
  </si>
  <si>
    <t>Rent or home mortgage</t>
  </si>
  <si>
    <t>expense.housing</t>
  </si>
  <si>
    <t>expense.taxes_included</t>
  </si>
  <si>
    <t>expense.insurance_included</t>
  </si>
  <si>
    <t>Electric/heating fuel</t>
  </si>
  <si>
    <t>Water/sewer</t>
  </si>
  <si>
    <t>Telephone</t>
  </si>
  <si>
    <t>expense.electric</t>
  </si>
  <si>
    <t>expense.water</t>
  </si>
  <si>
    <t>expense.telephone</t>
  </si>
  <si>
    <t>other_utility_text</t>
  </si>
  <si>
    <t>expense.other</t>
  </si>
  <si>
    <t>Transportation (not including car payments)</t>
  </si>
  <si>
    <t>Homeowner's or renter's</t>
  </si>
  <si>
    <t>Life</t>
  </si>
  <si>
    <t>Health</t>
  </si>
  <si>
    <t>Auto</t>
  </si>
  <si>
    <t>expense.home_maintenance</t>
  </si>
  <si>
    <t>expense.food</t>
  </si>
  <si>
    <t>expense.clothing</t>
  </si>
  <si>
    <t>expense.laundry</t>
  </si>
  <si>
    <t>expense.medical_dental</t>
  </si>
  <si>
    <t>expense.transportation</t>
  </si>
  <si>
    <t>expense.recreation</t>
  </si>
  <si>
    <t>expense.charity</t>
  </si>
  <si>
    <t>other_insurance_text</t>
  </si>
  <si>
    <t>welfare_income_text</t>
  </si>
  <si>
    <t>nature_of_debts.consumer</t>
  </si>
  <si>
    <t>nature_of_debts.business</t>
  </si>
  <si>
    <t>Total of All Deductions Lines 27, 35, and 40</t>
  </si>
  <si>
    <t>Check box as directed by Parts I, III, and IV of this statement</t>
  </si>
  <si>
    <t>Presumption arises</t>
  </si>
  <si>
    <t>Monthly disposable income under 707(b)(2)</t>
  </si>
  <si>
    <t>60 month disposable income under 707(b)(2)</t>
  </si>
  <si>
    <t>sixty_month_disposable_income_under_707b2</t>
  </si>
  <si>
    <t>Initial Presumption Determination</t>
  </si>
  <si>
    <t>expense.insurance.homeowner</t>
  </si>
  <si>
    <t>expense.insurance.life</t>
  </si>
  <si>
    <t>expense.insurance.health</t>
  </si>
  <si>
    <t>expense.insurance.auto</t>
  </si>
  <si>
    <t>expense.insurance.other</t>
  </si>
  <si>
    <t>expense.auto</t>
  </si>
  <si>
    <t>expense.other1</t>
  </si>
  <si>
    <t>expense.other2</t>
  </si>
  <si>
    <t>other_installment_text1</t>
  </si>
  <si>
    <t>other_installment_text2</t>
  </si>
  <si>
    <t>form.date</t>
  </si>
  <si>
    <t>Rules</t>
  </si>
  <si>
    <t>form.rules_date</t>
  </si>
  <si>
    <t>Version</t>
  </si>
  <si>
    <t>form.version</t>
  </si>
  <si>
    <t>Official Form B5 - Involuntary Petition</t>
  </si>
  <si>
    <t>Official Form B6 - Schedule B</t>
  </si>
  <si>
    <t>Official Form B6 - Schedule C</t>
  </si>
  <si>
    <t>Official Form B6 - Schedule E</t>
  </si>
  <si>
    <t>Official Form B6 - Schedule F</t>
  </si>
  <si>
    <t>Official Form B6 - Schedule G</t>
  </si>
  <si>
    <t>Official Form B6 - Schedule H</t>
  </si>
  <si>
    <t>Official Form B6 - Schedule I</t>
  </si>
  <si>
    <t>Official Form B6 - Schedule J</t>
  </si>
  <si>
    <t>Official Form B7 - Statement of Financial Affairs</t>
  </si>
  <si>
    <t>Official Form B22B - Statement of Current Monthly Income for use in Chapter 11</t>
  </si>
  <si>
    <t>Alimony, maintenance, and support paid to others</t>
  </si>
  <si>
    <t>expense.support</t>
  </si>
  <si>
    <t>Payments for support of other dependents</t>
  </si>
  <si>
    <t>expense.dependent_support</t>
  </si>
  <si>
    <t>expense.business</t>
  </si>
  <si>
    <t>Regular expenses from operation of business or farm</t>
  </si>
  <si>
    <t>Total Monthly Expenses</t>
  </si>
  <si>
    <t>expense.total</t>
  </si>
  <si>
    <t>employment_income.none</t>
  </si>
  <si>
    <t>employment_income.amount</t>
  </si>
  <si>
    <t>employment_income.source</t>
  </si>
  <si>
    <t>other_income.none</t>
  </si>
  <si>
    <t>other_income.amount</t>
  </si>
  <si>
    <t>other_income.source</t>
  </si>
  <si>
    <t>3.  Payments to creditors</t>
  </si>
  <si>
    <t xml:space="preserve">  a. 90 days</t>
  </si>
  <si>
    <t>1a</t>
  </si>
  <si>
    <t>1b</t>
  </si>
  <si>
    <t>Declaration of non-consumer debts</t>
  </si>
  <si>
    <t>declaration_of_non-consumer_debts</t>
  </si>
  <si>
    <t>marital adjustment_17a</t>
  </si>
  <si>
    <t>marital adjustment_17b</t>
  </si>
  <si>
    <t>marital adjustment_17c</t>
  </si>
  <si>
    <t>marital adjustment_description_17a</t>
  </si>
  <si>
    <t>marital adjustment_description_17b</t>
  </si>
  <si>
    <t>marital adjustment_description_17c</t>
  </si>
  <si>
    <t>marital adjustment_total</t>
  </si>
  <si>
    <t>19a</t>
  </si>
  <si>
    <t>19b</t>
  </si>
  <si>
    <t>allowance_per_member_a1</t>
  </si>
  <si>
    <t>number_ of_members_b1</t>
  </si>
  <si>
    <t>allowance_per_member_a2</t>
  </si>
  <si>
    <t>number_ of_members_b2</t>
  </si>
  <si>
    <t>subtotal_c1</t>
  </si>
  <si>
    <t>subtotal_c2</t>
  </si>
  <si>
    <t xml:space="preserve">National Standards: health care   </t>
  </si>
  <si>
    <t>allowance per member under 65 years of age</t>
  </si>
  <si>
    <t>allowance per member 65 years of age or older</t>
  </si>
  <si>
    <t>number of members under 65 years of age or older</t>
  </si>
  <si>
    <t>number of members 65 years of age or older</t>
  </si>
  <si>
    <t>subtotal under 65 years of age or older</t>
  </si>
  <si>
    <t>subtotal 65 years of age or older</t>
  </si>
  <si>
    <t xml:space="preserve">National Standards </t>
  </si>
  <si>
    <t>allowable_out_of_pocket_healthcare_expenses</t>
  </si>
  <si>
    <t>contended_additional_amount_entitled</t>
  </si>
  <si>
    <t>basis_for_contention</t>
  </si>
  <si>
    <t>2 or more</t>
  </si>
  <si>
    <t>Local Standards: transportation: additional public transportation expense</t>
  </si>
  <si>
    <t>22B</t>
  </si>
  <si>
    <t>on_active_duty</t>
  </si>
  <si>
    <t>4.  Suits and administrative proceedings, executions, garnishments and attachments</t>
  </si>
  <si>
    <t xml:space="preserve">  a. suits and administrative proceedings</t>
  </si>
  <si>
    <t>payment_to_creditor.90_days.none</t>
  </si>
  <si>
    <t>payment_to_creditor.90_days.name_address</t>
  </si>
  <si>
    <t>payment_to_creditor.90_days.payment_date</t>
  </si>
  <si>
    <t>payment_to_creditor.90_days.amount_paid</t>
  </si>
  <si>
    <t>payment_to_creditor.90_days.amount_owed</t>
  </si>
  <si>
    <t>payment_to_creditor.year.none</t>
  </si>
  <si>
    <t>payment_to_creditor.year.name_address</t>
  </si>
  <si>
    <t>payment_to_creditor.year.payment_date</t>
  </si>
  <si>
    <t>payment_to_creditor.year.amount_paid</t>
  </si>
  <si>
    <t>payment_to_creditor.year.amount_owed</t>
  </si>
  <si>
    <t>suit.none</t>
  </si>
  <si>
    <t>suit.case_number</t>
  </si>
  <si>
    <t>suit.nature</t>
  </si>
  <si>
    <t>suit.court_and_location</t>
  </si>
  <si>
    <t>suit.disposition</t>
  </si>
  <si>
    <t>Page 4</t>
  </si>
  <si>
    <t>Page 5</t>
  </si>
  <si>
    <t>Page 6</t>
  </si>
  <si>
    <t>Page 7</t>
  </si>
  <si>
    <t>Page 8</t>
  </si>
  <si>
    <t>Page 9</t>
  </si>
  <si>
    <t>Page 10</t>
  </si>
  <si>
    <t>Page 11</t>
  </si>
  <si>
    <t xml:space="preserve">  b. attachment and garnishments</t>
  </si>
  <si>
    <t>6.  Assignments and receiverships</t>
  </si>
  <si>
    <t xml:space="preserve">  a. 120 days</t>
  </si>
  <si>
    <t xml:space="preserve">  b. 1 year</t>
  </si>
  <si>
    <t>attachment.none</t>
  </si>
  <si>
    <t>attachment.name_address</t>
  </si>
  <si>
    <t>attachment.seizure_date</t>
  </si>
  <si>
    <t>attachment.description_value</t>
  </si>
  <si>
    <t>repo.none</t>
  </si>
  <si>
    <t>assignments.120_days.none</t>
  </si>
  <si>
    <t>assignments.120_days.name_address</t>
  </si>
  <si>
    <t>assignments.120_days.terms_of_settlement</t>
  </si>
  <si>
    <t>assignments.120_days.order_date</t>
  </si>
  <si>
    <t>gifts.none</t>
  </si>
  <si>
    <t>losses.none</t>
  </si>
  <si>
    <t>counseling_payments.none</t>
  </si>
  <si>
    <t>counseling_payments.name_address</t>
  </si>
  <si>
    <t>counseling_payments.name_and_date</t>
  </si>
  <si>
    <t>counseling_payments.description_value</t>
  </si>
  <si>
    <t>other_transfers.none</t>
  </si>
  <si>
    <t>Official Form 23 - Debtor's Certification of Completion of Instructional Course Concerning personal Financial Management</t>
  </si>
  <si>
    <t>debtor_box</t>
  </si>
  <si>
    <t>printed.debtor.full_name</t>
  </si>
  <si>
    <t>financial_management_provider</t>
  </si>
  <si>
    <t>certified_date</t>
  </si>
  <si>
    <t>certificate_num</t>
  </si>
  <si>
    <t>printed.debtor.full_name2</t>
  </si>
  <si>
    <t>no_personal_fmc</t>
  </si>
  <si>
    <t>sign.debtor.date</t>
  </si>
  <si>
    <t>other_transfers.name_address</t>
  </si>
  <si>
    <t>other_transfers.date</t>
  </si>
  <si>
    <t>other_transfers.description_value</t>
  </si>
  <si>
    <t>closed_accounts.none</t>
  </si>
  <si>
    <t>closed_accounts.name_address</t>
  </si>
  <si>
    <t>closed_accounts.account_and_balance</t>
  </si>
  <si>
    <t>closed_accounts.amount_and_date_of_closing</t>
  </si>
  <si>
    <t>safe_deposit.none</t>
  </si>
  <si>
    <t>safe_deposit.bank_name_address</t>
  </si>
  <si>
    <t>safe_deposit.accessors_name_address</t>
  </si>
  <si>
    <t>safe_deposit.contents_description</t>
  </si>
  <si>
    <t>Zip Code</t>
  </si>
  <si>
    <t>Health Care Business</t>
  </si>
  <si>
    <t>Case No.</t>
  </si>
  <si>
    <t>Signing in Represenatative Capacity</t>
  </si>
  <si>
    <t>petitioner.capacity[1]</t>
  </si>
  <si>
    <t>petitioner.capacity[2]</t>
  </si>
  <si>
    <t>petitioner.capacity[3]</t>
  </si>
  <si>
    <t>safe_deposit.surrender_date</t>
  </si>
  <si>
    <t>setoffs.none</t>
  </si>
  <si>
    <t>held_property.none</t>
  </si>
  <si>
    <t>held_property.owner_name_address</t>
  </si>
  <si>
    <t>held_property.description_value</t>
  </si>
  <si>
    <t>held_property.location</t>
  </si>
  <si>
    <t>17.  Environmental Information</t>
  </si>
  <si>
    <t xml:space="preserve">  a. Sites for which debtor may be liable</t>
  </si>
  <si>
    <t xml:space="preserve">  b. Sites with release of hazardous material</t>
  </si>
  <si>
    <t>prior_address.none</t>
  </si>
  <si>
    <t>prior_address.address</t>
  </si>
  <si>
    <t>prior_address.name_used</t>
  </si>
  <si>
    <t>prior_address.occupancy_dates</t>
  </si>
  <si>
    <t>spouse.none</t>
  </si>
  <si>
    <t>environmental.liable_site.none</t>
  </si>
  <si>
    <t>environmental.liable_site.name_address</t>
  </si>
  <si>
    <t>environmental.liable_site.governmental_unit</t>
  </si>
  <si>
    <t>environmental.liable_site.notice_date</t>
  </si>
  <si>
    <t>environmental.liable_site.environmental_law</t>
  </si>
  <si>
    <t>environmental.hazardous_site.none</t>
  </si>
  <si>
    <t>environmental.hazardous_site.name_address</t>
  </si>
  <si>
    <t>environmental.hazardous_site.governmental_unit</t>
  </si>
  <si>
    <t>environmental.hazardous_site.notice_date</t>
  </si>
  <si>
    <t>environmental.hazardous_site.environmental_law</t>
  </si>
  <si>
    <t xml:space="preserve">  c. Judicial or Administrative Proceedings</t>
  </si>
  <si>
    <t>environmental.proceedings.none</t>
  </si>
  <si>
    <t>environmental.proceedings.governmental_unit</t>
  </si>
  <si>
    <t>environmental.proceedings.docket_number</t>
  </si>
  <si>
    <t>environmental.proceedings.disposition</t>
  </si>
  <si>
    <t>18.  Nature, location and name of business</t>
  </si>
  <si>
    <t xml:space="preserve">  a. All businesses within 6 years</t>
  </si>
  <si>
    <t xml:space="preserve">  b. Single asset real estate</t>
  </si>
  <si>
    <t>businesses.none</t>
  </si>
  <si>
    <t>businesses.name</t>
  </si>
  <si>
    <t>businesses.tax_ID</t>
  </si>
  <si>
    <t>businesses.address</t>
  </si>
  <si>
    <t>businesses.nature</t>
  </si>
  <si>
    <t>businesses.dates_of_operations</t>
  </si>
  <si>
    <t>businesses.sare.none</t>
  </si>
  <si>
    <t>businesses.sare.name</t>
  </si>
  <si>
    <t>businesses.sare.address</t>
  </si>
  <si>
    <t>debtor.unemp_comp</t>
  </si>
  <si>
    <t>spouse.unemp_comp</t>
  </si>
  <si>
    <t>Unemployment Compensation</t>
  </si>
  <si>
    <t>Total and enter on Line 10</t>
  </si>
  <si>
    <t>Amount on Line 13 is less than or equal to the amount on Line 14</t>
  </si>
  <si>
    <t>Amount on Line 13 is more than the amount on Line 14</t>
  </si>
  <si>
    <t>Enter the amount from Line 12</t>
  </si>
  <si>
    <t>line16_amount</t>
  </si>
  <si>
    <t>National Standards: food, clothing, household supplies, personal care</t>
  </si>
  <si>
    <t>Local Standards: housing and utilities; utilities/maintenance expense</t>
  </si>
  <si>
    <t xml:space="preserve">Total Expenses Allowed Lines 19 through 31 </t>
  </si>
  <si>
    <t>Total Additional Expense Deductions Lines 33 through 39</t>
  </si>
  <si>
    <t>Total Deductions for Debt Payment Lines 41 through 44</t>
  </si>
  <si>
    <t>Total of All Deductions Lines 32, 40, and 45</t>
  </si>
  <si>
    <t>Enter the amount from Line 18</t>
  </si>
  <si>
    <t>Enter the amount from Line 46</t>
  </si>
  <si>
    <t>line18_amount</t>
  </si>
  <si>
    <t>line46_amount</t>
  </si>
  <si>
    <t>Amount on Line 50 is less than $6,000</t>
  </si>
  <si>
    <t>Amount on Line 50 is more than $10,000</t>
  </si>
  <si>
    <t>Amount on Line 50 is more than $6,000 but less than $10,000</t>
  </si>
  <si>
    <t>Amount on Line 50 is less than the amount on Line 53</t>
  </si>
  <si>
    <t>Amount on Line 50 is greater than or equal to the amount on Line 53</t>
  </si>
  <si>
    <t>Date of this Workbook</t>
  </si>
  <si>
    <t>19.  Books, records and financial statements</t>
  </si>
  <si>
    <t xml:space="preserve">  b. Auditors</t>
  </si>
  <si>
    <t xml:space="preserve">  c. Current accountants</t>
  </si>
  <si>
    <t xml:space="preserve">  a. Bookkeepers and accountants within 2 years</t>
  </si>
  <si>
    <t xml:space="preserve">  d. Parties in receipt of financial statements within 2 years</t>
  </si>
  <si>
    <t>20.  Inventories</t>
  </si>
  <si>
    <t xml:space="preserve">  a. Last 2 inventories</t>
  </si>
  <si>
    <t xml:space="preserve">  b. Custodian of inventory records</t>
  </si>
  <si>
    <t>bookkeepers.none</t>
  </si>
  <si>
    <t>bookkeepers.name_address</t>
  </si>
  <si>
    <t>bookkeepers.date_of_services</t>
  </si>
  <si>
    <t>auditors.none</t>
  </si>
  <si>
    <t>auditors.name</t>
  </si>
  <si>
    <t>auditors.address</t>
  </si>
  <si>
    <t>auditors.date_of_services</t>
  </si>
  <si>
    <t>accountant.none</t>
  </si>
  <si>
    <t>accountant.name</t>
  </si>
  <si>
    <t>accountant.address</t>
  </si>
  <si>
    <t>financial_statements.none</t>
  </si>
  <si>
    <t>financial_statements.name_address</t>
  </si>
  <si>
    <t>financial_statements.issue_date</t>
  </si>
  <si>
    <t>inventories.none</t>
  </si>
  <si>
    <t>1c</t>
  </si>
  <si>
    <t>Date Changed</t>
  </si>
  <si>
    <t>additional_public_transportation_expense</t>
  </si>
  <si>
    <t>inventories.inventory_date</t>
  </si>
  <si>
    <t>inventories.amount_and_type</t>
  </si>
  <si>
    <t>inventories.custodian.none</t>
  </si>
  <si>
    <t>inventories.custodian.inventory_date</t>
  </si>
  <si>
    <t>inventories.custodian.name_address</t>
  </si>
  <si>
    <t>21.  Current Partners, Officers, Directors and Shareholders</t>
  </si>
  <si>
    <t xml:space="preserve">  a. Partnership members</t>
  </si>
  <si>
    <t xml:space="preserve">  b. Corporate officers</t>
  </si>
  <si>
    <t>22.  Former partners, officers, directors and shareholders</t>
  </si>
  <si>
    <t xml:space="preserve">  a. Former partners within one year</t>
  </si>
  <si>
    <t xml:space="preserve">  b. Former corporate officers within one year</t>
  </si>
  <si>
    <t>Dollar "$" does not exist on Form</t>
  </si>
  <si>
    <t>b6f</t>
  </si>
  <si>
    <t>b6g</t>
  </si>
  <si>
    <t>contract.name_address[3]</t>
  </si>
  <si>
    <t>contract.description[3]</t>
  </si>
  <si>
    <t>contract.name_address[4]</t>
  </si>
  <si>
    <t>contract.description[4]</t>
  </si>
  <si>
    <t>contract.name_address[5]</t>
  </si>
  <si>
    <t>contract.description[5]</t>
  </si>
  <si>
    <t>contract.name_address[6]</t>
  </si>
  <si>
    <t>contract.description[6]</t>
  </si>
  <si>
    <t>b6h</t>
  </si>
  <si>
    <t>codebtor.name_address[3]</t>
  </si>
  <si>
    <t>creditor.name_address[3]</t>
  </si>
  <si>
    <t>codebtor.name_address[4]</t>
  </si>
  <si>
    <t>creditor.name_address[4]</t>
  </si>
  <si>
    <t>codebtor.name_address[5]</t>
  </si>
  <si>
    <t>creditor.name_address[5]</t>
  </si>
  <si>
    <t>codebtor.name_address[6]</t>
  </si>
  <si>
    <t>creditor.name_address[6]</t>
  </si>
  <si>
    <t>b6i</t>
  </si>
  <si>
    <t>numeric</t>
  </si>
  <si>
    <t>b6j</t>
  </si>
  <si>
    <t>yes</t>
  </si>
  <si>
    <t>no</t>
  </si>
  <si>
    <t>12//07</t>
  </si>
  <si>
    <t>partnership.none</t>
  </si>
  <si>
    <t>partnership.nature_of_interest</t>
  </si>
  <si>
    <t>partnership.name_address</t>
  </si>
  <si>
    <t>partnership.percentage_of_interest</t>
  </si>
  <si>
    <t>corporate_officers.none</t>
  </si>
  <si>
    <t>corporate_officers.name_address</t>
  </si>
  <si>
    <t>corporate_officers.title</t>
  </si>
  <si>
    <t>corporate_officers.nature_and_percentage</t>
  </si>
  <si>
    <t>former_partners.none</t>
  </si>
  <si>
    <t>former_corporate_officers.none</t>
  </si>
  <si>
    <t>former_corporate_officers.name_address</t>
  </si>
  <si>
    <t>former_corporate_officers.title</t>
  </si>
  <si>
    <t>former_corporate_officers.termination_date</t>
  </si>
  <si>
    <t>withdrawals.none</t>
  </si>
  <si>
    <t>withdrawals.recipient.name_address</t>
  </si>
  <si>
    <t>withdrawals.date_and_purpose</t>
  </si>
  <si>
    <t>withdrawals.description_value</t>
  </si>
  <si>
    <t>parent_corporation.none</t>
  </si>
  <si>
    <t>parent_corporation.name</t>
  </si>
  <si>
    <t>parent_corporation.tax_ID</t>
  </si>
  <si>
    <t>pension_fund.none</t>
  </si>
  <si>
    <t>debtor.total_combined_income</t>
  </si>
  <si>
    <t>spouse.total_combined_income</t>
  </si>
  <si>
    <t>pension_fund.name</t>
  </si>
  <si>
    <t>pension_fund.tax_ID</t>
  </si>
  <si>
    <t>Print Name and Title</t>
  </si>
  <si>
    <t>corporation.signature_date</t>
  </si>
  <si>
    <t>corporation.name_and_title</t>
  </si>
  <si>
    <t>preparer.ssn</t>
  </si>
  <si>
    <t>Schedule A</t>
  </si>
  <si>
    <t>Attached</t>
  </si>
  <si>
    <t>Number of sheets</t>
  </si>
  <si>
    <t>Assets</t>
  </si>
  <si>
    <t>Liabilities</t>
  </si>
  <si>
    <t>summary.A.attached</t>
  </si>
  <si>
    <t>summary.A.page_count</t>
  </si>
  <si>
    <t>summary.A.assets</t>
  </si>
  <si>
    <t>Schedule B</t>
  </si>
  <si>
    <t>Schedule C</t>
  </si>
  <si>
    <t>Schedule D</t>
  </si>
  <si>
    <t>Schedule E</t>
  </si>
  <si>
    <t>summary.B.attached</t>
  </si>
  <si>
    <t>summary.B.page_count</t>
  </si>
  <si>
    <t>summary.B.assets</t>
  </si>
  <si>
    <t>Schedule F</t>
  </si>
  <si>
    <t>Schedule G</t>
  </si>
  <si>
    <t>Schedule H</t>
  </si>
  <si>
    <t>Schedule I</t>
  </si>
  <si>
    <t>Schedule J</t>
  </si>
  <si>
    <t>summary.C.attached</t>
  </si>
  <si>
    <t>summary.C.page_count</t>
  </si>
  <si>
    <t>summary.D.attached</t>
  </si>
  <si>
    <t>summary.D.page_count</t>
  </si>
  <si>
    <t>summary.D.liabilities</t>
  </si>
  <si>
    <t>summary.E.attached</t>
  </si>
  <si>
    <t>summary.E.page_count</t>
  </si>
  <si>
    <t>Vendor</t>
  </si>
  <si>
    <t>form.vendor</t>
  </si>
  <si>
    <t>summary.E.liabilities</t>
  </si>
  <si>
    <t>summary.F.attached</t>
  </si>
  <si>
    <t>summary.F.page_count</t>
  </si>
  <si>
    <t>debtor.couNty.residence</t>
  </si>
  <si>
    <t>Single Asset Real Estate as defined in 11 U.S.C. § 101(51)(B)</t>
  </si>
  <si>
    <r>
      <t>Nature of Business</t>
    </r>
    <r>
      <rPr>
        <sz val="10"/>
        <color indexed="10"/>
        <rFont val="Arial"/>
        <family val="2"/>
      </rPr>
      <t xml:space="preserve"> (Changed the order and added an item)</t>
    </r>
  </si>
  <si>
    <t>nature.business.asset_real</t>
  </si>
  <si>
    <t>nature.business.clearing_bank</t>
  </si>
  <si>
    <t>nature.business.other</t>
  </si>
  <si>
    <t>summary.F.liabilities</t>
  </si>
  <si>
    <t>summary.G.attached</t>
  </si>
  <si>
    <t>summary.G.page_count</t>
  </si>
  <si>
    <t>summary.H.attached</t>
  </si>
  <si>
    <t>summary.H.page_count</t>
  </si>
  <si>
    <t>summary.I.attached</t>
  </si>
  <si>
    <t>summary.I.page_count</t>
  </si>
  <si>
    <t>summary.I.other</t>
  </si>
  <si>
    <t>summary.J.attached</t>
  </si>
  <si>
    <t>summary.J.page_count</t>
  </si>
  <si>
    <t>summary.J.other</t>
  </si>
  <si>
    <t>Total number of sheets of ALL schedules</t>
  </si>
  <si>
    <t>summary.total_page_count</t>
  </si>
  <si>
    <t>Total Liabilities</t>
  </si>
  <si>
    <t>summary.total_assets</t>
  </si>
  <si>
    <t>summary.total_liabilities</t>
  </si>
  <si>
    <t>expense.taxes_text</t>
  </si>
  <si>
    <t>expense.taxes_amount</t>
  </si>
  <si>
    <t xml:space="preserve">Presumption arises </t>
  </si>
  <si>
    <t>Presumption does not arise</t>
  </si>
  <si>
    <t>Part I:  Exclusion for Disable Veterans</t>
  </si>
  <si>
    <t>Veteran's Declaration</t>
  </si>
  <si>
    <t>veteran_declaration</t>
  </si>
  <si>
    <t>form.page_two</t>
  </si>
  <si>
    <t>STATISTICAL SUMMARY OF CERTAIN LIABILITIES</t>
  </si>
  <si>
    <t>Doemestic Support Obligations</t>
  </si>
  <si>
    <t>domestic.support.obligations</t>
  </si>
  <si>
    <t>taxes.other.debts.owed</t>
  </si>
  <si>
    <t>Student Loan Obligations</t>
  </si>
  <si>
    <t>student.loan.obligations</t>
  </si>
  <si>
    <t>domestic.support.separation_agreement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</si>
</sst>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s>
  <fonts count="16">
    <font>
      <sz val="10"/>
      <name val="Arial"/>
      <family val="0"/>
    </font>
    <font>
      <b/>
      <sz val="10"/>
      <name val="Arial"/>
      <family val="2"/>
    </font>
    <font>
      <sz val="8"/>
      <name val="Arial"/>
      <family val="0"/>
    </font>
    <font>
      <b/>
      <sz val="14"/>
      <name val="Arial"/>
      <family val="2"/>
    </font>
    <font>
      <b/>
      <sz val="11"/>
      <name val="Arial"/>
      <family val="2"/>
    </font>
    <font>
      <u val="single"/>
      <sz val="10"/>
      <color indexed="12"/>
      <name val="Arial"/>
      <family val="0"/>
    </font>
    <font>
      <u val="single"/>
      <sz val="10"/>
      <color indexed="36"/>
      <name val="Arial"/>
      <family val="0"/>
    </font>
    <font>
      <strike/>
      <sz val="10"/>
      <name val="Arial"/>
      <family val="0"/>
    </font>
    <font>
      <sz val="10"/>
      <color indexed="10"/>
      <name val="Arial"/>
      <family val="2"/>
    </font>
    <font>
      <b/>
      <strike/>
      <sz val="10"/>
      <color indexed="12"/>
      <name val="Arial"/>
      <family val="2"/>
    </font>
    <font>
      <strike/>
      <sz val="10"/>
      <color indexed="12"/>
      <name val="Arial"/>
      <family val="0"/>
    </font>
    <font>
      <b/>
      <sz val="10"/>
      <color indexed="10"/>
      <name val="Arial"/>
      <family val="2"/>
    </font>
    <font>
      <sz val="10"/>
      <color indexed="12"/>
      <name val="Arial"/>
      <family val="2"/>
    </font>
    <font>
      <b/>
      <sz val="10"/>
      <color indexed="12"/>
      <name val="Arial"/>
      <family val="2"/>
    </font>
    <font>
      <sz val="10"/>
      <color indexed="8"/>
      <name val="Arial"/>
      <family val="2"/>
    </font>
    <font>
      <b/>
      <sz val="10"/>
      <color indexed="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16" fontId="0" fillId="0" borderId="0" xfId="0" applyNumberFormat="1" applyAlignment="1">
      <alignment/>
    </xf>
    <xf numFmtId="49"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Font="1" applyAlignment="1">
      <alignment horizontal="lef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NumberFormat="1" applyFont="1" applyAlignment="1">
      <alignment wrapText="1"/>
    </xf>
    <xf numFmtId="0" fontId="0" fillId="0" borderId="0" xfId="0" applyAlignment="1" quotePrefix="1">
      <alignment/>
    </xf>
    <xf numFmtId="0" fontId="0" fillId="0" borderId="0" xfId="0" applyBorder="1" applyAlignment="1">
      <alignment/>
    </xf>
    <xf numFmtId="0" fontId="1" fillId="0" borderId="0" xfId="0" applyFont="1" applyBorder="1" applyAlignment="1">
      <alignment wrapText="1"/>
    </xf>
    <xf numFmtId="0" fontId="1" fillId="0" borderId="0" xfId="0" applyFont="1" applyBorder="1" applyAlignment="1">
      <alignment horizontal="center"/>
    </xf>
    <xf numFmtId="0" fontId="3" fillId="0" borderId="0" xfId="0" applyFont="1" applyAlignment="1">
      <alignment/>
    </xf>
    <xf numFmtId="0" fontId="0" fillId="0" borderId="0" xfId="0" applyAlignment="1">
      <alignment vertical="top" wrapText="1"/>
    </xf>
    <xf numFmtId="0" fontId="4" fillId="0" borderId="0" xfId="0" applyFont="1" applyAlignment="1">
      <alignment horizontal="center" vertical="top"/>
    </xf>
    <xf numFmtId="0" fontId="0" fillId="0" borderId="0" xfId="0" applyFont="1" applyAlignment="1">
      <alignment/>
    </xf>
    <xf numFmtId="0" fontId="0" fillId="0" borderId="0" xfId="0" applyFont="1" applyAlignment="1">
      <alignment wrapText="1"/>
    </xf>
    <xf numFmtId="0" fontId="0" fillId="0" borderId="1" xfId="0" applyBorder="1" applyAlignment="1">
      <alignment/>
    </xf>
    <xf numFmtId="0" fontId="1" fillId="0" borderId="1" xfId="0" applyFont="1" applyBorder="1" applyAlignment="1">
      <alignment wrapText="1"/>
    </xf>
    <xf numFmtId="0" fontId="1" fillId="0" borderId="1" xfId="0" applyFont="1" applyBorder="1" applyAlignment="1">
      <alignment horizontal="center"/>
    </xf>
    <xf numFmtId="0" fontId="0" fillId="0" borderId="0" xfId="0" applyFill="1" applyAlignment="1">
      <alignment wrapText="1"/>
    </xf>
    <xf numFmtId="0" fontId="7" fillId="0" borderId="0" xfId="0" applyFont="1" applyAlignment="1">
      <alignment/>
    </xf>
    <xf numFmtId="49" fontId="1" fillId="0" borderId="0" xfId="0" applyNumberFormat="1" applyFont="1" applyAlignment="1">
      <alignment/>
    </xf>
    <xf numFmtId="0" fontId="1" fillId="0" borderId="0" xfId="0" applyFont="1" applyAlignment="1">
      <alignment horizontal="left"/>
    </xf>
    <xf numFmtId="0" fontId="7" fillId="0" borderId="0" xfId="0" applyFont="1" applyAlignment="1">
      <alignment wrapText="1"/>
    </xf>
    <xf numFmtId="16" fontId="1" fillId="0" borderId="0" xfId="0" applyNumberFormat="1" applyFont="1" applyAlignment="1">
      <alignment/>
    </xf>
    <xf numFmtId="16" fontId="7" fillId="0" borderId="0" xfId="0" applyNumberFormat="1" applyFont="1" applyAlignment="1">
      <alignment/>
    </xf>
    <xf numFmtId="0" fontId="7" fillId="0" borderId="0" xfId="0" applyFont="1" applyAlignment="1">
      <alignment/>
    </xf>
    <xf numFmtId="16" fontId="7" fillId="0" borderId="0" xfId="0" applyNumberFormat="1" applyFont="1" applyAlignment="1">
      <alignment/>
    </xf>
    <xf numFmtId="0" fontId="0" fillId="0" borderId="0" xfId="0" applyAlignment="1">
      <alignment horizontal="right"/>
    </xf>
    <xf numFmtId="0" fontId="9" fillId="0" borderId="0" xfId="0" applyFont="1" applyAlignment="1">
      <alignment/>
    </xf>
    <xf numFmtId="0" fontId="10" fillId="0" borderId="0" xfId="0" applyFont="1" applyAlignment="1">
      <alignment/>
    </xf>
    <xf numFmtId="49" fontId="11" fillId="0" borderId="0" xfId="0" applyNumberFormat="1" applyFont="1" applyAlignment="1">
      <alignment/>
    </xf>
    <xf numFmtId="49" fontId="11" fillId="0" borderId="0" xfId="0" applyNumberFormat="1" applyFont="1" applyAlignment="1">
      <alignment horizontal="left"/>
    </xf>
    <xf numFmtId="0" fontId="12" fillId="0" borderId="0" xfId="0" applyFont="1" applyAlignment="1">
      <alignment/>
    </xf>
    <xf numFmtId="0" fontId="11" fillId="0" borderId="0" xfId="0" applyFont="1" applyAlignment="1">
      <alignment/>
    </xf>
    <xf numFmtId="49" fontId="0" fillId="0" borderId="0" xfId="0" applyNumberFormat="1" applyFont="1" applyAlignment="1">
      <alignment horizontal="left"/>
    </xf>
    <xf numFmtId="0" fontId="12" fillId="0" borderId="0" xfId="0" applyFont="1" applyAlignment="1">
      <alignment/>
    </xf>
    <xf numFmtId="0" fontId="13" fillId="0" borderId="0" xfId="0" applyFont="1" applyAlignment="1">
      <alignment/>
    </xf>
    <xf numFmtId="0" fontId="13" fillId="0" borderId="0" xfId="0" applyFont="1" applyAlignment="1">
      <alignment wrapText="1"/>
    </xf>
    <xf numFmtId="0" fontId="13" fillId="0" borderId="0" xfId="0" applyFont="1" applyAlignment="1">
      <alignment horizontal="left"/>
    </xf>
    <xf numFmtId="49" fontId="1" fillId="0" borderId="0" xfId="0" applyNumberFormat="1" applyFont="1" applyAlignment="1">
      <alignment horizontal="left"/>
    </xf>
    <xf numFmtId="0" fontId="12" fillId="0" borderId="0" xfId="0" applyFont="1" applyAlignment="1">
      <alignment wrapText="1"/>
    </xf>
    <xf numFmtId="0" fontId="12" fillId="0" borderId="0" xfId="0" applyFont="1" applyAlignment="1">
      <alignment horizontal="left"/>
    </xf>
    <xf numFmtId="49" fontId="12" fillId="0" borderId="0" xfId="0" applyNumberFormat="1" applyFont="1" applyAlignment="1">
      <alignment horizontal="left"/>
    </xf>
    <xf numFmtId="49" fontId="1" fillId="0" borderId="0" xfId="0" applyNumberFormat="1" applyFont="1" applyBorder="1" applyAlignment="1">
      <alignment horizontal="center"/>
    </xf>
    <xf numFmtId="0" fontId="13" fillId="0" borderId="0" xfId="0" applyFont="1" applyAlignment="1">
      <alignment horizontal="right"/>
    </xf>
    <xf numFmtId="0" fontId="14" fillId="0" borderId="0" xfId="0" applyFont="1" applyAlignment="1">
      <alignment horizontal="left"/>
    </xf>
    <xf numFmtId="49" fontId="13" fillId="0" borderId="0" xfId="0" applyNumberFormat="1" applyFont="1" applyAlignment="1">
      <alignment horizontal="left"/>
    </xf>
    <xf numFmtId="49" fontId="13" fillId="0" borderId="0" xfId="0" applyNumberFormat="1" applyFont="1" applyAlignment="1">
      <alignment horizontal="center"/>
    </xf>
    <xf numFmtId="0" fontId="13" fillId="0" borderId="0" xfId="0" applyFont="1" applyAlignment="1">
      <alignment horizontal="center"/>
    </xf>
    <xf numFmtId="49" fontId="13" fillId="0" borderId="0" xfId="0" applyNumberFormat="1" applyFont="1" applyAlignment="1">
      <alignment/>
    </xf>
    <xf numFmtId="0" fontId="15" fillId="0" borderId="0" xfId="0" applyFont="1" applyAlignment="1">
      <alignment/>
    </xf>
    <xf numFmtId="0" fontId="14" fillId="0" borderId="0" xfId="0" applyFont="1" applyAlignment="1">
      <alignment/>
    </xf>
    <xf numFmtId="0" fontId="14" fillId="0" borderId="0" xfId="0" applyFont="1" applyBorder="1" applyAlignment="1">
      <alignment/>
    </xf>
    <xf numFmtId="0" fontId="15" fillId="0" borderId="0" xfId="0" applyFont="1" applyBorder="1" applyAlignment="1">
      <alignment wrapText="1"/>
    </xf>
    <xf numFmtId="0" fontId="15" fillId="0" borderId="0" xfId="0" applyFont="1" applyBorder="1" applyAlignment="1">
      <alignment horizontal="center"/>
    </xf>
    <xf numFmtId="49" fontId="15" fillId="0" borderId="0" xfId="0" applyNumberFormat="1" applyFont="1" applyBorder="1" applyAlignment="1">
      <alignment horizontal="left"/>
    </xf>
    <xf numFmtId="0" fontId="15" fillId="0" borderId="0" xfId="0" applyFont="1" applyAlignment="1">
      <alignment wrapText="1"/>
    </xf>
    <xf numFmtId="0" fontId="15" fillId="0" borderId="0" xfId="0" applyFont="1" applyAlignment="1">
      <alignment horizontal="center"/>
    </xf>
    <xf numFmtId="49" fontId="15" fillId="0" borderId="0" xfId="0" applyNumberFormat="1" applyFont="1" applyAlignment="1">
      <alignment horizontal="center"/>
    </xf>
    <xf numFmtId="49" fontId="14" fillId="0" borderId="0" xfId="0" applyNumberFormat="1" applyFont="1" applyAlignment="1">
      <alignment horizontal="left"/>
    </xf>
    <xf numFmtId="0" fontId="14" fillId="0" borderId="0" xfId="0" applyFont="1" applyAlignment="1">
      <alignment wrapText="1"/>
    </xf>
    <xf numFmtId="49" fontId="14" fillId="0" borderId="0" xfId="0" applyNumberFormat="1"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horizontal="left" wrapText="1"/>
    </xf>
    <xf numFmtId="0" fontId="14" fillId="0" borderId="0" xfId="0" applyFont="1" applyAlignment="1" quotePrefix="1">
      <alignment/>
    </xf>
    <xf numFmtId="0" fontId="14" fillId="0" borderId="0" xfId="0" applyFont="1" applyAlignment="1">
      <alignment horizontal="center"/>
    </xf>
    <xf numFmtId="14" fontId="14" fillId="0" borderId="0" xfId="0" applyNumberFormat="1" applyFont="1" applyAlignment="1">
      <alignment/>
    </xf>
    <xf numFmtId="0" fontId="15" fillId="0" borderId="0" xfId="0" applyFont="1" applyBorder="1" applyAlignment="1">
      <alignment horizontal="center" wrapText="1"/>
    </xf>
    <xf numFmtId="0" fontId="0" fillId="0" borderId="0" xfId="0" applyFont="1" applyAlignment="1">
      <alignment vertical="top" wrapText="1"/>
    </xf>
    <xf numFmtId="169" fontId="0" fillId="0" borderId="0" xfId="0" applyNumberFormat="1" applyAlignment="1">
      <alignment horizontal="left" vertical="top" wrapText="1"/>
    </xf>
    <xf numFmtId="0" fontId="4" fillId="0" borderId="0" xfId="0" applyFont="1" applyAlignment="1">
      <alignment horizontal="center"/>
    </xf>
    <xf numFmtId="0" fontId="11" fillId="0" borderId="0" xfId="0" applyFont="1" applyAlignment="1">
      <alignment wrapText="1"/>
    </xf>
    <xf numFmtId="0" fontId="1" fillId="0" borderId="0" xfId="0" applyFont="1" applyAlignment="1">
      <alignment/>
    </xf>
    <xf numFmtId="0" fontId="0" fillId="0" borderId="0" xfId="0" applyFont="1" applyAlignment="1" quotePrefix="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0"/>
  <sheetViews>
    <sheetView workbookViewId="0" topLeftCell="A1">
      <selection activeCell="B6" sqref="B6"/>
    </sheetView>
  </sheetViews>
  <sheetFormatPr defaultColWidth="9.140625" defaultRowHeight="12.75"/>
  <cols>
    <col min="1" max="1" width="25.00390625" style="0" customWidth="1"/>
    <col min="2" max="2" width="121.28125" style="0" customWidth="1"/>
  </cols>
  <sheetData>
    <row r="1" ht="18">
      <c r="A1" s="17" t="s">
        <v>63</v>
      </c>
    </row>
    <row r="3" s="9" customFormat="1" ht="27.75" customHeight="1">
      <c r="B3" s="76" t="s">
        <v>64</v>
      </c>
    </row>
    <row r="4" ht="25.5">
      <c r="B4" s="76" t="s">
        <v>65</v>
      </c>
    </row>
    <row r="5" spans="1:2" ht="15">
      <c r="A5" s="78" t="s">
        <v>1587</v>
      </c>
      <c r="B5" s="77">
        <v>39794</v>
      </c>
    </row>
    <row r="6" spans="1:2" ht="15">
      <c r="A6" s="19" t="s">
        <v>330</v>
      </c>
      <c r="B6" s="18" t="s">
        <v>66</v>
      </c>
    </row>
    <row r="7" spans="1:2" ht="38.25">
      <c r="A7" s="19" t="s">
        <v>331</v>
      </c>
      <c r="B7" s="18" t="s">
        <v>68</v>
      </c>
    </row>
    <row r="8" spans="1:2" ht="38.25">
      <c r="A8" s="19" t="s">
        <v>332</v>
      </c>
      <c r="B8" s="18" t="s">
        <v>71</v>
      </c>
    </row>
    <row r="9" spans="1:2" ht="51">
      <c r="A9" s="19"/>
      <c r="B9" s="18" t="s">
        <v>72</v>
      </c>
    </row>
    <row r="10" spans="1:2" ht="15">
      <c r="A10" s="19" t="s">
        <v>459</v>
      </c>
      <c r="B10" s="18" t="s">
        <v>67</v>
      </c>
    </row>
  </sheetData>
  <printOptions/>
  <pageMargins left="0.75" right="0.75" top="1" bottom="1" header="0.5" footer="0.5"/>
  <pageSetup fitToHeight="0" fitToWidth="1" horizontalDpi="600" verticalDpi="600" orientation="landscape" scale="89" r:id="rId1"/>
  <headerFooter alignWithMargins="0">
    <oddHeader>&amp;C&amp;A</oddHeader>
    <oddFooter>&amp;C&amp;F&amp;RPage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16"/>
  <sheetViews>
    <sheetView workbookViewId="0" topLeftCell="A1">
      <pane ySplit="3" topLeftCell="BM27" activePane="bottomLeft" state="frozen"/>
      <selection pane="topLeft" activeCell="C159" sqref="C159"/>
      <selection pane="bottomLeft" activeCell="C41" sqref="C41"/>
    </sheetView>
  </sheetViews>
  <sheetFormatPr defaultColWidth="9.140625" defaultRowHeight="12.75"/>
  <cols>
    <col min="1" max="1" width="5.28125" style="0" customWidth="1"/>
    <col min="2" max="2" width="40.8515625" style="9" customWidth="1"/>
    <col min="3" max="3" width="51.8515625" style="0" customWidth="1"/>
    <col min="4" max="4" width="8.57421875" style="0" bestFit="1" customWidth="1"/>
    <col min="5" max="5" width="31.8515625" style="0" bestFit="1" customWidth="1"/>
  </cols>
  <sheetData>
    <row r="1" spans="1:4" ht="12.75">
      <c r="A1" s="3" t="s">
        <v>1393</v>
      </c>
      <c r="B1" s="3"/>
      <c r="D1" s="2"/>
    </row>
    <row r="2" spans="1:5" ht="12.75">
      <c r="A2" s="3"/>
      <c r="B2" s="3"/>
      <c r="D2" s="7" t="s">
        <v>332</v>
      </c>
      <c r="E2" s="4" t="s">
        <v>459</v>
      </c>
    </row>
    <row r="3" spans="2:5" ht="12.75">
      <c r="B3" s="10" t="s">
        <v>330</v>
      </c>
      <c r="C3" s="4" t="s">
        <v>331</v>
      </c>
      <c r="D3" s="7"/>
      <c r="E3" s="4"/>
    </row>
    <row r="4" spans="2:5" ht="12.75">
      <c r="B4" s="10"/>
      <c r="C4" s="4"/>
      <c r="D4" s="7"/>
      <c r="E4" s="4"/>
    </row>
    <row r="5" spans="1:5" ht="12.75">
      <c r="A5" s="3" t="s">
        <v>329</v>
      </c>
      <c r="B5" s="10"/>
      <c r="C5" s="4"/>
      <c r="D5" s="7"/>
      <c r="E5" s="4"/>
    </row>
    <row r="6" spans="2:3" ht="12.75">
      <c r="B6" s="10"/>
      <c r="C6" s="4"/>
    </row>
    <row r="7" spans="1:5" ht="12.75">
      <c r="A7" t="s">
        <v>354</v>
      </c>
      <c r="B7" s="4"/>
      <c r="C7" s="5" t="s">
        <v>355</v>
      </c>
      <c r="D7" s="5" t="s">
        <v>455</v>
      </c>
      <c r="E7" t="s">
        <v>1017</v>
      </c>
    </row>
    <row r="8" spans="1:5" ht="12.75">
      <c r="A8" s="6" t="s">
        <v>1388</v>
      </c>
      <c r="B8" s="4"/>
      <c r="C8" s="5" t="s">
        <v>1389</v>
      </c>
      <c r="D8" s="41" t="s">
        <v>997</v>
      </c>
      <c r="E8" t="s">
        <v>1017</v>
      </c>
    </row>
    <row r="9" spans="1:5" ht="12.75">
      <c r="A9" s="6" t="s">
        <v>425</v>
      </c>
      <c r="B9" s="4"/>
      <c r="C9" s="5" t="s">
        <v>1385</v>
      </c>
      <c r="D9" s="41" t="s">
        <v>1019</v>
      </c>
      <c r="E9" t="s">
        <v>1017</v>
      </c>
    </row>
    <row r="10" spans="1:5" ht="12.75">
      <c r="A10" s="6" t="s">
        <v>1386</v>
      </c>
      <c r="B10" s="4"/>
      <c r="C10" s="5" t="s">
        <v>1387</v>
      </c>
      <c r="D10" s="41" t="s">
        <v>1019</v>
      </c>
      <c r="E10" t="s">
        <v>1017</v>
      </c>
    </row>
    <row r="11" spans="1:3" ht="12.75">
      <c r="A11" s="6" t="s">
        <v>1706</v>
      </c>
      <c r="B11" s="4"/>
      <c r="C11" s="5" t="s">
        <v>1707</v>
      </c>
    </row>
    <row r="12" spans="1:5" ht="12.75">
      <c r="A12" s="6" t="s">
        <v>409</v>
      </c>
      <c r="B12" s="4"/>
      <c r="C12" s="5" t="s">
        <v>410</v>
      </c>
      <c r="D12" s="41" t="s">
        <v>998</v>
      </c>
      <c r="E12" t="s">
        <v>1017</v>
      </c>
    </row>
    <row r="13" spans="2:3" ht="12.75">
      <c r="B13" s="11"/>
      <c r="C13" s="5"/>
    </row>
    <row r="14" spans="1:4" ht="12.75">
      <c r="A14" s="2" t="s">
        <v>463</v>
      </c>
      <c r="B14" s="11"/>
      <c r="C14" s="5" t="s">
        <v>363</v>
      </c>
      <c r="D14" s="41" t="s">
        <v>999</v>
      </c>
    </row>
    <row r="15" spans="1:4" ht="12.75">
      <c r="A15" s="2" t="s">
        <v>336</v>
      </c>
      <c r="B15" s="11"/>
      <c r="C15" s="5" t="s">
        <v>464</v>
      </c>
      <c r="D15" s="41" t="s">
        <v>999</v>
      </c>
    </row>
    <row r="17" spans="2:4" ht="12.75">
      <c r="B17" s="9" t="s">
        <v>895</v>
      </c>
      <c r="C17" t="s">
        <v>896</v>
      </c>
      <c r="D17" s="41" t="s">
        <v>1002</v>
      </c>
    </row>
    <row r="19" ht="12.75">
      <c r="A19" t="s">
        <v>493</v>
      </c>
    </row>
    <row r="20" spans="2:4" ht="12.75">
      <c r="B20" s="9" t="s">
        <v>897</v>
      </c>
      <c r="C20" t="s">
        <v>898</v>
      </c>
      <c r="D20" t="s">
        <v>1002</v>
      </c>
    </row>
    <row r="21" spans="2:4" ht="12.75">
      <c r="B21" s="9" t="s">
        <v>494</v>
      </c>
      <c r="C21" t="s">
        <v>1117</v>
      </c>
      <c r="D21" t="s">
        <v>1002</v>
      </c>
    </row>
    <row r="22" spans="2:4" ht="12.75">
      <c r="B22" s="9" t="s">
        <v>495</v>
      </c>
      <c r="C22" t="s">
        <v>947</v>
      </c>
      <c r="D22" t="s">
        <v>1002</v>
      </c>
    </row>
    <row r="23" spans="2:4" ht="12.75">
      <c r="B23" s="9" t="s">
        <v>496</v>
      </c>
      <c r="C23" t="s">
        <v>1118</v>
      </c>
      <c r="D23" t="s">
        <v>1002</v>
      </c>
    </row>
    <row r="24" ht="12.75">
      <c r="D24" t="s">
        <v>1002</v>
      </c>
    </row>
    <row r="25" ht="12.75">
      <c r="A25" s="3" t="s">
        <v>333</v>
      </c>
    </row>
    <row r="27" spans="1:5" s="43" customFormat="1" ht="12.75">
      <c r="A27" s="43" t="s">
        <v>409</v>
      </c>
      <c r="B27" s="44"/>
      <c r="C27" s="45" t="s">
        <v>1740</v>
      </c>
      <c r="D27" s="53" t="s">
        <v>1006</v>
      </c>
      <c r="E27" s="43" t="s">
        <v>1017</v>
      </c>
    </row>
    <row r="28" spans="2:3" ht="12.75">
      <c r="B28" s="11"/>
      <c r="C28" s="5"/>
    </row>
    <row r="29" spans="1:4" ht="12.75">
      <c r="A29" s="2" t="s">
        <v>463</v>
      </c>
      <c r="B29" s="11"/>
      <c r="C29" s="5" t="s">
        <v>363</v>
      </c>
      <c r="D29" s="41"/>
    </row>
    <row r="30" spans="1:4" ht="12.75">
      <c r="A30" s="2" t="s">
        <v>336</v>
      </c>
      <c r="B30" s="11"/>
      <c r="C30" s="5" t="s">
        <v>464</v>
      </c>
      <c r="D30" s="41" t="s">
        <v>999</v>
      </c>
    </row>
    <row r="31" ht="12.75">
      <c r="D31" s="41" t="s">
        <v>999</v>
      </c>
    </row>
    <row r="32" ht="12.75">
      <c r="A32" t="s">
        <v>493</v>
      </c>
    </row>
    <row r="33" spans="2:4" ht="12.75">
      <c r="B33" s="9" t="s">
        <v>497</v>
      </c>
      <c r="C33" t="s">
        <v>948</v>
      </c>
      <c r="D33" t="s">
        <v>1002</v>
      </c>
    </row>
    <row r="34" spans="2:4" ht="12.75">
      <c r="B34" s="9" t="s">
        <v>498</v>
      </c>
      <c r="C34" t="s">
        <v>949</v>
      </c>
      <c r="D34" t="s">
        <v>1002</v>
      </c>
    </row>
    <row r="35" spans="2:4" ht="25.5">
      <c r="B35" s="9" t="s">
        <v>499</v>
      </c>
      <c r="C35" t="s">
        <v>950</v>
      </c>
      <c r="D35" t="s">
        <v>1002</v>
      </c>
    </row>
    <row r="36" spans="2:4" ht="25.5">
      <c r="B36" s="9" t="s">
        <v>500</v>
      </c>
      <c r="C36" t="s">
        <v>1119</v>
      </c>
      <c r="D36" t="s">
        <v>1002</v>
      </c>
    </row>
    <row r="37" spans="2:4" ht="12.75">
      <c r="B37" s="9" t="s">
        <v>899</v>
      </c>
      <c r="C37" t="s">
        <v>900</v>
      </c>
      <c r="D37" t="s">
        <v>1002</v>
      </c>
    </row>
    <row r="39" spans="1:4" ht="12.75">
      <c r="A39" t="s">
        <v>1072</v>
      </c>
      <c r="C39" t="s">
        <v>388</v>
      </c>
      <c r="D39" t="s">
        <v>1002</v>
      </c>
    </row>
    <row r="41" spans="1:4" ht="12.75">
      <c r="A41" s="3" t="s">
        <v>1120</v>
      </c>
      <c r="D41" t="s">
        <v>1008</v>
      </c>
    </row>
    <row r="43" spans="1:5" s="43" customFormat="1" ht="12.75">
      <c r="A43" s="43" t="s">
        <v>409</v>
      </c>
      <c r="B43" s="44"/>
      <c r="C43" s="45" t="s">
        <v>835</v>
      </c>
      <c r="D43" s="53" t="s">
        <v>1018</v>
      </c>
      <c r="E43" s="43" t="s">
        <v>1017</v>
      </c>
    </row>
    <row r="44" spans="2:4" ht="12.75">
      <c r="B44" s="11"/>
      <c r="C44" s="5"/>
      <c r="D44" s="41"/>
    </row>
    <row r="45" spans="1:4" ht="12.75">
      <c r="A45" s="2" t="s">
        <v>463</v>
      </c>
      <c r="B45" s="11"/>
      <c r="C45" s="5" t="s">
        <v>363</v>
      </c>
      <c r="D45" s="41" t="s">
        <v>999</v>
      </c>
    </row>
    <row r="46" spans="1:4" ht="12.75">
      <c r="A46" s="2" t="s">
        <v>336</v>
      </c>
      <c r="B46" s="11"/>
      <c r="C46" s="5" t="s">
        <v>464</v>
      </c>
      <c r="D46" s="41" t="s">
        <v>999</v>
      </c>
    </row>
    <row r="48" spans="1:4" ht="12.75">
      <c r="A48" t="s">
        <v>1121</v>
      </c>
      <c r="C48" s="5" t="s">
        <v>1122</v>
      </c>
      <c r="D48" s="41" t="s">
        <v>999</v>
      </c>
    </row>
    <row r="50" ht="12.75">
      <c r="A50" t="s">
        <v>1102</v>
      </c>
    </row>
    <row r="51" spans="1:3" ht="12.75">
      <c r="A51">
        <v>1</v>
      </c>
      <c r="B51" t="s">
        <v>490</v>
      </c>
      <c r="C51" t="str">
        <f>"creditor."&amp;TEXT(A51,"0")&amp;".account_number"</f>
        <v>creditor.1.account_number</v>
      </c>
    </row>
    <row r="52" spans="2:3" ht="12.75">
      <c r="B52" t="s">
        <v>1103</v>
      </c>
      <c r="C52" s="5" t="str">
        <f>"creditor."&amp;TEXT(A51,"0")&amp;".name_address"</f>
        <v>creditor.1.name_address</v>
      </c>
    </row>
    <row r="53" spans="2:4" ht="12.75">
      <c r="B53" t="s">
        <v>1104</v>
      </c>
      <c r="C53" t="str">
        <f>"creditor."&amp;TEXT(A51,"0")&amp;".codebtor"</f>
        <v>creditor.1.codebtor</v>
      </c>
      <c r="D53" t="s">
        <v>999</v>
      </c>
    </row>
    <row r="54" spans="2:4" ht="12.75">
      <c r="B54" s="9" t="s">
        <v>1075</v>
      </c>
      <c r="C54" t="str">
        <f>"property."&amp;TEXT(A51,"0")&amp;".ownership_type"</f>
        <v>property.1.ownership_type</v>
      </c>
      <c r="D54" t="s">
        <v>999</v>
      </c>
    </row>
    <row r="55" ht="12.75">
      <c r="D55" t="s">
        <v>1002</v>
      </c>
    </row>
    <row r="56" ht="12.75">
      <c r="D56" t="s">
        <v>1012</v>
      </c>
    </row>
    <row r="57" ht="12.75">
      <c r="D57" t="s">
        <v>1013</v>
      </c>
    </row>
    <row r="58" spans="2:4" ht="25.5">
      <c r="B58" s="9" t="s">
        <v>1123</v>
      </c>
      <c r="C58" t="str">
        <f>"property."&amp;TEXT(A51,"0")&amp;".description"</f>
        <v>property.1.description</v>
      </c>
      <c r="D58" t="s">
        <v>1014</v>
      </c>
    </row>
    <row r="59" spans="2:4" ht="12.75">
      <c r="B59" s="9" t="s">
        <v>1106</v>
      </c>
      <c r="C59" t="str">
        <f>"property."&amp;TEXT(A51,"0")&amp;".contingent"</f>
        <v>property.1.contingent</v>
      </c>
      <c r="D59" t="s">
        <v>1015</v>
      </c>
    </row>
    <row r="60" spans="2:4" ht="12.75">
      <c r="B60" s="9" t="s">
        <v>1107</v>
      </c>
      <c r="C60" t="str">
        <f>"property."&amp;TEXT(A51,"0")&amp;".unliquidated"</f>
        <v>property.1.unliquidated</v>
      </c>
      <c r="D60" t="s">
        <v>999</v>
      </c>
    </row>
    <row r="61" spans="2:4" ht="12.75">
      <c r="B61" s="9" t="s">
        <v>1108</v>
      </c>
      <c r="C61" t="str">
        <f>"property."&amp;TEXT(A51,"0")&amp;".disputed"</f>
        <v>property.1.disputed</v>
      </c>
      <c r="D61" t="s">
        <v>1002</v>
      </c>
    </row>
    <row r="62" spans="2:4" ht="12.75">
      <c r="B62" s="9" t="s">
        <v>491</v>
      </c>
      <c r="C62" t="str">
        <f>"property."&amp;TEXT(A51,"0")&amp;".claim_amount"</f>
        <v>property.1.claim_amount</v>
      </c>
      <c r="D62" t="s">
        <v>1002</v>
      </c>
    </row>
    <row r="63" spans="2:5" s="3" customFormat="1" ht="12.75">
      <c r="B63" s="10" t="s">
        <v>25</v>
      </c>
      <c r="C63" s="3" t="s">
        <v>24</v>
      </c>
      <c r="D63" t="s">
        <v>1002</v>
      </c>
      <c r="E63"/>
    </row>
    <row r="64" spans="2:5" s="3" customFormat="1" ht="12.75">
      <c r="B64" s="10" t="s">
        <v>765</v>
      </c>
      <c r="C64" s="3" t="s">
        <v>26</v>
      </c>
      <c r="D64" t="s">
        <v>1007</v>
      </c>
      <c r="E64"/>
    </row>
    <row r="65" spans="1:4" ht="12.75">
      <c r="A65">
        <v>2</v>
      </c>
      <c r="B65" t="s">
        <v>490</v>
      </c>
      <c r="C65" t="str">
        <f>"creditor."&amp;TEXT(A65,"0")&amp;".account_number"</f>
        <v>creditor.2.account_number</v>
      </c>
      <c r="D65" t="s">
        <v>1007</v>
      </c>
    </row>
    <row r="66" spans="2:4" ht="12.75">
      <c r="B66" t="s">
        <v>1103</v>
      </c>
      <c r="C66" s="5" t="str">
        <f>"creditor."&amp;TEXT(A65,"0")&amp;".name_address"</f>
        <v>creditor.2.name_address</v>
      </c>
      <c r="D66" t="s">
        <v>999</v>
      </c>
    </row>
    <row r="67" spans="2:4" ht="12.75">
      <c r="B67" t="s">
        <v>1104</v>
      </c>
      <c r="C67" t="str">
        <f>"creditor."&amp;TEXT(A65,"0")&amp;".codebtor"</f>
        <v>creditor.2.codebtor</v>
      </c>
      <c r="D67" t="s">
        <v>999</v>
      </c>
    </row>
    <row r="68" spans="2:4" ht="12.75">
      <c r="B68" s="9" t="s">
        <v>1075</v>
      </c>
      <c r="C68" t="str">
        <f>"property."&amp;TEXT(A65,"0")&amp;".ownership_type"</f>
        <v>property.2.ownership_type</v>
      </c>
      <c r="D68" t="s">
        <v>1002</v>
      </c>
    </row>
    <row r="69" ht="12.75">
      <c r="D69" t="s">
        <v>1012</v>
      </c>
    </row>
    <row r="70" ht="12.75">
      <c r="D70" t="s">
        <v>1013</v>
      </c>
    </row>
    <row r="71" ht="12.75">
      <c r="D71" t="s">
        <v>1014</v>
      </c>
    </row>
    <row r="72" spans="2:4" ht="25.5">
      <c r="B72" s="9" t="s">
        <v>1123</v>
      </c>
      <c r="C72" t="str">
        <f>"property."&amp;TEXT(A65,"0")&amp;".description"</f>
        <v>property.2.description</v>
      </c>
      <c r="D72" t="s">
        <v>1015</v>
      </c>
    </row>
    <row r="73" spans="2:4" ht="12.75">
      <c r="B73" s="9" t="s">
        <v>1106</v>
      </c>
      <c r="C73" t="str">
        <f>"property."&amp;TEXT(A65,"0")&amp;".contingent"</f>
        <v>property.2.contingent</v>
      </c>
      <c r="D73" t="s">
        <v>999</v>
      </c>
    </row>
    <row r="74" spans="2:4" ht="12.75">
      <c r="B74" s="9" t="s">
        <v>1107</v>
      </c>
      <c r="C74" t="str">
        <f>"property."&amp;TEXT(A65,"0")&amp;".unliquidated"</f>
        <v>property.2.unliquidated</v>
      </c>
      <c r="D74" t="s">
        <v>1002</v>
      </c>
    </row>
    <row r="75" spans="2:4" ht="12.75">
      <c r="B75" s="9" t="s">
        <v>1108</v>
      </c>
      <c r="C75" t="str">
        <f>"property."&amp;TEXT(A65,"0")&amp;".disputed"</f>
        <v>property.2.disputed</v>
      </c>
      <c r="D75" t="s">
        <v>1002</v>
      </c>
    </row>
    <row r="76" spans="2:4" ht="12.75">
      <c r="B76" s="9" t="s">
        <v>491</v>
      </c>
      <c r="C76" t="str">
        <f>"property."&amp;TEXT(A65,"0")&amp;".claim_amount"</f>
        <v>property.2.claim_amount</v>
      </c>
      <c r="D76" t="s">
        <v>1002</v>
      </c>
    </row>
    <row r="77" spans="2:5" s="3" customFormat="1" ht="12.75">
      <c r="B77" s="10" t="s">
        <v>25</v>
      </c>
      <c r="C77" s="3" t="s">
        <v>27</v>
      </c>
      <c r="D77" t="s">
        <v>1007</v>
      </c>
      <c r="E77"/>
    </row>
    <row r="78" spans="2:5" s="3" customFormat="1" ht="12.75">
      <c r="B78" s="10" t="s">
        <v>765</v>
      </c>
      <c r="C78" s="3" t="s">
        <v>28</v>
      </c>
      <c r="D78" t="s">
        <v>1007</v>
      </c>
      <c r="E78"/>
    </row>
    <row r="79" spans="1:4" ht="12.75">
      <c r="A79">
        <v>3</v>
      </c>
      <c r="B79" t="s">
        <v>490</v>
      </c>
      <c r="C79" t="str">
        <f>"creditor."&amp;TEXT(A79,"0")&amp;".account_number"</f>
        <v>creditor.3.account_number</v>
      </c>
      <c r="D79" t="s">
        <v>999</v>
      </c>
    </row>
    <row r="80" spans="2:4" ht="12.75">
      <c r="B80" t="s">
        <v>1103</v>
      </c>
      <c r="C80" s="5" t="str">
        <f>"creditor."&amp;TEXT(A79,"0")&amp;".name_address"</f>
        <v>creditor.3.name_address</v>
      </c>
      <c r="D80" t="s">
        <v>999</v>
      </c>
    </row>
    <row r="81" spans="2:4" ht="12.75">
      <c r="B81" t="s">
        <v>1104</v>
      </c>
      <c r="C81" t="str">
        <f>"creditor."&amp;TEXT(A79,"0")&amp;".codebtor"</f>
        <v>creditor.3.codebtor</v>
      </c>
      <c r="D81" t="s">
        <v>1002</v>
      </c>
    </row>
    <row r="82" spans="2:4" ht="12.75">
      <c r="B82" s="9" t="s">
        <v>1075</v>
      </c>
      <c r="C82" t="str">
        <f>"property."&amp;TEXT(A79,"0")&amp;".ownership_type"</f>
        <v>property.3.ownership_type</v>
      </c>
      <c r="D82" t="s">
        <v>1012</v>
      </c>
    </row>
    <row r="83" ht="12.75">
      <c r="D83" t="s">
        <v>1013</v>
      </c>
    </row>
    <row r="84" ht="12.75">
      <c r="D84" t="s">
        <v>1014</v>
      </c>
    </row>
    <row r="85" ht="12.75">
      <c r="D85" t="s">
        <v>1015</v>
      </c>
    </row>
    <row r="86" spans="2:4" ht="25.5">
      <c r="B86" s="9" t="s">
        <v>1123</v>
      </c>
      <c r="C86" t="str">
        <f>"property."&amp;TEXT(A79,"0")&amp;".description"</f>
        <v>property.3.description</v>
      </c>
      <c r="D86" t="s">
        <v>999</v>
      </c>
    </row>
    <row r="87" spans="2:4" ht="12.75">
      <c r="B87" s="9" t="s">
        <v>1106</v>
      </c>
      <c r="C87" t="str">
        <f>"property."&amp;TEXT(A79,"0")&amp;".contingent"</f>
        <v>property.3.contingent</v>
      </c>
      <c r="D87" t="s">
        <v>1002</v>
      </c>
    </row>
    <row r="88" spans="2:4" ht="12.75">
      <c r="B88" s="9" t="s">
        <v>1107</v>
      </c>
      <c r="C88" t="str">
        <f>"property."&amp;TEXT(A79,"0")&amp;".unliquidated"</f>
        <v>property.3.unliquidated</v>
      </c>
      <c r="D88" t="s">
        <v>1002</v>
      </c>
    </row>
    <row r="89" spans="2:4" ht="12.75">
      <c r="B89" s="9" t="s">
        <v>1108</v>
      </c>
      <c r="C89" t="str">
        <f>"property."&amp;TEXT(A79,"0")&amp;".disputed"</f>
        <v>property.3.disputed</v>
      </c>
      <c r="D89" t="s">
        <v>1002</v>
      </c>
    </row>
    <row r="90" spans="2:4" ht="12.75">
      <c r="B90" s="9" t="s">
        <v>491</v>
      </c>
      <c r="C90" t="str">
        <f>"property."&amp;TEXT(A79,"0")&amp;".claim_amount"</f>
        <v>property.3.claim_amount</v>
      </c>
      <c r="D90" t="s">
        <v>1007</v>
      </c>
    </row>
    <row r="91" spans="2:5" s="3" customFormat="1" ht="12.75">
      <c r="B91" s="10" t="s">
        <v>25</v>
      </c>
      <c r="C91" s="3" t="s">
        <v>29</v>
      </c>
      <c r="D91" t="s">
        <v>1007</v>
      </c>
      <c r="E91"/>
    </row>
    <row r="92" spans="2:5" s="3" customFormat="1" ht="12.75">
      <c r="B92" s="10" t="s">
        <v>765</v>
      </c>
      <c r="C92" s="3" t="s">
        <v>30</v>
      </c>
      <c r="D92" t="s">
        <v>999</v>
      </c>
      <c r="E92"/>
    </row>
    <row r="93" spans="1:4" ht="12.75">
      <c r="A93">
        <v>4</v>
      </c>
      <c r="B93" t="s">
        <v>490</v>
      </c>
      <c r="C93" t="str">
        <f>"creditor."&amp;TEXT(A93,"0")&amp;".account_number"</f>
        <v>creditor.4.account_number</v>
      </c>
      <c r="D93" t="s">
        <v>999</v>
      </c>
    </row>
    <row r="94" spans="2:4" ht="12.75">
      <c r="B94" t="s">
        <v>1103</v>
      </c>
      <c r="C94" s="5" t="str">
        <f>"creditor."&amp;TEXT(A93,"0")&amp;".name_address"</f>
        <v>creditor.4.name_address</v>
      </c>
      <c r="D94" t="s">
        <v>1002</v>
      </c>
    </row>
    <row r="95" spans="2:4" ht="12.75">
      <c r="B95" t="s">
        <v>1104</v>
      </c>
      <c r="C95" t="str">
        <f>"creditor."&amp;TEXT(A93,"0")&amp;".codebtor"</f>
        <v>creditor.4.codebtor</v>
      </c>
      <c r="D95" t="s">
        <v>1012</v>
      </c>
    </row>
    <row r="96" spans="2:4" ht="12.75">
      <c r="B96" s="9" t="s">
        <v>1075</v>
      </c>
      <c r="C96" t="str">
        <f>"property."&amp;TEXT(A93,"0")&amp;".ownership_type"</f>
        <v>property.4.ownership_type</v>
      </c>
      <c r="D96" t="s">
        <v>1013</v>
      </c>
    </row>
    <row r="97" ht="12.75">
      <c r="D97" t="s">
        <v>1014</v>
      </c>
    </row>
    <row r="98" ht="12.75">
      <c r="D98" t="s">
        <v>1015</v>
      </c>
    </row>
    <row r="99" ht="12.75">
      <c r="D99" t="s">
        <v>999</v>
      </c>
    </row>
    <row r="100" spans="2:4" ht="25.5">
      <c r="B100" s="9" t="s">
        <v>1123</v>
      </c>
      <c r="C100" t="str">
        <f>"property."&amp;TEXT(A93,"0")&amp;".description"</f>
        <v>property.4.description</v>
      </c>
      <c r="D100" t="s">
        <v>1002</v>
      </c>
    </row>
    <row r="101" spans="2:4" ht="12.75">
      <c r="B101" s="9" t="s">
        <v>1106</v>
      </c>
      <c r="C101" t="str">
        <f>"property."&amp;TEXT(A93,"0")&amp;".contingent"</f>
        <v>property.4.contingent</v>
      </c>
      <c r="D101" t="s">
        <v>1002</v>
      </c>
    </row>
    <row r="102" spans="2:4" ht="12.75">
      <c r="B102" s="9" t="s">
        <v>1107</v>
      </c>
      <c r="C102" t="str">
        <f>"property."&amp;TEXT(A93,"0")&amp;".unliquidated"</f>
        <v>property.4.unliquidated</v>
      </c>
      <c r="D102" t="s">
        <v>1002</v>
      </c>
    </row>
    <row r="103" spans="2:4" ht="12.75">
      <c r="B103" s="9" t="s">
        <v>1108</v>
      </c>
      <c r="C103" t="str">
        <f>"property."&amp;TEXT(A93,"0")&amp;".disputed"</f>
        <v>property.4.disputed</v>
      </c>
      <c r="D103" t="s">
        <v>1007</v>
      </c>
    </row>
    <row r="104" spans="2:4" ht="12.75">
      <c r="B104" s="9" t="s">
        <v>491</v>
      </c>
      <c r="C104" t="str">
        <f>"property."&amp;TEXT(A93,"0")&amp;".claim_amount"</f>
        <v>property.4.claim_amount</v>
      </c>
      <c r="D104" t="s">
        <v>1007</v>
      </c>
    </row>
    <row r="105" spans="2:5" s="3" customFormat="1" ht="12.75">
      <c r="B105" s="10" t="s">
        <v>25</v>
      </c>
      <c r="C105" s="3" t="s">
        <v>31</v>
      </c>
      <c r="E105"/>
    </row>
    <row r="106" spans="2:5" s="3" customFormat="1" ht="12.75">
      <c r="B106" s="10" t="s">
        <v>765</v>
      </c>
      <c r="C106" s="3" t="s">
        <v>32</v>
      </c>
      <c r="E106"/>
    </row>
    <row r="108" ht="12.75">
      <c r="A108" t="s">
        <v>1090</v>
      </c>
    </row>
    <row r="109" spans="2:4" ht="12.75">
      <c r="B109" s="9" t="s">
        <v>1114</v>
      </c>
      <c r="C109" t="s">
        <v>1116</v>
      </c>
      <c r="D109" t="s">
        <v>999</v>
      </c>
    </row>
    <row r="110" spans="3:4" ht="12.75">
      <c r="C110" t="s">
        <v>1115</v>
      </c>
      <c r="D110" t="s">
        <v>999</v>
      </c>
    </row>
    <row r="111" spans="2:4" ht="12.75">
      <c r="B111" s="9" t="s">
        <v>1111</v>
      </c>
      <c r="C111" t="s">
        <v>1124</v>
      </c>
      <c r="D111" t="s">
        <v>1008</v>
      </c>
    </row>
    <row r="112" spans="2:4" ht="12.75">
      <c r="B112" s="9" t="s">
        <v>1111</v>
      </c>
      <c r="C112" t="s">
        <v>385</v>
      </c>
      <c r="D112" t="s">
        <v>1008</v>
      </c>
    </row>
    <row r="113" spans="2:5" s="43" customFormat="1" ht="12.75">
      <c r="B113" s="44" t="s">
        <v>1111</v>
      </c>
      <c r="C113" s="43" t="s">
        <v>34</v>
      </c>
      <c r="D113" s="39" t="s">
        <v>1007</v>
      </c>
      <c r="E113" s="43" t="s">
        <v>1624</v>
      </c>
    </row>
    <row r="114" spans="2:5" s="3" customFormat="1" ht="12.75">
      <c r="B114" s="10" t="s">
        <v>1110</v>
      </c>
      <c r="C114" s="3" t="s">
        <v>1112</v>
      </c>
      <c r="D114" t="s">
        <v>1007</v>
      </c>
      <c r="E114"/>
    </row>
    <row r="115" spans="2:5" ht="12.75">
      <c r="B115" s="9" t="s">
        <v>1110</v>
      </c>
      <c r="C115" t="s">
        <v>387</v>
      </c>
      <c r="D115" t="s">
        <v>1007</v>
      </c>
      <c r="E115" s="3"/>
    </row>
    <row r="116" spans="2:5" s="43" customFormat="1" ht="12.75">
      <c r="B116" s="44" t="s">
        <v>1110</v>
      </c>
      <c r="C116" s="43" t="s">
        <v>33</v>
      </c>
      <c r="D116" s="39" t="s">
        <v>1007</v>
      </c>
      <c r="E116" s="43" t="s">
        <v>1624</v>
      </c>
    </row>
  </sheetData>
  <printOptions/>
  <pageMargins left="0.75" right="0.75" top="1" bottom="1" header="0.5" footer="0.5"/>
  <pageSetup fitToHeight="0" fitToWidth="1" horizontalDpi="600" verticalDpi="600" orientation="landscape" scale="87" r:id="rId1"/>
  <headerFooter alignWithMargins="0">
    <oddHeader>&amp;CDraft PDF Data Tag Schema</oddHeader>
    <oddFooter>&amp;L&amp;"Arial,Bold"USTP Confidential&amp;C&amp;A&amp;RPage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46"/>
  <sheetViews>
    <sheetView workbookViewId="0" topLeftCell="A1">
      <pane ySplit="3" topLeftCell="BM4" activePane="bottomLeft" state="frozen"/>
      <selection pane="topLeft" activeCell="C159" sqref="C159"/>
      <selection pane="bottomLeft" activeCell="A76" sqref="A76:IV76"/>
    </sheetView>
  </sheetViews>
  <sheetFormatPr defaultColWidth="9.140625" defaultRowHeight="12.75"/>
  <cols>
    <col min="1" max="1" width="5.57421875" style="0" customWidth="1"/>
    <col min="2" max="2" width="41.140625" style="9" customWidth="1"/>
    <col min="3" max="3" width="30.00390625" style="0" bestFit="1" customWidth="1"/>
    <col min="5" max="5" width="27.7109375" style="0" bestFit="1" customWidth="1"/>
  </cols>
  <sheetData>
    <row r="1" spans="1:2" ht="12.75">
      <c r="A1" s="3" t="s">
        <v>1394</v>
      </c>
      <c r="B1" s="3"/>
    </row>
    <row r="2" spans="1:4" ht="12.75">
      <c r="A2" s="3"/>
      <c r="B2" s="3"/>
      <c r="D2" s="2"/>
    </row>
    <row r="3" spans="2:5" ht="12.75">
      <c r="B3" s="10" t="s">
        <v>330</v>
      </c>
      <c r="C3" s="4" t="s">
        <v>331</v>
      </c>
      <c r="D3" s="7" t="s">
        <v>332</v>
      </c>
      <c r="E3" s="4" t="s">
        <v>459</v>
      </c>
    </row>
    <row r="4" spans="2:5" ht="12.75">
      <c r="B4" s="10"/>
      <c r="C4" s="4"/>
      <c r="D4" s="7"/>
      <c r="E4" s="4"/>
    </row>
    <row r="5" spans="1:5" ht="12.75">
      <c r="A5" s="3" t="s">
        <v>329</v>
      </c>
      <c r="B5" s="10"/>
      <c r="C5" s="4"/>
      <c r="D5" s="7"/>
      <c r="E5" s="4"/>
    </row>
    <row r="6" spans="2:5" ht="12.75">
      <c r="B6" s="10"/>
      <c r="C6" s="4"/>
      <c r="D6" s="7"/>
      <c r="E6" s="4"/>
    </row>
    <row r="7" spans="1:5" ht="12.75">
      <c r="A7" t="s">
        <v>354</v>
      </c>
      <c r="B7" s="4"/>
      <c r="C7" s="5" t="s">
        <v>355</v>
      </c>
      <c r="D7" s="5" t="s">
        <v>1625</v>
      </c>
      <c r="E7" t="s">
        <v>1017</v>
      </c>
    </row>
    <row r="8" spans="1:5" ht="12.75">
      <c r="A8" s="6" t="s">
        <v>1388</v>
      </c>
      <c r="B8" s="4"/>
      <c r="C8" s="5" t="s">
        <v>1389</v>
      </c>
      <c r="D8" s="41" t="s">
        <v>997</v>
      </c>
      <c r="E8" t="s">
        <v>1017</v>
      </c>
    </row>
    <row r="9" spans="1:5" ht="12.75">
      <c r="A9" s="6" t="s">
        <v>425</v>
      </c>
      <c r="B9" s="4"/>
      <c r="C9" s="5" t="s">
        <v>1385</v>
      </c>
      <c r="D9" s="41" t="s">
        <v>1019</v>
      </c>
      <c r="E9" t="s">
        <v>1017</v>
      </c>
    </row>
    <row r="10" spans="1:5" ht="12.75">
      <c r="A10" s="6" t="s">
        <v>1386</v>
      </c>
      <c r="B10" s="4"/>
      <c r="C10" s="5" t="s">
        <v>1387</v>
      </c>
      <c r="D10" s="41" t="s">
        <v>1019</v>
      </c>
      <c r="E10" t="s">
        <v>1017</v>
      </c>
    </row>
    <row r="11" spans="1:3" ht="12.75">
      <c r="A11" s="6" t="s">
        <v>1706</v>
      </c>
      <c r="B11" s="4"/>
      <c r="C11" s="5" t="s">
        <v>1707</v>
      </c>
    </row>
    <row r="12" spans="1:5" ht="12.75">
      <c r="A12" s="6" t="s">
        <v>409</v>
      </c>
      <c r="B12" s="4"/>
      <c r="C12" s="5" t="s">
        <v>410</v>
      </c>
      <c r="D12" s="41" t="s">
        <v>998</v>
      </c>
      <c r="E12" t="s">
        <v>1017</v>
      </c>
    </row>
    <row r="13" spans="2:3" ht="12.75">
      <c r="B13" s="11"/>
      <c r="C13" s="5"/>
    </row>
    <row r="14" spans="1:4" ht="12.75">
      <c r="A14" s="2" t="s">
        <v>463</v>
      </c>
      <c r="B14" s="11"/>
      <c r="C14" s="5" t="s">
        <v>363</v>
      </c>
      <c r="D14" s="41" t="s">
        <v>999</v>
      </c>
    </row>
    <row r="15" spans="1:4" ht="12.75">
      <c r="A15" s="2" t="s">
        <v>336</v>
      </c>
      <c r="B15" s="11"/>
      <c r="C15" s="5" t="s">
        <v>464</v>
      </c>
      <c r="D15" s="41" t="s">
        <v>999</v>
      </c>
    </row>
    <row r="17" spans="1:4" ht="12.75">
      <c r="A17" t="s">
        <v>1125</v>
      </c>
      <c r="C17" s="5" t="s">
        <v>1100</v>
      </c>
      <c r="D17" s="41" t="s">
        <v>1002</v>
      </c>
    </row>
    <row r="19" ht="12.75">
      <c r="A19" t="s">
        <v>1102</v>
      </c>
    </row>
    <row r="20" spans="1:4" ht="12.75">
      <c r="A20">
        <v>1</v>
      </c>
      <c r="B20" t="s">
        <v>490</v>
      </c>
      <c r="C20" t="str">
        <f>"creditor."&amp;TEXT(A20,"0")&amp;".account_number"</f>
        <v>creditor.1.account_number</v>
      </c>
      <c r="D20" t="s">
        <v>999</v>
      </c>
    </row>
    <row r="21" spans="2:4" ht="12.75">
      <c r="B21" t="s">
        <v>1103</v>
      </c>
      <c r="C21" s="5" t="str">
        <f>"creditor."&amp;TEXT(A20,"0")&amp;".name_address"</f>
        <v>creditor.1.name_address</v>
      </c>
      <c r="D21" t="s">
        <v>999</v>
      </c>
    </row>
    <row r="22" spans="2:4" ht="12.75">
      <c r="B22" t="s">
        <v>1104</v>
      </c>
      <c r="C22" t="str">
        <f>"creditor."&amp;TEXT(A20,"0")&amp;".codebtor"</f>
        <v>creditor.1.codebtor</v>
      </c>
      <c r="D22" t="s">
        <v>1002</v>
      </c>
    </row>
    <row r="23" spans="2:4" ht="12.75">
      <c r="B23" s="9" t="s">
        <v>1075</v>
      </c>
      <c r="C23" t="str">
        <f>"property."&amp;TEXT(A20,"0")&amp;".ownership_type"</f>
        <v>property.1.ownership_type</v>
      </c>
      <c r="D23" t="s">
        <v>1012</v>
      </c>
    </row>
    <row r="24" ht="12.75">
      <c r="D24" t="s">
        <v>1013</v>
      </c>
    </row>
    <row r="25" ht="12.75">
      <c r="D25" t="s">
        <v>1014</v>
      </c>
    </row>
    <row r="26" ht="12.75">
      <c r="D26" t="s">
        <v>1015</v>
      </c>
    </row>
    <row r="27" spans="2:4" ht="25.5" customHeight="1">
      <c r="B27" s="9" t="s">
        <v>1123</v>
      </c>
      <c r="C27" t="str">
        <f>"property."&amp;TEXT(A20,"0")&amp;".description"</f>
        <v>property.1.description</v>
      </c>
      <c r="D27" t="s">
        <v>999</v>
      </c>
    </row>
    <row r="28" spans="2:4" ht="12.75">
      <c r="B28" s="9" t="s">
        <v>1106</v>
      </c>
      <c r="C28" t="str">
        <f>"property."&amp;TEXT(A20,"0")&amp;".contingent"</f>
        <v>property.1.contingent</v>
      </c>
      <c r="D28" t="s">
        <v>1002</v>
      </c>
    </row>
    <row r="29" spans="2:4" ht="12.75">
      <c r="B29" s="9" t="s">
        <v>1107</v>
      </c>
      <c r="C29" t="str">
        <f>"property."&amp;TEXT(A20,"0")&amp;".unliquidated"</f>
        <v>property.1.unliquidated</v>
      </c>
      <c r="D29" t="s">
        <v>1002</v>
      </c>
    </row>
    <row r="30" spans="2:4" ht="12.75">
      <c r="B30" s="9" t="s">
        <v>1108</v>
      </c>
      <c r="C30" t="str">
        <f>"property."&amp;TEXT(A20,"0")&amp;".disputed"</f>
        <v>property.1.disputed</v>
      </c>
      <c r="D30" t="s">
        <v>1002</v>
      </c>
    </row>
    <row r="31" spans="2:4" ht="12.75">
      <c r="B31" s="9" t="s">
        <v>491</v>
      </c>
      <c r="C31" t="str">
        <f>"property."&amp;TEXT(A20,"0")&amp;".claim_amount"</f>
        <v>property.1.claim_amount</v>
      </c>
      <c r="D31" t="s">
        <v>1007</v>
      </c>
    </row>
    <row r="32" spans="1:4" ht="12.75">
      <c r="A32">
        <v>2</v>
      </c>
      <c r="B32" t="s">
        <v>490</v>
      </c>
      <c r="C32" t="str">
        <f>"creditor."&amp;TEXT(A32,"0")&amp;".account_number"</f>
        <v>creditor.2.account_number</v>
      </c>
      <c r="D32" t="s">
        <v>999</v>
      </c>
    </row>
    <row r="33" spans="2:4" ht="12.75">
      <c r="B33" t="s">
        <v>1103</v>
      </c>
      <c r="C33" s="5" t="str">
        <f>"creditor."&amp;TEXT(A32,"0")&amp;".name_address"</f>
        <v>creditor.2.name_address</v>
      </c>
      <c r="D33" t="s">
        <v>999</v>
      </c>
    </row>
    <row r="34" spans="2:4" ht="12.75">
      <c r="B34" t="s">
        <v>1104</v>
      </c>
      <c r="C34" t="str">
        <f>"creditor."&amp;TEXT(A32,"0")&amp;".codebtor"</f>
        <v>creditor.2.codebtor</v>
      </c>
      <c r="D34" t="s">
        <v>1002</v>
      </c>
    </row>
    <row r="35" spans="2:4" ht="12.75">
      <c r="B35" s="9" t="s">
        <v>1075</v>
      </c>
      <c r="C35" t="str">
        <f>"property."&amp;TEXT(A32,"0")&amp;".ownership_type"</f>
        <v>property.2.ownership_type</v>
      </c>
      <c r="D35" t="s">
        <v>1012</v>
      </c>
    </row>
    <row r="36" ht="12.75">
      <c r="D36" t="s">
        <v>1013</v>
      </c>
    </row>
    <row r="37" ht="12.75">
      <c r="D37" t="s">
        <v>1014</v>
      </c>
    </row>
    <row r="38" ht="12.75">
      <c r="D38" t="s">
        <v>1015</v>
      </c>
    </row>
    <row r="39" spans="2:4" ht="25.5" customHeight="1">
      <c r="B39" s="9" t="s">
        <v>1123</v>
      </c>
      <c r="C39" t="str">
        <f>"property."&amp;TEXT(A32,"0")&amp;".description"</f>
        <v>property.2.description</v>
      </c>
      <c r="D39" t="s">
        <v>999</v>
      </c>
    </row>
    <row r="40" spans="2:4" ht="12.75">
      <c r="B40" s="9" t="s">
        <v>1106</v>
      </c>
      <c r="C40" t="str">
        <f>"property."&amp;TEXT(A32,"0")&amp;".contingent"</f>
        <v>property.2.contingent</v>
      </c>
      <c r="D40" t="s">
        <v>1002</v>
      </c>
    </row>
    <row r="41" spans="2:4" ht="12.75">
      <c r="B41" s="9" t="s">
        <v>1107</v>
      </c>
      <c r="C41" t="str">
        <f>"property."&amp;TEXT(A32,"0")&amp;".unliquidated"</f>
        <v>property.2.unliquidated</v>
      </c>
      <c r="D41" t="s">
        <v>1002</v>
      </c>
    </row>
    <row r="42" spans="2:4" ht="12.75">
      <c r="B42" s="9" t="s">
        <v>1108</v>
      </c>
      <c r="C42" t="str">
        <f>"property."&amp;TEXT(A32,"0")&amp;".disputed"</f>
        <v>property.2.disputed</v>
      </c>
      <c r="D42" t="s">
        <v>1002</v>
      </c>
    </row>
    <row r="43" spans="2:4" ht="12.75">
      <c r="B43" s="9" t="s">
        <v>491</v>
      </c>
      <c r="C43" t="str">
        <f>"property."&amp;TEXT(A32,"0")&amp;".claim_amount"</f>
        <v>property.2.claim_amount</v>
      </c>
      <c r="D43" t="s">
        <v>1007</v>
      </c>
    </row>
    <row r="44" spans="1:4" ht="12.75">
      <c r="A44">
        <v>3</v>
      </c>
      <c r="B44" t="s">
        <v>490</v>
      </c>
      <c r="C44" t="str">
        <f>"creditor."&amp;TEXT(A44,"0")&amp;".account_number"</f>
        <v>creditor.3.account_number</v>
      </c>
      <c r="D44" t="s">
        <v>999</v>
      </c>
    </row>
    <row r="45" spans="2:4" ht="12.75">
      <c r="B45" t="s">
        <v>1103</v>
      </c>
      <c r="C45" s="5" t="str">
        <f>"creditor."&amp;TEXT(A44,"0")&amp;".name_address"</f>
        <v>creditor.3.name_address</v>
      </c>
      <c r="D45" t="s">
        <v>999</v>
      </c>
    </row>
    <row r="46" spans="2:4" ht="12.75">
      <c r="B46" t="s">
        <v>1104</v>
      </c>
      <c r="C46" t="str">
        <f>"creditor."&amp;TEXT(A44,"0")&amp;".codebtor"</f>
        <v>creditor.3.codebtor</v>
      </c>
      <c r="D46" t="s">
        <v>1002</v>
      </c>
    </row>
    <row r="47" spans="2:4" ht="12.75">
      <c r="B47" s="9" t="s">
        <v>1075</v>
      </c>
      <c r="C47" t="str">
        <f>"property."&amp;TEXT(A44,"0")&amp;".ownership_type"</f>
        <v>property.3.ownership_type</v>
      </c>
      <c r="D47" t="s">
        <v>1012</v>
      </c>
    </row>
    <row r="48" ht="12.75">
      <c r="D48" t="s">
        <v>1013</v>
      </c>
    </row>
    <row r="49" ht="12.75">
      <c r="D49" t="s">
        <v>1014</v>
      </c>
    </row>
    <row r="50" ht="12.75">
      <c r="D50" t="s">
        <v>1015</v>
      </c>
    </row>
    <row r="51" spans="2:4" ht="25.5" customHeight="1">
      <c r="B51" s="9" t="s">
        <v>1123</v>
      </c>
      <c r="C51" t="str">
        <f>"property."&amp;TEXT(A44,"0")&amp;".description"</f>
        <v>property.3.description</v>
      </c>
      <c r="D51" t="s">
        <v>999</v>
      </c>
    </row>
    <row r="52" spans="2:4" ht="12.75">
      <c r="B52" s="9" t="s">
        <v>1106</v>
      </c>
      <c r="C52" t="str">
        <f>"property."&amp;TEXT(A44,"0")&amp;".contingent"</f>
        <v>property.3.contingent</v>
      </c>
      <c r="D52" t="s">
        <v>1002</v>
      </c>
    </row>
    <row r="53" spans="2:4" ht="12.75">
      <c r="B53" s="9" t="s">
        <v>1107</v>
      </c>
      <c r="C53" t="str">
        <f>"property."&amp;TEXT(A44,"0")&amp;".unliquidated"</f>
        <v>property.3.unliquidated</v>
      </c>
      <c r="D53" t="s">
        <v>1002</v>
      </c>
    </row>
    <row r="54" spans="2:4" ht="12.75">
      <c r="B54" s="9" t="s">
        <v>1108</v>
      </c>
      <c r="C54" t="str">
        <f>"property."&amp;TEXT(A44,"0")&amp;".disputed"</f>
        <v>property.3.disputed</v>
      </c>
      <c r="D54" t="s">
        <v>1002</v>
      </c>
    </row>
    <row r="55" spans="2:4" ht="12.75">
      <c r="B55" s="9" t="s">
        <v>491</v>
      </c>
      <c r="C55" t="str">
        <f>"property."&amp;TEXT(A44,"0")&amp;".claim_amount"</f>
        <v>property.3.claim_amount</v>
      </c>
      <c r="D55" t="s">
        <v>1007</v>
      </c>
    </row>
    <row r="56" spans="1:4" ht="12.75">
      <c r="A56">
        <v>4</v>
      </c>
      <c r="B56" t="s">
        <v>490</v>
      </c>
      <c r="C56" t="str">
        <f>"creditor."&amp;TEXT(A56,"0")&amp;".account_number"</f>
        <v>creditor.4.account_number</v>
      </c>
      <c r="D56" t="s">
        <v>999</v>
      </c>
    </row>
    <row r="57" spans="2:4" ht="12.75">
      <c r="B57" t="s">
        <v>1103</v>
      </c>
      <c r="C57" s="5" t="str">
        <f>"creditor."&amp;TEXT(A56,"0")&amp;".name_address"</f>
        <v>creditor.4.name_address</v>
      </c>
      <c r="D57" t="s">
        <v>999</v>
      </c>
    </row>
    <row r="58" spans="2:4" ht="12.75">
      <c r="B58" t="s">
        <v>1104</v>
      </c>
      <c r="C58" t="str">
        <f>"creditor."&amp;TEXT(A56,"0")&amp;".codebtor"</f>
        <v>creditor.4.codebtor</v>
      </c>
      <c r="D58" t="s">
        <v>1002</v>
      </c>
    </row>
    <row r="59" spans="2:4" ht="12.75">
      <c r="B59" s="9" t="s">
        <v>1075</v>
      </c>
      <c r="C59" t="str">
        <f>"property."&amp;TEXT(A56,"0")&amp;".ownership_type"</f>
        <v>property.4.ownership_type</v>
      </c>
      <c r="D59" t="s">
        <v>1012</v>
      </c>
    </row>
    <row r="60" ht="12.75">
      <c r="D60" t="s">
        <v>1013</v>
      </c>
    </row>
    <row r="61" ht="12.75">
      <c r="D61" t="s">
        <v>1014</v>
      </c>
    </row>
    <row r="62" ht="12.75">
      <c r="D62" t="s">
        <v>1015</v>
      </c>
    </row>
    <row r="63" spans="2:4" ht="25.5" customHeight="1">
      <c r="B63" s="9" t="s">
        <v>1123</v>
      </c>
      <c r="C63" t="str">
        <f>"property."&amp;TEXT(A56,"0")&amp;".description"</f>
        <v>property.4.description</v>
      </c>
      <c r="D63" t="s">
        <v>999</v>
      </c>
    </row>
    <row r="64" spans="2:4" ht="12.75">
      <c r="B64" s="9" t="s">
        <v>1106</v>
      </c>
      <c r="C64" t="str">
        <f>"property."&amp;TEXT(A56,"0")&amp;".contingent"</f>
        <v>property.4.contingent</v>
      </c>
      <c r="D64" t="s">
        <v>1002</v>
      </c>
    </row>
    <row r="65" spans="2:4" ht="12.75">
      <c r="B65" s="9" t="s">
        <v>1107</v>
      </c>
      <c r="C65" t="str">
        <f>"property."&amp;TEXT(A56,"0")&amp;".unliquidated"</f>
        <v>property.4.unliquidated</v>
      </c>
      <c r="D65" t="s">
        <v>1002</v>
      </c>
    </row>
    <row r="66" spans="2:4" ht="12.75">
      <c r="B66" s="9" t="s">
        <v>1108</v>
      </c>
      <c r="C66" t="str">
        <f>"property."&amp;TEXT(A56,"0")&amp;".disputed"</f>
        <v>property.4.disputed</v>
      </c>
      <c r="D66" t="s">
        <v>1002</v>
      </c>
    </row>
    <row r="67" spans="2:4" ht="12.75">
      <c r="B67" s="9" t="s">
        <v>491</v>
      </c>
      <c r="C67" t="str">
        <f>"property."&amp;TEXT(A56,"0")&amp;".claim_amount"</f>
        <v>property.4.claim_amount</v>
      </c>
      <c r="D67" t="s">
        <v>1007</v>
      </c>
    </row>
    <row r="69" ht="12.75">
      <c r="A69" t="s">
        <v>1090</v>
      </c>
    </row>
    <row r="70" spans="2:4" ht="12.75">
      <c r="B70" s="9" t="s">
        <v>1072</v>
      </c>
      <c r="C70" t="s">
        <v>389</v>
      </c>
      <c r="D70" t="s">
        <v>999</v>
      </c>
    </row>
    <row r="71" spans="2:4" ht="12.75">
      <c r="B71" s="9" t="s">
        <v>1111</v>
      </c>
      <c r="C71" t="s">
        <v>891</v>
      </c>
      <c r="D71" t="s">
        <v>1007</v>
      </c>
    </row>
    <row r="72" spans="2:4" ht="12.75">
      <c r="B72" s="9" t="s">
        <v>1110</v>
      </c>
      <c r="C72" t="s">
        <v>1112</v>
      </c>
      <c r="D72" t="s">
        <v>1007</v>
      </c>
    </row>
    <row r="74" ht="12.75">
      <c r="A74" s="3" t="s">
        <v>1113</v>
      </c>
    </row>
    <row r="76" spans="1:5" s="43" customFormat="1" ht="12.75">
      <c r="A76" s="43" t="s">
        <v>409</v>
      </c>
      <c r="B76" s="44"/>
      <c r="C76" s="45" t="s">
        <v>1740</v>
      </c>
      <c r="D76" s="53" t="s">
        <v>1006</v>
      </c>
      <c r="E76" s="43" t="s">
        <v>1017</v>
      </c>
    </row>
    <row r="77" spans="2:4" ht="12.75">
      <c r="B77" s="11"/>
      <c r="C77" s="5"/>
      <c r="D77" s="41"/>
    </row>
    <row r="78" spans="1:4" ht="12.75">
      <c r="A78" s="2" t="s">
        <v>463</v>
      </c>
      <c r="B78" s="11"/>
      <c r="C78" s="5" t="s">
        <v>363</v>
      </c>
      <c r="D78" s="41" t="s">
        <v>999</v>
      </c>
    </row>
    <row r="79" spans="1:4" ht="12.75">
      <c r="A79" s="2" t="s">
        <v>336</v>
      </c>
      <c r="B79" s="11"/>
      <c r="C79" s="5" t="s">
        <v>464</v>
      </c>
      <c r="D79" s="41" t="s">
        <v>999</v>
      </c>
    </row>
    <row r="81" spans="1:4" ht="12.75">
      <c r="A81">
        <v>5</v>
      </c>
      <c r="B81" t="s">
        <v>490</v>
      </c>
      <c r="C81" t="str">
        <f>"creditor."&amp;TEXT(A81,"0")&amp;".account_number"</f>
        <v>creditor.5.account_number</v>
      </c>
      <c r="D81" t="s">
        <v>999</v>
      </c>
    </row>
    <row r="82" spans="2:4" ht="12.75">
      <c r="B82" t="s">
        <v>1103</v>
      </c>
      <c r="C82" s="5" t="str">
        <f>"creditor."&amp;TEXT(A81,"0")&amp;".name_address"</f>
        <v>creditor.5.name_address</v>
      </c>
      <c r="D82" t="s">
        <v>999</v>
      </c>
    </row>
    <row r="83" spans="2:4" ht="12.75">
      <c r="B83" t="s">
        <v>1104</v>
      </c>
      <c r="C83" t="str">
        <f>"creditor."&amp;TEXT(A81,"0")&amp;".codebtor"</f>
        <v>creditor.5.codebtor</v>
      </c>
      <c r="D83" t="s">
        <v>1002</v>
      </c>
    </row>
    <row r="84" spans="2:4" ht="12.75">
      <c r="B84" s="9" t="s">
        <v>1075</v>
      </c>
      <c r="C84" t="str">
        <f>"property."&amp;TEXT(A81,"0")&amp;".ownership_type"</f>
        <v>property.5.ownership_type</v>
      </c>
      <c r="D84" t="s">
        <v>1012</v>
      </c>
    </row>
    <row r="85" ht="12.75">
      <c r="D85" t="s">
        <v>1013</v>
      </c>
    </row>
    <row r="86" ht="12.75">
      <c r="D86" t="s">
        <v>1014</v>
      </c>
    </row>
    <row r="87" ht="12.75">
      <c r="D87" t="s">
        <v>1015</v>
      </c>
    </row>
    <row r="88" spans="2:4" ht="25.5">
      <c r="B88" s="9" t="s">
        <v>1123</v>
      </c>
      <c r="C88" t="str">
        <f>"property."&amp;TEXT(A81,"0")&amp;".description"</f>
        <v>property.5.description</v>
      </c>
      <c r="D88" t="s">
        <v>999</v>
      </c>
    </row>
    <row r="89" spans="2:4" ht="12.75">
      <c r="B89" s="9" t="s">
        <v>1106</v>
      </c>
      <c r="C89" t="str">
        <f>"property."&amp;TEXT(A81,"0")&amp;".contingent"</f>
        <v>property.5.contingent</v>
      </c>
      <c r="D89" t="s">
        <v>1002</v>
      </c>
    </row>
    <row r="90" spans="2:4" ht="12.75">
      <c r="B90" s="9" t="s">
        <v>1107</v>
      </c>
      <c r="C90" t="str">
        <f>"property."&amp;TEXT(A81,"0")&amp;".unliquidated"</f>
        <v>property.5.unliquidated</v>
      </c>
      <c r="D90" t="s">
        <v>1002</v>
      </c>
    </row>
    <row r="91" spans="2:4" ht="12.75">
      <c r="B91" s="9" t="s">
        <v>1108</v>
      </c>
      <c r="C91" t="str">
        <f>"property."&amp;TEXT(A81,"0")&amp;".disputed"</f>
        <v>property.5.disputed</v>
      </c>
      <c r="D91" t="s">
        <v>1002</v>
      </c>
    </row>
    <row r="92" spans="2:4" ht="12.75">
      <c r="B92" s="9" t="s">
        <v>491</v>
      </c>
      <c r="C92" t="str">
        <f>"property."&amp;TEXT(A81,"0")&amp;".claim_amount"</f>
        <v>property.5.claim_amount</v>
      </c>
      <c r="D92" t="s">
        <v>1007</v>
      </c>
    </row>
    <row r="93" spans="1:4" ht="12.75">
      <c r="A93">
        <v>6</v>
      </c>
      <c r="B93" t="s">
        <v>490</v>
      </c>
      <c r="C93" t="str">
        <f>"creditor."&amp;TEXT(A93,"0")&amp;".account_number"</f>
        <v>creditor.6.account_number</v>
      </c>
      <c r="D93" t="s">
        <v>999</v>
      </c>
    </row>
    <row r="94" spans="2:4" ht="12.75">
      <c r="B94" t="s">
        <v>1103</v>
      </c>
      <c r="C94" s="5" t="str">
        <f>"creditor."&amp;TEXT(A93,"0")&amp;".name_address"</f>
        <v>creditor.6.name_address</v>
      </c>
      <c r="D94" t="s">
        <v>999</v>
      </c>
    </row>
    <row r="95" spans="2:4" ht="12.75">
      <c r="B95" t="s">
        <v>1104</v>
      </c>
      <c r="C95" t="str">
        <f>"creditor."&amp;TEXT(A93,"0")&amp;".codebtor"</f>
        <v>creditor.6.codebtor</v>
      </c>
      <c r="D95" t="s">
        <v>1002</v>
      </c>
    </row>
    <row r="96" spans="2:4" ht="12.75">
      <c r="B96" s="9" t="s">
        <v>1075</v>
      </c>
      <c r="C96" t="str">
        <f>"property."&amp;TEXT(A93,"0")&amp;".ownership_type"</f>
        <v>property.6.ownership_type</v>
      </c>
      <c r="D96" t="s">
        <v>1012</v>
      </c>
    </row>
    <row r="97" ht="12.75">
      <c r="D97" t="s">
        <v>1013</v>
      </c>
    </row>
    <row r="98" ht="12.75">
      <c r="D98" t="s">
        <v>1014</v>
      </c>
    </row>
    <row r="99" ht="12.75">
      <c r="D99" t="s">
        <v>1015</v>
      </c>
    </row>
    <row r="100" spans="2:4" ht="25.5">
      <c r="B100" s="9" t="s">
        <v>1123</v>
      </c>
      <c r="C100" t="str">
        <f>"property."&amp;TEXT(A93,"0")&amp;".description"</f>
        <v>property.6.description</v>
      </c>
      <c r="D100" t="s">
        <v>999</v>
      </c>
    </row>
    <row r="101" spans="2:4" ht="12.75">
      <c r="B101" s="9" t="s">
        <v>1106</v>
      </c>
      <c r="C101" t="str">
        <f>"property."&amp;TEXT(A93,"0")&amp;".contingent"</f>
        <v>property.6.contingent</v>
      </c>
      <c r="D101" t="s">
        <v>1002</v>
      </c>
    </row>
    <row r="102" spans="2:4" ht="12.75">
      <c r="B102" s="9" t="s">
        <v>1107</v>
      </c>
      <c r="C102" t="str">
        <f>"property."&amp;TEXT(A93,"0")&amp;".unliquidated"</f>
        <v>property.6.unliquidated</v>
      </c>
      <c r="D102" t="s">
        <v>1002</v>
      </c>
    </row>
    <row r="103" spans="2:4" ht="12.75">
      <c r="B103" s="9" t="s">
        <v>1108</v>
      </c>
      <c r="C103" t="str">
        <f>"property."&amp;TEXT(A93,"0")&amp;".disputed"</f>
        <v>property.6.disputed</v>
      </c>
      <c r="D103" t="s">
        <v>1002</v>
      </c>
    </row>
    <row r="104" spans="2:4" ht="12.75">
      <c r="B104" s="9" t="s">
        <v>491</v>
      </c>
      <c r="C104" t="str">
        <f>"property."&amp;TEXT(A93,"0")&amp;".claim_amount"</f>
        <v>property.6.claim_amount</v>
      </c>
      <c r="D104" t="s">
        <v>1007</v>
      </c>
    </row>
    <row r="105" spans="1:4" ht="12.75">
      <c r="A105">
        <v>7</v>
      </c>
      <c r="B105" t="s">
        <v>490</v>
      </c>
      <c r="C105" t="str">
        <f>"creditor."&amp;TEXT(A105,"0")&amp;".account_number"</f>
        <v>creditor.7.account_number</v>
      </c>
      <c r="D105" t="s">
        <v>999</v>
      </c>
    </row>
    <row r="106" spans="2:4" ht="12.75">
      <c r="B106" t="s">
        <v>1103</v>
      </c>
      <c r="C106" s="5" t="str">
        <f>"creditor."&amp;TEXT(A105,"0")&amp;".name_address"</f>
        <v>creditor.7.name_address</v>
      </c>
      <c r="D106" t="s">
        <v>999</v>
      </c>
    </row>
    <row r="107" spans="2:4" ht="12.75">
      <c r="B107" t="s">
        <v>1104</v>
      </c>
      <c r="C107" t="str">
        <f>"creditor."&amp;TEXT(A105,"0")&amp;".codebtor"</f>
        <v>creditor.7.codebtor</v>
      </c>
      <c r="D107" t="s">
        <v>1002</v>
      </c>
    </row>
    <row r="108" spans="2:4" ht="12.75">
      <c r="B108" s="9" t="s">
        <v>1075</v>
      </c>
      <c r="C108" t="str">
        <f>"property."&amp;TEXT(A105,"0")&amp;".ownership_type"</f>
        <v>property.7.ownership_type</v>
      </c>
      <c r="D108" t="s">
        <v>1012</v>
      </c>
    </row>
    <row r="109" ht="12.75">
      <c r="D109" t="s">
        <v>1013</v>
      </c>
    </row>
    <row r="110" ht="12.75">
      <c r="D110" t="s">
        <v>1014</v>
      </c>
    </row>
    <row r="111" ht="12.75">
      <c r="D111" t="s">
        <v>1015</v>
      </c>
    </row>
    <row r="112" spans="2:4" ht="25.5">
      <c r="B112" s="9" t="s">
        <v>1123</v>
      </c>
      <c r="C112" t="str">
        <f>"property."&amp;TEXT(A105,"0")&amp;".description"</f>
        <v>property.7.description</v>
      </c>
      <c r="D112" t="s">
        <v>999</v>
      </c>
    </row>
    <row r="113" spans="2:4" ht="12.75">
      <c r="B113" s="9" t="s">
        <v>1106</v>
      </c>
      <c r="C113" t="str">
        <f>"property."&amp;TEXT(A105,"0")&amp;".contingent"</f>
        <v>property.7.contingent</v>
      </c>
      <c r="D113" t="s">
        <v>1002</v>
      </c>
    </row>
    <row r="114" spans="2:4" ht="12.75">
      <c r="B114" s="9" t="s">
        <v>1107</v>
      </c>
      <c r="C114" t="str">
        <f>"property."&amp;TEXT(A105,"0")&amp;".unliquidated"</f>
        <v>property.7.unliquidated</v>
      </c>
      <c r="D114" t="s">
        <v>1002</v>
      </c>
    </row>
    <row r="115" spans="2:4" ht="12.75">
      <c r="B115" s="9" t="s">
        <v>1108</v>
      </c>
      <c r="C115" t="str">
        <f>"property."&amp;TEXT(A105,"0")&amp;".disputed"</f>
        <v>property.7.disputed</v>
      </c>
      <c r="D115" t="s">
        <v>1002</v>
      </c>
    </row>
    <row r="116" spans="2:4" ht="12.75">
      <c r="B116" s="9" t="s">
        <v>491</v>
      </c>
      <c r="C116" t="str">
        <f>"property."&amp;TEXT(A105,"0")&amp;".claim_amount"</f>
        <v>property.7.claim_amount</v>
      </c>
      <c r="D116" t="s">
        <v>1007</v>
      </c>
    </row>
    <row r="117" spans="1:4" ht="12.75">
      <c r="A117">
        <v>8</v>
      </c>
      <c r="B117" t="s">
        <v>490</v>
      </c>
      <c r="C117" t="str">
        <f>"creditor."&amp;TEXT(A117,"0")&amp;".account_number"</f>
        <v>creditor.8.account_number</v>
      </c>
      <c r="D117" t="s">
        <v>999</v>
      </c>
    </row>
    <row r="118" spans="2:4" ht="12.75">
      <c r="B118" t="s">
        <v>1103</v>
      </c>
      <c r="C118" s="5" t="str">
        <f>"creditor."&amp;TEXT(A117,"0")&amp;".name_address"</f>
        <v>creditor.8.name_address</v>
      </c>
      <c r="D118" t="s">
        <v>999</v>
      </c>
    </row>
    <row r="119" spans="2:4" ht="12.75">
      <c r="B119" t="s">
        <v>1104</v>
      </c>
      <c r="C119" t="str">
        <f>"creditor."&amp;TEXT(A117,"0")&amp;".codebtor"</f>
        <v>creditor.8.codebtor</v>
      </c>
      <c r="D119" t="s">
        <v>1002</v>
      </c>
    </row>
    <row r="120" spans="2:4" ht="12.75">
      <c r="B120" s="9" t="s">
        <v>1075</v>
      </c>
      <c r="C120" t="str">
        <f>"property."&amp;TEXT(A117,"0")&amp;".ownership_type"</f>
        <v>property.8.ownership_type</v>
      </c>
      <c r="D120" t="s">
        <v>1012</v>
      </c>
    </row>
    <row r="121" ht="12.75">
      <c r="D121" t="s">
        <v>1013</v>
      </c>
    </row>
    <row r="122" ht="12.75">
      <c r="D122" t="s">
        <v>1014</v>
      </c>
    </row>
    <row r="123" ht="12.75">
      <c r="D123" t="s">
        <v>1015</v>
      </c>
    </row>
    <row r="124" spans="2:4" ht="25.5">
      <c r="B124" s="9" t="s">
        <v>1123</v>
      </c>
      <c r="C124" t="str">
        <f>"property."&amp;TEXT(A117,"0")&amp;".description"</f>
        <v>property.8.description</v>
      </c>
      <c r="D124" t="s">
        <v>999</v>
      </c>
    </row>
    <row r="125" spans="2:4" ht="12.75">
      <c r="B125" s="9" t="s">
        <v>1106</v>
      </c>
      <c r="C125" t="str">
        <f>"property."&amp;TEXT(A117,"0")&amp;".contingent"</f>
        <v>property.8.contingent</v>
      </c>
      <c r="D125" t="s">
        <v>1002</v>
      </c>
    </row>
    <row r="126" spans="2:4" ht="12.75">
      <c r="B126" s="9" t="s">
        <v>1107</v>
      </c>
      <c r="C126" t="str">
        <f>"property."&amp;TEXT(A117,"0")&amp;".unliquidated"</f>
        <v>property.8.unliquidated</v>
      </c>
      <c r="D126" t="s">
        <v>1002</v>
      </c>
    </row>
    <row r="127" spans="2:4" ht="12.75">
      <c r="B127" s="9" t="s">
        <v>1108</v>
      </c>
      <c r="C127" t="str">
        <f>"property."&amp;TEXT(A117,"0")&amp;".disputed"</f>
        <v>property.8.disputed</v>
      </c>
      <c r="D127" t="s">
        <v>1002</v>
      </c>
    </row>
    <row r="128" spans="2:4" ht="12.75">
      <c r="B128" s="9" t="s">
        <v>491</v>
      </c>
      <c r="C128" t="str">
        <f>"property."&amp;TEXT(A117,"0")&amp;".claim_amount"</f>
        <v>property.8.claim_amount</v>
      </c>
      <c r="D128" t="s">
        <v>1007</v>
      </c>
    </row>
    <row r="129" spans="1:4" ht="12.75">
      <c r="A129">
        <v>9</v>
      </c>
      <c r="B129" t="s">
        <v>490</v>
      </c>
      <c r="C129" t="str">
        <f>"creditor."&amp;TEXT(A129,"0")&amp;".account_number"</f>
        <v>creditor.9.account_number</v>
      </c>
      <c r="D129" t="s">
        <v>999</v>
      </c>
    </row>
    <row r="130" spans="2:4" ht="12.75">
      <c r="B130" t="s">
        <v>1103</v>
      </c>
      <c r="C130" s="5" t="str">
        <f>"creditor."&amp;TEXT(A129,"0")&amp;".name_address"</f>
        <v>creditor.9.name_address</v>
      </c>
      <c r="D130" t="s">
        <v>999</v>
      </c>
    </row>
    <row r="131" spans="2:4" ht="12.75">
      <c r="B131" t="s">
        <v>1104</v>
      </c>
      <c r="C131" t="str">
        <f>"creditor."&amp;TEXT(A129,"0")&amp;".codebtor"</f>
        <v>creditor.9.codebtor</v>
      </c>
      <c r="D131" t="s">
        <v>1002</v>
      </c>
    </row>
    <row r="132" spans="2:4" ht="12.75">
      <c r="B132" s="9" t="s">
        <v>1075</v>
      </c>
      <c r="C132" t="str">
        <f>"property."&amp;TEXT(A129,"0")&amp;".ownership_type"</f>
        <v>property.9.ownership_type</v>
      </c>
      <c r="D132" t="s">
        <v>1012</v>
      </c>
    </row>
    <row r="133" ht="12.75">
      <c r="D133" t="s">
        <v>1013</v>
      </c>
    </row>
    <row r="134" ht="12.75">
      <c r="D134" t="s">
        <v>1014</v>
      </c>
    </row>
    <row r="135" ht="12.75">
      <c r="D135" t="s">
        <v>1015</v>
      </c>
    </row>
    <row r="136" spans="2:4" ht="25.5">
      <c r="B136" s="9" t="s">
        <v>1123</v>
      </c>
      <c r="C136" t="str">
        <f>"property."&amp;TEXT(A129,"0")&amp;".description"</f>
        <v>property.9.description</v>
      </c>
      <c r="D136" t="s">
        <v>999</v>
      </c>
    </row>
    <row r="137" spans="2:4" ht="12.75">
      <c r="B137" s="9" t="s">
        <v>1106</v>
      </c>
      <c r="C137" t="str">
        <f>"property."&amp;TEXT(A129,"0")&amp;".contingent"</f>
        <v>property.9.contingent</v>
      </c>
      <c r="D137" t="s">
        <v>1002</v>
      </c>
    </row>
    <row r="138" spans="2:4" ht="12.75">
      <c r="B138" s="9" t="s">
        <v>1107</v>
      </c>
      <c r="C138" t="str">
        <f>"property."&amp;TEXT(A129,"0")&amp;".unliquidated"</f>
        <v>property.9.unliquidated</v>
      </c>
      <c r="D138" t="s">
        <v>1002</v>
      </c>
    </row>
    <row r="139" spans="2:4" ht="12.75">
      <c r="B139" s="9" t="s">
        <v>1108</v>
      </c>
      <c r="C139" t="str">
        <f>"property."&amp;TEXT(A129,"0")&amp;".disputed"</f>
        <v>property.9.disputed</v>
      </c>
      <c r="D139" t="s">
        <v>1002</v>
      </c>
    </row>
    <row r="140" spans="2:4" ht="12.75">
      <c r="B140" s="9" t="s">
        <v>491</v>
      </c>
      <c r="C140" t="str">
        <f>"property."&amp;TEXT(A129,"0")&amp;".claim_amount"</f>
        <v>property.9.claim_amount</v>
      </c>
      <c r="D140" t="s">
        <v>1007</v>
      </c>
    </row>
    <row r="142" ht="12.75">
      <c r="A142" t="s">
        <v>1090</v>
      </c>
    </row>
    <row r="143" spans="2:4" ht="12.75">
      <c r="B143" s="9" t="s">
        <v>1114</v>
      </c>
      <c r="C143" t="s">
        <v>1116</v>
      </c>
      <c r="D143" t="s">
        <v>999</v>
      </c>
    </row>
    <row r="144" spans="3:4" ht="12.75">
      <c r="C144" t="s">
        <v>1115</v>
      </c>
      <c r="D144" t="s">
        <v>999</v>
      </c>
    </row>
    <row r="145" spans="2:4" ht="12.75">
      <c r="B145" s="9" t="s">
        <v>1111</v>
      </c>
      <c r="C145" t="s">
        <v>893</v>
      </c>
      <c r="D145" t="s">
        <v>1007</v>
      </c>
    </row>
    <row r="146" spans="2:4" ht="12.75">
      <c r="B146" s="9" t="s">
        <v>1110</v>
      </c>
      <c r="C146" t="s">
        <v>1112</v>
      </c>
      <c r="D146" t="s">
        <v>1007</v>
      </c>
    </row>
  </sheetData>
  <printOptions/>
  <pageMargins left="0.75" right="0.75" top="1" bottom="1" header="0.5" footer="0.5"/>
  <pageSetup fitToHeight="0" fitToWidth="1" horizontalDpi="600" verticalDpi="600" orientation="landscape" r:id="rId1"/>
  <headerFooter alignWithMargins="0">
    <oddHeader>&amp;CDraft PDF Data Tag Schema</oddHeader>
    <oddFooter>&amp;L&amp;"Arial,Bold"USTP Confidential&amp;C&amp;A&amp;RPage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1"/>
  <sheetViews>
    <sheetView workbookViewId="0" topLeftCell="A1">
      <pane ySplit="3" topLeftCell="BM4" activePane="bottomLeft" state="frozen"/>
      <selection pane="topLeft" activeCell="C159" sqref="C159"/>
      <selection pane="bottomLeft" activeCell="D30" sqref="D30"/>
    </sheetView>
  </sheetViews>
  <sheetFormatPr defaultColWidth="9.140625" defaultRowHeight="12.75"/>
  <cols>
    <col min="1" max="1" width="11.8515625" style="0" customWidth="1"/>
    <col min="2" max="2" width="49.8515625" style="9" customWidth="1"/>
    <col min="3" max="3" width="24.7109375" style="0" customWidth="1"/>
  </cols>
  <sheetData>
    <row r="1" spans="1:2" ht="12.75">
      <c r="A1" s="3" t="s">
        <v>1395</v>
      </c>
      <c r="B1" s="3"/>
    </row>
    <row r="2" spans="1:4" ht="12.75">
      <c r="A2" s="3"/>
      <c r="B2" s="3"/>
      <c r="D2" s="2"/>
    </row>
    <row r="3" spans="2:5" ht="12.75">
      <c r="B3" s="10" t="s">
        <v>330</v>
      </c>
      <c r="C3" s="4" t="s">
        <v>331</v>
      </c>
      <c r="D3" s="7" t="s">
        <v>332</v>
      </c>
      <c r="E3" s="4" t="s">
        <v>459</v>
      </c>
    </row>
    <row r="4" spans="2:5" ht="12.75">
      <c r="B4" s="10"/>
      <c r="C4" s="4"/>
      <c r="D4" s="7"/>
      <c r="E4" s="4"/>
    </row>
    <row r="5" spans="1:5" ht="12.75">
      <c r="A5" s="3" t="s">
        <v>329</v>
      </c>
      <c r="B5" s="10"/>
      <c r="C5" s="4"/>
      <c r="D5" s="7"/>
      <c r="E5" s="4"/>
    </row>
    <row r="6" spans="2:5" ht="12.75">
      <c r="B6" s="10"/>
      <c r="C6" s="4"/>
      <c r="D6" s="7"/>
      <c r="E6" s="4"/>
    </row>
    <row r="7" spans="1:5" ht="12.75">
      <c r="A7" t="s">
        <v>354</v>
      </c>
      <c r="B7" s="4"/>
      <c r="C7" s="5" t="s">
        <v>355</v>
      </c>
      <c r="D7" s="5" t="s">
        <v>1626</v>
      </c>
      <c r="E7" t="s">
        <v>1017</v>
      </c>
    </row>
    <row r="8" spans="1:5" ht="12.75">
      <c r="A8" s="6" t="s">
        <v>1388</v>
      </c>
      <c r="B8" s="4"/>
      <c r="C8" s="5" t="s">
        <v>1389</v>
      </c>
      <c r="D8" s="41" t="s">
        <v>997</v>
      </c>
      <c r="E8" t="s">
        <v>1017</v>
      </c>
    </row>
    <row r="9" spans="1:5" ht="12.75">
      <c r="A9" s="6" t="s">
        <v>425</v>
      </c>
      <c r="B9" s="4"/>
      <c r="C9" s="5" t="s">
        <v>1385</v>
      </c>
      <c r="D9" s="41" t="s">
        <v>1019</v>
      </c>
      <c r="E9" t="s">
        <v>1017</v>
      </c>
    </row>
    <row r="10" spans="1:5" ht="12.75">
      <c r="A10" s="6" t="s">
        <v>1386</v>
      </c>
      <c r="B10" s="4"/>
      <c r="C10" s="5" t="s">
        <v>1387</v>
      </c>
      <c r="D10" s="41" t="s">
        <v>1019</v>
      </c>
      <c r="E10" t="s">
        <v>1017</v>
      </c>
    </row>
    <row r="11" spans="1:3" ht="12.75">
      <c r="A11" s="6" t="s">
        <v>1706</v>
      </c>
      <c r="B11" s="4"/>
      <c r="C11" s="5" t="s">
        <v>1707</v>
      </c>
    </row>
    <row r="12" spans="1:5" ht="12.75">
      <c r="A12" s="6" t="s">
        <v>409</v>
      </c>
      <c r="B12" s="4"/>
      <c r="C12" s="5" t="s">
        <v>410</v>
      </c>
      <c r="D12" s="41" t="s">
        <v>998</v>
      </c>
      <c r="E12" t="s">
        <v>1017</v>
      </c>
    </row>
    <row r="13" spans="2:3" ht="12.75">
      <c r="B13" s="11"/>
      <c r="C13" s="5"/>
    </row>
    <row r="14" spans="1:4" ht="12.75">
      <c r="A14" s="2" t="s">
        <v>463</v>
      </c>
      <c r="B14" s="11"/>
      <c r="C14" s="5" t="s">
        <v>363</v>
      </c>
      <c r="D14" s="41" t="s">
        <v>999</v>
      </c>
    </row>
    <row r="15" spans="1:4" ht="12.75">
      <c r="A15" s="2" t="s">
        <v>336</v>
      </c>
      <c r="B15" s="11"/>
      <c r="C15" s="5" t="s">
        <v>464</v>
      </c>
      <c r="D15" s="41" t="s">
        <v>999</v>
      </c>
    </row>
    <row r="17" spans="1:4" ht="12.75">
      <c r="A17" t="s">
        <v>1126</v>
      </c>
      <c r="C17" s="5" t="s">
        <v>1127</v>
      </c>
      <c r="D17" s="41" t="s">
        <v>1002</v>
      </c>
    </row>
    <row r="18" ht="12.75">
      <c r="D18" s="41"/>
    </row>
    <row r="19" ht="12.75">
      <c r="A19" t="s">
        <v>1128</v>
      </c>
    </row>
    <row r="20" spans="2:4" ht="12.75">
      <c r="B20" s="9" t="s">
        <v>1129</v>
      </c>
      <c r="C20" t="s">
        <v>1130</v>
      </c>
      <c r="D20" s="41" t="s">
        <v>999</v>
      </c>
    </row>
    <row r="21" spans="2:4" ht="12.75">
      <c r="B21" s="9" t="s">
        <v>766</v>
      </c>
      <c r="C21" t="s">
        <v>1131</v>
      </c>
      <c r="D21" t="s">
        <v>999</v>
      </c>
    </row>
    <row r="22" spans="3:4" ht="12.75">
      <c r="C22" t="s">
        <v>1132</v>
      </c>
      <c r="D22" s="41" t="s">
        <v>999</v>
      </c>
    </row>
    <row r="23" spans="3:4" ht="12.75">
      <c r="C23" t="s">
        <v>1133</v>
      </c>
      <c r="D23" t="s">
        <v>999</v>
      </c>
    </row>
    <row r="24" spans="3:4" ht="12.75">
      <c r="C24" t="s">
        <v>1627</v>
      </c>
      <c r="D24" s="41" t="s">
        <v>999</v>
      </c>
    </row>
    <row r="25" spans="3:4" ht="12.75">
      <c r="C25" t="s">
        <v>1628</v>
      </c>
      <c r="D25" t="s">
        <v>999</v>
      </c>
    </row>
    <row r="26" spans="2:4" ht="12.75">
      <c r="B26"/>
      <c r="C26" t="s">
        <v>1629</v>
      </c>
      <c r="D26" s="41" t="s">
        <v>999</v>
      </c>
    </row>
    <row r="27" spans="2:4" ht="12.75">
      <c r="B27"/>
      <c r="C27" t="s">
        <v>1630</v>
      </c>
      <c r="D27" t="s">
        <v>999</v>
      </c>
    </row>
    <row r="28" spans="3:4" ht="12.75">
      <c r="C28" t="s">
        <v>1631</v>
      </c>
      <c r="D28" s="41" t="s">
        <v>999</v>
      </c>
    </row>
    <row r="29" spans="3:4" ht="12.75">
      <c r="C29" t="s">
        <v>1632</v>
      </c>
      <c r="D29" t="s">
        <v>999</v>
      </c>
    </row>
    <row r="30" spans="3:4" ht="12.75">
      <c r="C30" t="s">
        <v>1633</v>
      </c>
      <c r="D30" s="41" t="s">
        <v>999</v>
      </c>
    </row>
    <row r="31" spans="3:4" ht="12.75">
      <c r="C31" t="s">
        <v>1634</v>
      </c>
      <c r="D31" t="s">
        <v>999</v>
      </c>
    </row>
  </sheetData>
  <printOptions/>
  <pageMargins left="0.75" right="0.75" top="1" bottom="1" header="0.5" footer="0.5"/>
  <pageSetup fitToHeight="0" fitToWidth="1" horizontalDpi="600" verticalDpi="600" orientation="landscape" scale="94" r:id="rId1"/>
  <headerFooter alignWithMargins="0">
    <oddHeader>&amp;CDraft PDF Data Tag Schema</oddHeader>
    <oddFooter>&amp;L&amp;"Arial,Bold"USTP Confidential&amp;C&amp;A&amp;RPage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31"/>
  <sheetViews>
    <sheetView workbookViewId="0" topLeftCell="A1">
      <pane ySplit="3" topLeftCell="BM4" activePane="bottomLeft" state="frozen"/>
      <selection pane="topLeft" activeCell="C159" sqref="C159"/>
      <selection pane="bottomLeft" activeCell="B18" sqref="B18"/>
    </sheetView>
  </sheetViews>
  <sheetFormatPr defaultColWidth="9.140625" defaultRowHeight="12.75"/>
  <cols>
    <col min="1" max="1" width="11.140625" style="0" customWidth="1"/>
    <col min="2" max="2" width="36.7109375" style="9" customWidth="1"/>
    <col min="3" max="3" width="24.7109375" style="0" customWidth="1"/>
  </cols>
  <sheetData>
    <row r="1" spans="1:2" ht="12.75">
      <c r="A1" s="3" t="s">
        <v>1396</v>
      </c>
      <c r="B1" s="3"/>
    </row>
    <row r="2" spans="1:4" ht="12.75">
      <c r="A2" s="3"/>
      <c r="B2" s="3"/>
      <c r="D2" s="2"/>
    </row>
    <row r="3" spans="2:5" ht="12.75">
      <c r="B3" s="10" t="s">
        <v>330</v>
      </c>
      <c r="C3" s="4" t="s">
        <v>331</v>
      </c>
      <c r="D3" s="7" t="s">
        <v>332</v>
      </c>
      <c r="E3" s="4" t="s">
        <v>459</v>
      </c>
    </row>
    <row r="4" spans="2:5" ht="12.75">
      <c r="B4" s="10"/>
      <c r="C4" s="4"/>
      <c r="D4" s="7"/>
      <c r="E4" s="4"/>
    </row>
    <row r="5" spans="1:5" ht="12.75">
      <c r="A5" s="3" t="s">
        <v>329</v>
      </c>
      <c r="B5" s="10"/>
      <c r="C5" s="4"/>
      <c r="D5" s="7"/>
      <c r="E5" s="4"/>
    </row>
    <row r="6" spans="2:5" ht="12.75">
      <c r="B6" s="10"/>
      <c r="C6" s="4"/>
      <c r="D6" s="7"/>
      <c r="E6" s="4"/>
    </row>
    <row r="7" spans="1:5" ht="12.75">
      <c r="A7" t="s">
        <v>354</v>
      </c>
      <c r="B7" s="4"/>
      <c r="C7" s="5" t="s">
        <v>355</v>
      </c>
      <c r="D7" s="5" t="s">
        <v>1635</v>
      </c>
      <c r="E7" t="s">
        <v>1017</v>
      </c>
    </row>
    <row r="8" spans="1:5" ht="12.75">
      <c r="A8" s="6" t="s">
        <v>1388</v>
      </c>
      <c r="B8" s="4"/>
      <c r="C8" s="5" t="s">
        <v>1389</v>
      </c>
      <c r="D8" s="41" t="s">
        <v>997</v>
      </c>
      <c r="E8" t="s">
        <v>1017</v>
      </c>
    </row>
    <row r="9" spans="1:5" ht="12.75">
      <c r="A9" s="6" t="s">
        <v>425</v>
      </c>
      <c r="B9" s="4"/>
      <c r="C9" s="5" t="s">
        <v>1385</v>
      </c>
      <c r="D9" s="41" t="s">
        <v>1019</v>
      </c>
      <c r="E9" t="s">
        <v>1017</v>
      </c>
    </row>
    <row r="10" spans="1:5" ht="12.75">
      <c r="A10" s="6" t="s">
        <v>1386</v>
      </c>
      <c r="B10" s="4"/>
      <c r="C10" s="5" t="s">
        <v>1387</v>
      </c>
      <c r="D10" s="41" t="s">
        <v>1019</v>
      </c>
      <c r="E10" t="s">
        <v>1017</v>
      </c>
    </row>
    <row r="11" spans="1:3" ht="12.75">
      <c r="A11" s="6" t="s">
        <v>1706</v>
      </c>
      <c r="B11" s="4"/>
      <c r="C11" s="5" t="s">
        <v>1707</v>
      </c>
    </row>
    <row r="12" spans="1:5" ht="12.75">
      <c r="A12" s="6" t="s">
        <v>409</v>
      </c>
      <c r="B12" s="4"/>
      <c r="C12" s="5" t="s">
        <v>410</v>
      </c>
      <c r="D12" s="41" t="s">
        <v>998</v>
      </c>
      <c r="E12" t="s">
        <v>1017</v>
      </c>
    </row>
    <row r="13" spans="2:4" ht="12.75">
      <c r="B13" s="11"/>
      <c r="C13" s="5"/>
      <c r="D13" s="41"/>
    </row>
    <row r="14" spans="1:4" ht="12.75">
      <c r="A14" s="2" t="s">
        <v>463</v>
      </c>
      <c r="B14" s="11"/>
      <c r="C14" s="5" t="s">
        <v>363</v>
      </c>
      <c r="D14" s="41" t="s">
        <v>999</v>
      </c>
    </row>
    <row r="15" spans="1:4" ht="12.75">
      <c r="A15" s="2" t="s">
        <v>336</v>
      </c>
      <c r="B15" s="11"/>
      <c r="C15" s="5" t="s">
        <v>464</v>
      </c>
      <c r="D15" s="41" t="s">
        <v>999</v>
      </c>
    </row>
    <row r="17" spans="1:4" ht="12.75">
      <c r="A17" t="s">
        <v>1134</v>
      </c>
      <c r="C17" s="5" t="s">
        <v>1135</v>
      </c>
      <c r="D17" s="41" t="s">
        <v>1002</v>
      </c>
    </row>
    <row r="18" ht="12.75">
      <c r="D18" s="41"/>
    </row>
    <row r="19" ht="12.75">
      <c r="A19" t="s">
        <v>1136</v>
      </c>
    </row>
    <row r="20" spans="2:4" ht="12.75">
      <c r="B20" s="9" t="s">
        <v>1137</v>
      </c>
      <c r="C20" t="s">
        <v>1139</v>
      </c>
      <c r="D20" s="41" t="s">
        <v>999</v>
      </c>
    </row>
    <row r="21" spans="2:4" ht="12.75">
      <c r="B21" s="9" t="s">
        <v>1138</v>
      </c>
      <c r="C21" t="s">
        <v>1140</v>
      </c>
      <c r="D21" t="s">
        <v>999</v>
      </c>
    </row>
    <row r="22" spans="3:4" ht="12.75">
      <c r="C22" t="s">
        <v>1141</v>
      </c>
      <c r="D22" s="41" t="s">
        <v>999</v>
      </c>
    </row>
    <row r="23" spans="3:4" ht="12.75">
      <c r="C23" t="s">
        <v>1142</v>
      </c>
      <c r="D23" t="s">
        <v>999</v>
      </c>
    </row>
    <row r="24" spans="3:4" ht="12.75">
      <c r="C24" t="s">
        <v>1636</v>
      </c>
      <c r="D24" s="41" t="s">
        <v>999</v>
      </c>
    </row>
    <row r="25" spans="3:4" ht="12.75">
      <c r="C25" t="s">
        <v>1637</v>
      </c>
      <c r="D25" t="s">
        <v>999</v>
      </c>
    </row>
    <row r="26" spans="3:4" ht="12.75">
      <c r="C26" t="s">
        <v>1638</v>
      </c>
      <c r="D26" s="41" t="s">
        <v>999</v>
      </c>
    </row>
    <row r="27" spans="3:4" ht="12.75">
      <c r="C27" t="s">
        <v>1639</v>
      </c>
      <c r="D27" t="s">
        <v>999</v>
      </c>
    </row>
    <row r="28" spans="3:4" ht="12.75">
      <c r="C28" t="s">
        <v>1640</v>
      </c>
      <c r="D28" s="41" t="s">
        <v>999</v>
      </c>
    </row>
    <row r="29" spans="3:4" ht="12.75">
      <c r="C29" t="s">
        <v>1641</v>
      </c>
      <c r="D29" t="s">
        <v>999</v>
      </c>
    </row>
    <row r="30" spans="3:4" ht="12.75">
      <c r="C30" t="s">
        <v>1642</v>
      </c>
      <c r="D30" s="41" t="s">
        <v>999</v>
      </c>
    </row>
    <row r="31" spans="3:4" ht="12.75">
      <c r="C31" t="s">
        <v>1643</v>
      </c>
      <c r="D31" t="s">
        <v>999</v>
      </c>
    </row>
  </sheetData>
  <printOptions/>
  <pageMargins left="0.75" right="0.75" top="1" bottom="1" header="0.5" footer="0.5"/>
  <pageSetup fitToHeight="0" fitToWidth="1" horizontalDpi="600" verticalDpi="600" orientation="landscape" r:id="rId1"/>
  <headerFooter alignWithMargins="0">
    <oddHeader>&amp;CDraft PDF Data Tag Schema</oddHeader>
    <oddFooter>&amp;L&amp;"Arial,Bold"USTP Confidential&amp;C&amp;A&amp;RPage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81"/>
  <sheetViews>
    <sheetView workbookViewId="0" topLeftCell="A1">
      <pane ySplit="3" topLeftCell="BM62" activePane="bottomLeft" state="frozen"/>
      <selection pane="topLeft" activeCell="C159" sqref="C159"/>
      <selection pane="bottomLeft" activeCell="D81" sqref="D81"/>
    </sheetView>
  </sheetViews>
  <sheetFormatPr defaultColWidth="9.140625" defaultRowHeight="12.75"/>
  <cols>
    <col min="1" max="1" width="11.57421875" style="8" customWidth="1"/>
    <col min="2" max="2" width="33.7109375" style="9" customWidth="1"/>
    <col min="3" max="3" width="39.140625" style="9" customWidth="1"/>
    <col min="5" max="5" width="27.7109375" style="0" bestFit="1" customWidth="1"/>
  </cols>
  <sheetData>
    <row r="1" spans="1:3" ht="12.75">
      <c r="A1" s="3" t="s">
        <v>1397</v>
      </c>
      <c r="B1" s="3"/>
      <c r="C1"/>
    </row>
    <row r="2" spans="1:3" ht="12.75">
      <c r="A2" s="3"/>
      <c r="B2" s="3"/>
      <c r="C2"/>
    </row>
    <row r="3" spans="1:5" ht="12.75">
      <c r="A3"/>
      <c r="B3" s="10" t="s">
        <v>330</v>
      </c>
      <c r="C3" s="4" t="s">
        <v>331</v>
      </c>
      <c r="D3" s="7" t="s">
        <v>332</v>
      </c>
      <c r="E3" s="4" t="s">
        <v>459</v>
      </c>
    </row>
    <row r="4" spans="1:3" ht="12.75">
      <c r="A4"/>
      <c r="B4" s="10"/>
      <c r="C4" s="4"/>
    </row>
    <row r="5" spans="1:3" ht="12.75">
      <c r="A5" s="3" t="s">
        <v>329</v>
      </c>
      <c r="B5" s="10"/>
      <c r="C5" s="4"/>
    </row>
    <row r="6" spans="1:3" ht="12.75">
      <c r="A6"/>
      <c r="B6" s="10"/>
      <c r="C6" s="4"/>
    </row>
    <row r="7" spans="1:3" ht="12.75">
      <c r="A7" t="s">
        <v>354</v>
      </c>
      <c r="B7" s="4"/>
      <c r="C7" s="5" t="s">
        <v>355</v>
      </c>
    </row>
    <row r="8" spans="1:3" ht="12.75">
      <c r="A8" s="6" t="s">
        <v>1388</v>
      </c>
      <c r="B8" s="4"/>
      <c r="C8" s="5" t="s">
        <v>1389</v>
      </c>
    </row>
    <row r="9" spans="1:3" ht="12.75">
      <c r="A9" s="6" t="s">
        <v>425</v>
      </c>
      <c r="B9" s="4"/>
      <c r="C9" s="5" t="s">
        <v>1385</v>
      </c>
    </row>
    <row r="10" spans="1:5" ht="12.75">
      <c r="A10" t="s">
        <v>354</v>
      </c>
      <c r="B10" s="4"/>
      <c r="C10" s="5" t="s">
        <v>355</v>
      </c>
      <c r="D10" s="5" t="s">
        <v>1644</v>
      </c>
      <c r="E10" t="s">
        <v>1017</v>
      </c>
    </row>
    <row r="11" spans="1:5" ht="12.75">
      <c r="A11" s="6" t="s">
        <v>1388</v>
      </c>
      <c r="B11" s="4"/>
      <c r="C11" s="5" t="s">
        <v>1389</v>
      </c>
      <c r="D11" s="41" t="s">
        <v>997</v>
      </c>
      <c r="E11" t="s">
        <v>1017</v>
      </c>
    </row>
    <row r="12" spans="1:5" ht="12.75">
      <c r="A12" s="6" t="s">
        <v>425</v>
      </c>
      <c r="B12" s="4"/>
      <c r="C12" s="5" t="s">
        <v>1385</v>
      </c>
      <c r="D12" s="41" t="s">
        <v>1019</v>
      </c>
      <c r="E12" t="s">
        <v>1017</v>
      </c>
    </row>
    <row r="13" spans="1:5" ht="12.75">
      <c r="A13" s="6" t="s">
        <v>1386</v>
      </c>
      <c r="B13" s="4"/>
      <c r="C13" s="5" t="s">
        <v>1387</v>
      </c>
      <c r="D13" s="41" t="s">
        <v>1019</v>
      </c>
      <c r="E13" t="s">
        <v>1017</v>
      </c>
    </row>
    <row r="14" spans="1:3" ht="12.75">
      <c r="A14" s="6" t="s">
        <v>1706</v>
      </c>
      <c r="B14" s="4"/>
      <c r="C14" s="5" t="s">
        <v>1707</v>
      </c>
    </row>
    <row r="15" spans="1:5" ht="12.75">
      <c r="A15" s="6" t="s">
        <v>409</v>
      </c>
      <c r="B15" s="4"/>
      <c r="C15" s="5" t="s">
        <v>410</v>
      </c>
      <c r="D15" s="41" t="s">
        <v>998</v>
      </c>
      <c r="E15" t="s">
        <v>1017</v>
      </c>
    </row>
    <row r="16" spans="1:3" ht="12.75">
      <c r="A16"/>
      <c r="B16" s="11"/>
      <c r="C16" s="5"/>
    </row>
    <row r="17" spans="1:4" ht="12.75">
      <c r="A17" s="2" t="s">
        <v>463</v>
      </c>
      <c r="B17" s="11"/>
      <c r="C17" s="5" t="s">
        <v>363</v>
      </c>
      <c r="D17" s="41" t="s">
        <v>999</v>
      </c>
    </row>
    <row r="18" spans="1:4" ht="12.75">
      <c r="A18" s="2" t="s">
        <v>336</v>
      </c>
      <c r="B18" s="11"/>
      <c r="C18" s="5" t="s">
        <v>464</v>
      </c>
      <c r="D18" s="41" t="s">
        <v>999</v>
      </c>
    </row>
    <row r="20" spans="1:4" ht="12.75">
      <c r="A20" s="2" t="s">
        <v>957</v>
      </c>
      <c r="C20" s="9" t="s">
        <v>390</v>
      </c>
      <c r="D20" t="s">
        <v>999</v>
      </c>
    </row>
    <row r="22" ht="12.75">
      <c r="A22" s="8" t="s">
        <v>471</v>
      </c>
    </row>
    <row r="23" spans="2:4" ht="12.75">
      <c r="B23" s="9" t="s">
        <v>350</v>
      </c>
      <c r="C23" s="9" t="s">
        <v>1143</v>
      </c>
      <c r="D23" t="s">
        <v>999</v>
      </c>
    </row>
    <row r="24" spans="2:4" ht="12.75">
      <c r="B24" s="9" t="s">
        <v>472</v>
      </c>
      <c r="C24" s="9" t="s">
        <v>1144</v>
      </c>
      <c r="D24" t="s">
        <v>1645</v>
      </c>
    </row>
    <row r="26" ht="12.75">
      <c r="A26" s="8" t="s">
        <v>1155</v>
      </c>
    </row>
    <row r="27" spans="2:4" ht="12.75">
      <c r="B27" s="9" t="s">
        <v>473</v>
      </c>
      <c r="C27" s="9" t="s">
        <v>1149</v>
      </c>
      <c r="D27" t="s">
        <v>999</v>
      </c>
    </row>
    <row r="28" spans="3:4" ht="12.75">
      <c r="C28" s="9" t="s">
        <v>951</v>
      </c>
      <c r="D28" t="s">
        <v>999</v>
      </c>
    </row>
    <row r="29" spans="2:4" ht="12.75">
      <c r="B29" s="9" t="s">
        <v>474</v>
      </c>
      <c r="C29" s="9" t="s">
        <v>1150</v>
      </c>
      <c r="D29" t="s">
        <v>999</v>
      </c>
    </row>
    <row r="30" spans="3:4" ht="12.75">
      <c r="C30" s="9" t="s">
        <v>952</v>
      </c>
      <c r="D30" t="s">
        <v>999</v>
      </c>
    </row>
    <row r="31" spans="2:4" ht="12.75">
      <c r="B31" s="9" t="s">
        <v>767</v>
      </c>
      <c r="C31" s="9" t="s">
        <v>1151</v>
      </c>
      <c r="D31" t="s">
        <v>999</v>
      </c>
    </row>
    <row r="32" spans="3:4" ht="12.75">
      <c r="C32" s="9" t="s">
        <v>1153</v>
      </c>
      <c r="D32" t="s">
        <v>999</v>
      </c>
    </row>
    <row r="33" spans="2:4" ht="12.75">
      <c r="B33" s="9" t="s">
        <v>1148</v>
      </c>
      <c r="C33" s="9" t="s">
        <v>1152</v>
      </c>
      <c r="D33" t="s">
        <v>999</v>
      </c>
    </row>
    <row r="34" spans="3:4" ht="12.75">
      <c r="C34" s="9" t="s">
        <v>1156</v>
      </c>
      <c r="D34" t="s">
        <v>999</v>
      </c>
    </row>
    <row r="36" ht="12.75">
      <c r="A36" s="8" t="s">
        <v>1154</v>
      </c>
    </row>
    <row r="37" ht="12.75">
      <c r="A37" s="8" t="s">
        <v>1176</v>
      </c>
    </row>
    <row r="38" spans="2:4" ht="12.75">
      <c r="B38" s="9" t="s">
        <v>768</v>
      </c>
      <c r="C38" s="9" t="s">
        <v>1157</v>
      </c>
      <c r="D38" t="s">
        <v>1007</v>
      </c>
    </row>
    <row r="39" spans="3:4" ht="12.75">
      <c r="C39" s="9" t="s">
        <v>1167</v>
      </c>
      <c r="D39" t="s">
        <v>1007</v>
      </c>
    </row>
    <row r="40" spans="2:4" ht="12.75">
      <c r="B40" s="9" t="s">
        <v>769</v>
      </c>
      <c r="C40" s="9" t="s">
        <v>1158</v>
      </c>
      <c r="D40" t="s">
        <v>1007</v>
      </c>
    </row>
    <row r="41" spans="3:4" ht="12.75">
      <c r="C41" s="9" t="s">
        <v>1168</v>
      </c>
      <c r="D41" t="s">
        <v>1007</v>
      </c>
    </row>
    <row r="42" spans="2:4" ht="12.75">
      <c r="B42" s="9" t="s">
        <v>475</v>
      </c>
      <c r="C42" s="9" t="s">
        <v>1159</v>
      </c>
      <c r="D42" t="s">
        <v>1007</v>
      </c>
    </row>
    <row r="43" spans="3:4" ht="12.75">
      <c r="C43" s="9" t="s">
        <v>1169</v>
      </c>
      <c r="D43" t="s">
        <v>1007</v>
      </c>
    </row>
    <row r="44" spans="2:4" ht="12.75">
      <c r="B44" s="9" t="s">
        <v>770</v>
      </c>
      <c r="C44" s="9" t="s">
        <v>1160</v>
      </c>
      <c r="D44" t="s">
        <v>1007</v>
      </c>
    </row>
    <row r="45" spans="3:4" ht="12.75">
      <c r="C45" s="9" t="s">
        <v>1170</v>
      </c>
      <c r="D45" t="s">
        <v>1007</v>
      </c>
    </row>
    <row r="46" spans="2:4" ht="12.75">
      <c r="B46" s="9" t="s">
        <v>476</v>
      </c>
      <c r="C46" s="9" t="s">
        <v>1161</v>
      </c>
      <c r="D46" t="s">
        <v>1007</v>
      </c>
    </row>
    <row r="47" spans="3:4" ht="12.75">
      <c r="C47" s="9" t="s">
        <v>1171</v>
      </c>
      <c r="D47" t="s">
        <v>1007</v>
      </c>
    </row>
    <row r="48" spans="2:4" ht="12.75">
      <c r="B48" s="9" t="s">
        <v>771</v>
      </c>
      <c r="C48" s="9" t="s">
        <v>1162</v>
      </c>
      <c r="D48" t="s">
        <v>1007</v>
      </c>
    </row>
    <row r="49" spans="3:4" ht="12.75">
      <c r="C49" s="9" t="s">
        <v>1172</v>
      </c>
      <c r="D49" t="s">
        <v>1007</v>
      </c>
    </row>
    <row r="50" spans="2:4" ht="12.75">
      <c r="B50" s="9" t="s">
        <v>477</v>
      </c>
      <c r="C50" s="9" t="s">
        <v>1334</v>
      </c>
      <c r="D50" t="s">
        <v>999</v>
      </c>
    </row>
    <row r="51" spans="3:4" ht="12.75">
      <c r="C51" s="9" t="s">
        <v>1163</v>
      </c>
      <c r="D51" t="s">
        <v>1007</v>
      </c>
    </row>
    <row r="52" spans="3:4" ht="12.75">
      <c r="C52" s="9" t="s">
        <v>1173</v>
      </c>
      <c r="D52" t="s">
        <v>1007</v>
      </c>
    </row>
    <row r="53" spans="2:4" ht="12.75">
      <c r="B53" s="9" t="s">
        <v>772</v>
      </c>
      <c r="C53" s="9" t="s">
        <v>1165</v>
      </c>
      <c r="D53" t="s">
        <v>1007</v>
      </c>
    </row>
    <row r="54" spans="3:4" ht="12.75">
      <c r="C54" s="9" t="s">
        <v>1174</v>
      </c>
      <c r="D54" t="s">
        <v>1007</v>
      </c>
    </row>
    <row r="55" spans="2:4" ht="12.75">
      <c r="B55" s="9" t="s">
        <v>1166</v>
      </c>
      <c r="C55" s="9" t="s">
        <v>1335</v>
      </c>
      <c r="D55" t="s">
        <v>1007</v>
      </c>
    </row>
    <row r="56" spans="3:4" ht="12.75">
      <c r="C56" s="9" t="s">
        <v>1336</v>
      </c>
      <c r="D56" t="s">
        <v>1007</v>
      </c>
    </row>
    <row r="57" ht="12.75">
      <c r="A57" s="8" t="s">
        <v>1175</v>
      </c>
    </row>
    <row r="58" spans="2:4" ht="25.5">
      <c r="B58" s="9" t="s">
        <v>773</v>
      </c>
      <c r="C58" s="9" t="s">
        <v>1177</v>
      </c>
      <c r="D58" t="s">
        <v>1007</v>
      </c>
    </row>
    <row r="59" spans="3:4" ht="12.75">
      <c r="C59" s="9" t="s">
        <v>1178</v>
      </c>
      <c r="D59" t="s">
        <v>1007</v>
      </c>
    </row>
    <row r="60" spans="2:4" ht="12.75">
      <c r="B60" s="9" t="s">
        <v>774</v>
      </c>
      <c r="C60" s="9" t="s">
        <v>1179</v>
      </c>
      <c r="D60" t="s">
        <v>1007</v>
      </c>
    </row>
    <row r="61" spans="3:4" ht="12.75">
      <c r="C61" s="9" t="s">
        <v>1180</v>
      </c>
      <c r="D61" t="s">
        <v>1007</v>
      </c>
    </row>
    <row r="62" spans="2:4" ht="12.75">
      <c r="B62" s="9" t="s">
        <v>775</v>
      </c>
      <c r="C62" s="9" t="s">
        <v>1181</v>
      </c>
      <c r="D62" t="s">
        <v>1007</v>
      </c>
    </row>
    <row r="63" spans="3:4" ht="12.75">
      <c r="C63" s="9" t="s">
        <v>1182</v>
      </c>
      <c r="D63" t="s">
        <v>1007</v>
      </c>
    </row>
    <row r="64" spans="2:4" ht="25.5">
      <c r="B64" s="9" t="s">
        <v>776</v>
      </c>
      <c r="C64" s="9" t="s">
        <v>1183</v>
      </c>
      <c r="D64" t="s">
        <v>1007</v>
      </c>
    </row>
    <row r="65" spans="3:4" ht="12.75">
      <c r="C65" s="9" t="s">
        <v>1184</v>
      </c>
      <c r="D65" t="s">
        <v>1007</v>
      </c>
    </row>
    <row r="66" spans="2:4" ht="25.5">
      <c r="B66" s="9" t="s">
        <v>777</v>
      </c>
      <c r="C66" s="21" t="s">
        <v>1365</v>
      </c>
      <c r="D66" s="20" t="s">
        <v>999</v>
      </c>
    </row>
    <row r="67" spans="3:4" ht="12.75">
      <c r="C67" s="9" t="s">
        <v>1185</v>
      </c>
      <c r="D67" t="s">
        <v>1007</v>
      </c>
    </row>
    <row r="68" spans="3:4" ht="12.75">
      <c r="C68" s="9" t="s">
        <v>1186</v>
      </c>
      <c r="D68" t="s">
        <v>1007</v>
      </c>
    </row>
    <row r="69" spans="2:4" ht="12.75">
      <c r="B69" s="9" t="s">
        <v>778</v>
      </c>
      <c r="C69" s="9" t="s">
        <v>1187</v>
      </c>
      <c r="D69" t="s">
        <v>1007</v>
      </c>
    </row>
    <row r="70" spans="3:4" ht="12.75">
      <c r="C70" s="9" t="s">
        <v>1188</v>
      </c>
      <c r="D70" t="s">
        <v>1007</v>
      </c>
    </row>
    <row r="71" spans="2:4" ht="12.75">
      <c r="B71" s="9" t="s">
        <v>779</v>
      </c>
      <c r="C71" s="9" t="s">
        <v>1189</v>
      </c>
      <c r="D71" t="s">
        <v>1007</v>
      </c>
    </row>
    <row r="72" spans="3:4" ht="12.75">
      <c r="C72" s="9" t="s">
        <v>1190</v>
      </c>
      <c r="D72" t="s">
        <v>1007</v>
      </c>
    </row>
    <row r="73" spans="2:4" ht="12.75">
      <c r="B73" s="9" t="s">
        <v>1331</v>
      </c>
      <c r="C73" s="9" t="s">
        <v>1332</v>
      </c>
      <c r="D73" t="s">
        <v>999</v>
      </c>
    </row>
    <row r="74" spans="3:4" ht="12.75">
      <c r="C74" s="9" t="s">
        <v>1333</v>
      </c>
      <c r="D74" t="s">
        <v>999</v>
      </c>
    </row>
    <row r="75" spans="2:4" ht="12.75">
      <c r="B75" s="9" t="s">
        <v>780</v>
      </c>
      <c r="C75" s="25" t="s">
        <v>391</v>
      </c>
      <c r="D75" t="s">
        <v>1007</v>
      </c>
    </row>
    <row r="76" spans="3:4" ht="12.75">
      <c r="C76" s="25" t="s">
        <v>392</v>
      </c>
      <c r="D76" t="s">
        <v>1007</v>
      </c>
    </row>
    <row r="77" spans="2:4" ht="12.75">
      <c r="B77" s="9" t="s">
        <v>781</v>
      </c>
      <c r="C77" s="25" t="s">
        <v>1671</v>
      </c>
      <c r="D77" t="s">
        <v>1007</v>
      </c>
    </row>
    <row r="78" spans="3:4" ht="12.75">
      <c r="C78" s="25" t="s">
        <v>1672</v>
      </c>
      <c r="D78" t="s">
        <v>1007</v>
      </c>
    </row>
    <row r="79" spans="3:4" ht="12.75">
      <c r="C79" s="25" t="s">
        <v>1337</v>
      </c>
      <c r="D79" t="s">
        <v>1007</v>
      </c>
    </row>
    <row r="81" spans="2:4" ht="12.75">
      <c r="B81" s="9" t="s">
        <v>782</v>
      </c>
      <c r="C81" s="9" t="s">
        <v>393</v>
      </c>
      <c r="D81" t="s">
        <v>999</v>
      </c>
    </row>
  </sheetData>
  <printOptions/>
  <pageMargins left="0.75" right="0.75" top="1" bottom="1" header="0.5" footer="0.5"/>
  <pageSetup fitToHeight="0" fitToWidth="1" horizontalDpi="600" verticalDpi="600" orientation="landscape" scale="94" r:id="rId1"/>
  <headerFooter alignWithMargins="0">
    <oddHeader>&amp;CDraft PDF Data Tag Schema</oddHeader>
    <oddFooter>&amp;L&amp;"Arial,Bold"USTP Confidential&amp;C&amp;A&amp;RPage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71"/>
  <sheetViews>
    <sheetView workbookViewId="0" topLeftCell="A1">
      <pane ySplit="3" topLeftCell="BM4" activePane="bottomLeft" state="frozen"/>
      <selection pane="topLeft" activeCell="C159" sqref="C159"/>
      <selection pane="bottomLeft" activeCell="E32" sqref="E32"/>
    </sheetView>
  </sheetViews>
  <sheetFormatPr defaultColWidth="9.140625" defaultRowHeight="12.75"/>
  <cols>
    <col min="1" max="1" width="12.28125" style="0" customWidth="1"/>
    <col min="2" max="2" width="45.28125" style="12" customWidth="1"/>
    <col min="3" max="3" width="33.7109375" style="9" customWidth="1"/>
  </cols>
  <sheetData>
    <row r="1" spans="1:3" ht="12.75">
      <c r="A1" s="3" t="s">
        <v>1398</v>
      </c>
      <c r="B1" s="3"/>
      <c r="C1"/>
    </row>
    <row r="2" spans="1:5" ht="12.75">
      <c r="A2" s="3"/>
      <c r="B2" s="3"/>
      <c r="C2"/>
      <c r="D2" s="7" t="s">
        <v>332</v>
      </c>
      <c r="E2" s="4" t="s">
        <v>459</v>
      </c>
    </row>
    <row r="3" spans="2:5" ht="12.75">
      <c r="B3" s="10" t="s">
        <v>330</v>
      </c>
      <c r="C3" s="4" t="s">
        <v>331</v>
      </c>
      <c r="D3" s="7"/>
      <c r="E3" s="4"/>
    </row>
    <row r="4" spans="2:5" ht="12.75">
      <c r="B4" s="10"/>
      <c r="C4" s="4"/>
      <c r="D4" s="7"/>
      <c r="E4" s="4"/>
    </row>
    <row r="5" spans="1:5" ht="12.75">
      <c r="A5" s="3" t="s">
        <v>329</v>
      </c>
      <c r="B5" s="10"/>
      <c r="C5" s="4"/>
      <c r="D5" s="7"/>
      <c r="E5" s="4"/>
    </row>
    <row r="6" spans="2:3" ht="12.75">
      <c r="B6" s="10"/>
      <c r="C6" s="4"/>
    </row>
    <row r="7" spans="1:5" ht="12.75">
      <c r="A7" t="s">
        <v>354</v>
      </c>
      <c r="B7" s="4"/>
      <c r="C7" s="5" t="s">
        <v>355</v>
      </c>
      <c r="D7" s="5" t="s">
        <v>1646</v>
      </c>
      <c r="E7" t="s">
        <v>1017</v>
      </c>
    </row>
    <row r="8" spans="1:5" ht="12.75">
      <c r="A8" s="6" t="s">
        <v>1388</v>
      </c>
      <c r="B8" s="4"/>
      <c r="C8" s="5" t="s">
        <v>1389</v>
      </c>
      <c r="D8" s="41" t="s">
        <v>997</v>
      </c>
      <c r="E8" t="s">
        <v>1017</v>
      </c>
    </row>
    <row r="9" spans="1:5" ht="12.75">
      <c r="A9" s="6" t="s">
        <v>425</v>
      </c>
      <c r="B9" s="4"/>
      <c r="C9" s="5" t="s">
        <v>1385</v>
      </c>
      <c r="D9" s="41" t="s">
        <v>1649</v>
      </c>
      <c r="E9" t="s">
        <v>1017</v>
      </c>
    </row>
    <row r="10" spans="1:5" ht="12.75">
      <c r="A10" s="6" t="s">
        <v>1386</v>
      </c>
      <c r="B10" s="4"/>
      <c r="C10" s="5" t="s">
        <v>1387</v>
      </c>
      <c r="D10" s="41" t="s">
        <v>1019</v>
      </c>
      <c r="E10" t="s">
        <v>1017</v>
      </c>
    </row>
    <row r="11" spans="1:3" ht="12.75">
      <c r="A11" s="6" t="s">
        <v>1706</v>
      </c>
      <c r="B11" s="4"/>
      <c r="C11" s="5" t="s">
        <v>1707</v>
      </c>
    </row>
    <row r="12" spans="1:5" ht="12.75">
      <c r="A12" s="6" t="s">
        <v>409</v>
      </c>
      <c r="B12" s="4"/>
      <c r="C12" s="5" t="s">
        <v>410</v>
      </c>
      <c r="D12" s="41" t="s">
        <v>998</v>
      </c>
      <c r="E12" t="s">
        <v>1017</v>
      </c>
    </row>
    <row r="13" spans="2:3" ht="12.75">
      <c r="B13" s="11"/>
      <c r="C13" s="5"/>
    </row>
    <row r="14" spans="1:4" ht="12.75">
      <c r="A14" s="2" t="s">
        <v>463</v>
      </c>
      <c r="B14" s="11"/>
      <c r="C14" s="5" t="s">
        <v>363</v>
      </c>
      <c r="D14" s="41" t="s">
        <v>999</v>
      </c>
    </row>
    <row r="15" spans="1:4" ht="12.75">
      <c r="A15" s="2" t="s">
        <v>336</v>
      </c>
      <c r="B15" s="11"/>
      <c r="C15" s="5" t="s">
        <v>464</v>
      </c>
      <c r="D15" s="41" t="s">
        <v>999</v>
      </c>
    </row>
    <row r="16" spans="1:2" ht="12.75">
      <c r="A16" s="8"/>
      <c r="B16" s="9"/>
    </row>
    <row r="17" spans="1:4" ht="12.75">
      <c r="A17" s="2" t="s">
        <v>478</v>
      </c>
      <c r="C17" s="9" t="s">
        <v>1338</v>
      </c>
      <c r="D17" s="41" t="s">
        <v>1002</v>
      </c>
    </row>
    <row r="18" spans="1:4" ht="12.75">
      <c r="A18" s="2" t="s">
        <v>1339</v>
      </c>
      <c r="C18" s="9" t="s">
        <v>1340</v>
      </c>
      <c r="D18" s="41" t="s">
        <v>1007</v>
      </c>
    </row>
    <row r="19" spans="1:4" ht="12.75">
      <c r="A19" s="2" t="s">
        <v>479</v>
      </c>
      <c r="C19" s="9" t="s">
        <v>1341</v>
      </c>
      <c r="D19" s="41" t="s">
        <v>1647</v>
      </c>
    </row>
    <row r="20" spans="1:4" ht="12.75">
      <c r="A20" s="2"/>
      <c r="D20" s="41" t="s">
        <v>1648</v>
      </c>
    </row>
    <row r="21" spans="1:4" ht="12.75">
      <c r="A21" s="2" t="s">
        <v>480</v>
      </c>
      <c r="C21" s="9" t="s">
        <v>1342</v>
      </c>
      <c r="D21" s="41" t="s">
        <v>1647</v>
      </c>
    </row>
    <row r="22" spans="1:4" ht="12.75">
      <c r="A22" s="2"/>
      <c r="D22" s="41" t="s">
        <v>1648</v>
      </c>
    </row>
    <row r="23" spans="1:4" ht="12.75">
      <c r="A23" s="2" t="s">
        <v>487</v>
      </c>
      <c r="D23" s="41"/>
    </row>
    <row r="24" spans="1:4" ht="12.75">
      <c r="A24" s="2"/>
      <c r="B24" s="12" t="s">
        <v>1343</v>
      </c>
      <c r="C24" s="9" t="s">
        <v>1346</v>
      </c>
      <c r="D24" s="41" t="s">
        <v>1007</v>
      </c>
    </row>
    <row r="25" spans="1:4" ht="12.75">
      <c r="A25" s="2"/>
      <c r="B25" s="12" t="s">
        <v>1344</v>
      </c>
      <c r="C25" s="9" t="s">
        <v>1347</v>
      </c>
      <c r="D25" s="41" t="s">
        <v>1007</v>
      </c>
    </row>
    <row r="26" spans="1:4" ht="12.75">
      <c r="A26" s="2"/>
      <c r="B26" s="12" t="s">
        <v>1345</v>
      </c>
      <c r="C26" s="9" t="s">
        <v>1348</v>
      </c>
      <c r="D26" s="41" t="s">
        <v>1007</v>
      </c>
    </row>
    <row r="27" spans="1:4" ht="12.75">
      <c r="A27" s="2"/>
      <c r="B27" s="12" t="s">
        <v>299</v>
      </c>
      <c r="C27" s="9" t="s">
        <v>1349</v>
      </c>
      <c r="D27" s="41" t="s">
        <v>999</v>
      </c>
    </row>
    <row r="28" spans="1:4" ht="12.75">
      <c r="A28" s="2"/>
      <c r="C28" s="9" t="s">
        <v>1350</v>
      </c>
      <c r="D28" s="41" t="s">
        <v>1007</v>
      </c>
    </row>
    <row r="29" spans="1:4" ht="12.75">
      <c r="A29" s="2" t="s">
        <v>481</v>
      </c>
      <c r="C29" s="9" t="s">
        <v>1356</v>
      </c>
      <c r="D29" s="41" t="s">
        <v>1007</v>
      </c>
    </row>
    <row r="30" spans="1:4" ht="12.75">
      <c r="A30" s="2" t="s">
        <v>482</v>
      </c>
      <c r="C30" s="9" t="s">
        <v>1357</v>
      </c>
      <c r="D30" s="41" t="s">
        <v>1007</v>
      </c>
    </row>
    <row r="31" spans="1:4" ht="12.75">
      <c r="A31" s="2" t="s">
        <v>483</v>
      </c>
      <c r="C31" s="9" t="s">
        <v>1358</v>
      </c>
      <c r="D31" s="41" t="s">
        <v>1007</v>
      </c>
    </row>
    <row r="32" spans="1:4" ht="12.75">
      <c r="A32" s="2" t="s">
        <v>953</v>
      </c>
      <c r="C32" s="9" t="s">
        <v>1359</v>
      </c>
      <c r="D32" s="41" t="s">
        <v>1007</v>
      </c>
    </row>
    <row r="33" spans="1:4" ht="12.75">
      <c r="A33" s="2" t="s">
        <v>484</v>
      </c>
      <c r="C33" s="9" t="s">
        <v>1360</v>
      </c>
      <c r="D33" s="41" t="s">
        <v>1007</v>
      </c>
    </row>
    <row r="34" spans="1:4" ht="12.75">
      <c r="A34" s="2" t="s">
        <v>1351</v>
      </c>
      <c r="C34" s="9" t="s">
        <v>1361</v>
      </c>
      <c r="D34" s="41" t="s">
        <v>1007</v>
      </c>
    </row>
    <row r="35" spans="1:4" ht="12.75">
      <c r="A35" s="2" t="s">
        <v>485</v>
      </c>
      <c r="C35" s="9" t="s">
        <v>1362</v>
      </c>
      <c r="D35" s="41" t="s">
        <v>1007</v>
      </c>
    </row>
    <row r="36" spans="1:4" ht="12.75">
      <c r="A36" s="2" t="s">
        <v>486</v>
      </c>
      <c r="C36" s="9" t="s">
        <v>1363</v>
      </c>
      <c r="D36" s="41" t="s">
        <v>1007</v>
      </c>
    </row>
    <row r="37" spans="1:4" ht="12.75">
      <c r="A37" s="2" t="s">
        <v>476</v>
      </c>
      <c r="D37" s="41"/>
    </row>
    <row r="38" spans="1:4" ht="15" customHeight="1">
      <c r="A38" s="2"/>
      <c r="B38" s="12" t="s">
        <v>1352</v>
      </c>
      <c r="C38" s="9" t="s">
        <v>1375</v>
      </c>
      <c r="D38" s="41" t="s">
        <v>1007</v>
      </c>
    </row>
    <row r="39" spans="1:4" ht="12.75">
      <c r="A39" s="2"/>
      <c r="B39" s="12" t="s">
        <v>1353</v>
      </c>
      <c r="C39" s="9" t="s">
        <v>1376</v>
      </c>
      <c r="D39" s="41" t="s">
        <v>1007</v>
      </c>
    </row>
    <row r="40" spans="1:4" ht="12.75">
      <c r="A40" s="2"/>
      <c r="B40" s="12" t="s">
        <v>1354</v>
      </c>
      <c r="C40" s="9" t="s">
        <v>1377</v>
      </c>
      <c r="D40" s="41" t="s">
        <v>1007</v>
      </c>
    </row>
    <row r="41" spans="1:4" ht="12.75">
      <c r="A41" s="2"/>
      <c r="B41" s="12" t="s">
        <v>1355</v>
      </c>
      <c r="C41" s="9" t="s">
        <v>1378</v>
      </c>
      <c r="D41" s="41" t="s">
        <v>1007</v>
      </c>
    </row>
    <row r="42" spans="1:4" ht="12.75">
      <c r="A42" s="2"/>
      <c r="B42" s="12" t="s">
        <v>299</v>
      </c>
      <c r="C42" s="9" t="s">
        <v>1364</v>
      </c>
      <c r="D42" s="41" t="s">
        <v>999</v>
      </c>
    </row>
    <row r="43" spans="1:4" ht="12.75">
      <c r="A43" s="2"/>
      <c r="C43" s="9" t="s">
        <v>1379</v>
      </c>
      <c r="D43" s="41" t="s">
        <v>1007</v>
      </c>
    </row>
    <row r="44" spans="1:4" ht="12.75">
      <c r="A44" s="2" t="s">
        <v>488</v>
      </c>
      <c r="B44" s="2"/>
      <c r="C44" s="9" t="s">
        <v>1733</v>
      </c>
      <c r="D44" s="41" t="s">
        <v>999</v>
      </c>
    </row>
    <row r="45" spans="1:4" ht="12.75">
      <c r="A45" s="2"/>
      <c r="B45" s="2"/>
      <c r="C45" s="9" t="s">
        <v>1734</v>
      </c>
      <c r="D45" s="41" t="s">
        <v>1007</v>
      </c>
    </row>
    <row r="46" spans="1:4" ht="12.75">
      <c r="A46" s="2" t="s">
        <v>489</v>
      </c>
      <c r="B46" s="2"/>
      <c r="D46" s="41"/>
    </row>
    <row r="47" spans="1:4" ht="12.75">
      <c r="A47" s="2"/>
      <c r="B47" s="2" t="s">
        <v>1355</v>
      </c>
      <c r="C47" s="9" t="s">
        <v>1380</v>
      </c>
      <c r="D47" s="41" t="s">
        <v>1007</v>
      </c>
    </row>
    <row r="48" spans="1:4" ht="12.75">
      <c r="A48" s="2"/>
      <c r="B48" s="2" t="s">
        <v>299</v>
      </c>
      <c r="C48" s="9" t="s">
        <v>1383</v>
      </c>
      <c r="D48" s="41" t="s">
        <v>999</v>
      </c>
    </row>
    <row r="49" spans="1:4" ht="12.75">
      <c r="A49" s="2"/>
      <c r="C49" s="9" t="s">
        <v>1381</v>
      </c>
      <c r="D49" s="41" t="s">
        <v>1007</v>
      </c>
    </row>
    <row r="50" spans="1:4" ht="12.75">
      <c r="A50" s="2"/>
      <c r="B50" s="2" t="s">
        <v>299</v>
      </c>
      <c r="C50" s="9" t="s">
        <v>1384</v>
      </c>
      <c r="D50" s="41" t="s">
        <v>999</v>
      </c>
    </row>
    <row r="51" spans="3:4" ht="12.75">
      <c r="C51" s="9" t="s">
        <v>1382</v>
      </c>
      <c r="D51" s="41" t="s">
        <v>1007</v>
      </c>
    </row>
    <row r="52" spans="1:4" ht="12.75">
      <c r="A52" s="2" t="s">
        <v>1401</v>
      </c>
      <c r="B52" s="2"/>
      <c r="C52" s="9" t="s">
        <v>1402</v>
      </c>
      <c r="D52" s="41" t="s">
        <v>1007</v>
      </c>
    </row>
    <row r="53" spans="1:4" ht="12.75">
      <c r="A53" s="2" t="s">
        <v>1403</v>
      </c>
      <c r="B53" s="2"/>
      <c r="C53" s="9" t="s">
        <v>1404</v>
      </c>
      <c r="D53" s="41" t="s">
        <v>1007</v>
      </c>
    </row>
    <row r="54" spans="1:4" ht="12.75">
      <c r="A54" s="2" t="s">
        <v>1406</v>
      </c>
      <c r="B54" s="2"/>
      <c r="C54" s="9" t="s">
        <v>1405</v>
      </c>
      <c r="D54" s="41" t="s">
        <v>1007</v>
      </c>
    </row>
    <row r="55" spans="1:4" ht="12.75">
      <c r="A55" s="2" t="s">
        <v>299</v>
      </c>
      <c r="B55" s="2"/>
      <c r="C55" s="9" t="s">
        <v>1164</v>
      </c>
      <c r="D55" s="41" t="s">
        <v>999</v>
      </c>
    </row>
    <row r="56" spans="1:4" ht="12.75">
      <c r="A56" s="2"/>
      <c r="B56" s="2"/>
      <c r="C56" s="9" t="s">
        <v>402</v>
      </c>
      <c r="D56" s="41" t="s">
        <v>1007</v>
      </c>
    </row>
    <row r="57" spans="1:4" ht="12.75">
      <c r="A57" s="2" t="s">
        <v>1407</v>
      </c>
      <c r="B57" s="2"/>
      <c r="C57" s="9" t="s">
        <v>1408</v>
      </c>
      <c r="D57" s="41" t="s">
        <v>1007</v>
      </c>
    </row>
    <row r="58" spans="1:4" ht="12.75">
      <c r="A58" s="2"/>
      <c r="B58" s="2"/>
      <c r="D58" s="41"/>
    </row>
    <row r="59" spans="1:4" ht="12.75">
      <c r="A59" s="2" t="s">
        <v>394</v>
      </c>
      <c r="B59" s="2"/>
      <c r="C59" s="9" t="s">
        <v>395</v>
      </c>
      <c r="D59" s="41" t="s">
        <v>999</v>
      </c>
    </row>
    <row r="60" spans="1:4" ht="12.75">
      <c r="A60" s="2"/>
      <c r="B60" s="2"/>
      <c r="D60" s="41"/>
    </row>
    <row r="61" spans="1:4" ht="12.75">
      <c r="A61" s="2" t="s">
        <v>783</v>
      </c>
      <c r="B61" s="2"/>
      <c r="D61" s="41"/>
    </row>
    <row r="62" spans="1:4" ht="12.75">
      <c r="A62" s="2"/>
      <c r="B62" s="2" t="s">
        <v>396</v>
      </c>
      <c r="C62" s="9" t="s">
        <v>400</v>
      </c>
      <c r="D62" s="41" t="s">
        <v>1007</v>
      </c>
    </row>
    <row r="63" spans="1:4" ht="12.75">
      <c r="A63" s="2"/>
      <c r="B63" s="2" t="s">
        <v>397</v>
      </c>
      <c r="C63" s="9" t="s">
        <v>401</v>
      </c>
      <c r="D63" s="41" t="s">
        <v>1007</v>
      </c>
    </row>
    <row r="64" spans="1:4" ht="12.75">
      <c r="A64" s="2"/>
      <c r="B64" s="2" t="s">
        <v>398</v>
      </c>
      <c r="C64" s="9" t="s">
        <v>399</v>
      </c>
      <c r="D64" s="41" t="s">
        <v>1007</v>
      </c>
    </row>
    <row r="65" spans="1:2" ht="12.75">
      <c r="A65" s="2"/>
      <c r="B65" s="2"/>
    </row>
    <row r="66" spans="1:2" ht="12.75">
      <c r="A66" s="2"/>
      <c r="B66" s="2"/>
    </row>
    <row r="67" ht="12.75">
      <c r="A67" s="2"/>
    </row>
    <row r="68" ht="12.75">
      <c r="A68" s="2"/>
    </row>
    <row r="69" ht="12.75">
      <c r="A69" s="2"/>
    </row>
    <row r="70" ht="12.75">
      <c r="A70" s="2"/>
    </row>
    <row r="71" ht="12.75">
      <c r="A71" s="2"/>
    </row>
  </sheetData>
  <printOptions/>
  <pageMargins left="0.75" right="0.75" top="1" bottom="1" header="0.5" footer="0.5"/>
  <pageSetup fitToHeight="0" fitToWidth="1" horizontalDpi="600" verticalDpi="600" orientation="landscape" scale="92" r:id="rId1"/>
  <headerFooter alignWithMargins="0">
    <oddHeader>&amp;CDraft PDF Data Tag Schema</oddHeader>
    <oddFooter>&amp;L&amp;"Arial,Bold"USTP Confidential&amp;C&amp;A&amp;RPage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E301"/>
  <sheetViews>
    <sheetView workbookViewId="0" topLeftCell="A1">
      <pane ySplit="3" topLeftCell="BM275" activePane="bottomLeft" state="frozen"/>
      <selection pane="topLeft" activeCell="C159" sqref="C159"/>
      <selection pane="bottomLeft" activeCell="C286" sqref="C286"/>
    </sheetView>
  </sheetViews>
  <sheetFormatPr defaultColWidth="9.140625" defaultRowHeight="12.75"/>
  <cols>
    <col min="1" max="1" width="8.8515625" style="0" customWidth="1"/>
    <col min="2" max="2" width="37.57421875" style="9" bestFit="1" customWidth="1"/>
    <col min="3" max="3" width="56.8515625" style="0" bestFit="1" customWidth="1"/>
    <col min="4" max="4" width="8.57421875" style="0" bestFit="1" customWidth="1"/>
    <col min="5" max="5" width="27.7109375" style="0" bestFit="1" customWidth="1"/>
  </cols>
  <sheetData>
    <row r="1" spans="1:2" ht="12.75">
      <c r="A1" s="3" t="s">
        <v>1399</v>
      </c>
      <c r="B1" s="3"/>
    </row>
    <row r="2" spans="1:2" ht="12.75">
      <c r="A2" s="3"/>
      <c r="B2" s="3"/>
    </row>
    <row r="3" spans="2:5" ht="12.75">
      <c r="B3" s="10" t="s">
        <v>330</v>
      </c>
      <c r="C3" s="4" t="s">
        <v>331</v>
      </c>
      <c r="D3" s="7" t="s">
        <v>332</v>
      </c>
      <c r="E3" s="4" t="s">
        <v>459</v>
      </c>
    </row>
    <row r="4" spans="2:3" ht="12.75">
      <c r="B4" s="10"/>
      <c r="C4" s="4"/>
    </row>
    <row r="5" spans="1:3" ht="12.75">
      <c r="A5" s="3" t="s">
        <v>329</v>
      </c>
      <c r="B5" s="10"/>
      <c r="C5" s="4"/>
    </row>
    <row r="6" spans="2:3" ht="12.75">
      <c r="B6" s="10"/>
      <c r="C6" s="4"/>
    </row>
    <row r="7" spans="1:5" ht="12.75">
      <c r="A7" t="s">
        <v>354</v>
      </c>
      <c r="B7" s="4"/>
      <c r="C7" s="28" t="s">
        <v>355</v>
      </c>
      <c r="D7" s="28" t="s">
        <v>341</v>
      </c>
      <c r="E7" t="s">
        <v>1017</v>
      </c>
    </row>
    <row r="8" spans="1:5" ht="12.75">
      <c r="A8" s="6" t="s">
        <v>1388</v>
      </c>
      <c r="B8" s="4"/>
      <c r="C8" s="28" t="s">
        <v>1389</v>
      </c>
      <c r="D8" s="46" t="s">
        <v>997</v>
      </c>
      <c r="E8" t="s">
        <v>1017</v>
      </c>
    </row>
    <row r="9" spans="1:5" ht="12.75">
      <c r="A9" s="6" t="s">
        <v>425</v>
      </c>
      <c r="B9" s="4"/>
      <c r="C9" s="28" t="s">
        <v>1385</v>
      </c>
      <c r="D9" s="46" t="s">
        <v>1019</v>
      </c>
      <c r="E9" t="s">
        <v>1017</v>
      </c>
    </row>
    <row r="10" spans="1:5" ht="12.75">
      <c r="A10" s="6" t="s">
        <v>1386</v>
      </c>
      <c r="B10" s="4"/>
      <c r="C10" s="28" t="s">
        <v>1387</v>
      </c>
      <c r="D10" s="46" t="s">
        <v>1019</v>
      </c>
      <c r="E10" t="s">
        <v>1017</v>
      </c>
    </row>
    <row r="11" spans="1:4" ht="12.75">
      <c r="A11" s="6" t="s">
        <v>1706</v>
      </c>
      <c r="B11" s="4"/>
      <c r="C11" s="28" t="s">
        <v>1707</v>
      </c>
      <c r="D11" s="3"/>
    </row>
    <row r="12" spans="1:5" ht="12.75">
      <c r="A12" s="6" t="s">
        <v>409</v>
      </c>
      <c r="B12" s="4"/>
      <c r="C12" s="28" t="s">
        <v>410</v>
      </c>
      <c r="D12" s="46" t="s">
        <v>998</v>
      </c>
      <c r="E12" t="s">
        <v>1017</v>
      </c>
    </row>
    <row r="13" spans="2:4" ht="12.75">
      <c r="B13" s="11"/>
      <c r="C13" s="28"/>
      <c r="D13" s="46"/>
    </row>
    <row r="14" spans="2:5" ht="12.75">
      <c r="B14" s="4"/>
      <c r="C14" s="28" t="s">
        <v>411</v>
      </c>
      <c r="D14" s="3" t="s">
        <v>999</v>
      </c>
      <c r="E14" t="s">
        <v>941</v>
      </c>
    </row>
    <row r="15" spans="2:4" ht="12.75">
      <c r="B15" s="4"/>
      <c r="C15" s="28" t="s">
        <v>412</v>
      </c>
      <c r="D15" s="3" t="s">
        <v>999</v>
      </c>
    </row>
    <row r="16" spans="2:4" ht="12.75">
      <c r="B16" s="11"/>
      <c r="C16" s="28"/>
      <c r="D16" s="46"/>
    </row>
    <row r="17" spans="1:4" ht="12.75">
      <c r="A17" s="2" t="s">
        <v>463</v>
      </c>
      <c r="B17" s="11"/>
      <c r="C17" s="28" t="s">
        <v>363</v>
      </c>
      <c r="D17" s="46" t="s">
        <v>999</v>
      </c>
    </row>
    <row r="18" spans="1:4" ht="12.75">
      <c r="A18" s="2" t="s">
        <v>336</v>
      </c>
      <c r="B18" s="11"/>
      <c r="C18" s="28" t="s">
        <v>464</v>
      </c>
      <c r="D18" s="46" t="s">
        <v>999</v>
      </c>
    </row>
    <row r="19" spans="3:4" ht="12.75">
      <c r="C19" s="3"/>
      <c r="D19" s="3"/>
    </row>
    <row r="20" spans="1:4" ht="12.75">
      <c r="A20" s="2" t="s">
        <v>518</v>
      </c>
      <c r="C20" s="3"/>
      <c r="D20" s="3"/>
    </row>
    <row r="21" spans="2:4" ht="12.75">
      <c r="B21" s="9" t="s">
        <v>511</v>
      </c>
      <c r="C21" s="3" t="s">
        <v>1409</v>
      </c>
      <c r="D21" s="3" t="s">
        <v>1002</v>
      </c>
    </row>
    <row r="22" spans="2:4" ht="12.75">
      <c r="B22" s="9" t="s">
        <v>512</v>
      </c>
      <c r="C22" s="3" t="s">
        <v>1410</v>
      </c>
      <c r="D22" s="3" t="s">
        <v>1007</v>
      </c>
    </row>
    <row r="23" spans="2:4" ht="12.75">
      <c r="B23" s="9" t="s">
        <v>513</v>
      </c>
      <c r="C23" s="3" t="s">
        <v>1411</v>
      </c>
      <c r="D23" s="3" t="s">
        <v>999</v>
      </c>
    </row>
    <row r="25" ht="12.75">
      <c r="A25" s="3" t="s">
        <v>333</v>
      </c>
    </row>
    <row r="26" ht="12.75">
      <c r="A26" s="3"/>
    </row>
    <row r="27" spans="1:5" ht="12.75">
      <c r="A27" s="6" t="s">
        <v>409</v>
      </c>
      <c r="B27" s="11"/>
      <c r="C27" s="45" t="s">
        <v>1740</v>
      </c>
      <c r="D27" s="46" t="s">
        <v>1006</v>
      </c>
      <c r="E27" t="s">
        <v>1017</v>
      </c>
    </row>
    <row r="28" spans="1:4" ht="12.75">
      <c r="A28" s="6"/>
      <c r="B28" s="11"/>
      <c r="C28" s="5"/>
      <c r="D28" s="41"/>
    </row>
    <row r="29" ht="12.75">
      <c r="A29" t="s">
        <v>519</v>
      </c>
    </row>
    <row r="30" spans="2:4" ht="12.75">
      <c r="B30" s="9" t="s">
        <v>511</v>
      </c>
      <c r="C30" s="6" t="s">
        <v>1412</v>
      </c>
      <c r="D30" s="6" t="s">
        <v>1002</v>
      </c>
    </row>
    <row r="31" spans="2:4" ht="12.75">
      <c r="B31" s="9" t="s">
        <v>512</v>
      </c>
      <c r="C31" s="6" t="s">
        <v>1413</v>
      </c>
      <c r="D31" s="6" t="s">
        <v>1007</v>
      </c>
    </row>
    <row r="32" spans="2:4" ht="12.75">
      <c r="B32" s="9" t="s">
        <v>513</v>
      </c>
      <c r="C32" s="6" t="s">
        <v>1414</v>
      </c>
      <c r="D32" s="6" t="s">
        <v>999</v>
      </c>
    </row>
    <row r="33" spans="1:4" ht="12.75">
      <c r="A33" t="s">
        <v>1415</v>
      </c>
      <c r="C33" s="6"/>
      <c r="D33" s="6"/>
    </row>
    <row r="34" spans="1:4" ht="12.75">
      <c r="A34" t="s">
        <v>1416</v>
      </c>
      <c r="C34" s="6"/>
      <c r="D34" s="6"/>
    </row>
    <row r="35" spans="2:4" ht="12.75">
      <c r="B35" s="9" t="s">
        <v>511</v>
      </c>
      <c r="C35" s="6" t="s">
        <v>1453</v>
      </c>
      <c r="D35" s="6" t="s">
        <v>1002</v>
      </c>
    </row>
    <row r="36" spans="2:4" ht="12.75">
      <c r="B36" s="9" t="s">
        <v>514</v>
      </c>
      <c r="C36" s="6" t="s">
        <v>1454</v>
      </c>
      <c r="D36" s="6" t="s">
        <v>999</v>
      </c>
    </row>
    <row r="37" spans="2:4" ht="12.75">
      <c r="B37" s="9" t="s">
        <v>515</v>
      </c>
      <c r="C37" s="6" t="s">
        <v>1455</v>
      </c>
      <c r="D37" s="6" t="s">
        <v>1005</v>
      </c>
    </row>
    <row r="38" spans="2:4" ht="12.75">
      <c r="B38" s="9" t="s">
        <v>516</v>
      </c>
      <c r="C38" s="6" t="s">
        <v>1456</v>
      </c>
      <c r="D38" s="6" t="s">
        <v>1007</v>
      </c>
    </row>
    <row r="39" spans="2:4" ht="12.75">
      <c r="B39" s="9" t="s">
        <v>517</v>
      </c>
      <c r="C39" s="6" t="s">
        <v>1457</v>
      </c>
      <c r="D39" s="6" t="s">
        <v>1007</v>
      </c>
    </row>
    <row r="40" spans="1:4" ht="12.75">
      <c r="A40" t="s">
        <v>145</v>
      </c>
      <c r="C40" s="6"/>
      <c r="D40" s="6"/>
    </row>
    <row r="41" spans="2:4" ht="12.75">
      <c r="B41" s="9" t="s">
        <v>511</v>
      </c>
      <c r="C41" s="6" t="s">
        <v>648</v>
      </c>
      <c r="D41" s="6" t="s">
        <v>1002</v>
      </c>
    </row>
    <row r="42" spans="2:4" ht="12.75">
      <c r="B42" s="9" t="s">
        <v>514</v>
      </c>
      <c r="C42" s="6" t="s">
        <v>1293</v>
      </c>
      <c r="D42" s="6" t="s">
        <v>999</v>
      </c>
    </row>
    <row r="43" spans="2:4" ht="12.75">
      <c r="B43" s="9" t="s">
        <v>515</v>
      </c>
      <c r="C43" s="6" t="s">
        <v>1294</v>
      </c>
      <c r="D43" s="6" t="s">
        <v>1005</v>
      </c>
    </row>
    <row r="44" spans="2:4" ht="12.75">
      <c r="B44" s="9" t="s">
        <v>516</v>
      </c>
      <c r="C44" s="6" t="s">
        <v>1295</v>
      </c>
      <c r="D44" s="6" t="s">
        <v>1007</v>
      </c>
    </row>
    <row r="45" spans="2:4" ht="12.75">
      <c r="B45" s="9" t="s">
        <v>517</v>
      </c>
      <c r="C45" s="6" t="s">
        <v>1296</v>
      </c>
      <c r="D45" s="6" t="s">
        <v>1007</v>
      </c>
    </row>
    <row r="47" ht="12.75">
      <c r="A47" t="s">
        <v>146</v>
      </c>
    </row>
    <row r="48" spans="2:4" ht="12.75">
      <c r="B48" s="9" t="s">
        <v>511</v>
      </c>
      <c r="C48" t="s">
        <v>1458</v>
      </c>
      <c r="D48" t="s">
        <v>1002</v>
      </c>
    </row>
    <row r="49" spans="2:4" ht="25.5">
      <c r="B49" s="9" t="s">
        <v>520</v>
      </c>
      <c r="C49" t="s">
        <v>1459</v>
      </c>
      <c r="D49" t="s">
        <v>999</v>
      </c>
    </row>
    <row r="50" spans="2:4" ht="12.75">
      <c r="B50" s="9" t="s">
        <v>515</v>
      </c>
      <c r="C50" t="s">
        <v>1460</v>
      </c>
      <c r="D50" t="s">
        <v>1005</v>
      </c>
    </row>
    <row r="51" spans="2:4" ht="12.75">
      <c r="B51" s="9" t="s">
        <v>516</v>
      </c>
      <c r="C51" t="s">
        <v>1461</v>
      </c>
      <c r="D51" t="s">
        <v>999</v>
      </c>
    </row>
    <row r="52" spans="2:4" ht="12.75">
      <c r="B52" s="9" t="s">
        <v>517</v>
      </c>
      <c r="C52" t="s">
        <v>1462</v>
      </c>
      <c r="D52" t="s">
        <v>999</v>
      </c>
    </row>
    <row r="55" spans="1:2" s="39" customFormat="1" ht="12.75">
      <c r="A55" s="43" t="s">
        <v>1089</v>
      </c>
      <c r="B55" s="47"/>
    </row>
    <row r="56" spans="1:2" s="39" customFormat="1" ht="12.75">
      <c r="A56" s="43"/>
      <c r="B56" s="47"/>
    </row>
    <row r="57" spans="1:5" s="39" customFormat="1" ht="12.75">
      <c r="A57" s="39" t="s">
        <v>409</v>
      </c>
      <c r="B57" s="47"/>
      <c r="C57" s="48" t="s">
        <v>835</v>
      </c>
      <c r="D57" s="49" t="s">
        <v>1018</v>
      </c>
      <c r="E57" s="39" t="s">
        <v>1017</v>
      </c>
    </row>
    <row r="59" ht="12.75">
      <c r="A59" t="s">
        <v>1451</v>
      </c>
    </row>
    <row r="60" ht="12.75">
      <c r="A60" t="s">
        <v>1452</v>
      </c>
    </row>
    <row r="61" spans="2:4" ht="12.75">
      <c r="B61" s="9" t="s">
        <v>511</v>
      </c>
      <c r="C61" t="s">
        <v>1463</v>
      </c>
      <c r="D61" t="s">
        <v>1002</v>
      </c>
    </row>
    <row r="62" spans="2:4" ht="12.75">
      <c r="B62" s="9" t="s">
        <v>521</v>
      </c>
      <c r="C62" t="s">
        <v>1464</v>
      </c>
      <c r="D62" t="s">
        <v>999</v>
      </c>
    </row>
    <row r="63" spans="2:4" ht="12.75">
      <c r="B63" s="9" t="s">
        <v>522</v>
      </c>
      <c r="C63" t="s">
        <v>1465</v>
      </c>
      <c r="D63" t="s">
        <v>1005</v>
      </c>
    </row>
    <row r="64" spans="2:4" ht="12.75">
      <c r="B64" s="9" t="s">
        <v>523</v>
      </c>
      <c r="C64" t="s">
        <v>1466</v>
      </c>
      <c r="D64" t="s">
        <v>999</v>
      </c>
    </row>
    <row r="65" spans="2:4" ht="12.75">
      <c r="B65" s="9" t="s">
        <v>527</v>
      </c>
      <c r="C65" t="s">
        <v>1467</v>
      </c>
      <c r="D65" t="s">
        <v>999</v>
      </c>
    </row>
    <row r="66" ht="12.75">
      <c r="A66" t="s">
        <v>1476</v>
      </c>
    </row>
    <row r="67" spans="2:4" ht="12.75">
      <c r="B67" s="9" t="s">
        <v>511</v>
      </c>
      <c r="C67" t="s">
        <v>1480</v>
      </c>
      <c r="D67" t="s">
        <v>1002</v>
      </c>
    </row>
    <row r="68" spans="2:4" ht="25.5">
      <c r="B68" s="9" t="s">
        <v>528</v>
      </c>
      <c r="C68" t="s">
        <v>1481</v>
      </c>
      <c r="D68" t="s">
        <v>999</v>
      </c>
    </row>
    <row r="69" spans="2:4" ht="12.75">
      <c r="B69" s="9" t="s">
        <v>529</v>
      </c>
      <c r="C69" t="s">
        <v>1482</v>
      </c>
      <c r="D69" t="s">
        <v>1005</v>
      </c>
    </row>
    <row r="70" spans="2:4" ht="12.75">
      <c r="B70" s="9" t="s">
        <v>530</v>
      </c>
      <c r="C70" t="s">
        <v>1483</v>
      </c>
      <c r="D70" t="s">
        <v>999</v>
      </c>
    </row>
    <row r="71" ht="12.75">
      <c r="A71" t="s">
        <v>532</v>
      </c>
    </row>
    <row r="72" spans="2:4" ht="12.75">
      <c r="B72" s="9" t="s">
        <v>511</v>
      </c>
      <c r="C72" t="s">
        <v>1484</v>
      </c>
      <c r="D72" t="s">
        <v>1002</v>
      </c>
    </row>
    <row r="73" spans="2:4" ht="12.75">
      <c r="B73" s="9" t="s">
        <v>514</v>
      </c>
      <c r="C73" t="s">
        <v>928</v>
      </c>
      <c r="D73" t="s">
        <v>999</v>
      </c>
    </row>
    <row r="74" spans="2:4" ht="25.5">
      <c r="B74" s="9" t="s">
        <v>533</v>
      </c>
      <c r="C74" t="s">
        <v>929</v>
      </c>
      <c r="D74" t="s">
        <v>1005</v>
      </c>
    </row>
    <row r="75" spans="2:4" ht="12.75">
      <c r="B75" s="9" t="s">
        <v>530</v>
      </c>
      <c r="C75" t="s">
        <v>930</v>
      </c>
      <c r="D75" t="s">
        <v>999</v>
      </c>
    </row>
    <row r="77" ht="12.75">
      <c r="A77" s="3" t="s">
        <v>1468</v>
      </c>
    </row>
    <row r="78" spans="1:3" ht="12.75">
      <c r="A78" s="6" t="s">
        <v>409</v>
      </c>
      <c r="B78" s="11"/>
      <c r="C78" s="48" t="s">
        <v>836</v>
      </c>
    </row>
    <row r="79" spans="1:5" ht="12.75">
      <c r="A79" s="3"/>
      <c r="D79" s="41" t="s">
        <v>342</v>
      </c>
      <c r="E79" t="s">
        <v>1017</v>
      </c>
    </row>
    <row r="80" ht="12.75">
      <c r="A80" t="s">
        <v>1477</v>
      </c>
    </row>
    <row r="81" ht="12.75">
      <c r="A81" t="s">
        <v>1478</v>
      </c>
    </row>
    <row r="82" spans="2:4" ht="12.75">
      <c r="B82" s="9" t="s">
        <v>511</v>
      </c>
      <c r="C82" t="s">
        <v>1485</v>
      </c>
      <c r="D82" t="s">
        <v>1002</v>
      </c>
    </row>
    <row r="83" spans="2:4" ht="12.75">
      <c r="B83" s="9" t="s">
        <v>958</v>
      </c>
      <c r="C83" t="s">
        <v>1486</v>
      </c>
      <c r="D83" t="s">
        <v>999</v>
      </c>
    </row>
    <row r="84" spans="2:4" ht="12.75">
      <c r="B84" s="9" t="s">
        <v>535</v>
      </c>
      <c r="C84" t="s">
        <v>1488</v>
      </c>
      <c r="D84" t="s">
        <v>1005</v>
      </c>
    </row>
    <row r="85" spans="2:4" ht="12.75">
      <c r="B85" s="9" t="s">
        <v>536</v>
      </c>
      <c r="C85" t="s">
        <v>1487</v>
      </c>
      <c r="D85" t="s">
        <v>999</v>
      </c>
    </row>
    <row r="87" ht="12.75">
      <c r="A87" t="s">
        <v>1479</v>
      </c>
    </row>
    <row r="88" spans="2:4" ht="12.75">
      <c r="B88" s="9" t="s">
        <v>511</v>
      </c>
      <c r="C88" t="s">
        <v>760</v>
      </c>
      <c r="D88" t="s">
        <v>1002</v>
      </c>
    </row>
    <row r="89" spans="2:4" ht="12.75">
      <c r="B89" s="9" t="s">
        <v>959</v>
      </c>
      <c r="C89" t="s">
        <v>814</v>
      </c>
      <c r="D89" t="s">
        <v>999</v>
      </c>
    </row>
    <row r="90" spans="2:4" ht="25.5">
      <c r="B90" s="9" t="s">
        <v>817</v>
      </c>
      <c r="C90" t="s">
        <v>818</v>
      </c>
      <c r="D90" t="s">
        <v>999</v>
      </c>
    </row>
    <row r="91" spans="2:4" ht="12.75">
      <c r="B91" s="9" t="s">
        <v>534</v>
      </c>
      <c r="C91" t="s">
        <v>815</v>
      </c>
      <c r="D91" t="s">
        <v>1005</v>
      </c>
    </row>
    <row r="92" spans="2:4" ht="12.75">
      <c r="B92" s="9" t="s">
        <v>530</v>
      </c>
      <c r="C92" t="s">
        <v>816</v>
      </c>
      <c r="D92" t="s">
        <v>999</v>
      </c>
    </row>
    <row r="94" ht="12.75">
      <c r="A94" t="s">
        <v>537</v>
      </c>
    </row>
    <row r="95" spans="2:4" ht="12.75">
      <c r="B95" s="9" t="s">
        <v>511</v>
      </c>
      <c r="C95" t="s">
        <v>1489</v>
      </c>
      <c r="D95" t="s">
        <v>1002</v>
      </c>
    </row>
    <row r="96" spans="2:4" ht="12.75">
      <c r="B96" s="9" t="s">
        <v>961</v>
      </c>
      <c r="C96" t="s">
        <v>931</v>
      </c>
      <c r="D96" t="s">
        <v>999</v>
      </c>
    </row>
    <row r="97" spans="2:4" ht="12.75">
      <c r="B97" s="9" t="s">
        <v>538</v>
      </c>
      <c r="C97" t="s">
        <v>932</v>
      </c>
      <c r="D97" t="s">
        <v>999</v>
      </c>
    </row>
    <row r="98" spans="2:4" ht="12.75">
      <c r="B98" s="9" t="s">
        <v>539</v>
      </c>
      <c r="C98" t="s">
        <v>933</v>
      </c>
      <c r="D98" t="s">
        <v>1005</v>
      </c>
    </row>
    <row r="99" spans="2:4" ht="12.75">
      <c r="B99" s="9" t="s">
        <v>540</v>
      </c>
      <c r="C99" t="s">
        <v>934</v>
      </c>
      <c r="D99" t="s">
        <v>999</v>
      </c>
    </row>
    <row r="100" ht="12.75">
      <c r="A100" t="s">
        <v>541</v>
      </c>
    </row>
    <row r="101" spans="2:4" ht="12.75">
      <c r="B101" s="9" t="s">
        <v>511</v>
      </c>
      <c r="C101" t="s">
        <v>1490</v>
      </c>
      <c r="D101" t="s">
        <v>1002</v>
      </c>
    </row>
    <row r="102" spans="2:4" ht="12.75">
      <c r="B102" s="9" t="s">
        <v>530</v>
      </c>
      <c r="C102" t="s">
        <v>935</v>
      </c>
      <c r="D102" t="s">
        <v>999</v>
      </c>
    </row>
    <row r="103" spans="2:4" ht="12.75">
      <c r="B103" s="9" t="s">
        <v>542</v>
      </c>
      <c r="C103" t="s">
        <v>1297</v>
      </c>
      <c r="D103" t="s">
        <v>999</v>
      </c>
    </row>
    <row r="104" spans="2:4" ht="12.75">
      <c r="B104" s="9" t="s">
        <v>543</v>
      </c>
      <c r="C104" t="s">
        <v>936</v>
      </c>
      <c r="D104" t="s">
        <v>1005</v>
      </c>
    </row>
    <row r="107" ht="12.75">
      <c r="A107" s="3" t="s">
        <v>1469</v>
      </c>
    </row>
    <row r="108" ht="12.75">
      <c r="A108" s="3"/>
    </row>
    <row r="109" spans="1:5" ht="12.75">
      <c r="A109" s="6" t="s">
        <v>409</v>
      </c>
      <c r="B109" s="11"/>
      <c r="C109" s="48" t="s">
        <v>649</v>
      </c>
      <c r="D109" s="41" t="s">
        <v>343</v>
      </c>
      <c r="E109" t="s">
        <v>1017</v>
      </c>
    </row>
    <row r="111" ht="12.75">
      <c r="A111" t="s">
        <v>544</v>
      </c>
    </row>
    <row r="112" spans="2:4" ht="12.75">
      <c r="B112" s="9" t="s">
        <v>511</v>
      </c>
      <c r="C112" t="s">
        <v>1491</v>
      </c>
      <c r="D112" t="s">
        <v>1002</v>
      </c>
    </row>
    <row r="113" spans="2:4" ht="12.75">
      <c r="B113" s="9" t="s">
        <v>960</v>
      </c>
      <c r="C113" t="s">
        <v>1492</v>
      </c>
      <c r="D113" t="s">
        <v>999</v>
      </c>
    </row>
    <row r="114" spans="2:4" ht="25.5">
      <c r="B114" s="9" t="s">
        <v>545</v>
      </c>
      <c r="C114" t="s">
        <v>1493</v>
      </c>
      <c r="D114" t="s">
        <v>1005</v>
      </c>
    </row>
    <row r="115" spans="2:4" ht="25.5">
      <c r="B115" s="9" t="s">
        <v>546</v>
      </c>
      <c r="C115" t="s">
        <v>1494</v>
      </c>
      <c r="D115" t="s">
        <v>999</v>
      </c>
    </row>
    <row r="117" ht="12.75">
      <c r="A117" t="s">
        <v>547</v>
      </c>
    </row>
    <row r="118" spans="1:4" ht="12.75">
      <c r="A118" t="s">
        <v>650</v>
      </c>
      <c r="B118" s="9" t="s">
        <v>511</v>
      </c>
      <c r="C118" t="s">
        <v>1495</v>
      </c>
      <c r="D118" t="s">
        <v>1002</v>
      </c>
    </row>
    <row r="119" spans="2:4" ht="25.5">
      <c r="B119" s="9" t="s">
        <v>548</v>
      </c>
      <c r="C119" t="s">
        <v>1505</v>
      </c>
      <c r="D119" t="s">
        <v>999</v>
      </c>
    </row>
    <row r="120" spans="2:4" ht="12.75">
      <c r="B120" s="9" t="s">
        <v>425</v>
      </c>
      <c r="C120" t="s">
        <v>1506</v>
      </c>
      <c r="D120" t="s">
        <v>999</v>
      </c>
    </row>
    <row r="121" spans="2:4" ht="25.5">
      <c r="B121" s="9" t="s">
        <v>549</v>
      </c>
      <c r="C121" t="s">
        <v>1507</v>
      </c>
      <c r="D121" t="s">
        <v>999</v>
      </c>
    </row>
    <row r="122" spans="1:4" ht="12.75">
      <c r="A122" t="s">
        <v>651</v>
      </c>
      <c r="B122" s="9" t="s">
        <v>511</v>
      </c>
      <c r="C122" t="s">
        <v>652</v>
      </c>
      <c r="D122" t="s">
        <v>1002</v>
      </c>
    </row>
    <row r="123" spans="2:4" ht="12.75">
      <c r="B123" s="9" t="s">
        <v>784</v>
      </c>
      <c r="C123" t="s">
        <v>653</v>
      </c>
      <c r="D123" t="s">
        <v>999</v>
      </c>
    </row>
    <row r="124" spans="2:4" ht="12.75">
      <c r="B124" s="9" t="s">
        <v>557</v>
      </c>
      <c r="C124" t="s">
        <v>654</v>
      </c>
      <c r="D124" t="s">
        <v>1005</v>
      </c>
    </row>
    <row r="125" spans="2:4" ht="25.5">
      <c r="B125" s="9" t="s">
        <v>785</v>
      </c>
      <c r="C125" t="s">
        <v>655</v>
      </c>
      <c r="D125" t="s">
        <v>999</v>
      </c>
    </row>
    <row r="126" ht="12.75">
      <c r="A126" t="s">
        <v>550</v>
      </c>
    </row>
    <row r="127" spans="2:4" ht="12.75">
      <c r="B127" s="9" t="s">
        <v>511</v>
      </c>
      <c r="C127" t="s">
        <v>1508</v>
      </c>
      <c r="D127" t="s">
        <v>1002</v>
      </c>
    </row>
    <row r="128" spans="2:4" ht="12.75">
      <c r="B128" s="9" t="s">
        <v>551</v>
      </c>
      <c r="C128" t="s">
        <v>1509</v>
      </c>
      <c r="D128" t="s">
        <v>999</v>
      </c>
    </row>
    <row r="129" spans="2:4" ht="25.5">
      <c r="B129" s="9" t="s">
        <v>962</v>
      </c>
      <c r="C129" t="s">
        <v>1510</v>
      </c>
      <c r="D129" t="s">
        <v>999</v>
      </c>
    </row>
    <row r="130" spans="2:4" ht="12.75">
      <c r="B130" s="9" t="s">
        <v>552</v>
      </c>
      <c r="C130" t="s">
        <v>1511</v>
      </c>
      <c r="D130" t="s">
        <v>1005</v>
      </c>
    </row>
    <row r="132" ht="12.75">
      <c r="A132" s="3" t="s">
        <v>1470</v>
      </c>
    </row>
    <row r="133" ht="12.75">
      <c r="A133" s="3"/>
    </row>
    <row r="134" spans="1:5" ht="12.75">
      <c r="A134" s="6" t="s">
        <v>409</v>
      </c>
      <c r="B134" s="11"/>
      <c r="C134" s="48" t="s">
        <v>837</v>
      </c>
      <c r="D134" s="41" t="s">
        <v>344</v>
      </c>
      <c r="E134" t="s">
        <v>1017</v>
      </c>
    </row>
    <row r="136" ht="12.75">
      <c r="A136" t="s">
        <v>553</v>
      </c>
    </row>
    <row r="137" spans="2:4" ht="12.75">
      <c r="B137" s="9" t="s">
        <v>511</v>
      </c>
      <c r="C137" t="s">
        <v>1512</v>
      </c>
      <c r="D137" t="s">
        <v>1002</v>
      </c>
    </row>
    <row r="138" spans="2:4" ht="12.75">
      <c r="B138" s="9" t="s">
        <v>554</v>
      </c>
      <c r="C138" t="s">
        <v>1513</v>
      </c>
      <c r="D138" t="s">
        <v>999</v>
      </c>
    </row>
    <row r="139" spans="2:4" ht="25.5">
      <c r="B139" s="9" t="s">
        <v>555</v>
      </c>
      <c r="C139" t="s">
        <v>1514</v>
      </c>
      <c r="D139" t="s">
        <v>999</v>
      </c>
    </row>
    <row r="140" spans="2:4" ht="12.75">
      <c r="B140" s="9" t="s">
        <v>556</v>
      </c>
      <c r="C140" t="s">
        <v>1515</v>
      </c>
      <c r="D140" t="s">
        <v>999</v>
      </c>
    </row>
    <row r="141" spans="2:4" ht="12.75">
      <c r="B141" s="9" t="s">
        <v>557</v>
      </c>
      <c r="C141" t="s">
        <v>1523</v>
      </c>
      <c r="D141" t="s">
        <v>1005</v>
      </c>
    </row>
    <row r="144" ht="12.75">
      <c r="A144" t="s">
        <v>558</v>
      </c>
    </row>
    <row r="145" spans="2:4" ht="12.75">
      <c r="B145" s="9" t="s">
        <v>511</v>
      </c>
      <c r="C145" t="s">
        <v>1524</v>
      </c>
      <c r="D145" t="s">
        <v>1002</v>
      </c>
    </row>
    <row r="146" spans="2:4" ht="12.75">
      <c r="B146" s="9" t="s">
        <v>514</v>
      </c>
      <c r="C146" t="s">
        <v>937</v>
      </c>
      <c r="D146" t="s">
        <v>999</v>
      </c>
    </row>
    <row r="147" spans="2:4" ht="12.75">
      <c r="B147" s="9" t="s">
        <v>559</v>
      </c>
      <c r="C147" t="s">
        <v>938</v>
      </c>
      <c r="D147" t="s">
        <v>1005</v>
      </c>
    </row>
    <row r="148" spans="2:4" ht="12.75">
      <c r="B148" s="9" t="s">
        <v>560</v>
      </c>
      <c r="C148" t="s">
        <v>939</v>
      </c>
      <c r="D148" t="s">
        <v>999</v>
      </c>
    </row>
    <row r="149" ht="12.75">
      <c r="A149" t="s">
        <v>561</v>
      </c>
    </row>
    <row r="150" spans="2:4" ht="12.75">
      <c r="B150" s="9" t="s">
        <v>511</v>
      </c>
      <c r="C150" t="s">
        <v>1525</v>
      </c>
      <c r="D150" t="s">
        <v>1002</v>
      </c>
    </row>
    <row r="151" spans="2:4" ht="12.75">
      <c r="B151" s="9" t="s">
        <v>562</v>
      </c>
      <c r="C151" t="s">
        <v>1526</v>
      </c>
      <c r="D151" t="s">
        <v>999</v>
      </c>
    </row>
    <row r="152" spans="2:4" ht="12.75">
      <c r="B152" s="9" t="s">
        <v>530</v>
      </c>
      <c r="C152" t="s">
        <v>1527</v>
      </c>
      <c r="D152" t="s">
        <v>999</v>
      </c>
    </row>
    <row r="153" spans="2:4" ht="12.75">
      <c r="B153" s="9" t="s">
        <v>563</v>
      </c>
      <c r="C153" t="s">
        <v>1528</v>
      </c>
      <c r="D153" t="s">
        <v>999</v>
      </c>
    </row>
    <row r="154" ht="12.75">
      <c r="A154" t="s">
        <v>564</v>
      </c>
    </row>
    <row r="155" spans="2:4" ht="12.75">
      <c r="B155" s="9" t="s">
        <v>511</v>
      </c>
      <c r="C155" t="s">
        <v>1532</v>
      </c>
      <c r="D155" t="s">
        <v>1002</v>
      </c>
    </row>
    <row r="156" spans="2:4" ht="12.75">
      <c r="B156" s="9" t="s">
        <v>432</v>
      </c>
      <c r="C156" t="s">
        <v>1533</v>
      </c>
      <c r="D156" t="s">
        <v>999</v>
      </c>
    </row>
    <row r="157" spans="2:4" ht="12.75">
      <c r="B157" s="9" t="s">
        <v>565</v>
      </c>
      <c r="C157" t="s">
        <v>1534</v>
      </c>
      <c r="D157" t="s">
        <v>999</v>
      </c>
    </row>
    <row r="158" spans="2:4" ht="12.75">
      <c r="B158" s="9" t="s">
        <v>566</v>
      </c>
      <c r="C158" t="s">
        <v>1535</v>
      </c>
      <c r="D158" t="s">
        <v>1005</v>
      </c>
    </row>
    <row r="161" ht="12.75">
      <c r="A161" s="3"/>
    </row>
    <row r="165" ht="12.75">
      <c r="A165" s="3" t="s">
        <v>1471</v>
      </c>
    </row>
    <row r="166" spans="1:5" ht="12.75">
      <c r="A166" s="6" t="s">
        <v>409</v>
      </c>
      <c r="B166" s="11"/>
      <c r="C166" s="48" t="s">
        <v>838</v>
      </c>
      <c r="D166" s="41" t="s">
        <v>345</v>
      </c>
      <c r="E166" t="s">
        <v>1017</v>
      </c>
    </row>
    <row r="168" ht="12.75">
      <c r="A168" t="s">
        <v>567</v>
      </c>
    </row>
    <row r="169" spans="2:4" ht="12.75">
      <c r="B169" s="9" t="s">
        <v>511</v>
      </c>
      <c r="C169" t="s">
        <v>1536</v>
      </c>
      <c r="D169" t="s">
        <v>1002</v>
      </c>
    </row>
    <row r="170" spans="2:4" ht="12.75">
      <c r="B170" s="9" t="s">
        <v>443</v>
      </c>
      <c r="C170" t="s">
        <v>942</v>
      </c>
      <c r="D170" t="s">
        <v>999</v>
      </c>
    </row>
    <row r="172" ht="12.75">
      <c r="A172" t="s">
        <v>1529</v>
      </c>
    </row>
    <row r="173" ht="12.75">
      <c r="A173" t="s">
        <v>1530</v>
      </c>
    </row>
    <row r="174" spans="2:4" ht="12.75">
      <c r="B174" s="9" t="s">
        <v>511</v>
      </c>
      <c r="C174" t="s">
        <v>1537</v>
      </c>
      <c r="D174" t="s">
        <v>1002</v>
      </c>
    </row>
    <row r="175" spans="2:4" ht="12.75">
      <c r="B175" s="9" t="s">
        <v>568</v>
      </c>
      <c r="C175" t="s">
        <v>1538</v>
      </c>
      <c r="D175" t="s">
        <v>999</v>
      </c>
    </row>
    <row r="176" spans="2:4" ht="12.75">
      <c r="B176" s="9" t="s">
        <v>901</v>
      </c>
      <c r="C176" t="s">
        <v>1539</v>
      </c>
      <c r="D176" t="s">
        <v>999</v>
      </c>
    </row>
    <row r="177" spans="2:4" ht="12.75">
      <c r="B177" s="9" t="s">
        <v>902</v>
      </c>
      <c r="C177" t="s">
        <v>1540</v>
      </c>
      <c r="D177" t="s">
        <v>1005</v>
      </c>
    </row>
    <row r="178" spans="2:4" ht="12.75">
      <c r="B178" s="9" t="s">
        <v>903</v>
      </c>
      <c r="C178" t="s">
        <v>1541</v>
      </c>
      <c r="D178" t="s">
        <v>999</v>
      </c>
    </row>
    <row r="179" ht="12.75">
      <c r="A179" t="s">
        <v>1531</v>
      </c>
    </row>
    <row r="180" spans="2:4" ht="12.75">
      <c r="B180" s="9" t="s">
        <v>511</v>
      </c>
      <c r="C180" t="s">
        <v>1542</v>
      </c>
      <c r="D180" t="s">
        <v>1002</v>
      </c>
    </row>
    <row r="181" spans="2:4" ht="12.75">
      <c r="B181" s="9" t="s">
        <v>568</v>
      </c>
      <c r="C181" t="s">
        <v>1543</v>
      </c>
      <c r="D181" t="s">
        <v>999</v>
      </c>
    </row>
    <row r="182" spans="2:4" ht="12.75">
      <c r="B182" s="9" t="s">
        <v>901</v>
      </c>
      <c r="C182" t="s">
        <v>1544</v>
      </c>
      <c r="D182" t="s">
        <v>999</v>
      </c>
    </row>
    <row r="183" spans="2:4" ht="12.75">
      <c r="B183" s="9" t="s">
        <v>902</v>
      </c>
      <c r="C183" t="s">
        <v>1545</v>
      </c>
      <c r="D183" t="s">
        <v>1005</v>
      </c>
    </row>
    <row r="184" spans="2:4" ht="12.75">
      <c r="B184" s="9" t="s">
        <v>903</v>
      </c>
      <c r="C184" t="s">
        <v>1546</v>
      </c>
      <c r="D184" t="s">
        <v>999</v>
      </c>
    </row>
    <row r="185" ht="12.75">
      <c r="A185" t="s">
        <v>1547</v>
      </c>
    </row>
    <row r="186" spans="2:4" ht="12.75">
      <c r="B186" s="9" t="s">
        <v>511</v>
      </c>
      <c r="C186" t="s">
        <v>1548</v>
      </c>
      <c r="D186" t="s">
        <v>1002</v>
      </c>
    </row>
    <row r="187" spans="2:4" ht="12.75">
      <c r="B187" s="9" t="s">
        <v>901</v>
      </c>
      <c r="C187" t="s">
        <v>1549</v>
      </c>
      <c r="D187" t="s">
        <v>999</v>
      </c>
    </row>
    <row r="188" spans="2:4" ht="12.75">
      <c r="B188" s="9" t="s">
        <v>904</v>
      </c>
      <c r="C188" t="s">
        <v>1550</v>
      </c>
      <c r="D188" t="s">
        <v>999</v>
      </c>
    </row>
    <row r="189" spans="2:4" ht="12.75">
      <c r="B189" s="9" t="s">
        <v>527</v>
      </c>
      <c r="C189" t="s">
        <v>1551</v>
      </c>
      <c r="D189" t="s">
        <v>999</v>
      </c>
    </row>
    <row r="190" ht="12.75">
      <c r="A190" t="s">
        <v>1552</v>
      </c>
    </row>
    <row r="191" ht="12.75">
      <c r="A191" t="s">
        <v>1553</v>
      </c>
    </row>
    <row r="192" spans="2:4" ht="12.75">
      <c r="B192" s="9" t="s">
        <v>511</v>
      </c>
      <c r="C192" t="s">
        <v>1555</v>
      </c>
      <c r="D192" t="s">
        <v>1002</v>
      </c>
    </row>
    <row r="193" ht="12.75">
      <c r="A193" s="3" t="s">
        <v>1472</v>
      </c>
    </row>
    <row r="194" ht="12.75">
      <c r="A194" s="3"/>
    </row>
    <row r="195" spans="1:5" ht="12.75">
      <c r="A195" s="6" t="s">
        <v>409</v>
      </c>
      <c r="B195" s="11"/>
      <c r="C195" s="48" t="s">
        <v>839</v>
      </c>
      <c r="D195" s="41" t="s">
        <v>346</v>
      </c>
      <c r="E195" t="s">
        <v>1017</v>
      </c>
    </row>
    <row r="197" spans="2:4" ht="12.75">
      <c r="B197" s="9" t="s">
        <v>443</v>
      </c>
      <c r="C197" t="s">
        <v>1556</v>
      </c>
      <c r="D197" t="s">
        <v>999</v>
      </c>
    </row>
    <row r="198" spans="2:4" ht="12.75">
      <c r="B198" s="9" t="s">
        <v>905</v>
      </c>
      <c r="C198" t="s">
        <v>1557</v>
      </c>
      <c r="D198" t="s">
        <v>999</v>
      </c>
    </row>
    <row r="199" spans="2:4" ht="12.75">
      <c r="B199" s="9" t="s">
        <v>432</v>
      </c>
      <c r="C199" t="s">
        <v>1558</v>
      </c>
      <c r="D199" t="s">
        <v>999</v>
      </c>
    </row>
    <row r="200" spans="2:4" ht="12.75">
      <c r="B200" s="9" t="s">
        <v>906</v>
      </c>
      <c r="C200" t="s">
        <v>1559</v>
      </c>
      <c r="D200" t="s">
        <v>999</v>
      </c>
    </row>
    <row r="201" spans="2:4" ht="12.75">
      <c r="B201" s="9" t="s">
        <v>907</v>
      </c>
      <c r="C201" t="s">
        <v>1560</v>
      </c>
      <c r="D201" t="s">
        <v>1005</v>
      </c>
    </row>
    <row r="202" ht="12.75">
      <c r="A202" t="s">
        <v>1554</v>
      </c>
    </row>
    <row r="203" spans="2:4" ht="12.75">
      <c r="B203" s="9" t="s">
        <v>511</v>
      </c>
      <c r="C203" t="s">
        <v>1561</v>
      </c>
      <c r="D203" t="s">
        <v>1002</v>
      </c>
    </row>
    <row r="204" spans="2:4" ht="12.75">
      <c r="B204" s="9" t="s">
        <v>443</v>
      </c>
      <c r="C204" t="s">
        <v>1562</v>
      </c>
      <c r="D204" t="s">
        <v>999</v>
      </c>
    </row>
    <row r="205" spans="2:4" ht="12.75">
      <c r="B205" s="9" t="s">
        <v>432</v>
      </c>
      <c r="C205" t="s">
        <v>1563</v>
      </c>
      <c r="D205" t="s">
        <v>999</v>
      </c>
    </row>
    <row r="207" ht="12.75">
      <c r="A207" t="s">
        <v>1588</v>
      </c>
    </row>
    <row r="208" ht="12.75">
      <c r="A208" t="s">
        <v>1591</v>
      </c>
    </row>
    <row r="209" spans="2:4" ht="12.75">
      <c r="B209" s="9" t="s">
        <v>511</v>
      </c>
      <c r="C209" t="s">
        <v>1596</v>
      </c>
      <c r="D209" t="s">
        <v>1002</v>
      </c>
    </row>
    <row r="210" spans="2:4" ht="12.75">
      <c r="B210" s="9" t="s">
        <v>908</v>
      </c>
      <c r="C210" t="s">
        <v>1597</v>
      </c>
      <c r="D210" t="s">
        <v>999</v>
      </c>
    </row>
    <row r="211" spans="2:4" ht="12.75">
      <c r="B211" s="9" t="s">
        <v>909</v>
      </c>
      <c r="C211" t="s">
        <v>1598</v>
      </c>
      <c r="D211" t="s">
        <v>1005</v>
      </c>
    </row>
    <row r="212" ht="12.75">
      <c r="A212" t="s">
        <v>1589</v>
      </c>
    </row>
    <row r="213" spans="2:4" ht="12.75">
      <c r="B213" s="9" t="s">
        <v>511</v>
      </c>
      <c r="C213" t="s">
        <v>1599</v>
      </c>
      <c r="D213" t="s">
        <v>1002</v>
      </c>
    </row>
    <row r="214" spans="2:4" ht="12.75">
      <c r="B214" s="9" t="s">
        <v>443</v>
      </c>
      <c r="C214" t="s">
        <v>1600</v>
      </c>
      <c r="D214" t="s">
        <v>999</v>
      </c>
    </row>
    <row r="215" spans="2:4" ht="12.75">
      <c r="B215" s="9" t="s">
        <v>432</v>
      </c>
      <c r="C215" t="s">
        <v>1601</v>
      </c>
      <c r="D215" t="s">
        <v>999</v>
      </c>
    </row>
    <row r="216" spans="2:4" ht="12.75">
      <c r="B216" s="9" t="s">
        <v>909</v>
      </c>
      <c r="C216" t="s">
        <v>1602</v>
      </c>
      <c r="D216" t="s">
        <v>1005</v>
      </c>
    </row>
    <row r="218" ht="12.75">
      <c r="A218" s="3" t="s">
        <v>1473</v>
      </c>
    </row>
    <row r="219" ht="12.75">
      <c r="A219" s="3"/>
    </row>
    <row r="220" spans="1:5" ht="12.75">
      <c r="A220" s="6" t="s">
        <v>409</v>
      </c>
      <c r="B220" s="11"/>
      <c r="C220" s="48" t="s">
        <v>840</v>
      </c>
      <c r="D220" s="41" t="s">
        <v>347</v>
      </c>
      <c r="E220" t="s">
        <v>1017</v>
      </c>
    </row>
    <row r="222" ht="12.75">
      <c r="A222" t="s">
        <v>1590</v>
      </c>
    </row>
    <row r="223" spans="2:4" ht="12.75">
      <c r="B223" s="9" t="s">
        <v>511</v>
      </c>
      <c r="C223" t="s">
        <v>1603</v>
      </c>
      <c r="D223" t="s">
        <v>1002</v>
      </c>
    </row>
    <row r="224" spans="2:4" ht="12.75">
      <c r="B224" s="9" t="s">
        <v>443</v>
      </c>
      <c r="C224" t="s">
        <v>1604</v>
      </c>
      <c r="D224" t="s">
        <v>999</v>
      </c>
    </row>
    <row r="225" spans="2:4" ht="12.75">
      <c r="B225" s="9" t="s">
        <v>432</v>
      </c>
      <c r="C225" t="s">
        <v>1605</v>
      </c>
      <c r="D225" t="s">
        <v>999</v>
      </c>
    </row>
    <row r="227" ht="12.75">
      <c r="A227" t="s">
        <v>1592</v>
      </c>
    </row>
    <row r="228" spans="2:4" ht="12.75">
      <c r="B228" s="9" t="s">
        <v>511</v>
      </c>
      <c r="C228" t="s">
        <v>1606</v>
      </c>
      <c r="D228" t="s">
        <v>1002</v>
      </c>
    </row>
    <row r="229" spans="2:4" ht="12.75">
      <c r="B229" s="9" t="s">
        <v>908</v>
      </c>
      <c r="C229" t="s">
        <v>1607</v>
      </c>
      <c r="D229" t="s">
        <v>999</v>
      </c>
    </row>
    <row r="230" spans="2:4" ht="12.75">
      <c r="B230" s="9" t="s">
        <v>910</v>
      </c>
      <c r="C230" t="s">
        <v>1608</v>
      </c>
      <c r="D230" t="s">
        <v>1005</v>
      </c>
    </row>
    <row r="231" ht="12.75">
      <c r="A231" t="s">
        <v>1593</v>
      </c>
    </row>
    <row r="232" ht="12.75">
      <c r="A232" t="s">
        <v>1594</v>
      </c>
    </row>
    <row r="233" spans="2:4" ht="12.75">
      <c r="B233" s="9" t="s">
        <v>511</v>
      </c>
      <c r="C233" t="s">
        <v>1609</v>
      </c>
      <c r="D233" t="s">
        <v>1002</v>
      </c>
    </row>
    <row r="234" spans="2:4" ht="12.75">
      <c r="B234" s="9" t="s">
        <v>911</v>
      </c>
      <c r="C234" t="s">
        <v>1613</v>
      </c>
      <c r="D234" t="s">
        <v>1005</v>
      </c>
    </row>
    <row r="235" spans="2:4" ht="12.75">
      <c r="B235" s="9" t="s">
        <v>912</v>
      </c>
      <c r="C235" t="s">
        <v>943</v>
      </c>
      <c r="D235" t="s">
        <v>999</v>
      </c>
    </row>
    <row r="236" spans="2:4" ht="12.75">
      <c r="B236" s="9" t="s">
        <v>913</v>
      </c>
      <c r="C236" t="s">
        <v>1614</v>
      </c>
      <c r="D236" t="s">
        <v>999</v>
      </c>
    </row>
    <row r="237" ht="12.75">
      <c r="A237" t="s">
        <v>1595</v>
      </c>
    </row>
    <row r="238" spans="2:4" ht="12.75">
      <c r="B238" s="9" t="s">
        <v>511</v>
      </c>
      <c r="C238" t="s">
        <v>1615</v>
      </c>
      <c r="D238" t="s">
        <v>1002</v>
      </c>
    </row>
    <row r="239" spans="2:4" ht="12.75">
      <c r="B239" s="9" t="s">
        <v>911</v>
      </c>
      <c r="C239" t="s">
        <v>1616</v>
      </c>
      <c r="D239" t="s">
        <v>1005</v>
      </c>
    </row>
    <row r="240" spans="2:4" ht="25.5">
      <c r="B240" s="9" t="s">
        <v>914</v>
      </c>
      <c r="C240" t="s">
        <v>1617</v>
      </c>
      <c r="D240" t="s">
        <v>999</v>
      </c>
    </row>
    <row r="241" ht="12.75">
      <c r="A241" t="s">
        <v>1618</v>
      </c>
    </row>
    <row r="242" ht="12.75">
      <c r="A242" t="s">
        <v>1619</v>
      </c>
    </row>
    <row r="243" spans="2:4" ht="12.75">
      <c r="B243" s="9" t="s">
        <v>511</v>
      </c>
      <c r="C243" t="s">
        <v>1650</v>
      </c>
      <c r="D243" t="s">
        <v>1002</v>
      </c>
    </row>
    <row r="244" spans="2:4" ht="12.75">
      <c r="B244" s="9" t="s">
        <v>908</v>
      </c>
      <c r="C244" t="s">
        <v>1652</v>
      </c>
      <c r="D244" t="s">
        <v>999</v>
      </c>
    </row>
    <row r="245" spans="2:4" ht="12.75">
      <c r="B245" s="9" t="s">
        <v>915</v>
      </c>
      <c r="C245" t="s">
        <v>1651</v>
      </c>
      <c r="D245" t="s">
        <v>999</v>
      </c>
    </row>
    <row r="246" spans="2:4" ht="12.75">
      <c r="B246" s="9" t="s">
        <v>916</v>
      </c>
      <c r="C246" t="s">
        <v>1653</v>
      </c>
      <c r="D246" t="s">
        <v>999</v>
      </c>
    </row>
    <row r="247" ht="12.75">
      <c r="A247" t="s">
        <v>1620</v>
      </c>
    </row>
    <row r="248" spans="2:4" ht="12.75">
      <c r="B248" s="9" t="s">
        <v>511</v>
      </c>
      <c r="C248" t="s">
        <v>1654</v>
      </c>
      <c r="D248" t="s">
        <v>1002</v>
      </c>
    </row>
    <row r="249" spans="2:4" ht="12.75">
      <c r="B249" s="9" t="s">
        <v>908</v>
      </c>
      <c r="C249" t="s">
        <v>1655</v>
      </c>
      <c r="D249" t="s">
        <v>999</v>
      </c>
    </row>
    <row r="250" spans="2:4" ht="12.75">
      <c r="B250" s="9" t="s">
        <v>440</v>
      </c>
      <c r="C250" t="s">
        <v>1656</v>
      </c>
      <c r="D250" t="s">
        <v>999</v>
      </c>
    </row>
    <row r="251" spans="2:4" ht="12.75">
      <c r="B251" s="9" t="s">
        <v>917</v>
      </c>
      <c r="C251" t="s">
        <v>1657</v>
      </c>
      <c r="D251" t="s">
        <v>999</v>
      </c>
    </row>
    <row r="253" ht="12.75">
      <c r="A253" s="3" t="s">
        <v>1474</v>
      </c>
    </row>
    <row r="254" ht="12.75">
      <c r="A254" s="3"/>
    </row>
    <row r="255" spans="1:5" ht="12.75">
      <c r="A255" s="6" t="s">
        <v>409</v>
      </c>
      <c r="B255" s="11"/>
      <c r="C255" s="48" t="s">
        <v>841</v>
      </c>
      <c r="D255" s="41" t="s">
        <v>348</v>
      </c>
      <c r="E255" t="s">
        <v>1017</v>
      </c>
    </row>
    <row r="257" ht="12.75">
      <c r="A257" t="s">
        <v>1621</v>
      </c>
    </row>
    <row r="258" ht="12.75">
      <c r="A258" t="s">
        <v>1622</v>
      </c>
    </row>
    <row r="259" spans="2:4" ht="12.75">
      <c r="B259" s="9" t="s">
        <v>511</v>
      </c>
      <c r="C259" t="s">
        <v>1658</v>
      </c>
      <c r="D259" t="s">
        <v>1002</v>
      </c>
    </row>
    <row r="260" spans="2:4" ht="12.75">
      <c r="B260" s="9" t="s">
        <v>443</v>
      </c>
      <c r="C260" t="s">
        <v>944</v>
      </c>
      <c r="D260" t="s">
        <v>999</v>
      </c>
    </row>
    <row r="261" spans="2:4" ht="12.75">
      <c r="B261" s="9" t="s">
        <v>432</v>
      </c>
      <c r="C261" t="s">
        <v>945</v>
      </c>
      <c r="D261" t="s">
        <v>999</v>
      </c>
    </row>
    <row r="262" spans="2:4" ht="12.75">
      <c r="B262" s="9" t="s">
        <v>918</v>
      </c>
      <c r="C262" t="s">
        <v>946</v>
      </c>
      <c r="D262" t="s">
        <v>999</v>
      </c>
    </row>
    <row r="264" ht="12.75">
      <c r="A264" t="s">
        <v>1623</v>
      </c>
    </row>
    <row r="265" spans="2:4" ht="12.75">
      <c r="B265" s="9" t="s">
        <v>511</v>
      </c>
      <c r="C265" t="s">
        <v>1659</v>
      </c>
      <c r="D265" t="s">
        <v>1002</v>
      </c>
    </row>
    <row r="266" spans="2:4" ht="12.75">
      <c r="B266" s="9" t="s">
        <v>908</v>
      </c>
      <c r="C266" t="s">
        <v>1660</v>
      </c>
      <c r="D266" t="s">
        <v>999</v>
      </c>
    </row>
    <row r="267" spans="2:4" ht="12.75">
      <c r="B267" s="9" t="s">
        <v>440</v>
      </c>
      <c r="C267" t="s">
        <v>1661</v>
      </c>
      <c r="D267" t="s">
        <v>999</v>
      </c>
    </row>
    <row r="268" spans="2:4" ht="12.75">
      <c r="B268" s="9" t="s">
        <v>919</v>
      </c>
      <c r="C268" t="s">
        <v>1662</v>
      </c>
      <c r="D268" t="s">
        <v>1005</v>
      </c>
    </row>
    <row r="270" ht="12.75">
      <c r="A270" t="s">
        <v>920</v>
      </c>
    </row>
    <row r="271" spans="2:4" ht="12.75">
      <c r="B271" s="9" t="s">
        <v>511</v>
      </c>
      <c r="C271" t="s">
        <v>1663</v>
      </c>
      <c r="D271" t="s">
        <v>1002</v>
      </c>
    </row>
    <row r="272" spans="2:4" ht="12.75">
      <c r="B272" s="9" t="s">
        <v>921</v>
      </c>
      <c r="C272" t="s">
        <v>1664</v>
      </c>
      <c r="D272" t="s">
        <v>999</v>
      </c>
    </row>
    <row r="273" spans="2:4" ht="12.75">
      <c r="B273" s="9" t="s">
        <v>922</v>
      </c>
      <c r="C273" t="s">
        <v>1665</v>
      </c>
      <c r="D273" t="s">
        <v>999</v>
      </c>
    </row>
    <row r="274" spans="2:4" ht="25.5">
      <c r="B274" s="9" t="s">
        <v>546</v>
      </c>
      <c r="C274" t="s">
        <v>1666</v>
      </c>
      <c r="D274" t="s">
        <v>999</v>
      </c>
    </row>
    <row r="275" ht="12.75">
      <c r="A275" t="s">
        <v>923</v>
      </c>
    </row>
    <row r="276" spans="2:4" ht="12.75">
      <c r="B276" s="9" t="s">
        <v>511</v>
      </c>
      <c r="C276" t="s">
        <v>1667</v>
      </c>
      <c r="D276" t="s">
        <v>1002</v>
      </c>
    </row>
    <row r="277" spans="2:4" ht="12.75">
      <c r="B277" s="9" t="s">
        <v>924</v>
      </c>
      <c r="C277" t="s">
        <v>1668</v>
      </c>
      <c r="D277" t="s">
        <v>999</v>
      </c>
    </row>
    <row r="278" spans="2:4" ht="12.75">
      <c r="B278" s="9" t="s">
        <v>925</v>
      </c>
      <c r="C278" t="s">
        <v>1669</v>
      </c>
      <c r="D278" t="s">
        <v>999</v>
      </c>
    </row>
    <row r="279" spans="1:4" ht="12.75">
      <c r="A279" t="s">
        <v>926</v>
      </c>
      <c r="D279" s="41"/>
    </row>
    <row r="280" spans="2:4" ht="12.75">
      <c r="B280" s="9" t="s">
        <v>511</v>
      </c>
      <c r="C280" t="s">
        <v>1670</v>
      </c>
      <c r="D280" t="s">
        <v>1002</v>
      </c>
    </row>
    <row r="281" spans="2:4" ht="12.75">
      <c r="B281" s="9" t="s">
        <v>927</v>
      </c>
      <c r="C281" t="s">
        <v>1673</v>
      </c>
      <c r="D281" t="s">
        <v>999</v>
      </c>
    </row>
    <row r="282" spans="2:4" ht="12.75">
      <c r="B282" s="9" t="s">
        <v>925</v>
      </c>
      <c r="C282" t="s">
        <v>1674</v>
      </c>
      <c r="D282" t="s">
        <v>999</v>
      </c>
    </row>
    <row r="284" ht="12.75">
      <c r="A284" s="3" t="s">
        <v>1475</v>
      </c>
    </row>
    <row r="285" ht="12.75">
      <c r="A285" s="3"/>
    </row>
    <row r="286" spans="1:5" ht="12.75">
      <c r="A286" s="6" t="s">
        <v>409</v>
      </c>
      <c r="B286" s="11"/>
      <c r="C286" s="48" t="s">
        <v>842</v>
      </c>
      <c r="D286" s="41" t="s">
        <v>349</v>
      </c>
      <c r="E286" t="s">
        <v>1017</v>
      </c>
    </row>
    <row r="288" ht="12.75">
      <c r="A288" t="s">
        <v>510</v>
      </c>
    </row>
    <row r="289" spans="2:3" ht="12.75">
      <c r="B289" s="9" t="s">
        <v>425</v>
      </c>
      <c r="C289" t="s">
        <v>971</v>
      </c>
    </row>
    <row r="290" spans="2:3" ht="12.75">
      <c r="B290" s="9" t="s">
        <v>425</v>
      </c>
      <c r="C290" t="s">
        <v>976</v>
      </c>
    </row>
    <row r="291" ht="12.75">
      <c r="D291" t="s">
        <v>1005</v>
      </c>
    </row>
    <row r="292" ht="12.75">
      <c r="A292" t="s">
        <v>956</v>
      </c>
    </row>
    <row r="293" spans="2:3" ht="12.75">
      <c r="B293" s="9" t="s">
        <v>425</v>
      </c>
      <c r="C293" t="s">
        <v>1676</v>
      </c>
    </row>
    <row r="294" spans="2:3" ht="12.75">
      <c r="B294" s="9" t="s">
        <v>1675</v>
      </c>
      <c r="C294" t="s">
        <v>1677</v>
      </c>
    </row>
    <row r="295" spans="2:3" ht="12.75">
      <c r="B295" s="9" t="s">
        <v>1072</v>
      </c>
      <c r="C295" t="s">
        <v>1073</v>
      </c>
    </row>
    <row r="297" ht="12.75">
      <c r="A297" t="s">
        <v>504</v>
      </c>
    </row>
    <row r="298" spans="2:3" ht="12.75">
      <c r="B298" s="9" t="s">
        <v>501</v>
      </c>
      <c r="C298" t="s">
        <v>444</v>
      </c>
    </row>
    <row r="299" spans="2:3" ht="12.75">
      <c r="B299" s="9" t="s">
        <v>502</v>
      </c>
      <c r="C299" t="s">
        <v>1678</v>
      </c>
    </row>
    <row r="300" spans="2:3" ht="12.75">
      <c r="B300" s="9" t="s">
        <v>503</v>
      </c>
      <c r="C300" t="s">
        <v>974</v>
      </c>
    </row>
    <row r="301" spans="2:3" ht="12.75">
      <c r="B301" s="9" t="s">
        <v>425</v>
      </c>
      <c r="C301" t="s">
        <v>975</v>
      </c>
    </row>
  </sheetData>
  <printOptions/>
  <pageMargins left="0.75" right="0.75" top="1" bottom="1" header="0.5" footer="0.5"/>
  <pageSetup fitToHeight="0" fitToWidth="1" horizontalDpi="600" verticalDpi="600" orientation="landscape" scale="90" r:id="rId1"/>
  <headerFooter alignWithMargins="0">
    <oddHeader>&amp;CDraft PDF Data Tag Schema</oddHeader>
    <oddFooter>&amp;L&amp;"Arial,Bold"USTP Confidential&amp;C&amp;A&amp;RPage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T265"/>
  <sheetViews>
    <sheetView tabSelected="1" zoomScale="85" zoomScaleNormal="85" workbookViewId="0" topLeftCell="A1">
      <pane ySplit="3" topLeftCell="BM4" activePane="bottomLeft" state="frozen"/>
      <selection pane="topLeft" activeCell="C159" sqref="C159"/>
      <selection pane="bottomLeft" activeCell="A4" sqref="A4"/>
    </sheetView>
  </sheetViews>
  <sheetFormatPr defaultColWidth="9.140625" defaultRowHeight="12.75"/>
  <cols>
    <col min="1" max="1" width="17.57421875" style="58" customWidth="1"/>
    <col min="2" max="2" width="45.57421875" style="67" customWidth="1"/>
    <col min="3" max="3" width="46.421875" style="58" bestFit="1" customWidth="1"/>
    <col min="4" max="4" width="21.28125" style="52" customWidth="1"/>
    <col min="5" max="5" width="44.7109375" style="67" customWidth="1"/>
    <col min="6" max="6" width="10.28125" style="58" bestFit="1" customWidth="1"/>
    <col min="7" max="16384" width="9.140625" style="58" customWidth="1"/>
  </cols>
  <sheetData>
    <row r="1" spans="1:2" ht="12.75">
      <c r="A1" s="57" t="s">
        <v>167</v>
      </c>
      <c r="B1" s="57"/>
    </row>
    <row r="2" spans="1:2" ht="12.75">
      <c r="A2" s="57"/>
      <c r="B2" s="57"/>
    </row>
    <row r="3" spans="1:254" ht="25.5">
      <c r="A3" s="59"/>
      <c r="B3" s="60" t="s">
        <v>330</v>
      </c>
      <c r="C3" s="61" t="s">
        <v>331</v>
      </c>
      <c r="D3" s="62" t="s">
        <v>332</v>
      </c>
      <c r="E3" s="75" t="s">
        <v>459</v>
      </c>
      <c r="F3" s="63" t="s">
        <v>1611</v>
      </c>
      <c r="G3" s="64"/>
      <c r="H3" s="65"/>
      <c r="I3" s="64"/>
      <c r="L3" s="63"/>
      <c r="M3" s="64"/>
      <c r="N3" s="65"/>
      <c r="O3" s="64"/>
      <c r="R3" s="63"/>
      <c r="S3" s="64"/>
      <c r="T3" s="65"/>
      <c r="U3" s="64"/>
      <c r="X3" s="63"/>
      <c r="Y3" s="64"/>
      <c r="Z3" s="65"/>
      <c r="AA3" s="64"/>
      <c r="AD3" s="63"/>
      <c r="AE3" s="64"/>
      <c r="AF3" s="65"/>
      <c r="AG3" s="64"/>
      <c r="AJ3" s="63"/>
      <c r="AK3" s="64"/>
      <c r="AL3" s="65"/>
      <c r="AM3" s="64"/>
      <c r="AP3" s="63"/>
      <c r="AQ3" s="64"/>
      <c r="AR3" s="65"/>
      <c r="AS3" s="64"/>
      <c r="AV3" s="63"/>
      <c r="AW3" s="64"/>
      <c r="AX3" s="65"/>
      <c r="AY3" s="64"/>
      <c r="BB3" s="63"/>
      <c r="BC3" s="64"/>
      <c r="BD3" s="65"/>
      <c r="BE3" s="64"/>
      <c r="BH3" s="63"/>
      <c r="BI3" s="64"/>
      <c r="BJ3" s="65"/>
      <c r="BK3" s="64"/>
      <c r="BN3" s="63"/>
      <c r="BO3" s="64"/>
      <c r="BP3" s="65"/>
      <c r="BQ3" s="64"/>
      <c r="BT3" s="63"/>
      <c r="BU3" s="64"/>
      <c r="BV3" s="65"/>
      <c r="BW3" s="64"/>
      <c r="BZ3" s="63"/>
      <c r="CA3" s="64"/>
      <c r="CB3" s="65"/>
      <c r="CC3" s="64"/>
      <c r="CF3" s="63"/>
      <c r="CG3" s="64"/>
      <c r="CH3" s="65"/>
      <c r="CI3" s="64"/>
      <c r="CL3" s="63"/>
      <c r="CM3" s="64"/>
      <c r="CN3" s="65"/>
      <c r="CO3" s="64"/>
      <c r="CR3" s="63"/>
      <c r="CS3" s="64"/>
      <c r="CT3" s="65"/>
      <c r="CU3" s="64"/>
      <c r="CX3" s="63"/>
      <c r="CY3" s="64"/>
      <c r="CZ3" s="65"/>
      <c r="DA3" s="64"/>
      <c r="DD3" s="63"/>
      <c r="DE3" s="64"/>
      <c r="DF3" s="65"/>
      <c r="DG3" s="64"/>
      <c r="DJ3" s="63"/>
      <c r="DK3" s="64"/>
      <c r="DL3" s="65"/>
      <c r="DM3" s="64"/>
      <c r="DP3" s="63"/>
      <c r="DQ3" s="64"/>
      <c r="DR3" s="65"/>
      <c r="DS3" s="64"/>
      <c r="DV3" s="63"/>
      <c r="DW3" s="64"/>
      <c r="DX3" s="65"/>
      <c r="DY3" s="64"/>
      <c r="EB3" s="63"/>
      <c r="EC3" s="64"/>
      <c r="ED3" s="65"/>
      <c r="EE3" s="64"/>
      <c r="EH3" s="63"/>
      <c r="EI3" s="64"/>
      <c r="EJ3" s="65"/>
      <c r="EK3" s="64"/>
      <c r="EN3" s="63"/>
      <c r="EO3" s="64"/>
      <c r="EP3" s="65"/>
      <c r="EQ3" s="64"/>
      <c r="ET3" s="63"/>
      <c r="EU3" s="64"/>
      <c r="EV3" s="65"/>
      <c r="EW3" s="64"/>
      <c r="EZ3" s="63"/>
      <c r="FA3" s="64"/>
      <c r="FB3" s="65"/>
      <c r="FC3" s="64"/>
      <c r="FF3" s="63"/>
      <c r="FG3" s="64"/>
      <c r="FH3" s="65"/>
      <c r="FI3" s="64"/>
      <c r="FL3" s="63"/>
      <c r="FM3" s="64"/>
      <c r="FN3" s="65"/>
      <c r="FO3" s="64"/>
      <c r="FR3" s="63"/>
      <c r="FS3" s="64"/>
      <c r="FT3" s="65"/>
      <c r="FU3" s="64"/>
      <c r="FX3" s="63"/>
      <c r="FY3" s="64"/>
      <c r="FZ3" s="65"/>
      <c r="GA3" s="64"/>
      <c r="GD3" s="63"/>
      <c r="GE3" s="64"/>
      <c r="GF3" s="65"/>
      <c r="GG3" s="64"/>
      <c r="GJ3" s="63"/>
      <c r="GK3" s="64"/>
      <c r="GL3" s="65"/>
      <c r="GM3" s="64"/>
      <c r="GP3" s="63"/>
      <c r="GQ3" s="64"/>
      <c r="GR3" s="65"/>
      <c r="GS3" s="64"/>
      <c r="GV3" s="63"/>
      <c r="GW3" s="64"/>
      <c r="GX3" s="65"/>
      <c r="GY3" s="64"/>
      <c r="HB3" s="63"/>
      <c r="HC3" s="64"/>
      <c r="HD3" s="65"/>
      <c r="HE3" s="64"/>
      <c r="HH3" s="63"/>
      <c r="HI3" s="64"/>
      <c r="HJ3" s="65"/>
      <c r="HK3" s="64"/>
      <c r="HN3" s="63"/>
      <c r="HO3" s="64"/>
      <c r="HP3" s="65"/>
      <c r="HQ3" s="64"/>
      <c r="HT3" s="63"/>
      <c r="HU3" s="64"/>
      <c r="HV3" s="65"/>
      <c r="HW3" s="64"/>
      <c r="HZ3" s="63"/>
      <c r="IA3" s="64"/>
      <c r="IB3" s="65"/>
      <c r="IC3" s="64"/>
      <c r="IF3" s="63"/>
      <c r="IG3" s="64"/>
      <c r="IH3" s="65"/>
      <c r="II3" s="64"/>
      <c r="IL3" s="63"/>
      <c r="IM3" s="64"/>
      <c r="IN3" s="65"/>
      <c r="IO3" s="64"/>
      <c r="IR3" s="63"/>
      <c r="IS3" s="64"/>
      <c r="IT3" s="65"/>
    </row>
    <row r="4" spans="1:254" ht="12.75">
      <c r="A4" s="59"/>
      <c r="B4" s="60"/>
      <c r="C4" s="61"/>
      <c r="F4" s="63"/>
      <c r="G4" s="64"/>
      <c r="H4" s="65"/>
      <c r="I4" s="64"/>
      <c r="L4" s="63"/>
      <c r="M4" s="64"/>
      <c r="N4" s="65"/>
      <c r="O4" s="64"/>
      <c r="R4" s="63"/>
      <c r="S4" s="64"/>
      <c r="T4" s="65"/>
      <c r="U4" s="64"/>
      <c r="X4" s="63"/>
      <c r="Y4" s="64"/>
      <c r="Z4" s="65"/>
      <c r="AA4" s="64"/>
      <c r="AD4" s="63"/>
      <c r="AE4" s="64"/>
      <c r="AF4" s="65"/>
      <c r="AG4" s="64"/>
      <c r="AJ4" s="63"/>
      <c r="AK4" s="64"/>
      <c r="AL4" s="65"/>
      <c r="AM4" s="64"/>
      <c r="AP4" s="63"/>
      <c r="AQ4" s="64"/>
      <c r="AR4" s="65"/>
      <c r="AS4" s="64"/>
      <c r="AV4" s="63"/>
      <c r="AW4" s="64"/>
      <c r="AX4" s="65"/>
      <c r="AY4" s="64"/>
      <c r="BB4" s="63"/>
      <c r="BC4" s="64"/>
      <c r="BD4" s="65"/>
      <c r="BE4" s="64"/>
      <c r="BH4" s="63"/>
      <c r="BI4" s="64"/>
      <c r="BJ4" s="65"/>
      <c r="BK4" s="64"/>
      <c r="BN4" s="63"/>
      <c r="BO4" s="64"/>
      <c r="BP4" s="65"/>
      <c r="BQ4" s="64"/>
      <c r="BT4" s="63"/>
      <c r="BU4" s="64"/>
      <c r="BV4" s="65"/>
      <c r="BW4" s="64"/>
      <c r="BZ4" s="63"/>
      <c r="CA4" s="64"/>
      <c r="CB4" s="65"/>
      <c r="CC4" s="64"/>
      <c r="CF4" s="63"/>
      <c r="CG4" s="64"/>
      <c r="CH4" s="65"/>
      <c r="CI4" s="64"/>
      <c r="CL4" s="63"/>
      <c r="CM4" s="64"/>
      <c r="CN4" s="65"/>
      <c r="CO4" s="64"/>
      <c r="CR4" s="63"/>
      <c r="CS4" s="64"/>
      <c r="CT4" s="65"/>
      <c r="CU4" s="64"/>
      <c r="CX4" s="63"/>
      <c r="CY4" s="64"/>
      <c r="CZ4" s="65"/>
      <c r="DA4" s="64"/>
      <c r="DD4" s="63"/>
      <c r="DE4" s="64"/>
      <c r="DF4" s="65"/>
      <c r="DG4" s="64"/>
      <c r="DJ4" s="63"/>
      <c r="DK4" s="64"/>
      <c r="DL4" s="65"/>
      <c r="DM4" s="64"/>
      <c r="DP4" s="63"/>
      <c r="DQ4" s="64"/>
      <c r="DR4" s="65"/>
      <c r="DS4" s="64"/>
      <c r="DV4" s="63"/>
      <c r="DW4" s="64"/>
      <c r="DX4" s="65"/>
      <c r="DY4" s="64"/>
      <c r="EB4" s="63"/>
      <c r="EC4" s="64"/>
      <c r="ED4" s="65"/>
      <c r="EE4" s="64"/>
      <c r="EH4" s="63"/>
      <c r="EI4" s="64"/>
      <c r="EJ4" s="65"/>
      <c r="EK4" s="64"/>
      <c r="EN4" s="63"/>
      <c r="EO4" s="64"/>
      <c r="EP4" s="65"/>
      <c r="EQ4" s="64"/>
      <c r="ET4" s="63"/>
      <c r="EU4" s="64"/>
      <c r="EV4" s="65"/>
      <c r="EW4" s="64"/>
      <c r="EZ4" s="63"/>
      <c r="FA4" s="64"/>
      <c r="FB4" s="65"/>
      <c r="FC4" s="64"/>
      <c r="FF4" s="63"/>
      <c r="FG4" s="64"/>
      <c r="FH4" s="65"/>
      <c r="FI4" s="64"/>
      <c r="FL4" s="63"/>
      <c r="FM4" s="64"/>
      <c r="FN4" s="65"/>
      <c r="FO4" s="64"/>
      <c r="FR4" s="63"/>
      <c r="FS4" s="64"/>
      <c r="FT4" s="65"/>
      <c r="FU4" s="64"/>
      <c r="FX4" s="63"/>
      <c r="FY4" s="64"/>
      <c r="FZ4" s="65"/>
      <c r="GA4" s="64"/>
      <c r="GD4" s="63"/>
      <c r="GE4" s="64"/>
      <c r="GF4" s="65"/>
      <c r="GG4" s="64"/>
      <c r="GJ4" s="63"/>
      <c r="GK4" s="64"/>
      <c r="GL4" s="65"/>
      <c r="GM4" s="64"/>
      <c r="GP4" s="63"/>
      <c r="GQ4" s="64"/>
      <c r="GR4" s="65"/>
      <c r="GS4" s="64"/>
      <c r="GV4" s="63"/>
      <c r="GW4" s="64"/>
      <c r="GX4" s="65"/>
      <c r="GY4" s="64"/>
      <c r="HB4" s="63"/>
      <c r="HC4" s="64"/>
      <c r="HD4" s="65"/>
      <c r="HE4" s="64"/>
      <c r="HH4" s="63"/>
      <c r="HI4" s="64"/>
      <c r="HJ4" s="65"/>
      <c r="HK4" s="64"/>
      <c r="HN4" s="63"/>
      <c r="HO4" s="64"/>
      <c r="HP4" s="65"/>
      <c r="HQ4" s="64"/>
      <c r="HT4" s="63"/>
      <c r="HU4" s="64"/>
      <c r="HV4" s="65"/>
      <c r="HW4" s="64"/>
      <c r="HZ4" s="63"/>
      <c r="IA4" s="64"/>
      <c r="IB4" s="65"/>
      <c r="IC4" s="64"/>
      <c r="IF4" s="63"/>
      <c r="IG4" s="64"/>
      <c r="IH4" s="65"/>
      <c r="II4" s="64"/>
      <c r="IL4" s="63"/>
      <c r="IM4" s="64"/>
      <c r="IN4" s="65"/>
      <c r="IO4" s="64"/>
      <c r="IR4" s="63"/>
      <c r="IS4" s="64"/>
      <c r="IT4" s="65"/>
    </row>
    <row r="5" spans="1:254" ht="12.75">
      <c r="A5" s="58" t="s">
        <v>329</v>
      </c>
      <c r="C5" s="73"/>
      <c r="F5" s="63"/>
      <c r="G5" s="64"/>
      <c r="H5" s="65"/>
      <c r="I5" s="64"/>
      <c r="L5" s="63"/>
      <c r="M5" s="64"/>
      <c r="N5" s="65"/>
      <c r="O5" s="64"/>
      <c r="R5" s="63"/>
      <c r="S5" s="64"/>
      <c r="T5" s="65"/>
      <c r="U5" s="64"/>
      <c r="X5" s="63"/>
      <c r="Y5" s="64"/>
      <c r="Z5" s="65"/>
      <c r="AA5" s="64"/>
      <c r="AD5" s="63"/>
      <c r="AE5" s="64"/>
      <c r="AF5" s="65"/>
      <c r="AG5" s="64"/>
      <c r="AJ5" s="63"/>
      <c r="AK5" s="64"/>
      <c r="AL5" s="65"/>
      <c r="AM5" s="64"/>
      <c r="AP5" s="63"/>
      <c r="AQ5" s="64"/>
      <c r="AR5" s="65"/>
      <c r="AS5" s="64"/>
      <c r="AV5" s="63"/>
      <c r="AW5" s="64"/>
      <c r="AX5" s="65"/>
      <c r="AY5" s="64"/>
      <c r="BB5" s="63"/>
      <c r="BC5" s="64"/>
      <c r="BD5" s="65"/>
      <c r="BE5" s="64"/>
      <c r="BH5" s="63"/>
      <c r="BI5" s="64"/>
      <c r="BJ5" s="65"/>
      <c r="BK5" s="64"/>
      <c r="BN5" s="63"/>
      <c r="BO5" s="64"/>
      <c r="BP5" s="65"/>
      <c r="BQ5" s="64"/>
      <c r="BT5" s="63"/>
      <c r="BU5" s="64"/>
      <c r="BV5" s="65"/>
      <c r="BW5" s="64"/>
      <c r="BZ5" s="63"/>
      <c r="CA5" s="64"/>
      <c r="CB5" s="65"/>
      <c r="CC5" s="64"/>
      <c r="CF5" s="63"/>
      <c r="CG5" s="64"/>
      <c r="CH5" s="65"/>
      <c r="CI5" s="64"/>
      <c r="CL5" s="63"/>
      <c r="CM5" s="64"/>
      <c r="CN5" s="65"/>
      <c r="CO5" s="64"/>
      <c r="CR5" s="63"/>
      <c r="CS5" s="64"/>
      <c r="CT5" s="65"/>
      <c r="CU5" s="64"/>
      <c r="CX5" s="63"/>
      <c r="CY5" s="64"/>
      <c r="CZ5" s="65"/>
      <c r="DA5" s="64"/>
      <c r="DD5" s="63"/>
      <c r="DE5" s="64"/>
      <c r="DF5" s="65"/>
      <c r="DG5" s="64"/>
      <c r="DJ5" s="63"/>
      <c r="DK5" s="64"/>
      <c r="DL5" s="65"/>
      <c r="DM5" s="64"/>
      <c r="DP5" s="63"/>
      <c r="DQ5" s="64"/>
      <c r="DR5" s="65"/>
      <c r="DS5" s="64"/>
      <c r="DV5" s="63"/>
      <c r="DW5" s="64"/>
      <c r="DX5" s="65"/>
      <c r="DY5" s="64"/>
      <c r="EB5" s="63"/>
      <c r="EC5" s="64"/>
      <c r="ED5" s="65"/>
      <c r="EE5" s="64"/>
      <c r="EH5" s="63"/>
      <c r="EI5" s="64"/>
      <c r="EJ5" s="65"/>
      <c r="EK5" s="64"/>
      <c r="EN5" s="63"/>
      <c r="EO5" s="64"/>
      <c r="EP5" s="65"/>
      <c r="EQ5" s="64"/>
      <c r="ET5" s="63"/>
      <c r="EU5" s="64"/>
      <c r="EV5" s="65"/>
      <c r="EW5" s="64"/>
      <c r="EZ5" s="63"/>
      <c r="FA5" s="64"/>
      <c r="FB5" s="65"/>
      <c r="FC5" s="64"/>
      <c r="FF5" s="63"/>
      <c r="FG5" s="64"/>
      <c r="FH5" s="65"/>
      <c r="FI5" s="64"/>
      <c r="FL5" s="63"/>
      <c r="FM5" s="64"/>
      <c r="FN5" s="65"/>
      <c r="FO5" s="64"/>
      <c r="FR5" s="63"/>
      <c r="FS5" s="64"/>
      <c r="FT5" s="65"/>
      <c r="FU5" s="64"/>
      <c r="FX5" s="63"/>
      <c r="FY5" s="64"/>
      <c r="FZ5" s="65"/>
      <c r="GA5" s="64"/>
      <c r="GD5" s="63"/>
      <c r="GE5" s="64"/>
      <c r="GF5" s="65"/>
      <c r="GG5" s="64"/>
      <c r="GJ5" s="63"/>
      <c r="GK5" s="64"/>
      <c r="GL5" s="65"/>
      <c r="GM5" s="64"/>
      <c r="GP5" s="63"/>
      <c r="GQ5" s="64"/>
      <c r="GR5" s="65"/>
      <c r="GS5" s="64"/>
      <c r="GV5" s="63"/>
      <c r="GW5" s="64"/>
      <c r="GX5" s="65"/>
      <c r="GY5" s="64"/>
      <c r="HB5" s="63"/>
      <c r="HC5" s="64"/>
      <c r="HD5" s="65"/>
      <c r="HE5" s="64"/>
      <c r="HH5" s="63"/>
      <c r="HI5" s="64"/>
      <c r="HJ5" s="65"/>
      <c r="HK5" s="64"/>
      <c r="HN5" s="63"/>
      <c r="HO5" s="64"/>
      <c r="HP5" s="65"/>
      <c r="HQ5" s="64"/>
      <c r="HT5" s="63"/>
      <c r="HU5" s="64"/>
      <c r="HV5" s="65"/>
      <c r="HW5" s="64"/>
      <c r="HZ5" s="63"/>
      <c r="IA5" s="64"/>
      <c r="IB5" s="65"/>
      <c r="IC5" s="64"/>
      <c r="IF5" s="63"/>
      <c r="IG5" s="64"/>
      <c r="IH5" s="65"/>
      <c r="II5" s="64"/>
      <c r="IL5" s="63"/>
      <c r="IM5" s="64"/>
      <c r="IN5" s="65"/>
      <c r="IO5" s="64"/>
      <c r="IR5" s="63"/>
      <c r="IS5" s="64"/>
      <c r="IT5" s="65"/>
    </row>
    <row r="6" spans="3:254" ht="12.75">
      <c r="C6" s="73"/>
      <c r="F6" s="63"/>
      <c r="G6" s="64"/>
      <c r="H6" s="65"/>
      <c r="I6" s="64"/>
      <c r="L6" s="63"/>
      <c r="M6" s="64"/>
      <c r="N6" s="65"/>
      <c r="O6" s="64"/>
      <c r="R6" s="63"/>
      <c r="S6" s="64"/>
      <c r="T6" s="65"/>
      <c r="U6" s="64"/>
      <c r="X6" s="63"/>
      <c r="Y6" s="64"/>
      <c r="Z6" s="65"/>
      <c r="AA6" s="64"/>
      <c r="AD6" s="63"/>
      <c r="AE6" s="64"/>
      <c r="AF6" s="65"/>
      <c r="AG6" s="64"/>
      <c r="AJ6" s="63"/>
      <c r="AK6" s="64"/>
      <c r="AL6" s="65"/>
      <c r="AM6" s="64"/>
      <c r="AP6" s="63"/>
      <c r="AQ6" s="64"/>
      <c r="AR6" s="65"/>
      <c r="AS6" s="64"/>
      <c r="AV6" s="63"/>
      <c r="AW6" s="64"/>
      <c r="AX6" s="65"/>
      <c r="AY6" s="64"/>
      <c r="BB6" s="63"/>
      <c r="BC6" s="64"/>
      <c r="BD6" s="65"/>
      <c r="BE6" s="64"/>
      <c r="BH6" s="63"/>
      <c r="BI6" s="64"/>
      <c r="BJ6" s="65"/>
      <c r="BK6" s="64"/>
      <c r="BN6" s="63"/>
      <c r="BO6" s="64"/>
      <c r="BP6" s="65"/>
      <c r="BQ6" s="64"/>
      <c r="BT6" s="63"/>
      <c r="BU6" s="64"/>
      <c r="BV6" s="65"/>
      <c r="BW6" s="64"/>
      <c r="BZ6" s="63"/>
      <c r="CA6" s="64"/>
      <c r="CB6" s="65"/>
      <c r="CC6" s="64"/>
      <c r="CF6" s="63"/>
      <c r="CG6" s="64"/>
      <c r="CH6" s="65"/>
      <c r="CI6" s="64"/>
      <c r="CL6" s="63"/>
      <c r="CM6" s="64"/>
      <c r="CN6" s="65"/>
      <c r="CO6" s="64"/>
      <c r="CR6" s="63"/>
      <c r="CS6" s="64"/>
      <c r="CT6" s="65"/>
      <c r="CU6" s="64"/>
      <c r="CX6" s="63"/>
      <c r="CY6" s="64"/>
      <c r="CZ6" s="65"/>
      <c r="DA6" s="64"/>
      <c r="DD6" s="63"/>
      <c r="DE6" s="64"/>
      <c r="DF6" s="65"/>
      <c r="DG6" s="64"/>
      <c r="DJ6" s="63"/>
      <c r="DK6" s="64"/>
      <c r="DL6" s="65"/>
      <c r="DM6" s="64"/>
      <c r="DP6" s="63"/>
      <c r="DQ6" s="64"/>
      <c r="DR6" s="65"/>
      <c r="DS6" s="64"/>
      <c r="DV6" s="63"/>
      <c r="DW6" s="64"/>
      <c r="DX6" s="65"/>
      <c r="DY6" s="64"/>
      <c r="EB6" s="63"/>
      <c r="EC6" s="64"/>
      <c r="ED6" s="65"/>
      <c r="EE6" s="64"/>
      <c r="EH6" s="63"/>
      <c r="EI6" s="64"/>
      <c r="EJ6" s="65"/>
      <c r="EK6" s="64"/>
      <c r="EN6" s="63"/>
      <c r="EO6" s="64"/>
      <c r="EP6" s="65"/>
      <c r="EQ6" s="64"/>
      <c r="ET6" s="63"/>
      <c r="EU6" s="64"/>
      <c r="EV6" s="65"/>
      <c r="EW6" s="64"/>
      <c r="EZ6" s="63"/>
      <c r="FA6" s="64"/>
      <c r="FB6" s="65"/>
      <c r="FC6" s="64"/>
      <c r="FF6" s="63"/>
      <c r="FG6" s="64"/>
      <c r="FH6" s="65"/>
      <c r="FI6" s="64"/>
      <c r="FL6" s="63"/>
      <c r="FM6" s="64"/>
      <c r="FN6" s="65"/>
      <c r="FO6" s="64"/>
      <c r="FR6" s="63"/>
      <c r="FS6" s="64"/>
      <c r="FT6" s="65"/>
      <c r="FU6" s="64"/>
      <c r="FX6" s="63"/>
      <c r="FY6" s="64"/>
      <c r="FZ6" s="65"/>
      <c r="GA6" s="64"/>
      <c r="GD6" s="63"/>
      <c r="GE6" s="64"/>
      <c r="GF6" s="65"/>
      <c r="GG6" s="64"/>
      <c r="GJ6" s="63"/>
      <c r="GK6" s="64"/>
      <c r="GL6" s="65"/>
      <c r="GM6" s="64"/>
      <c r="GP6" s="63"/>
      <c r="GQ6" s="64"/>
      <c r="GR6" s="65"/>
      <c r="GS6" s="64"/>
      <c r="GV6" s="63"/>
      <c r="GW6" s="64"/>
      <c r="GX6" s="65"/>
      <c r="GY6" s="64"/>
      <c r="HB6" s="63"/>
      <c r="HC6" s="64"/>
      <c r="HD6" s="65"/>
      <c r="HE6" s="64"/>
      <c r="HH6" s="63"/>
      <c r="HI6" s="64"/>
      <c r="HJ6" s="65"/>
      <c r="HK6" s="64"/>
      <c r="HN6" s="63"/>
      <c r="HO6" s="64"/>
      <c r="HP6" s="65"/>
      <c r="HQ6" s="64"/>
      <c r="HT6" s="63"/>
      <c r="HU6" s="64"/>
      <c r="HV6" s="65"/>
      <c r="HW6" s="64"/>
      <c r="HZ6" s="63"/>
      <c r="IA6" s="64"/>
      <c r="IB6" s="65"/>
      <c r="IC6" s="64"/>
      <c r="IF6" s="63"/>
      <c r="IG6" s="64"/>
      <c r="IH6" s="65"/>
      <c r="II6" s="64"/>
      <c r="IL6" s="63"/>
      <c r="IM6" s="64"/>
      <c r="IN6" s="65"/>
      <c r="IO6" s="64"/>
      <c r="IR6" s="63"/>
      <c r="IS6" s="64"/>
      <c r="IT6" s="65"/>
    </row>
    <row r="7" spans="1:5" ht="12.75">
      <c r="A7" s="58" t="s">
        <v>354</v>
      </c>
      <c r="B7" s="73"/>
      <c r="C7" s="52" t="s">
        <v>355</v>
      </c>
      <c r="D7" s="52" t="s">
        <v>531</v>
      </c>
      <c r="E7" s="67" t="s">
        <v>1017</v>
      </c>
    </row>
    <row r="8" spans="1:6" ht="12.75">
      <c r="A8" s="58" t="s">
        <v>1388</v>
      </c>
      <c r="B8" s="73"/>
      <c r="C8" s="52" t="s">
        <v>1389</v>
      </c>
      <c r="D8" s="66" t="s">
        <v>1251</v>
      </c>
      <c r="E8" s="67" t="s">
        <v>1017</v>
      </c>
      <c r="F8" s="74">
        <v>39794</v>
      </c>
    </row>
    <row r="9" spans="1:6" ht="12.75">
      <c r="A9" s="58" t="s">
        <v>425</v>
      </c>
      <c r="B9" s="73"/>
      <c r="C9" s="52" t="s">
        <v>1385</v>
      </c>
      <c r="D9" s="66" t="s">
        <v>1252</v>
      </c>
      <c r="E9" s="67" t="s">
        <v>1017</v>
      </c>
      <c r="F9" s="74">
        <v>39794</v>
      </c>
    </row>
    <row r="10" spans="1:6" ht="12.75">
      <c r="A10" s="58" t="s">
        <v>1386</v>
      </c>
      <c r="B10" s="73"/>
      <c r="C10" s="52" t="s">
        <v>1387</v>
      </c>
      <c r="D10" s="66" t="s">
        <v>1253</v>
      </c>
      <c r="E10" s="67" t="s">
        <v>1017</v>
      </c>
      <c r="F10" s="74">
        <v>39794</v>
      </c>
    </row>
    <row r="11" spans="1:3" ht="12.75">
      <c r="A11" s="58" t="s">
        <v>1706</v>
      </c>
      <c r="B11" s="73"/>
      <c r="C11" s="52" t="s">
        <v>1707</v>
      </c>
    </row>
    <row r="12" spans="1:5" ht="12.75">
      <c r="A12" s="58" t="s">
        <v>409</v>
      </c>
      <c r="B12" s="73"/>
      <c r="C12" s="52" t="s">
        <v>166</v>
      </c>
      <c r="D12" s="66" t="s">
        <v>998</v>
      </c>
      <c r="E12" s="67" t="s">
        <v>1017</v>
      </c>
    </row>
    <row r="13" ht="12.75">
      <c r="C13" s="52"/>
    </row>
    <row r="14" spans="1:4" ht="12.75">
      <c r="A14" s="68" t="s">
        <v>142</v>
      </c>
      <c r="C14" s="52" t="s">
        <v>363</v>
      </c>
      <c r="D14" s="66" t="s">
        <v>999</v>
      </c>
    </row>
    <row r="15" spans="1:4" ht="12.75">
      <c r="A15" s="68" t="s">
        <v>336</v>
      </c>
      <c r="C15" s="52" t="s">
        <v>464</v>
      </c>
      <c r="D15" s="66" t="s">
        <v>999</v>
      </c>
    </row>
    <row r="16" spans="1:3" ht="12.75">
      <c r="A16" s="68"/>
      <c r="C16" s="52"/>
    </row>
    <row r="17" ht="12.75">
      <c r="A17" s="68" t="s">
        <v>143</v>
      </c>
    </row>
    <row r="18" spans="2:6" ht="12.75">
      <c r="B18" s="58" t="s">
        <v>1735</v>
      </c>
      <c r="C18" s="52" t="s">
        <v>656</v>
      </c>
      <c r="D18" s="66" t="s">
        <v>819</v>
      </c>
      <c r="E18" s="67" t="s">
        <v>822</v>
      </c>
      <c r="F18" s="74">
        <v>39794</v>
      </c>
    </row>
    <row r="19" spans="2:6" ht="25.5">
      <c r="B19" s="58" t="s">
        <v>1736</v>
      </c>
      <c r="C19" s="52" t="s">
        <v>656</v>
      </c>
      <c r="D19" s="66" t="s">
        <v>820</v>
      </c>
      <c r="E19" s="67" t="s">
        <v>823</v>
      </c>
      <c r="F19" s="74">
        <v>39794</v>
      </c>
    </row>
    <row r="20" spans="2:6" ht="25.5">
      <c r="B20" s="58" t="s">
        <v>868</v>
      </c>
      <c r="C20" s="52" t="s">
        <v>656</v>
      </c>
      <c r="D20" s="66" t="s">
        <v>821</v>
      </c>
      <c r="E20" s="67" t="s">
        <v>824</v>
      </c>
      <c r="F20" s="74">
        <v>39794</v>
      </c>
    </row>
    <row r="22" spans="1:4" ht="12.75">
      <c r="A22" s="58" t="s">
        <v>867</v>
      </c>
      <c r="D22" s="66"/>
    </row>
    <row r="23" spans="1:4" ht="12.75">
      <c r="A23" s="58" t="s">
        <v>1417</v>
      </c>
      <c r="B23" s="67" t="s">
        <v>1738</v>
      </c>
      <c r="C23" s="58" t="s">
        <v>1739</v>
      </c>
      <c r="D23" s="52" t="s">
        <v>1002</v>
      </c>
    </row>
    <row r="24" spans="1:4" ht="12.75">
      <c r="A24" s="58" t="s">
        <v>1418</v>
      </c>
      <c r="B24" s="67" t="s">
        <v>1419</v>
      </c>
      <c r="C24" s="58" t="s">
        <v>1420</v>
      </c>
      <c r="D24" s="52" t="s">
        <v>1002</v>
      </c>
    </row>
    <row r="25" spans="1:6" ht="12.75">
      <c r="A25" s="58" t="s">
        <v>1610</v>
      </c>
      <c r="B25" s="67" t="s">
        <v>1254</v>
      </c>
      <c r="C25" s="58" t="s">
        <v>1255</v>
      </c>
      <c r="D25" s="52" t="s">
        <v>1002</v>
      </c>
      <c r="F25" s="74">
        <v>39794</v>
      </c>
    </row>
    <row r="26" spans="1:6" ht="25.5">
      <c r="A26" s="58" t="s">
        <v>1260</v>
      </c>
      <c r="B26" s="67" t="s">
        <v>1256</v>
      </c>
      <c r="C26" s="58" t="s">
        <v>1265</v>
      </c>
      <c r="D26" s="52">
        <v>1</v>
      </c>
      <c r="E26" s="67" t="s">
        <v>524</v>
      </c>
      <c r="F26" s="74">
        <v>39794</v>
      </c>
    </row>
    <row r="27" spans="2:6" ht="12.75">
      <c r="B27" s="67" t="s">
        <v>1257</v>
      </c>
      <c r="C27" s="6" t="s">
        <v>1450</v>
      </c>
      <c r="D27" s="5">
        <v>1</v>
      </c>
      <c r="E27" s="67" t="s">
        <v>688</v>
      </c>
      <c r="F27" s="74">
        <v>39794</v>
      </c>
    </row>
    <row r="28" spans="2:6" ht="25.5">
      <c r="B28" s="67" t="s">
        <v>1258</v>
      </c>
      <c r="C28" s="6" t="s">
        <v>1450</v>
      </c>
      <c r="D28" s="5">
        <v>2</v>
      </c>
      <c r="E28" s="67" t="s">
        <v>689</v>
      </c>
      <c r="F28" s="74">
        <v>39794</v>
      </c>
    </row>
    <row r="29" spans="2:6" ht="12.75">
      <c r="B29" s="67" t="s">
        <v>1259</v>
      </c>
      <c r="C29" s="58" t="s">
        <v>1266</v>
      </c>
      <c r="D29" s="52" t="s">
        <v>1005</v>
      </c>
      <c r="E29" s="11" t="s">
        <v>86</v>
      </c>
      <c r="F29" s="74">
        <v>39794</v>
      </c>
    </row>
    <row r="30" spans="1:6" ht="12.75">
      <c r="A30" s="58" t="s">
        <v>1261</v>
      </c>
      <c r="E30" s="11"/>
      <c r="F30" s="74"/>
    </row>
    <row r="31" spans="2:6" ht="25.5">
      <c r="B31" s="67" t="s">
        <v>1262</v>
      </c>
      <c r="C31" s="58" t="s">
        <v>1265</v>
      </c>
      <c r="D31" s="52">
        <v>2</v>
      </c>
      <c r="E31" s="11" t="s">
        <v>525</v>
      </c>
      <c r="F31" s="74">
        <v>39794</v>
      </c>
    </row>
    <row r="32" spans="2:6" ht="25.5">
      <c r="B32" s="67" t="s">
        <v>1263</v>
      </c>
      <c r="C32" s="58" t="s">
        <v>1265</v>
      </c>
      <c r="D32" s="52">
        <v>3</v>
      </c>
      <c r="E32" s="11" t="s">
        <v>526</v>
      </c>
      <c r="F32" s="74">
        <v>39794</v>
      </c>
    </row>
    <row r="33" spans="2:6" ht="12.75">
      <c r="B33" s="67" t="s">
        <v>1264</v>
      </c>
      <c r="C33" s="58" t="s">
        <v>1267</v>
      </c>
      <c r="D33" s="52" t="s">
        <v>1005</v>
      </c>
      <c r="E33" s="11" t="s">
        <v>86</v>
      </c>
      <c r="F33" s="74">
        <v>39794</v>
      </c>
    </row>
    <row r="34" ht="12.75">
      <c r="F34" s="74"/>
    </row>
    <row r="35" spans="1:254" ht="12.75">
      <c r="A35" s="58" t="s">
        <v>333</v>
      </c>
      <c r="C35" s="73"/>
      <c r="F35" s="63"/>
      <c r="G35" s="64"/>
      <c r="H35" s="65"/>
      <c r="I35" s="64"/>
      <c r="L35" s="63"/>
      <c r="M35" s="64"/>
      <c r="N35" s="65"/>
      <c r="O35" s="64"/>
      <c r="R35" s="63"/>
      <c r="S35" s="64"/>
      <c r="T35" s="65"/>
      <c r="U35" s="64"/>
      <c r="X35" s="63"/>
      <c r="Y35" s="64"/>
      <c r="Z35" s="65"/>
      <c r="AA35" s="64"/>
      <c r="AD35" s="63"/>
      <c r="AE35" s="64"/>
      <c r="AF35" s="65"/>
      <c r="AG35" s="64"/>
      <c r="AJ35" s="63"/>
      <c r="AK35" s="64"/>
      <c r="AL35" s="65"/>
      <c r="AM35" s="64"/>
      <c r="AP35" s="63"/>
      <c r="AQ35" s="64"/>
      <c r="AR35" s="65"/>
      <c r="AS35" s="64"/>
      <c r="AV35" s="63"/>
      <c r="AW35" s="64"/>
      <c r="AX35" s="65"/>
      <c r="AY35" s="64"/>
      <c r="BB35" s="63"/>
      <c r="BC35" s="64"/>
      <c r="BD35" s="65"/>
      <c r="BE35" s="64"/>
      <c r="BH35" s="63"/>
      <c r="BI35" s="64"/>
      <c r="BJ35" s="65"/>
      <c r="BK35" s="64"/>
      <c r="BN35" s="63"/>
      <c r="BO35" s="64"/>
      <c r="BP35" s="65"/>
      <c r="BQ35" s="64"/>
      <c r="BT35" s="63"/>
      <c r="BU35" s="64"/>
      <c r="BV35" s="65"/>
      <c r="BW35" s="64"/>
      <c r="BZ35" s="63"/>
      <c r="CA35" s="64"/>
      <c r="CB35" s="65"/>
      <c r="CC35" s="64"/>
      <c r="CF35" s="63"/>
      <c r="CG35" s="64"/>
      <c r="CH35" s="65"/>
      <c r="CI35" s="64"/>
      <c r="CL35" s="63"/>
      <c r="CM35" s="64"/>
      <c r="CN35" s="65"/>
      <c r="CO35" s="64"/>
      <c r="CR35" s="63"/>
      <c r="CS35" s="64"/>
      <c r="CT35" s="65"/>
      <c r="CU35" s="64"/>
      <c r="CX35" s="63"/>
      <c r="CY35" s="64"/>
      <c r="CZ35" s="65"/>
      <c r="DA35" s="64"/>
      <c r="DD35" s="63"/>
      <c r="DE35" s="64"/>
      <c r="DF35" s="65"/>
      <c r="DG35" s="64"/>
      <c r="DJ35" s="63"/>
      <c r="DK35" s="64"/>
      <c r="DL35" s="65"/>
      <c r="DM35" s="64"/>
      <c r="DP35" s="63"/>
      <c r="DQ35" s="64"/>
      <c r="DR35" s="65"/>
      <c r="DS35" s="64"/>
      <c r="DV35" s="63"/>
      <c r="DW35" s="64"/>
      <c r="DX35" s="65"/>
      <c r="DY35" s="64"/>
      <c r="EB35" s="63"/>
      <c r="EC35" s="64"/>
      <c r="ED35" s="65"/>
      <c r="EE35" s="64"/>
      <c r="EH35" s="63"/>
      <c r="EI35" s="64"/>
      <c r="EJ35" s="65"/>
      <c r="EK35" s="64"/>
      <c r="EN35" s="63"/>
      <c r="EO35" s="64"/>
      <c r="EP35" s="65"/>
      <c r="EQ35" s="64"/>
      <c r="ET35" s="63"/>
      <c r="EU35" s="64"/>
      <c r="EV35" s="65"/>
      <c r="EW35" s="64"/>
      <c r="EZ35" s="63"/>
      <c r="FA35" s="64"/>
      <c r="FB35" s="65"/>
      <c r="FC35" s="64"/>
      <c r="FF35" s="63"/>
      <c r="FG35" s="64"/>
      <c r="FH35" s="65"/>
      <c r="FI35" s="64"/>
      <c r="FL35" s="63"/>
      <c r="FM35" s="64"/>
      <c r="FN35" s="65"/>
      <c r="FO35" s="64"/>
      <c r="FR35" s="63"/>
      <c r="FS35" s="64"/>
      <c r="FT35" s="65"/>
      <c r="FU35" s="64"/>
      <c r="FX35" s="63"/>
      <c r="FY35" s="64"/>
      <c r="FZ35" s="65"/>
      <c r="GA35" s="64"/>
      <c r="GD35" s="63"/>
      <c r="GE35" s="64"/>
      <c r="GF35" s="65"/>
      <c r="GG35" s="64"/>
      <c r="GJ35" s="63"/>
      <c r="GK35" s="64"/>
      <c r="GL35" s="65"/>
      <c r="GM35" s="64"/>
      <c r="GP35" s="63"/>
      <c r="GQ35" s="64"/>
      <c r="GR35" s="65"/>
      <c r="GS35" s="64"/>
      <c r="GV35" s="63"/>
      <c r="GW35" s="64"/>
      <c r="GX35" s="65"/>
      <c r="GY35" s="64"/>
      <c r="HB35" s="63"/>
      <c r="HC35" s="64"/>
      <c r="HD35" s="65"/>
      <c r="HE35" s="64"/>
      <c r="HH35" s="63"/>
      <c r="HI35" s="64"/>
      <c r="HJ35" s="65"/>
      <c r="HK35" s="64"/>
      <c r="HN35" s="63"/>
      <c r="HO35" s="64"/>
      <c r="HP35" s="65"/>
      <c r="HQ35" s="64"/>
      <c r="HT35" s="63"/>
      <c r="HU35" s="64"/>
      <c r="HV35" s="65"/>
      <c r="HW35" s="64"/>
      <c r="HZ35" s="63"/>
      <c r="IA35" s="64"/>
      <c r="IB35" s="65"/>
      <c r="IC35" s="64"/>
      <c r="IF35" s="63"/>
      <c r="IG35" s="64"/>
      <c r="IH35" s="65"/>
      <c r="II35" s="64"/>
      <c r="IL35" s="63"/>
      <c r="IM35" s="64"/>
      <c r="IN35" s="65"/>
      <c r="IO35" s="64"/>
      <c r="IR35" s="63"/>
      <c r="IS35" s="64"/>
      <c r="IT35" s="65"/>
    </row>
    <row r="36" spans="3:254" ht="12.75">
      <c r="C36" s="73"/>
      <c r="F36" s="63"/>
      <c r="G36" s="64"/>
      <c r="H36" s="65"/>
      <c r="I36" s="64"/>
      <c r="L36" s="63"/>
      <c r="M36" s="64"/>
      <c r="N36" s="65"/>
      <c r="O36" s="64"/>
      <c r="R36" s="63"/>
      <c r="S36" s="64"/>
      <c r="T36" s="65"/>
      <c r="U36" s="64"/>
      <c r="X36" s="63"/>
      <c r="Y36" s="64"/>
      <c r="Z36" s="65"/>
      <c r="AA36" s="64"/>
      <c r="AD36" s="63"/>
      <c r="AE36" s="64"/>
      <c r="AF36" s="65"/>
      <c r="AG36" s="64"/>
      <c r="AJ36" s="63"/>
      <c r="AK36" s="64"/>
      <c r="AL36" s="65"/>
      <c r="AM36" s="64"/>
      <c r="AP36" s="63"/>
      <c r="AQ36" s="64"/>
      <c r="AR36" s="65"/>
      <c r="AS36" s="64"/>
      <c r="AV36" s="63"/>
      <c r="AW36" s="64"/>
      <c r="AX36" s="65"/>
      <c r="AY36" s="64"/>
      <c r="BB36" s="63"/>
      <c r="BC36" s="64"/>
      <c r="BD36" s="65"/>
      <c r="BE36" s="64"/>
      <c r="BH36" s="63"/>
      <c r="BI36" s="64"/>
      <c r="BJ36" s="65"/>
      <c r="BK36" s="64"/>
      <c r="BN36" s="63"/>
      <c r="BO36" s="64"/>
      <c r="BP36" s="65"/>
      <c r="BQ36" s="64"/>
      <c r="BT36" s="63"/>
      <c r="BU36" s="64"/>
      <c r="BV36" s="65"/>
      <c r="BW36" s="64"/>
      <c r="BZ36" s="63"/>
      <c r="CA36" s="64"/>
      <c r="CB36" s="65"/>
      <c r="CC36" s="64"/>
      <c r="CF36" s="63"/>
      <c r="CG36" s="64"/>
      <c r="CH36" s="65"/>
      <c r="CI36" s="64"/>
      <c r="CL36" s="63"/>
      <c r="CM36" s="64"/>
      <c r="CN36" s="65"/>
      <c r="CO36" s="64"/>
      <c r="CR36" s="63"/>
      <c r="CS36" s="64"/>
      <c r="CT36" s="65"/>
      <c r="CU36" s="64"/>
      <c r="CX36" s="63"/>
      <c r="CY36" s="64"/>
      <c r="CZ36" s="65"/>
      <c r="DA36" s="64"/>
      <c r="DD36" s="63"/>
      <c r="DE36" s="64"/>
      <c r="DF36" s="65"/>
      <c r="DG36" s="64"/>
      <c r="DJ36" s="63"/>
      <c r="DK36" s="64"/>
      <c r="DL36" s="65"/>
      <c r="DM36" s="64"/>
      <c r="DP36" s="63"/>
      <c r="DQ36" s="64"/>
      <c r="DR36" s="65"/>
      <c r="DS36" s="64"/>
      <c r="DV36" s="63"/>
      <c r="DW36" s="64"/>
      <c r="DX36" s="65"/>
      <c r="DY36" s="64"/>
      <c r="EB36" s="63"/>
      <c r="EC36" s="64"/>
      <c r="ED36" s="65"/>
      <c r="EE36" s="64"/>
      <c r="EH36" s="63"/>
      <c r="EI36" s="64"/>
      <c r="EJ36" s="65"/>
      <c r="EK36" s="64"/>
      <c r="EN36" s="63"/>
      <c r="EO36" s="64"/>
      <c r="EP36" s="65"/>
      <c r="EQ36" s="64"/>
      <c r="ET36" s="63"/>
      <c r="EU36" s="64"/>
      <c r="EV36" s="65"/>
      <c r="EW36" s="64"/>
      <c r="EZ36" s="63"/>
      <c r="FA36" s="64"/>
      <c r="FB36" s="65"/>
      <c r="FC36" s="64"/>
      <c r="FF36" s="63"/>
      <c r="FG36" s="64"/>
      <c r="FH36" s="65"/>
      <c r="FI36" s="64"/>
      <c r="FL36" s="63"/>
      <c r="FM36" s="64"/>
      <c r="FN36" s="65"/>
      <c r="FO36" s="64"/>
      <c r="FR36" s="63"/>
      <c r="FS36" s="64"/>
      <c r="FT36" s="65"/>
      <c r="FU36" s="64"/>
      <c r="FX36" s="63"/>
      <c r="FY36" s="64"/>
      <c r="FZ36" s="65"/>
      <c r="GA36" s="64"/>
      <c r="GD36" s="63"/>
      <c r="GE36" s="64"/>
      <c r="GF36" s="65"/>
      <c r="GG36" s="64"/>
      <c r="GJ36" s="63"/>
      <c r="GK36" s="64"/>
      <c r="GL36" s="65"/>
      <c r="GM36" s="64"/>
      <c r="GP36" s="63"/>
      <c r="GQ36" s="64"/>
      <c r="GR36" s="65"/>
      <c r="GS36" s="64"/>
      <c r="GV36" s="63"/>
      <c r="GW36" s="64"/>
      <c r="GX36" s="65"/>
      <c r="GY36" s="64"/>
      <c r="HB36" s="63"/>
      <c r="HC36" s="64"/>
      <c r="HD36" s="65"/>
      <c r="HE36" s="64"/>
      <c r="HH36" s="63"/>
      <c r="HI36" s="64"/>
      <c r="HJ36" s="65"/>
      <c r="HK36" s="64"/>
      <c r="HN36" s="63"/>
      <c r="HO36" s="64"/>
      <c r="HP36" s="65"/>
      <c r="HQ36" s="64"/>
      <c r="HT36" s="63"/>
      <c r="HU36" s="64"/>
      <c r="HV36" s="65"/>
      <c r="HW36" s="64"/>
      <c r="HZ36" s="63"/>
      <c r="IA36" s="64"/>
      <c r="IB36" s="65"/>
      <c r="IC36" s="64"/>
      <c r="IF36" s="63"/>
      <c r="IG36" s="64"/>
      <c r="IH36" s="65"/>
      <c r="II36" s="64"/>
      <c r="IL36" s="63"/>
      <c r="IM36" s="64"/>
      <c r="IN36" s="65"/>
      <c r="IO36" s="64"/>
      <c r="IR36" s="63"/>
      <c r="IS36" s="64"/>
      <c r="IT36" s="65"/>
    </row>
    <row r="37" spans="1:4" ht="12.75">
      <c r="A37" s="58" t="s">
        <v>409</v>
      </c>
      <c r="C37" s="52" t="s">
        <v>1740</v>
      </c>
      <c r="D37" s="52">
        <v>2</v>
      </c>
    </row>
    <row r="39" ht="12.75">
      <c r="A39" s="58" t="s">
        <v>165</v>
      </c>
    </row>
    <row r="40" spans="1:2" ht="12.75">
      <c r="A40" s="58">
        <v>2</v>
      </c>
      <c r="B40" s="67" t="s">
        <v>35</v>
      </c>
    </row>
    <row r="41" spans="2:6" ht="12.75">
      <c r="B41" s="67" t="s">
        <v>144</v>
      </c>
      <c r="C41" s="58" t="s">
        <v>657</v>
      </c>
      <c r="D41" s="11" t="s">
        <v>87</v>
      </c>
      <c r="F41" s="74">
        <v>39794</v>
      </c>
    </row>
    <row r="42" spans="2:6" ht="25.5">
      <c r="B42" s="67" t="s">
        <v>145</v>
      </c>
      <c r="D42" s="11" t="s">
        <v>690</v>
      </c>
      <c r="F42" s="74">
        <v>39794</v>
      </c>
    </row>
    <row r="43" spans="2:6" ht="25.5">
      <c r="B43" s="67" t="s">
        <v>146</v>
      </c>
      <c r="D43" s="11" t="s">
        <v>88</v>
      </c>
      <c r="F43" s="74">
        <v>39794</v>
      </c>
    </row>
    <row r="44" spans="2:6" ht="25.5">
      <c r="B44" s="67" t="s">
        <v>147</v>
      </c>
      <c r="D44" s="11" t="s">
        <v>89</v>
      </c>
      <c r="F44" s="74">
        <v>39794</v>
      </c>
    </row>
    <row r="45" ht="12.75">
      <c r="A45" s="69"/>
    </row>
    <row r="46" spans="1:4" ht="12.75">
      <c r="A46" s="58">
        <v>3</v>
      </c>
      <c r="B46" s="67" t="s">
        <v>36</v>
      </c>
      <c r="C46" s="58" t="s">
        <v>148</v>
      </c>
      <c r="D46" s="52" t="s">
        <v>1007</v>
      </c>
    </row>
    <row r="47" spans="3:4" ht="12.75">
      <c r="C47" s="58" t="s">
        <v>157</v>
      </c>
      <c r="D47" s="52" t="s">
        <v>1007</v>
      </c>
    </row>
    <row r="48" spans="1:6" ht="12.75">
      <c r="A48" s="58">
        <v>4</v>
      </c>
      <c r="B48" s="67" t="s">
        <v>1268</v>
      </c>
      <c r="C48" s="6" t="s">
        <v>658</v>
      </c>
      <c r="D48" s="5" t="s">
        <v>1007</v>
      </c>
      <c r="F48" s="74">
        <v>39794</v>
      </c>
    </row>
    <row r="49" spans="3:4" ht="12.75">
      <c r="C49" s="58" t="s">
        <v>659</v>
      </c>
      <c r="D49" s="52" t="s">
        <v>1007</v>
      </c>
    </row>
    <row r="50" spans="3:4" ht="12.75">
      <c r="C50" s="58" t="s">
        <v>149</v>
      </c>
      <c r="D50" s="52" t="s">
        <v>1007</v>
      </c>
    </row>
    <row r="51" spans="3:4" ht="12.75">
      <c r="C51" s="58" t="s">
        <v>158</v>
      </c>
      <c r="D51" s="52" t="s">
        <v>1007</v>
      </c>
    </row>
    <row r="52" spans="1:4" ht="12.75">
      <c r="A52" s="58">
        <v>5</v>
      </c>
      <c r="B52" s="67" t="s">
        <v>39</v>
      </c>
      <c r="C52" s="58" t="s">
        <v>660</v>
      </c>
      <c r="D52" s="52" t="s">
        <v>1007</v>
      </c>
    </row>
    <row r="53" spans="3:4" ht="12.75">
      <c r="C53" s="58" t="s">
        <v>661</v>
      </c>
      <c r="D53" s="52" t="s">
        <v>1007</v>
      </c>
    </row>
    <row r="54" spans="1:6" s="43" customFormat="1" ht="12.75">
      <c r="A54" s="6"/>
      <c r="B54" s="11"/>
      <c r="C54" s="6" t="s">
        <v>151</v>
      </c>
      <c r="D54" s="5" t="s">
        <v>1007</v>
      </c>
      <c r="E54" s="11"/>
      <c r="F54" s="74">
        <v>39794</v>
      </c>
    </row>
    <row r="55" spans="1:6" s="43" customFormat="1" ht="12.75">
      <c r="A55" s="6"/>
      <c r="B55" s="11"/>
      <c r="C55" s="6" t="s">
        <v>160</v>
      </c>
      <c r="D55" s="5" t="s">
        <v>1007</v>
      </c>
      <c r="E55" s="11"/>
      <c r="F55" s="74">
        <v>39794</v>
      </c>
    </row>
    <row r="56" spans="1:6" ht="12.75">
      <c r="A56" s="6">
        <v>6</v>
      </c>
      <c r="B56" s="11" t="s">
        <v>38</v>
      </c>
      <c r="C56" s="6" t="s">
        <v>150</v>
      </c>
      <c r="D56" s="5" t="s">
        <v>1007</v>
      </c>
      <c r="E56" s="11"/>
      <c r="F56" s="74">
        <v>39794</v>
      </c>
    </row>
    <row r="57" spans="1:6" ht="12.75">
      <c r="A57" s="6"/>
      <c r="B57" s="11"/>
      <c r="C57" s="6" t="s">
        <v>159</v>
      </c>
      <c r="D57" s="5" t="s">
        <v>1007</v>
      </c>
      <c r="E57" s="11"/>
      <c r="F57" s="74">
        <v>39794</v>
      </c>
    </row>
    <row r="58" spans="1:4" ht="12.75">
      <c r="A58" s="58">
        <v>7</v>
      </c>
      <c r="B58" s="67" t="s">
        <v>40</v>
      </c>
      <c r="C58" s="58" t="s">
        <v>152</v>
      </c>
      <c r="D58" s="52" t="s">
        <v>1007</v>
      </c>
    </row>
    <row r="59" spans="3:4" ht="12.75">
      <c r="C59" s="58" t="s">
        <v>161</v>
      </c>
      <c r="D59" s="52" t="s">
        <v>1007</v>
      </c>
    </row>
    <row r="60" spans="1:4" ht="12.75">
      <c r="A60" s="58">
        <v>8</v>
      </c>
      <c r="B60" s="67" t="s">
        <v>41</v>
      </c>
      <c r="C60" s="58" t="s">
        <v>153</v>
      </c>
      <c r="D60" s="52" t="s">
        <v>1007</v>
      </c>
    </row>
    <row r="61" spans="3:4" ht="12.75">
      <c r="C61" s="58" t="s">
        <v>162</v>
      </c>
      <c r="D61" s="52" t="s">
        <v>1007</v>
      </c>
    </row>
    <row r="62" spans="1:4" ht="12.75">
      <c r="A62" s="58">
        <v>9</v>
      </c>
      <c r="B62" s="67" t="s">
        <v>1566</v>
      </c>
      <c r="C62" s="58" t="s">
        <v>1298</v>
      </c>
      <c r="D62" s="52" t="s">
        <v>1007</v>
      </c>
    </row>
    <row r="63" spans="3:4" ht="12.75">
      <c r="C63" s="58" t="s">
        <v>1299</v>
      </c>
      <c r="D63" s="52" t="s">
        <v>1007</v>
      </c>
    </row>
    <row r="64" spans="3:4" ht="12.75">
      <c r="C64" s="58" t="s">
        <v>1564</v>
      </c>
      <c r="D64" s="52" t="s">
        <v>1007</v>
      </c>
    </row>
    <row r="65" spans="3:8" ht="12.75">
      <c r="C65" s="58" t="s">
        <v>1565</v>
      </c>
      <c r="D65" s="52" t="s">
        <v>1007</v>
      </c>
      <c r="H65" s="58" t="s">
        <v>1275</v>
      </c>
    </row>
    <row r="67" spans="1:254" ht="12.75">
      <c r="A67" s="58" t="s">
        <v>1089</v>
      </c>
      <c r="B67" s="79"/>
      <c r="C67" s="73"/>
      <c r="F67" s="63"/>
      <c r="G67" s="64"/>
      <c r="H67" s="65"/>
      <c r="I67" s="64"/>
      <c r="L67" s="63"/>
      <c r="M67" s="64"/>
      <c r="N67" s="65"/>
      <c r="O67" s="64"/>
      <c r="R67" s="63"/>
      <c r="S67" s="64"/>
      <c r="T67" s="65"/>
      <c r="U67" s="64"/>
      <c r="X67" s="63"/>
      <c r="Y67" s="64"/>
      <c r="Z67" s="65"/>
      <c r="AA67" s="64"/>
      <c r="AD67" s="63"/>
      <c r="AE67" s="64"/>
      <c r="AF67" s="65"/>
      <c r="AG67" s="64"/>
      <c r="AJ67" s="63"/>
      <c r="AK67" s="64"/>
      <c r="AL67" s="65"/>
      <c r="AM67" s="64"/>
      <c r="AP67" s="63"/>
      <c r="AQ67" s="64"/>
      <c r="AR67" s="65"/>
      <c r="AS67" s="64"/>
      <c r="AV67" s="63"/>
      <c r="AW67" s="64"/>
      <c r="AX67" s="65"/>
      <c r="AY67" s="64"/>
      <c r="BB67" s="63"/>
      <c r="BC67" s="64"/>
      <c r="BD67" s="65"/>
      <c r="BE67" s="64"/>
      <c r="BH67" s="63"/>
      <c r="BI67" s="64"/>
      <c r="BJ67" s="65"/>
      <c r="BK67" s="64"/>
      <c r="BN67" s="63"/>
      <c r="BO67" s="64"/>
      <c r="BP67" s="65"/>
      <c r="BQ67" s="64"/>
      <c r="BT67" s="63"/>
      <c r="BU67" s="64"/>
      <c r="BV67" s="65"/>
      <c r="BW67" s="64"/>
      <c r="BZ67" s="63"/>
      <c r="CA67" s="64"/>
      <c r="CB67" s="65"/>
      <c r="CC67" s="64"/>
      <c r="CF67" s="63"/>
      <c r="CG67" s="64"/>
      <c r="CH67" s="65"/>
      <c r="CI67" s="64"/>
      <c r="CL67" s="63"/>
      <c r="CM67" s="64"/>
      <c r="CN67" s="65"/>
      <c r="CO67" s="64"/>
      <c r="CR67" s="63"/>
      <c r="CS67" s="64"/>
      <c r="CT67" s="65"/>
      <c r="CU67" s="64"/>
      <c r="CX67" s="63"/>
      <c r="CY67" s="64"/>
      <c r="CZ67" s="65"/>
      <c r="DA67" s="64"/>
      <c r="DD67" s="63"/>
      <c r="DE67" s="64"/>
      <c r="DF67" s="65"/>
      <c r="DG67" s="64"/>
      <c r="DJ67" s="63"/>
      <c r="DK67" s="64"/>
      <c r="DL67" s="65"/>
      <c r="DM67" s="64"/>
      <c r="DP67" s="63"/>
      <c r="DQ67" s="64"/>
      <c r="DR67" s="65"/>
      <c r="DS67" s="64"/>
      <c r="DV67" s="63"/>
      <c r="DW67" s="64"/>
      <c r="DX67" s="65"/>
      <c r="DY67" s="64"/>
      <c r="EB67" s="63"/>
      <c r="EC67" s="64"/>
      <c r="ED67" s="65"/>
      <c r="EE67" s="64"/>
      <c r="EH67" s="63"/>
      <c r="EI67" s="64"/>
      <c r="EJ67" s="65"/>
      <c r="EK67" s="64"/>
      <c r="EN67" s="63"/>
      <c r="EO67" s="64"/>
      <c r="EP67" s="65"/>
      <c r="EQ67" s="64"/>
      <c r="ET67" s="63"/>
      <c r="EU67" s="64"/>
      <c r="EV67" s="65"/>
      <c r="EW67" s="64"/>
      <c r="EZ67" s="63"/>
      <c r="FA67" s="64"/>
      <c r="FB67" s="65"/>
      <c r="FC67" s="64"/>
      <c r="FF67" s="63"/>
      <c r="FG67" s="64"/>
      <c r="FH67" s="65"/>
      <c r="FI67" s="64"/>
      <c r="FL67" s="63"/>
      <c r="FM67" s="64"/>
      <c r="FN67" s="65"/>
      <c r="FO67" s="64"/>
      <c r="FR67" s="63"/>
      <c r="FS67" s="64"/>
      <c r="FT67" s="65"/>
      <c r="FU67" s="64"/>
      <c r="FX67" s="63"/>
      <c r="FY67" s="64"/>
      <c r="FZ67" s="65"/>
      <c r="GA67" s="64"/>
      <c r="GD67" s="63"/>
      <c r="GE67" s="64"/>
      <c r="GF67" s="65"/>
      <c r="GG67" s="64"/>
      <c r="GJ67" s="63"/>
      <c r="GK67" s="64"/>
      <c r="GL67" s="65"/>
      <c r="GM67" s="64"/>
      <c r="GP67" s="63"/>
      <c r="GQ67" s="64"/>
      <c r="GR67" s="65"/>
      <c r="GS67" s="64"/>
      <c r="GV67" s="63"/>
      <c r="GW67" s="64"/>
      <c r="GX67" s="65"/>
      <c r="GY67" s="64"/>
      <c r="HB67" s="63"/>
      <c r="HC67" s="64"/>
      <c r="HD67" s="65"/>
      <c r="HE67" s="64"/>
      <c r="HH67" s="63"/>
      <c r="HI67" s="64"/>
      <c r="HJ67" s="65"/>
      <c r="HK67" s="64"/>
      <c r="HN67" s="63"/>
      <c r="HO67" s="64"/>
      <c r="HP67" s="65"/>
      <c r="HQ67" s="64"/>
      <c r="HT67" s="63"/>
      <c r="HU67" s="64"/>
      <c r="HV67" s="65"/>
      <c r="HW67" s="64"/>
      <c r="HZ67" s="63"/>
      <c r="IA67" s="64"/>
      <c r="IB67" s="65"/>
      <c r="IC67" s="64"/>
      <c r="IF67" s="63"/>
      <c r="IG67" s="64"/>
      <c r="IH67" s="65"/>
      <c r="II67" s="64"/>
      <c r="IL67" s="63"/>
      <c r="IM67" s="64"/>
      <c r="IN67" s="65"/>
      <c r="IO67" s="64"/>
      <c r="IR67" s="63"/>
      <c r="IS67" s="64"/>
      <c r="IT67" s="65"/>
    </row>
    <row r="68" spans="3:254" ht="12.75">
      <c r="C68" s="73"/>
      <c r="F68" s="63"/>
      <c r="G68" s="64"/>
      <c r="H68" s="65"/>
      <c r="I68" s="64"/>
      <c r="L68" s="63"/>
      <c r="M68" s="64"/>
      <c r="N68" s="65"/>
      <c r="O68" s="64"/>
      <c r="R68" s="63"/>
      <c r="S68" s="64"/>
      <c r="T68" s="65"/>
      <c r="U68" s="64"/>
      <c r="X68" s="63"/>
      <c r="Y68" s="64"/>
      <c r="Z68" s="65"/>
      <c r="AA68" s="64"/>
      <c r="AD68" s="63"/>
      <c r="AE68" s="64"/>
      <c r="AF68" s="65"/>
      <c r="AG68" s="64"/>
      <c r="AJ68" s="63"/>
      <c r="AK68" s="64"/>
      <c r="AL68" s="65"/>
      <c r="AM68" s="64"/>
      <c r="AP68" s="63"/>
      <c r="AQ68" s="64"/>
      <c r="AR68" s="65"/>
      <c r="AS68" s="64"/>
      <c r="AV68" s="63"/>
      <c r="AW68" s="64"/>
      <c r="AX68" s="65"/>
      <c r="AY68" s="64"/>
      <c r="BB68" s="63"/>
      <c r="BC68" s="64"/>
      <c r="BD68" s="65"/>
      <c r="BE68" s="64"/>
      <c r="BH68" s="63"/>
      <c r="BI68" s="64"/>
      <c r="BJ68" s="65"/>
      <c r="BK68" s="64"/>
      <c r="BN68" s="63"/>
      <c r="BO68" s="64"/>
      <c r="BP68" s="65"/>
      <c r="BQ68" s="64"/>
      <c r="BT68" s="63"/>
      <c r="BU68" s="64"/>
      <c r="BV68" s="65"/>
      <c r="BW68" s="64"/>
      <c r="BZ68" s="63"/>
      <c r="CA68" s="64"/>
      <c r="CB68" s="65"/>
      <c r="CC68" s="64"/>
      <c r="CF68" s="63"/>
      <c r="CG68" s="64"/>
      <c r="CH68" s="65"/>
      <c r="CI68" s="64"/>
      <c r="CL68" s="63"/>
      <c r="CM68" s="64"/>
      <c r="CN68" s="65"/>
      <c r="CO68" s="64"/>
      <c r="CR68" s="63"/>
      <c r="CS68" s="64"/>
      <c r="CT68" s="65"/>
      <c r="CU68" s="64"/>
      <c r="CX68" s="63"/>
      <c r="CY68" s="64"/>
      <c r="CZ68" s="65"/>
      <c r="DA68" s="64"/>
      <c r="DD68" s="63"/>
      <c r="DE68" s="64"/>
      <c r="DF68" s="65"/>
      <c r="DG68" s="64"/>
      <c r="DJ68" s="63"/>
      <c r="DK68" s="64"/>
      <c r="DL68" s="65"/>
      <c r="DM68" s="64"/>
      <c r="DP68" s="63"/>
      <c r="DQ68" s="64"/>
      <c r="DR68" s="65"/>
      <c r="DS68" s="64"/>
      <c r="DV68" s="63"/>
      <c r="DW68" s="64"/>
      <c r="DX68" s="65"/>
      <c r="DY68" s="64"/>
      <c r="EB68" s="63"/>
      <c r="EC68" s="64"/>
      <c r="ED68" s="65"/>
      <c r="EE68" s="64"/>
      <c r="EH68" s="63"/>
      <c r="EI68" s="64"/>
      <c r="EJ68" s="65"/>
      <c r="EK68" s="64"/>
      <c r="EN68" s="63"/>
      <c r="EO68" s="64"/>
      <c r="EP68" s="65"/>
      <c r="EQ68" s="64"/>
      <c r="ET68" s="63"/>
      <c r="EU68" s="64"/>
      <c r="EV68" s="65"/>
      <c r="EW68" s="64"/>
      <c r="EZ68" s="63"/>
      <c r="FA68" s="64"/>
      <c r="FB68" s="65"/>
      <c r="FC68" s="64"/>
      <c r="FF68" s="63"/>
      <c r="FG68" s="64"/>
      <c r="FH68" s="65"/>
      <c r="FI68" s="64"/>
      <c r="FL68" s="63"/>
      <c r="FM68" s="64"/>
      <c r="FN68" s="65"/>
      <c r="FO68" s="64"/>
      <c r="FR68" s="63"/>
      <c r="FS68" s="64"/>
      <c r="FT68" s="65"/>
      <c r="FU68" s="64"/>
      <c r="FX68" s="63"/>
      <c r="FY68" s="64"/>
      <c r="FZ68" s="65"/>
      <c r="GA68" s="64"/>
      <c r="GD68" s="63"/>
      <c r="GE68" s="64"/>
      <c r="GF68" s="65"/>
      <c r="GG68" s="64"/>
      <c r="GJ68" s="63"/>
      <c r="GK68" s="64"/>
      <c r="GL68" s="65"/>
      <c r="GM68" s="64"/>
      <c r="GP68" s="63"/>
      <c r="GQ68" s="64"/>
      <c r="GR68" s="65"/>
      <c r="GS68" s="64"/>
      <c r="GV68" s="63"/>
      <c r="GW68" s="64"/>
      <c r="GX68" s="65"/>
      <c r="GY68" s="64"/>
      <c r="HB68" s="63"/>
      <c r="HC68" s="64"/>
      <c r="HD68" s="65"/>
      <c r="HE68" s="64"/>
      <c r="HH68" s="63"/>
      <c r="HI68" s="64"/>
      <c r="HJ68" s="65"/>
      <c r="HK68" s="64"/>
      <c r="HN68" s="63"/>
      <c r="HO68" s="64"/>
      <c r="HP68" s="65"/>
      <c r="HQ68" s="64"/>
      <c r="HT68" s="63"/>
      <c r="HU68" s="64"/>
      <c r="HV68" s="65"/>
      <c r="HW68" s="64"/>
      <c r="HZ68" s="63"/>
      <c r="IA68" s="64"/>
      <c r="IB68" s="65"/>
      <c r="IC68" s="64"/>
      <c r="IF68" s="63"/>
      <c r="IG68" s="64"/>
      <c r="IH68" s="65"/>
      <c r="II68" s="64"/>
      <c r="IL68" s="63"/>
      <c r="IM68" s="64"/>
      <c r="IN68" s="65"/>
      <c r="IO68" s="64"/>
      <c r="IR68" s="63"/>
      <c r="IS68" s="64"/>
      <c r="IT68" s="65"/>
    </row>
    <row r="69" spans="1:4" ht="12.75">
      <c r="A69" s="58" t="s">
        <v>409</v>
      </c>
      <c r="C69" s="52" t="s">
        <v>835</v>
      </c>
      <c r="D69" s="52">
        <v>3</v>
      </c>
    </row>
    <row r="71" spans="1:2" ht="12.75">
      <c r="A71" s="58">
        <v>10</v>
      </c>
      <c r="B71" s="67" t="s">
        <v>42</v>
      </c>
    </row>
    <row r="72" spans="2:4" ht="12.75">
      <c r="B72" s="67" t="s">
        <v>144</v>
      </c>
      <c r="C72" s="58" t="s">
        <v>278</v>
      </c>
      <c r="D72" s="52" t="s">
        <v>999</v>
      </c>
    </row>
    <row r="73" spans="3:4" ht="12.75">
      <c r="C73" s="58" t="s">
        <v>279</v>
      </c>
      <c r="D73" s="52" t="s">
        <v>1007</v>
      </c>
    </row>
    <row r="74" spans="2:4" ht="12.75">
      <c r="B74" s="67" t="s">
        <v>145</v>
      </c>
      <c r="C74" s="58" t="s">
        <v>280</v>
      </c>
      <c r="D74" s="52" t="s">
        <v>999</v>
      </c>
    </row>
    <row r="75" spans="3:4" ht="12.75">
      <c r="C75" s="58" t="s">
        <v>281</v>
      </c>
      <c r="D75" s="52" t="s">
        <v>1007</v>
      </c>
    </row>
    <row r="76" spans="2:4" ht="12.75">
      <c r="B76" s="67" t="s">
        <v>1567</v>
      </c>
      <c r="C76" s="58" t="s">
        <v>155</v>
      </c>
      <c r="D76" s="52" t="s">
        <v>1007</v>
      </c>
    </row>
    <row r="77" spans="3:4" ht="12.75">
      <c r="C77" s="58" t="s">
        <v>163</v>
      </c>
      <c r="D77" s="52" t="s">
        <v>1007</v>
      </c>
    </row>
    <row r="79" spans="1:4" ht="12.75">
      <c r="A79" s="58">
        <v>11</v>
      </c>
      <c r="B79" s="67" t="s">
        <v>43</v>
      </c>
      <c r="C79" s="58" t="s">
        <v>156</v>
      </c>
      <c r="D79" s="52" t="s">
        <v>1007</v>
      </c>
    </row>
    <row r="80" spans="3:4" ht="12.75">
      <c r="C80" s="58" t="s">
        <v>164</v>
      </c>
      <c r="D80" s="52" t="s">
        <v>1007</v>
      </c>
    </row>
    <row r="81" spans="1:4" ht="12.75">
      <c r="A81" s="58">
        <v>12</v>
      </c>
      <c r="B81" s="67" t="s">
        <v>44</v>
      </c>
      <c r="C81" s="58" t="s">
        <v>45</v>
      </c>
      <c r="D81" s="52" t="s">
        <v>1007</v>
      </c>
    </row>
    <row r="83" ht="12.75">
      <c r="A83" s="58" t="s">
        <v>168</v>
      </c>
    </row>
    <row r="84" spans="1:4" ht="12.75">
      <c r="A84" s="58">
        <v>13</v>
      </c>
      <c r="B84" s="67" t="s">
        <v>46</v>
      </c>
      <c r="C84" s="58" t="s">
        <v>169</v>
      </c>
      <c r="D84" s="52" t="s">
        <v>1007</v>
      </c>
    </row>
    <row r="86" spans="1:4" ht="12.75">
      <c r="A86" s="58">
        <v>14</v>
      </c>
      <c r="B86" s="67" t="s">
        <v>47</v>
      </c>
      <c r="C86" s="58" t="s">
        <v>48</v>
      </c>
      <c r="D86" s="52" t="s">
        <v>1007</v>
      </c>
    </row>
    <row r="87" spans="2:6" ht="12.75">
      <c r="B87" s="67" t="s">
        <v>170</v>
      </c>
      <c r="C87" s="58" t="s">
        <v>1300</v>
      </c>
      <c r="D87" s="11" t="s">
        <v>999</v>
      </c>
      <c r="F87" s="74">
        <v>39794</v>
      </c>
    </row>
    <row r="88" spans="2:6" ht="12.75">
      <c r="B88" s="67" t="s">
        <v>171</v>
      </c>
      <c r="C88" s="58" t="s">
        <v>50</v>
      </c>
      <c r="D88" s="11" t="s">
        <v>1008</v>
      </c>
      <c r="F88" s="74">
        <v>39794</v>
      </c>
    </row>
    <row r="89" ht="12.75">
      <c r="D89" s="11"/>
    </row>
    <row r="90" spans="1:4" ht="12.75">
      <c r="A90" s="58">
        <v>15</v>
      </c>
      <c r="B90" s="67" t="s">
        <v>172</v>
      </c>
      <c r="D90" s="11"/>
    </row>
    <row r="91" spans="2:6" ht="25.5">
      <c r="B91" s="67" t="s">
        <v>1568</v>
      </c>
      <c r="C91" s="58" t="s">
        <v>662</v>
      </c>
      <c r="D91" s="11" t="s">
        <v>1145</v>
      </c>
      <c r="F91" s="74">
        <v>39794</v>
      </c>
    </row>
    <row r="92" spans="2:6" ht="25.5">
      <c r="B92" s="67" t="s">
        <v>1569</v>
      </c>
      <c r="C92" s="58" t="s">
        <v>662</v>
      </c>
      <c r="D92" s="11" t="s">
        <v>1146</v>
      </c>
      <c r="F92" s="74">
        <v>39794</v>
      </c>
    </row>
    <row r="94" ht="12.75">
      <c r="A94" s="58" t="s">
        <v>173</v>
      </c>
    </row>
    <row r="95" spans="1:4" ht="12.75">
      <c r="A95" s="58">
        <v>16</v>
      </c>
      <c r="B95" s="67" t="s">
        <v>1570</v>
      </c>
      <c r="C95" s="58" t="s">
        <v>1571</v>
      </c>
      <c r="D95" s="52" t="s">
        <v>1007</v>
      </c>
    </row>
    <row r="96" spans="1:4" ht="12.75">
      <c r="A96" s="58">
        <v>17</v>
      </c>
      <c r="B96" s="67" t="s">
        <v>53</v>
      </c>
      <c r="C96" s="58" t="s">
        <v>1424</v>
      </c>
      <c r="D96" s="52" t="s">
        <v>999</v>
      </c>
    </row>
    <row r="97" spans="3:4" ht="12.75">
      <c r="C97" s="58" t="s">
        <v>1421</v>
      </c>
      <c r="D97" s="52" t="s">
        <v>1007</v>
      </c>
    </row>
    <row r="98" spans="3:4" ht="12.75">
      <c r="C98" s="58" t="s">
        <v>1425</v>
      </c>
      <c r="D98" s="52" t="s">
        <v>999</v>
      </c>
    </row>
    <row r="99" spans="3:4" ht="12.75">
      <c r="C99" s="58" t="s">
        <v>1422</v>
      </c>
      <c r="D99" s="52" t="s">
        <v>1007</v>
      </c>
    </row>
    <row r="100" spans="3:4" ht="12.75">
      <c r="C100" s="58" t="s">
        <v>1426</v>
      </c>
      <c r="D100" s="52" t="s">
        <v>999</v>
      </c>
    </row>
    <row r="101" spans="3:4" ht="12.75">
      <c r="C101" s="58" t="s">
        <v>1423</v>
      </c>
      <c r="D101" s="52" t="s">
        <v>1007</v>
      </c>
    </row>
    <row r="102" spans="3:4" ht="12.75">
      <c r="C102" s="58" t="s">
        <v>1427</v>
      </c>
      <c r="D102" s="52" t="s">
        <v>1007</v>
      </c>
    </row>
    <row r="103" spans="1:4" ht="12.75">
      <c r="A103" s="58">
        <v>18</v>
      </c>
      <c r="B103" s="67" t="s">
        <v>786</v>
      </c>
      <c r="C103" s="58" t="s">
        <v>174</v>
      </c>
      <c r="D103" s="52" t="s">
        <v>1007</v>
      </c>
    </row>
    <row r="105" ht="12.75">
      <c r="A105" s="58" t="s">
        <v>175</v>
      </c>
    </row>
    <row r="106" ht="12.75">
      <c r="A106" s="58" t="s">
        <v>56</v>
      </c>
    </row>
    <row r="107" spans="1:4" ht="25.5">
      <c r="A107" s="70" t="s">
        <v>1428</v>
      </c>
      <c r="B107" s="67" t="s">
        <v>1572</v>
      </c>
      <c r="C107" s="58" t="s">
        <v>176</v>
      </c>
      <c r="D107" s="52" t="s">
        <v>1007</v>
      </c>
    </row>
    <row r="108" spans="1:2" ht="12.75">
      <c r="A108" s="70"/>
      <c r="B108" s="67" t="s">
        <v>1436</v>
      </c>
    </row>
    <row r="109" ht="12.75">
      <c r="A109" s="70"/>
    </row>
    <row r="110" spans="1:254" ht="12.75">
      <c r="A110" s="58" t="s">
        <v>1468</v>
      </c>
      <c r="C110" s="73"/>
      <c r="F110" s="63"/>
      <c r="G110" s="64"/>
      <c r="H110" s="65"/>
      <c r="I110" s="64"/>
      <c r="L110" s="63"/>
      <c r="M110" s="64"/>
      <c r="N110" s="65"/>
      <c r="O110" s="64"/>
      <c r="R110" s="63"/>
      <c r="S110" s="64"/>
      <c r="T110" s="65"/>
      <c r="U110" s="64"/>
      <c r="X110" s="63"/>
      <c r="Y110" s="64"/>
      <c r="Z110" s="65"/>
      <c r="AA110" s="64"/>
      <c r="AD110" s="63"/>
      <c r="AE110" s="64"/>
      <c r="AF110" s="65"/>
      <c r="AG110" s="64"/>
      <c r="AJ110" s="63"/>
      <c r="AK110" s="64"/>
      <c r="AL110" s="65"/>
      <c r="AM110" s="64"/>
      <c r="AP110" s="63"/>
      <c r="AQ110" s="64"/>
      <c r="AR110" s="65"/>
      <c r="AS110" s="64"/>
      <c r="AV110" s="63"/>
      <c r="AW110" s="64"/>
      <c r="AX110" s="65"/>
      <c r="AY110" s="64"/>
      <c r="BB110" s="63"/>
      <c r="BC110" s="64"/>
      <c r="BD110" s="65"/>
      <c r="BE110" s="64"/>
      <c r="BH110" s="63"/>
      <c r="BI110" s="64"/>
      <c r="BJ110" s="65"/>
      <c r="BK110" s="64"/>
      <c r="BN110" s="63"/>
      <c r="BO110" s="64"/>
      <c r="BP110" s="65"/>
      <c r="BQ110" s="64"/>
      <c r="BT110" s="63"/>
      <c r="BU110" s="64"/>
      <c r="BV110" s="65"/>
      <c r="BW110" s="64"/>
      <c r="BZ110" s="63"/>
      <c r="CA110" s="64"/>
      <c r="CB110" s="65"/>
      <c r="CC110" s="64"/>
      <c r="CF110" s="63"/>
      <c r="CG110" s="64"/>
      <c r="CH110" s="65"/>
      <c r="CI110" s="64"/>
      <c r="CL110" s="63"/>
      <c r="CM110" s="64"/>
      <c r="CN110" s="65"/>
      <c r="CO110" s="64"/>
      <c r="CR110" s="63"/>
      <c r="CS110" s="64"/>
      <c r="CT110" s="65"/>
      <c r="CU110" s="64"/>
      <c r="CX110" s="63"/>
      <c r="CY110" s="64"/>
      <c r="CZ110" s="65"/>
      <c r="DA110" s="64"/>
      <c r="DD110" s="63"/>
      <c r="DE110" s="64"/>
      <c r="DF110" s="65"/>
      <c r="DG110" s="64"/>
      <c r="DJ110" s="63"/>
      <c r="DK110" s="64"/>
      <c r="DL110" s="65"/>
      <c r="DM110" s="64"/>
      <c r="DP110" s="63"/>
      <c r="DQ110" s="64"/>
      <c r="DR110" s="65"/>
      <c r="DS110" s="64"/>
      <c r="DV110" s="63"/>
      <c r="DW110" s="64"/>
      <c r="DX110" s="65"/>
      <c r="DY110" s="64"/>
      <c r="EB110" s="63"/>
      <c r="EC110" s="64"/>
      <c r="ED110" s="65"/>
      <c r="EE110" s="64"/>
      <c r="EH110" s="63"/>
      <c r="EI110" s="64"/>
      <c r="EJ110" s="65"/>
      <c r="EK110" s="64"/>
      <c r="EN110" s="63"/>
      <c r="EO110" s="64"/>
      <c r="EP110" s="65"/>
      <c r="EQ110" s="64"/>
      <c r="ET110" s="63"/>
      <c r="EU110" s="64"/>
      <c r="EV110" s="65"/>
      <c r="EW110" s="64"/>
      <c r="EZ110" s="63"/>
      <c r="FA110" s="64"/>
      <c r="FB110" s="65"/>
      <c r="FC110" s="64"/>
      <c r="FF110" s="63"/>
      <c r="FG110" s="64"/>
      <c r="FH110" s="65"/>
      <c r="FI110" s="64"/>
      <c r="FL110" s="63"/>
      <c r="FM110" s="64"/>
      <c r="FN110" s="65"/>
      <c r="FO110" s="64"/>
      <c r="FR110" s="63"/>
      <c r="FS110" s="64"/>
      <c r="FT110" s="65"/>
      <c r="FU110" s="64"/>
      <c r="FX110" s="63"/>
      <c r="FY110" s="64"/>
      <c r="FZ110" s="65"/>
      <c r="GA110" s="64"/>
      <c r="GD110" s="63"/>
      <c r="GE110" s="64"/>
      <c r="GF110" s="65"/>
      <c r="GG110" s="64"/>
      <c r="GJ110" s="63"/>
      <c r="GK110" s="64"/>
      <c r="GL110" s="65"/>
      <c r="GM110" s="64"/>
      <c r="GP110" s="63"/>
      <c r="GQ110" s="64"/>
      <c r="GR110" s="65"/>
      <c r="GS110" s="64"/>
      <c r="GV110" s="63"/>
      <c r="GW110" s="64"/>
      <c r="GX110" s="65"/>
      <c r="GY110" s="64"/>
      <c r="HB110" s="63"/>
      <c r="HC110" s="64"/>
      <c r="HD110" s="65"/>
      <c r="HE110" s="64"/>
      <c r="HH110" s="63"/>
      <c r="HI110" s="64"/>
      <c r="HJ110" s="65"/>
      <c r="HK110" s="64"/>
      <c r="HN110" s="63"/>
      <c r="HO110" s="64"/>
      <c r="HP110" s="65"/>
      <c r="HQ110" s="64"/>
      <c r="HT110" s="63"/>
      <c r="HU110" s="64"/>
      <c r="HV110" s="65"/>
      <c r="HW110" s="64"/>
      <c r="HZ110" s="63"/>
      <c r="IA110" s="64"/>
      <c r="IB110" s="65"/>
      <c r="IC110" s="64"/>
      <c r="IF110" s="63"/>
      <c r="IG110" s="64"/>
      <c r="IH110" s="65"/>
      <c r="II110" s="64"/>
      <c r="IL110" s="63"/>
      <c r="IM110" s="64"/>
      <c r="IN110" s="65"/>
      <c r="IO110" s="64"/>
      <c r="IR110" s="63"/>
      <c r="IS110" s="64"/>
      <c r="IT110" s="65"/>
    </row>
    <row r="111" spans="3:254" ht="12.75">
      <c r="C111" s="73"/>
      <c r="F111" s="63"/>
      <c r="G111" s="64"/>
      <c r="H111" s="65"/>
      <c r="I111" s="64"/>
      <c r="L111" s="63"/>
      <c r="M111" s="64"/>
      <c r="N111" s="65"/>
      <c r="O111" s="64"/>
      <c r="R111" s="63"/>
      <c r="S111" s="64"/>
      <c r="T111" s="65"/>
      <c r="U111" s="64"/>
      <c r="X111" s="63"/>
      <c r="Y111" s="64"/>
      <c r="Z111" s="65"/>
      <c r="AA111" s="64"/>
      <c r="AD111" s="63"/>
      <c r="AE111" s="64"/>
      <c r="AF111" s="65"/>
      <c r="AG111" s="64"/>
      <c r="AJ111" s="63"/>
      <c r="AK111" s="64"/>
      <c r="AL111" s="65"/>
      <c r="AM111" s="64"/>
      <c r="AP111" s="63"/>
      <c r="AQ111" s="64"/>
      <c r="AR111" s="65"/>
      <c r="AS111" s="64"/>
      <c r="AV111" s="63"/>
      <c r="AW111" s="64"/>
      <c r="AX111" s="65"/>
      <c r="AY111" s="64"/>
      <c r="BB111" s="63"/>
      <c r="BC111" s="64"/>
      <c r="BD111" s="65"/>
      <c r="BE111" s="64"/>
      <c r="BH111" s="63"/>
      <c r="BI111" s="64"/>
      <c r="BJ111" s="65"/>
      <c r="BK111" s="64"/>
      <c r="BN111" s="63"/>
      <c r="BO111" s="64"/>
      <c r="BP111" s="65"/>
      <c r="BQ111" s="64"/>
      <c r="BT111" s="63"/>
      <c r="BU111" s="64"/>
      <c r="BV111" s="65"/>
      <c r="BW111" s="64"/>
      <c r="BZ111" s="63"/>
      <c r="CA111" s="64"/>
      <c r="CB111" s="65"/>
      <c r="CC111" s="64"/>
      <c r="CF111" s="63"/>
      <c r="CG111" s="64"/>
      <c r="CH111" s="65"/>
      <c r="CI111" s="64"/>
      <c r="CL111" s="63"/>
      <c r="CM111" s="64"/>
      <c r="CN111" s="65"/>
      <c r="CO111" s="64"/>
      <c r="CR111" s="63"/>
      <c r="CS111" s="64"/>
      <c r="CT111" s="65"/>
      <c r="CU111" s="64"/>
      <c r="CX111" s="63"/>
      <c r="CY111" s="64"/>
      <c r="CZ111" s="65"/>
      <c r="DA111" s="64"/>
      <c r="DD111" s="63"/>
      <c r="DE111" s="64"/>
      <c r="DF111" s="65"/>
      <c r="DG111" s="64"/>
      <c r="DJ111" s="63"/>
      <c r="DK111" s="64"/>
      <c r="DL111" s="65"/>
      <c r="DM111" s="64"/>
      <c r="DP111" s="63"/>
      <c r="DQ111" s="64"/>
      <c r="DR111" s="65"/>
      <c r="DS111" s="64"/>
      <c r="DV111" s="63"/>
      <c r="DW111" s="64"/>
      <c r="DX111" s="65"/>
      <c r="DY111" s="64"/>
      <c r="EB111" s="63"/>
      <c r="EC111" s="64"/>
      <c r="ED111" s="65"/>
      <c r="EE111" s="64"/>
      <c r="EH111" s="63"/>
      <c r="EI111" s="64"/>
      <c r="EJ111" s="65"/>
      <c r="EK111" s="64"/>
      <c r="EN111" s="63"/>
      <c r="EO111" s="64"/>
      <c r="EP111" s="65"/>
      <c r="EQ111" s="64"/>
      <c r="ET111" s="63"/>
      <c r="EU111" s="64"/>
      <c r="EV111" s="65"/>
      <c r="EW111" s="64"/>
      <c r="EZ111" s="63"/>
      <c r="FA111" s="64"/>
      <c r="FB111" s="65"/>
      <c r="FC111" s="64"/>
      <c r="FF111" s="63"/>
      <c r="FG111" s="64"/>
      <c r="FH111" s="65"/>
      <c r="FI111" s="64"/>
      <c r="FL111" s="63"/>
      <c r="FM111" s="64"/>
      <c r="FN111" s="65"/>
      <c r="FO111" s="64"/>
      <c r="FR111" s="63"/>
      <c r="FS111" s="64"/>
      <c r="FT111" s="65"/>
      <c r="FU111" s="64"/>
      <c r="FX111" s="63"/>
      <c r="FY111" s="64"/>
      <c r="FZ111" s="65"/>
      <c r="GA111" s="64"/>
      <c r="GD111" s="63"/>
      <c r="GE111" s="64"/>
      <c r="GF111" s="65"/>
      <c r="GG111" s="64"/>
      <c r="GJ111" s="63"/>
      <c r="GK111" s="64"/>
      <c r="GL111" s="65"/>
      <c r="GM111" s="64"/>
      <c r="GP111" s="63"/>
      <c r="GQ111" s="64"/>
      <c r="GR111" s="65"/>
      <c r="GS111" s="64"/>
      <c r="GV111" s="63"/>
      <c r="GW111" s="64"/>
      <c r="GX111" s="65"/>
      <c r="GY111" s="64"/>
      <c r="HB111" s="63"/>
      <c r="HC111" s="64"/>
      <c r="HD111" s="65"/>
      <c r="HE111" s="64"/>
      <c r="HH111" s="63"/>
      <c r="HI111" s="64"/>
      <c r="HJ111" s="65"/>
      <c r="HK111" s="64"/>
      <c r="HN111" s="63"/>
      <c r="HO111" s="64"/>
      <c r="HP111" s="65"/>
      <c r="HQ111" s="64"/>
      <c r="HT111" s="63"/>
      <c r="HU111" s="64"/>
      <c r="HV111" s="65"/>
      <c r="HW111" s="64"/>
      <c r="HZ111" s="63"/>
      <c r="IA111" s="64"/>
      <c r="IB111" s="65"/>
      <c r="IC111" s="64"/>
      <c r="IF111" s="63"/>
      <c r="IG111" s="64"/>
      <c r="IH111" s="65"/>
      <c r="II111" s="64"/>
      <c r="IL111" s="63"/>
      <c r="IM111" s="64"/>
      <c r="IN111" s="65"/>
      <c r="IO111" s="64"/>
      <c r="IR111" s="63"/>
      <c r="IS111" s="64"/>
      <c r="IT111" s="65"/>
    </row>
    <row r="112" spans="1:4" ht="12.75">
      <c r="A112" s="58" t="s">
        <v>409</v>
      </c>
      <c r="C112" s="52" t="s">
        <v>836</v>
      </c>
      <c r="D112" s="52">
        <v>4</v>
      </c>
    </row>
    <row r="113" ht="12.75">
      <c r="A113" s="70"/>
    </row>
    <row r="114" spans="1:6" ht="12.75">
      <c r="A114" s="70" t="s">
        <v>1429</v>
      </c>
      <c r="B114" s="67" t="s">
        <v>1437</v>
      </c>
      <c r="C114" s="58" t="s">
        <v>1430</v>
      </c>
      <c r="D114" s="11" t="s">
        <v>1008</v>
      </c>
      <c r="F114" s="74">
        <v>39794</v>
      </c>
    </row>
    <row r="115" spans="1:6" ht="12.75">
      <c r="A115" s="70"/>
      <c r="B115" s="67" t="s">
        <v>1438</v>
      </c>
      <c r="C115" s="58" t="s">
        <v>1432</v>
      </c>
      <c r="D115" s="11" t="s">
        <v>1008</v>
      </c>
      <c r="F115" s="74">
        <v>39794</v>
      </c>
    </row>
    <row r="116" spans="1:6" ht="12.75">
      <c r="A116" s="70"/>
      <c r="B116" s="67" t="s">
        <v>1439</v>
      </c>
      <c r="C116" s="67" t="s">
        <v>1431</v>
      </c>
      <c r="D116" s="11" t="s">
        <v>1008</v>
      </c>
      <c r="F116" s="74">
        <v>39794</v>
      </c>
    </row>
    <row r="117" spans="1:6" ht="12.75">
      <c r="A117" s="70"/>
      <c r="B117" s="67" t="s">
        <v>1440</v>
      </c>
      <c r="C117" s="67" t="s">
        <v>1433</v>
      </c>
      <c r="D117" s="11" t="s">
        <v>1008</v>
      </c>
      <c r="F117" s="74">
        <v>39794</v>
      </c>
    </row>
    <row r="118" spans="1:6" ht="12.75">
      <c r="A118" s="70"/>
      <c r="B118" s="67" t="s">
        <v>1441</v>
      </c>
      <c r="C118" s="67" t="s">
        <v>1434</v>
      </c>
      <c r="D118" s="11" t="s">
        <v>1008</v>
      </c>
      <c r="F118" s="74">
        <v>39794</v>
      </c>
    </row>
    <row r="119" spans="1:6" ht="12.75">
      <c r="A119" s="70"/>
      <c r="B119" s="67" t="s">
        <v>1442</v>
      </c>
      <c r="C119" s="67" t="s">
        <v>1435</v>
      </c>
      <c r="D119" s="11" t="s">
        <v>1008</v>
      </c>
      <c r="F119" s="74">
        <v>39794</v>
      </c>
    </row>
    <row r="120" spans="1:4" ht="12.75">
      <c r="A120" s="70"/>
      <c r="B120" s="67" t="s">
        <v>1443</v>
      </c>
      <c r="C120" s="67" t="s">
        <v>1444</v>
      </c>
      <c r="D120" s="52" t="s">
        <v>1007</v>
      </c>
    </row>
    <row r="122" spans="1:6" ht="25.5">
      <c r="A122" s="70" t="s">
        <v>788</v>
      </c>
      <c r="B122" s="67" t="s">
        <v>787</v>
      </c>
      <c r="C122" s="58" t="s">
        <v>790</v>
      </c>
      <c r="D122" s="52" t="s">
        <v>1007</v>
      </c>
      <c r="F122" s="58" t="s">
        <v>1275</v>
      </c>
    </row>
    <row r="123" ht="12.75">
      <c r="C123" s="52"/>
    </row>
    <row r="124" spans="1:6" ht="25.5">
      <c r="A124" s="70" t="s">
        <v>789</v>
      </c>
      <c r="B124" s="67" t="s">
        <v>794</v>
      </c>
      <c r="C124" s="58" t="s">
        <v>873</v>
      </c>
      <c r="D124" s="52" t="s">
        <v>1007</v>
      </c>
      <c r="F124" s="58" t="s">
        <v>1275</v>
      </c>
    </row>
    <row r="125" spans="1:4" ht="12.75">
      <c r="A125" s="70"/>
      <c r="B125" s="67" t="s">
        <v>792</v>
      </c>
      <c r="C125" s="67" t="s">
        <v>793</v>
      </c>
      <c r="D125" s="52" t="s">
        <v>1007</v>
      </c>
    </row>
    <row r="126" spans="1:4" ht="12.75">
      <c r="A126" s="70"/>
      <c r="B126" s="67" t="s">
        <v>791</v>
      </c>
      <c r="C126" s="58" t="s">
        <v>875</v>
      </c>
      <c r="D126" s="52" t="s">
        <v>1007</v>
      </c>
    </row>
    <row r="127" ht="12.75">
      <c r="A127" s="70"/>
    </row>
    <row r="128" spans="1:2" ht="12.75">
      <c r="A128" s="70">
        <v>21</v>
      </c>
      <c r="B128" s="67" t="s">
        <v>795</v>
      </c>
    </row>
    <row r="129" spans="1:4" ht="12.75">
      <c r="A129" s="70"/>
      <c r="B129" s="67" t="s">
        <v>796</v>
      </c>
      <c r="C129" s="58" t="s">
        <v>1446</v>
      </c>
      <c r="D129" s="52" t="s">
        <v>999</v>
      </c>
    </row>
    <row r="130" spans="1:4" ht="12.75">
      <c r="A130" s="70"/>
      <c r="B130" s="67" t="s">
        <v>797</v>
      </c>
      <c r="C130" s="58" t="s">
        <v>1445</v>
      </c>
      <c r="D130" s="52" t="s">
        <v>1007</v>
      </c>
    </row>
    <row r="131" ht="12.75">
      <c r="A131" s="70"/>
    </row>
    <row r="132" spans="1:2" ht="12.75">
      <c r="A132" s="58">
        <v>22</v>
      </c>
      <c r="B132" s="67" t="s">
        <v>178</v>
      </c>
    </row>
    <row r="133" ht="12.75">
      <c r="B133" s="67" t="s">
        <v>57</v>
      </c>
    </row>
    <row r="134" spans="2:6" ht="12.75">
      <c r="B134" s="71">
        <v>0</v>
      </c>
      <c r="C134" s="58" t="s">
        <v>229</v>
      </c>
      <c r="D134" s="81" t="s">
        <v>1147</v>
      </c>
      <c r="F134" s="74">
        <v>39794</v>
      </c>
    </row>
    <row r="135" spans="2:6" ht="12.75">
      <c r="B135" s="71">
        <v>1</v>
      </c>
      <c r="C135" s="58" t="s">
        <v>229</v>
      </c>
      <c r="D135" s="81" t="s">
        <v>998</v>
      </c>
      <c r="F135" s="74">
        <v>39794</v>
      </c>
    </row>
    <row r="136" spans="2:6" ht="12.75">
      <c r="B136" s="71" t="s">
        <v>1447</v>
      </c>
      <c r="C136" s="58" t="s">
        <v>229</v>
      </c>
      <c r="D136" s="11" t="s">
        <v>1447</v>
      </c>
      <c r="F136" s="74">
        <v>39794</v>
      </c>
    </row>
    <row r="137" spans="2:4" ht="12.75">
      <c r="B137" s="71"/>
      <c r="C137" s="58" t="s">
        <v>663</v>
      </c>
      <c r="D137" s="52" t="s">
        <v>1007</v>
      </c>
    </row>
    <row r="138" spans="1:4" ht="25.5">
      <c r="A138" s="70" t="s">
        <v>1449</v>
      </c>
      <c r="B138" s="71" t="s">
        <v>1448</v>
      </c>
      <c r="C138" s="58" t="s">
        <v>1612</v>
      </c>
      <c r="D138" s="52" t="s">
        <v>1007</v>
      </c>
    </row>
    <row r="139" spans="1:5" s="57" customFormat="1" ht="12.75">
      <c r="A139" s="58"/>
      <c r="B139" s="67"/>
      <c r="C139" s="72"/>
      <c r="D139" s="52"/>
      <c r="E139" s="63"/>
    </row>
    <row r="140" spans="1:254" ht="12.75">
      <c r="A140" s="58" t="s">
        <v>1469</v>
      </c>
      <c r="C140" s="73"/>
      <c r="F140" s="63"/>
      <c r="G140" s="64"/>
      <c r="H140" s="65"/>
      <c r="I140" s="64"/>
      <c r="L140" s="63"/>
      <c r="M140" s="64"/>
      <c r="N140" s="65"/>
      <c r="O140" s="64"/>
      <c r="R140" s="63"/>
      <c r="S140" s="64"/>
      <c r="T140" s="65"/>
      <c r="U140" s="64"/>
      <c r="X140" s="63"/>
      <c r="Y140" s="64"/>
      <c r="Z140" s="65"/>
      <c r="AA140" s="64"/>
      <c r="AD140" s="63"/>
      <c r="AE140" s="64"/>
      <c r="AF140" s="65"/>
      <c r="AG140" s="64"/>
      <c r="AJ140" s="63"/>
      <c r="AK140" s="64"/>
      <c r="AL140" s="65"/>
      <c r="AM140" s="64"/>
      <c r="AP140" s="63"/>
      <c r="AQ140" s="64"/>
      <c r="AR140" s="65"/>
      <c r="AS140" s="64"/>
      <c r="AV140" s="63"/>
      <c r="AW140" s="64"/>
      <c r="AX140" s="65"/>
      <c r="AY140" s="64"/>
      <c r="BB140" s="63"/>
      <c r="BC140" s="64"/>
      <c r="BD140" s="65"/>
      <c r="BE140" s="64"/>
      <c r="BH140" s="63"/>
      <c r="BI140" s="64"/>
      <c r="BJ140" s="65"/>
      <c r="BK140" s="64"/>
      <c r="BN140" s="63"/>
      <c r="BO140" s="64"/>
      <c r="BP140" s="65"/>
      <c r="BQ140" s="64"/>
      <c r="BT140" s="63"/>
      <c r="BU140" s="64"/>
      <c r="BV140" s="65"/>
      <c r="BW140" s="64"/>
      <c r="BZ140" s="63"/>
      <c r="CA140" s="64"/>
      <c r="CB140" s="65"/>
      <c r="CC140" s="64"/>
      <c r="CF140" s="63"/>
      <c r="CG140" s="64"/>
      <c r="CH140" s="65"/>
      <c r="CI140" s="64"/>
      <c r="CL140" s="63"/>
      <c r="CM140" s="64"/>
      <c r="CN140" s="65"/>
      <c r="CO140" s="64"/>
      <c r="CR140" s="63"/>
      <c r="CS140" s="64"/>
      <c r="CT140" s="65"/>
      <c r="CU140" s="64"/>
      <c r="CX140" s="63"/>
      <c r="CY140" s="64"/>
      <c r="CZ140" s="65"/>
      <c r="DA140" s="64"/>
      <c r="DD140" s="63"/>
      <c r="DE140" s="64"/>
      <c r="DF140" s="65"/>
      <c r="DG140" s="64"/>
      <c r="DJ140" s="63"/>
      <c r="DK140" s="64"/>
      <c r="DL140" s="65"/>
      <c r="DM140" s="64"/>
      <c r="DP140" s="63"/>
      <c r="DQ140" s="64"/>
      <c r="DR140" s="65"/>
      <c r="DS140" s="64"/>
      <c r="DV140" s="63"/>
      <c r="DW140" s="64"/>
      <c r="DX140" s="65"/>
      <c r="DY140" s="64"/>
      <c r="EB140" s="63"/>
      <c r="EC140" s="64"/>
      <c r="ED140" s="65"/>
      <c r="EE140" s="64"/>
      <c r="EH140" s="63"/>
      <c r="EI140" s="64"/>
      <c r="EJ140" s="65"/>
      <c r="EK140" s="64"/>
      <c r="EN140" s="63"/>
      <c r="EO140" s="64"/>
      <c r="EP140" s="65"/>
      <c r="EQ140" s="64"/>
      <c r="ET140" s="63"/>
      <c r="EU140" s="64"/>
      <c r="EV140" s="65"/>
      <c r="EW140" s="64"/>
      <c r="EZ140" s="63"/>
      <c r="FA140" s="64"/>
      <c r="FB140" s="65"/>
      <c r="FC140" s="64"/>
      <c r="FF140" s="63"/>
      <c r="FG140" s="64"/>
      <c r="FH140" s="65"/>
      <c r="FI140" s="64"/>
      <c r="FL140" s="63"/>
      <c r="FM140" s="64"/>
      <c r="FN140" s="65"/>
      <c r="FO140" s="64"/>
      <c r="FR140" s="63"/>
      <c r="FS140" s="64"/>
      <c r="FT140" s="65"/>
      <c r="FU140" s="64"/>
      <c r="FX140" s="63"/>
      <c r="FY140" s="64"/>
      <c r="FZ140" s="65"/>
      <c r="GA140" s="64"/>
      <c r="GD140" s="63"/>
      <c r="GE140" s="64"/>
      <c r="GF140" s="65"/>
      <c r="GG140" s="64"/>
      <c r="GJ140" s="63"/>
      <c r="GK140" s="64"/>
      <c r="GL140" s="65"/>
      <c r="GM140" s="64"/>
      <c r="GP140" s="63"/>
      <c r="GQ140" s="64"/>
      <c r="GR140" s="65"/>
      <c r="GS140" s="64"/>
      <c r="GV140" s="63"/>
      <c r="GW140" s="64"/>
      <c r="GX140" s="65"/>
      <c r="GY140" s="64"/>
      <c r="HB140" s="63"/>
      <c r="HC140" s="64"/>
      <c r="HD140" s="65"/>
      <c r="HE140" s="64"/>
      <c r="HH140" s="63"/>
      <c r="HI140" s="64"/>
      <c r="HJ140" s="65"/>
      <c r="HK140" s="64"/>
      <c r="HN140" s="63"/>
      <c r="HO140" s="64"/>
      <c r="HP140" s="65"/>
      <c r="HQ140" s="64"/>
      <c r="HT140" s="63"/>
      <c r="HU140" s="64"/>
      <c r="HV140" s="65"/>
      <c r="HW140" s="64"/>
      <c r="HZ140" s="63"/>
      <c r="IA140" s="64"/>
      <c r="IB140" s="65"/>
      <c r="IC140" s="64"/>
      <c r="IF140" s="63"/>
      <c r="IG140" s="64"/>
      <c r="IH140" s="65"/>
      <c r="II140" s="64"/>
      <c r="IL140" s="63"/>
      <c r="IM140" s="64"/>
      <c r="IN140" s="65"/>
      <c r="IO140" s="64"/>
      <c r="IR140" s="63"/>
      <c r="IS140" s="64"/>
      <c r="IT140" s="65"/>
    </row>
    <row r="141" spans="3:254" ht="12.75">
      <c r="C141" s="73"/>
      <c r="F141" s="63"/>
      <c r="G141" s="64"/>
      <c r="H141" s="65"/>
      <c r="I141" s="64"/>
      <c r="L141" s="63"/>
      <c r="M141" s="64"/>
      <c r="N141" s="65"/>
      <c r="O141" s="64"/>
      <c r="R141" s="63"/>
      <c r="S141" s="64"/>
      <c r="T141" s="65"/>
      <c r="U141" s="64"/>
      <c r="X141" s="63"/>
      <c r="Y141" s="64"/>
      <c r="Z141" s="65"/>
      <c r="AA141" s="64"/>
      <c r="AD141" s="63"/>
      <c r="AE141" s="64"/>
      <c r="AF141" s="65"/>
      <c r="AG141" s="64"/>
      <c r="AJ141" s="63"/>
      <c r="AK141" s="64"/>
      <c r="AL141" s="65"/>
      <c r="AM141" s="64"/>
      <c r="AP141" s="63"/>
      <c r="AQ141" s="64"/>
      <c r="AR141" s="65"/>
      <c r="AS141" s="64"/>
      <c r="AV141" s="63"/>
      <c r="AW141" s="64"/>
      <c r="AX141" s="65"/>
      <c r="AY141" s="64"/>
      <c r="BB141" s="63"/>
      <c r="BC141" s="64"/>
      <c r="BD141" s="65"/>
      <c r="BE141" s="64"/>
      <c r="BH141" s="63"/>
      <c r="BI141" s="64"/>
      <c r="BJ141" s="65"/>
      <c r="BK141" s="64"/>
      <c r="BN141" s="63"/>
      <c r="BO141" s="64"/>
      <c r="BP141" s="65"/>
      <c r="BQ141" s="64"/>
      <c r="BT141" s="63"/>
      <c r="BU141" s="64"/>
      <c r="BV141" s="65"/>
      <c r="BW141" s="64"/>
      <c r="BZ141" s="63"/>
      <c r="CA141" s="64"/>
      <c r="CB141" s="65"/>
      <c r="CC141" s="64"/>
      <c r="CF141" s="63"/>
      <c r="CG141" s="64"/>
      <c r="CH141" s="65"/>
      <c r="CI141" s="64"/>
      <c r="CL141" s="63"/>
      <c r="CM141" s="64"/>
      <c r="CN141" s="65"/>
      <c r="CO141" s="64"/>
      <c r="CR141" s="63"/>
      <c r="CS141" s="64"/>
      <c r="CT141" s="65"/>
      <c r="CU141" s="64"/>
      <c r="CX141" s="63"/>
      <c r="CY141" s="64"/>
      <c r="CZ141" s="65"/>
      <c r="DA141" s="64"/>
      <c r="DD141" s="63"/>
      <c r="DE141" s="64"/>
      <c r="DF141" s="65"/>
      <c r="DG141" s="64"/>
      <c r="DJ141" s="63"/>
      <c r="DK141" s="64"/>
      <c r="DL141" s="65"/>
      <c r="DM141" s="64"/>
      <c r="DP141" s="63"/>
      <c r="DQ141" s="64"/>
      <c r="DR141" s="65"/>
      <c r="DS141" s="64"/>
      <c r="DV141" s="63"/>
      <c r="DW141" s="64"/>
      <c r="DX141" s="65"/>
      <c r="DY141" s="64"/>
      <c r="EB141" s="63"/>
      <c r="EC141" s="64"/>
      <c r="ED141" s="65"/>
      <c r="EE141" s="64"/>
      <c r="EH141" s="63"/>
      <c r="EI141" s="64"/>
      <c r="EJ141" s="65"/>
      <c r="EK141" s="64"/>
      <c r="EN141" s="63"/>
      <c r="EO141" s="64"/>
      <c r="EP141" s="65"/>
      <c r="EQ141" s="64"/>
      <c r="ET141" s="63"/>
      <c r="EU141" s="64"/>
      <c r="EV141" s="65"/>
      <c r="EW141" s="64"/>
      <c r="EZ141" s="63"/>
      <c r="FA141" s="64"/>
      <c r="FB141" s="65"/>
      <c r="FC141" s="64"/>
      <c r="FF141" s="63"/>
      <c r="FG141" s="64"/>
      <c r="FH141" s="65"/>
      <c r="FI141" s="64"/>
      <c r="FL141" s="63"/>
      <c r="FM141" s="64"/>
      <c r="FN141" s="65"/>
      <c r="FO141" s="64"/>
      <c r="FR141" s="63"/>
      <c r="FS141" s="64"/>
      <c r="FT141" s="65"/>
      <c r="FU141" s="64"/>
      <c r="FX141" s="63"/>
      <c r="FY141" s="64"/>
      <c r="FZ141" s="65"/>
      <c r="GA141" s="64"/>
      <c r="GD141" s="63"/>
      <c r="GE141" s="64"/>
      <c r="GF141" s="65"/>
      <c r="GG141" s="64"/>
      <c r="GJ141" s="63"/>
      <c r="GK141" s="64"/>
      <c r="GL141" s="65"/>
      <c r="GM141" s="64"/>
      <c r="GP141" s="63"/>
      <c r="GQ141" s="64"/>
      <c r="GR141" s="65"/>
      <c r="GS141" s="64"/>
      <c r="GV141" s="63"/>
      <c r="GW141" s="64"/>
      <c r="GX141" s="65"/>
      <c r="GY141" s="64"/>
      <c r="HB141" s="63"/>
      <c r="HC141" s="64"/>
      <c r="HD141" s="65"/>
      <c r="HE141" s="64"/>
      <c r="HH141" s="63"/>
      <c r="HI141" s="64"/>
      <c r="HJ141" s="65"/>
      <c r="HK141" s="64"/>
      <c r="HN141" s="63"/>
      <c r="HO141" s="64"/>
      <c r="HP141" s="65"/>
      <c r="HQ141" s="64"/>
      <c r="HT141" s="63"/>
      <c r="HU141" s="64"/>
      <c r="HV141" s="65"/>
      <c r="HW141" s="64"/>
      <c r="HZ141" s="63"/>
      <c r="IA141" s="64"/>
      <c r="IB141" s="65"/>
      <c r="IC141" s="64"/>
      <c r="IF141" s="63"/>
      <c r="IG141" s="64"/>
      <c r="IH141" s="65"/>
      <c r="II141" s="64"/>
      <c r="IL141" s="63"/>
      <c r="IM141" s="64"/>
      <c r="IN141" s="65"/>
      <c r="IO141" s="64"/>
      <c r="IR141" s="63"/>
      <c r="IS141" s="64"/>
      <c r="IT141" s="65"/>
    </row>
    <row r="142" spans="1:4" ht="12.75">
      <c r="A142" s="58" t="s">
        <v>409</v>
      </c>
      <c r="C142" s="52" t="s">
        <v>649</v>
      </c>
      <c r="D142" s="52">
        <v>5</v>
      </c>
    </row>
    <row r="143" spans="1:2" ht="12.75">
      <c r="A143" s="70"/>
      <c r="B143" s="71"/>
    </row>
    <row r="144" spans="1:3" ht="12.75">
      <c r="A144" s="58">
        <v>23</v>
      </c>
      <c r="B144" s="67" t="s">
        <v>179</v>
      </c>
      <c r="C144" s="58" t="s">
        <v>665</v>
      </c>
    </row>
    <row r="145" ht="12.75">
      <c r="B145" s="67" t="s">
        <v>58</v>
      </c>
    </row>
    <row r="146" spans="2:6" ht="12.75">
      <c r="B146" s="71">
        <v>1</v>
      </c>
      <c r="C146" s="58" t="s">
        <v>231</v>
      </c>
      <c r="D146" s="81" t="s">
        <v>998</v>
      </c>
      <c r="F146" s="74">
        <v>39794</v>
      </c>
    </row>
    <row r="147" spans="2:6" ht="12.75">
      <c r="B147" s="71" t="s">
        <v>1447</v>
      </c>
      <c r="C147" s="58" t="s">
        <v>231</v>
      </c>
      <c r="D147" s="11" t="s">
        <v>1447</v>
      </c>
      <c r="F147" s="74">
        <v>39794</v>
      </c>
    </row>
    <row r="148" spans="3:4" ht="12.75">
      <c r="C148" s="58" t="s">
        <v>666</v>
      </c>
      <c r="D148" s="52" t="s">
        <v>1007</v>
      </c>
    </row>
    <row r="149" spans="3:4" ht="12.75">
      <c r="C149" s="72" t="s">
        <v>667</v>
      </c>
      <c r="D149" s="52" t="s">
        <v>1007</v>
      </c>
    </row>
    <row r="150" spans="3:4" ht="12.75">
      <c r="C150" s="72" t="s">
        <v>668</v>
      </c>
      <c r="D150" s="52" t="s">
        <v>1007</v>
      </c>
    </row>
    <row r="151" spans="1:5" s="57" customFormat="1" ht="12.75">
      <c r="A151" s="58"/>
      <c r="B151" s="67"/>
      <c r="C151" s="72"/>
      <c r="D151" s="52"/>
      <c r="E151" s="63"/>
    </row>
    <row r="152" spans="1:4" ht="12.75">
      <c r="A152" s="58">
        <v>24</v>
      </c>
      <c r="B152" s="67" t="s">
        <v>180</v>
      </c>
      <c r="C152" s="58" t="s">
        <v>669</v>
      </c>
      <c r="D152" s="52" t="s">
        <v>1007</v>
      </c>
    </row>
    <row r="153" spans="2:4" ht="12.75">
      <c r="B153" s="67" t="s">
        <v>58</v>
      </c>
      <c r="C153" s="72" t="s">
        <v>670</v>
      </c>
      <c r="D153" s="52" t="s">
        <v>1007</v>
      </c>
    </row>
    <row r="154" spans="3:6" ht="12.75">
      <c r="C154" s="72" t="s">
        <v>671</v>
      </c>
      <c r="D154" s="5" t="s">
        <v>1007</v>
      </c>
      <c r="F154" s="74">
        <v>39794</v>
      </c>
    </row>
    <row r="155" ht="12.75">
      <c r="C155" s="72"/>
    </row>
    <row r="156" spans="1:4" ht="12.75">
      <c r="A156" s="58">
        <v>25</v>
      </c>
      <c r="B156" s="67" t="s">
        <v>59</v>
      </c>
      <c r="C156" s="58" t="s">
        <v>187</v>
      </c>
      <c r="D156" s="52" t="s">
        <v>1007</v>
      </c>
    </row>
    <row r="157" spans="1:4" ht="12.75">
      <c r="A157" s="58">
        <v>26</v>
      </c>
      <c r="B157" s="67" t="s">
        <v>60</v>
      </c>
      <c r="C157" s="58" t="s">
        <v>186</v>
      </c>
      <c r="D157" s="52" t="s">
        <v>1007</v>
      </c>
    </row>
    <row r="158" spans="1:4" ht="12.75">
      <c r="A158" s="58">
        <v>27</v>
      </c>
      <c r="B158" s="67" t="s">
        <v>233</v>
      </c>
      <c r="C158" s="58" t="s">
        <v>185</v>
      </c>
      <c r="D158" s="52" t="s">
        <v>1007</v>
      </c>
    </row>
    <row r="159" spans="1:4" ht="12.75">
      <c r="A159" s="58">
        <v>28</v>
      </c>
      <c r="B159" s="67" t="s">
        <v>62</v>
      </c>
      <c r="C159" s="58" t="s">
        <v>184</v>
      </c>
      <c r="D159" s="52" t="s">
        <v>1007</v>
      </c>
    </row>
    <row r="160" spans="1:4" ht="25.5">
      <c r="A160" s="58">
        <v>29</v>
      </c>
      <c r="B160" s="67" t="s">
        <v>672</v>
      </c>
      <c r="C160" s="58" t="s">
        <v>673</v>
      </c>
      <c r="D160" s="52" t="s">
        <v>1007</v>
      </c>
    </row>
    <row r="161" spans="1:4" ht="12.75">
      <c r="A161" s="58">
        <v>30</v>
      </c>
      <c r="B161" s="67" t="s">
        <v>73</v>
      </c>
      <c r="C161" s="58" t="s">
        <v>181</v>
      </c>
      <c r="D161" s="52" t="s">
        <v>1007</v>
      </c>
    </row>
    <row r="162" spans="1:4" ht="12.75">
      <c r="A162" s="58">
        <v>31</v>
      </c>
      <c r="B162" s="67" t="s">
        <v>798</v>
      </c>
      <c r="C162" s="58" t="s">
        <v>182</v>
      </c>
      <c r="D162" s="52" t="s">
        <v>1007</v>
      </c>
    </row>
    <row r="163" spans="1:4" ht="25.5">
      <c r="A163" s="58">
        <v>32</v>
      </c>
      <c r="B163" s="67" t="s">
        <v>799</v>
      </c>
      <c r="C163" s="58" t="s">
        <v>234</v>
      </c>
      <c r="D163" s="52" t="s">
        <v>1007</v>
      </c>
    </row>
    <row r="164" spans="1:4" ht="12.75">
      <c r="A164" s="58">
        <v>33</v>
      </c>
      <c r="B164" s="67" t="s">
        <v>743</v>
      </c>
      <c r="C164" s="58" t="s">
        <v>188</v>
      </c>
      <c r="D164" s="52" t="s">
        <v>1007</v>
      </c>
    </row>
    <row r="165" spans="1:5" s="57" customFormat="1" ht="12.75">
      <c r="A165" s="58"/>
      <c r="B165" s="67"/>
      <c r="C165" s="58"/>
      <c r="D165" s="52"/>
      <c r="E165" s="63"/>
    </row>
    <row r="166" spans="1:254" ht="12.75">
      <c r="A166" s="58" t="s">
        <v>1470</v>
      </c>
      <c r="C166" s="73"/>
      <c r="F166" s="63"/>
      <c r="G166" s="64"/>
      <c r="H166" s="65"/>
      <c r="I166" s="64"/>
      <c r="L166" s="63"/>
      <c r="M166" s="64"/>
      <c r="N166" s="65"/>
      <c r="O166" s="64"/>
      <c r="R166" s="63"/>
      <c r="S166" s="64"/>
      <c r="T166" s="65"/>
      <c r="U166" s="64"/>
      <c r="X166" s="63"/>
      <c r="Y166" s="64"/>
      <c r="Z166" s="65"/>
      <c r="AA166" s="64"/>
      <c r="AD166" s="63"/>
      <c r="AE166" s="64"/>
      <c r="AF166" s="65"/>
      <c r="AG166" s="64"/>
      <c r="AJ166" s="63"/>
      <c r="AK166" s="64"/>
      <c r="AL166" s="65"/>
      <c r="AM166" s="64"/>
      <c r="AP166" s="63"/>
      <c r="AQ166" s="64"/>
      <c r="AR166" s="65"/>
      <c r="AS166" s="64"/>
      <c r="AV166" s="63"/>
      <c r="AW166" s="64"/>
      <c r="AX166" s="65"/>
      <c r="AY166" s="64"/>
      <c r="BB166" s="63"/>
      <c r="BC166" s="64"/>
      <c r="BD166" s="65"/>
      <c r="BE166" s="64"/>
      <c r="BH166" s="63"/>
      <c r="BI166" s="64"/>
      <c r="BJ166" s="65"/>
      <c r="BK166" s="64"/>
      <c r="BN166" s="63"/>
      <c r="BO166" s="64"/>
      <c r="BP166" s="65"/>
      <c r="BQ166" s="64"/>
      <c r="BT166" s="63"/>
      <c r="BU166" s="64"/>
      <c r="BV166" s="65"/>
      <c r="BW166" s="64"/>
      <c r="BZ166" s="63"/>
      <c r="CA166" s="64"/>
      <c r="CB166" s="65"/>
      <c r="CC166" s="64"/>
      <c r="CF166" s="63"/>
      <c r="CG166" s="64"/>
      <c r="CH166" s="65"/>
      <c r="CI166" s="64"/>
      <c r="CL166" s="63"/>
      <c r="CM166" s="64"/>
      <c r="CN166" s="65"/>
      <c r="CO166" s="64"/>
      <c r="CR166" s="63"/>
      <c r="CS166" s="64"/>
      <c r="CT166" s="65"/>
      <c r="CU166" s="64"/>
      <c r="CX166" s="63"/>
      <c r="CY166" s="64"/>
      <c r="CZ166" s="65"/>
      <c r="DA166" s="64"/>
      <c r="DD166" s="63"/>
      <c r="DE166" s="64"/>
      <c r="DF166" s="65"/>
      <c r="DG166" s="64"/>
      <c r="DJ166" s="63"/>
      <c r="DK166" s="64"/>
      <c r="DL166" s="65"/>
      <c r="DM166" s="64"/>
      <c r="DP166" s="63"/>
      <c r="DQ166" s="64"/>
      <c r="DR166" s="65"/>
      <c r="DS166" s="64"/>
      <c r="DV166" s="63"/>
      <c r="DW166" s="64"/>
      <c r="DX166" s="65"/>
      <c r="DY166" s="64"/>
      <c r="EB166" s="63"/>
      <c r="EC166" s="64"/>
      <c r="ED166" s="65"/>
      <c r="EE166" s="64"/>
      <c r="EH166" s="63"/>
      <c r="EI166" s="64"/>
      <c r="EJ166" s="65"/>
      <c r="EK166" s="64"/>
      <c r="EN166" s="63"/>
      <c r="EO166" s="64"/>
      <c r="EP166" s="65"/>
      <c r="EQ166" s="64"/>
      <c r="ET166" s="63"/>
      <c r="EU166" s="64"/>
      <c r="EV166" s="65"/>
      <c r="EW166" s="64"/>
      <c r="EZ166" s="63"/>
      <c r="FA166" s="64"/>
      <c r="FB166" s="65"/>
      <c r="FC166" s="64"/>
      <c r="FF166" s="63"/>
      <c r="FG166" s="64"/>
      <c r="FH166" s="65"/>
      <c r="FI166" s="64"/>
      <c r="FL166" s="63"/>
      <c r="FM166" s="64"/>
      <c r="FN166" s="65"/>
      <c r="FO166" s="64"/>
      <c r="FR166" s="63"/>
      <c r="FS166" s="64"/>
      <c r="FT166" s="65"/>
      <c r="FU166" s="64"/>
      <c r="FX166" s="63"/>
      <c r="FY166" s="64"/>
      <c r="FZ166" s="65"/>
      <c r="GA166" s="64"/>
      <c r="GD166" s="63"/>
      <c r="GE166" s="64"/>
      <c r="GF166" s="65"/>
      <c r="GG166" s="64"/>
      <c r="GJ166" s="63"/>
      <c r="GK166" s="64"/>
      <c r="GL166" s="65"/>
      <c r="GM166" s="64"/>
      <c r="GP166" s="63"/>
      <c r="GQ166" s="64"/>
      <c r="GR166" s="65"/>
      <c r="GS166" s="64"/>
      <c r="GV166" s="63"/>
      <c r="GW166" s="64"/>
      <c r="GX166" s="65"/>
      <c r="GY166" s="64"/>
      <c r="HB166" s="63"/>
      <c r="HC166" s="64"/>
      <c r="HD166" s="65"/>
      <c r="HE166" s="64"/>
      <c r="HH166" s="63"/>
      <c r="HI166" s="64"/>
      <c r="HJ166" s="65"/>
      <c r="HK166" s="64"/>
      <c r="HN166" s="63"/>
      <c r="HO166" s="64"/>
      <c r="HP166" s="65"/>
      <c r="HQ166" s="64"/>
      <c r="HT166" s="63"/>
      <c r="HU166" s="64"/>
      <c r="HV166" s="65"/>
      <c r="HW166" s="64"/>
      <c r="HZ166" s="63"/>
      <c r="IA166" s="64"/>
      <c r="IB166" s="65"/>
      <c r="IC166" s="64"/>
      <c r="IF166" s="63"/>
      <c r="IG166" s="64"/>
      <c r="IH166" s="65"/>
      <c r="II166" s="64"/>
      <c r="IL166" s="63"/>
      <c r="IM166" s="64"/>
      <c r="IN166" s="65"/>
      <c r="IO166" s="64"/>
      <c r="IR166" s="63"/>
      <c r="IS166" s="64"/>
      <c r="IT166" s="65"/>
    </row>
    <row r="167" spans="3:254" ht="12.75">
      <c r="C167" s="73"/>
      <c r="F167" s="63"/>
      <c r="G167" s="64"/>
      <c r="H167" s="65"/>
      <c r="I167" s="64"/>
      <c r="L167" s="63"/>
      <c r="M167" s="64"/>
      <c r="N167" s="65"/>
      <c r="O167" s="64"/>
      <c r="R167" s="63"/>
      <c r="S167" s="64"/>
      <c r="T167" s="65"/>
      <c r="U167" s="64"/>
      <c r="X167" s="63"/>
      <c r="Y167" s="64"/>
      <c r="Z167" s="65"/>
      <c r="AA167" s="64"/>
      <c r="AD167" s="63"/>
      <c r="AE167" s="64"/>
      <c r="AF167" s="65"/>
      <c r="AG167" s="64"/>
      <c r="AJ167" s="63"/>
      <c r="AK167" s="64"/>
      <c r="AL167" s="65"/>
      <c r="AM167" s="64"/>
      <c r="AP167" s="63"/>
      <c r="AQ167" s="64"/>
      <c r="AR167" s="65"/>
      <c r="AS167" s="64"/>
      <c r="AV167" s="63"/>
      <c r="AW167" s="64"/>
      <c r="AX167" s="65"/>
      <c r="AY167" s="64"/>
      <c r="BB167" s="63"/>
      <c r="BC167" s="64"/>
      <c r="BD167" s="65"/>
      <c r="BE167" s="64"/>
      <c r="BH167" s="63"/>
      <c r="BI167" s="64"/>
      <c r="BJ167" s="65"/>
      <c r="BK167" s="64"/>
      <c r="BN167" s="63"/>
      <c r="BO167" s="64"/>
      <c r="BP167" s="65"/>
      <c r="BQ167" s="64"/>
      <c r="BT167" s="63"/>
      <c r="BU167" s="64"/>
      <c r="BV167" s="65"/>
      <c r="BW167" s="64"/>
      <c r="BZ167" s="63"/>
      <c r="CA167" s="64"/>
      <c r="CB167" s="65"/>
      <c r="CC167" s="64"/>
      <c r="CF167" s="63"/>
      <c r="CG167" s="64"/>
      <c r="CH167" s="65"/>
      <c r="CI167" s="64"/>
      <c r="CL167" s="63"/>
      <c r="CM167" s="64"/>
      <c r="CN167" s="65"/>
      <c r="CO167" s="64"/>
      <c r="CR167" s="63"/>
      <c r="CS167" s="64"/>
      <c r="CT167" s="65"/>
      <c r="CU167" s="64"/>
      <c r="CX167" s="63"/>
      <c r="CY167" s="64"/>
      <c r="CZ167" s="65"/>
      <c r="DA167" s="64"/>
      <c r="DD167" s="63"/>
      <c r="DE167" s="64"/>
      <c r="DF167" s="65"/>
      <c r="DG167" s="64"/>
      <c r="DJ167" s="63"/>
      <c r="DK167" s="64"/>
      <c r="DL167" s="65"/>
      <c r="DM167" s="64"/>
      <c r="DP167" s="63"/>
      <c r="DQ167" s="64"/>
      <c r="DR167" s="65"/>
      <c r="DS167" s="64"/>
      <c r="DV167" s="63"/>
      <c r="DW167" s="64"/>
      <c r="DX167" s="65"/>
      <c r="DY167" s="64"/>
      <c r="EB167" s="63"/>
      <c r="EC167" s="64"/>
      <c r="ED167" s="65"/>
      <c r="EE167" s="64"/>
      <c r="EH167" s="63"/>
      <c r="EI167" s="64"/>
      <c r="EJ167" s="65"/>
      <c r="EK167" s="64"/>
      <c r="EN167" s="63"/>
      <c r="EO167" s="64"/>
      <c r="EP167" s="65"/>
      <c r="EQ167" s="64"/>
      <c r="ET167" s="63"/>
      <c r="EU167" s="64"/>
      <c r="EV167" s="65"/>
      <c r="EW167" s="64"/>
      <c r="EZ167" s="63"/>
      <c r="FA167" s="64"/>
      <c r="FB167" s="65"/>
      <c r="FC167" s="64"/>
      <c r="FF167" s="63"/>
      <c r="FG167" s="64"/>
      <c r="FH167" s="65"/>
      <c r="FI167" s="64"/>
      <c r="FL167" s="63"/>
      <c r="FM167" s="64"/>
      <c r="FN167" s="65"/>
      <c r="FO167" s="64"/>
      <c r="FR167" s="63"/>
      <c r="FS167" s="64"/>
      <c r="FT167" s="65"/>
      <c r="FU167" s="64"/>
      <c r="FX167" s="63"/>
      <c r="FY167" s="64"/>
      <c r="FZ167" s="65"/>
      <c r="GA167" s="64"/>
      <c r="GD167" s="63"/>
      <c r="GE167" s="64"/>
      <c r="GF167" s="65"/>
      <c r="GG167" s="64"/>
      <c r="GJ167" s="63"/>
      <c r="GK167" s="64"/>
      <c r="GL167" s="65"/>
      <c r="GM167" s="64"/>
      <c r="GP167" s="63"/>
      <c r="GQ167" s="64"/>
      <c r="GR167" s="65"/>
      <c r="GS167" s="64"/>
      <c r="GV167" s="63"/>
      <c r="GW167" s="64"/>
      <c r="GX167" s="65"/>
      <c r="GY167" s="64"/>
      <c r="HB167" s="63"/>
      <c r="HC167" s="64"/>
      <c r="HD167" s="65"/>
      <c r="HE167" s="64"/>
      <c r="HH167" s="63"/>
      <c r="HI167" s="64"/>
      <c r="HJ167" s="65"/>
      <c r="HK167" s="64"/>
      <c r="HN167" s="63"/>
      <c r="HO167" s="64"/>
      <c r="HP167" s="65"/>
      <c r="HQ167" s="64"/>
      <c r="HT167" s="63"/>
      <c r="HU167" s="64"/>
      <c r="HV167" s="65"/>
      <c r="HW167" s="64"/>
      <c r="HZ167" s="63"/>
      <c r="IA167" s="64"/>
      <c r="IB167" s="65"/>
      <c r="IC167" s="64"/>
      <c r="IF167" s="63"/>
      <c r="IG167" s="64"/>
      <c r="IH167" s="65"/>
      <c r="II167" s="64"/>
      <c r="IL167" s="63"/>
      <c r="IM167" s="64"/>
      <c r="IN167" s="65"/>
      <c r="IO167" s="64"/>
      <c r="IR167" s="63"/>
      <c r="IS167" s="64"/>
      <c r="IT167" s="65"/>
    </row>
    <row r="168" spans="1:4" ht="12.75">
      <c r="A168" s="58" t="s">
        <v>409</v>
      </c>
      <c r="C168" s="52" t="s">
        <v>837</v>
      </c>
      <c r="D168" s="52">
        <v>6</v>
      </c>
    </row>
    <row r="169" ht="12.75">
      <c r="C169" s="52"/>
    </row>
    <row r="170" ht="12.75">
      <c r="A170" s="58" t="s">
        <v>76</v>
      </c>
    </row>
    <row r="171" spans="1:4" ht="12.75">
      <c r="A171" s="58">
        <v>34</v>
      </c>
      <c r="B171" s="67" t="s">
        <v>189</v>
      </c>
      <c r="C171" s="58" t="s">
        <v>77</v>
      </c>
      <c r="D171" s="52" t="s">
        <v>1007</v>
      </c>
    </row>
    <row r="172" spans="2:4" ht="12.75">
      <c r="B172" s="67" t="s">
        <v>190</v>
      </c>
      <c r="C172" s="58" t="s">
        <v>78</v>
      </c>
      <c r="D172" s="52" t="s">
        <v>1007</v>
      </c>
    </row>
    <row r="173" spans="2:5" ht="12.75">
      <c r="B173" s="67" t="s">
        <v>191</v>
      </c>
      <c r="C173" s="58" t="s">
        <v>716</v>
      </c>
      <c r="D173" s="52" t="s">
        <v>1007</v>
      </c>
      <c r="E173" s="11"/>
    </row>
    <row r="174" spans="2:4" ht="12.75">
      <c r="B174" s="67" t="s">
        <v>108</v>
      </c>
      <c r="C174" s="58" t="s">
        <v>192</v>
      </c>
      <c r="D174" s="52" t="s">
        <v>1007</v>
      </c>
    </row>
    <row r="175" spans="2:4" ht="12.75">
      <c r="B175" s="67" t="s">
        <v>745</v>
      </c>
      <c r="C175" s="67" t="s">
        <v>744</v>
      </c>
      <c r="D175" s="52" t="s">
        <v>1007</v>
      </c>
    </row>
    <row r="176" spans="1:4" ht="12.75">
      <c r="A176" s="58">
        <v>35</v>
      </c>
      <c r="B176" s="67" t="s">
        <v>109</v>
      </c>
      <c r="C176" s="58" t="s">
        <v>193</v>
      </c>
      <c r="D176" s="52" t="s">
        <v>1007</v>
      </c>
    </row>
    <row r="177" spans="1:4" ht="12.75">
      <c r="A177" s="58">
        <v>36</v>
      </c>
      <c r="B177" s="67" t="s">
        <v>110</v>
      </c>
      <c r="C177" s="58" t="s">
        <v>244</v>
      </c>
      <c r="D177" s="52" t="s">
        <v>1007</v>
      </c>
    </row>
    <row r="178" ht="12.75">
      <c r="D178" s="52" t="s">
        <v>1007</v>
      </c>
    </row>
    <row r="179" spans="1:4" ht="12.75">
      <c r="A179" s="58">
        <v>37</v>
      </c>
      <c r="B179" s="67" t="s">
        <v>111</v>
      </c>
      <c r="C179" s="58" t="s">
        <v>245</v>
      </c>
      <c r="D179" s="52" t="s">
        <v>1007</v>
      </c>
    </row>
    <row r="180" spans="1:4" ht="12.75">
      <c r="A180" s="58">
        <v>38</v>
      </c>
      <c r="B180" s="67" t="s">
        <v>112</v>
      </c>
      <c r="C180" s="58" t="s">
        <v>246</v>
      </c>
      <c r="D180" s="52" t="s">
        <v>1007</v>
      </c>
    </row>
    <row r="181" spans="1:4" ht="12.75">
      <c r="A181" s="58">
        <v>39</v>
      </c>
      <c r="B181" s="67" t="s">
        <v>113</v>
      </c>
      <c r="C181" s="58" t="s">
        <v>247</v>
      </c>
      <c r="D181" s="52" t="s">
        <v>1007</v>
      </c>
    </row>
    <row r="182" spans="1:4" ht="12.75">
      <c r="A182" s="58">
        <v>40</v>
      </c>
      <c r="B182" s="67" t="s">
        <v>114</v>
      </c>
      <c r="C182" s="58" t="s">
        <v>115</v>
      </c>
      <c r="D182" s="52" t="s">
        <v>1007</v>
      </c>
    </row>
    <row r="183" spans="1:4" ht="25.5">
      <c r="A183" s="58">
        <v>41</v>
      </c>
      <c r="B183" s="67" t="s">
        <v>800</v>
      </c>
      <c r="C183" s="58" t="s">
        <v>717</v>
      </c>
      <c r="D183" s="52" t="s">
        <v>1007</v>
      </c>
    </row>
    <row r="184" spans="1:5" s="57" customFormat="1" ht="12.75">
      <c r="A184" s="58"/>
      <c r="B184" s="67"/>
      <c r="C184" s="58"/>
      <c r="D184" s="52"/>
      <c r="E184" s="63"/>
    </row>
    <row r="185" spans="1:254" ht="12.75">
      <c r="A185" s="58" t="s">
        <v>1471</v>
      </c>
      <c r="C185" s="73"/>
      <c r="F185" s="63"/>
      <c r="G185" s="64"/>
      <c r="H185" s="65"/>
      <c r="I185" s="64"/>
      <c r="L185" s="63"/>
      <c r="M185" s="64"/>
      <c r="N185" s="65"/>
      <c r="O185" s="64"/>
      <c r="R185" s="63"/>
      <c r="S185" s="64"/>
      <c r="T185" s="65"/>
      <c r="U185" s="64"/>
      <c r="X185" s="63"/>
      <c r="Y185" s="64"/>
      <c r="Z185" s="65"/>
      <c r="AA185" s="64"/>
      <c r="AD185" s="63"/>
      <c r="AE185" s="64"/>
      <c r="AF185" s="65"/>
      <c r="AG185" s="64"/>
      <c r="AJ185" s="63"/>
      <c r="AK185" s="64"/>
      <c r="AL185" s="65"/>
      <c r="AM185" s="64"/>
      <c r="AP185" s="63"/>
      <c r="AQ185" s="64"/>
      <c r="AR185" s="65"/>
      <c r="AS185" s="64"/>
      <c r="AV185" s="63"/>
      <c r="AW185" s="64"/>
      <c r="AX185" s="65"/>
      <c r="AY185" s="64"/>
      <c r="BB185" s="63"/>
      <c r="BC185" s="64"/>
      <c r="BD185" s="65"/>
      <c r="BE185" s="64"/>
      <c r="BH185" s="63"/>
      <c r="BI185" s="64"/>
      <c r="BJ185" s="65"/>
      <c r="BK185" s="64"/>
      <c r="BN185" s="63"/>
      <c r="BO185" s="64"/>
      <c r="BP185" s="65"/>
      <c r="BQ185" s="64"/>
      <c r="BT185" s="63"/>
      <c r="BU185" s="64"/>
      <c r="BV185" s="65"/>
      <c r="BW185" s="64"/>
      <c r="BZ185" s="63"/>
      <c r="CA185" s="64"/>
      <c r="CB185" s="65"/>
      <c r="CC185" s="64"/>
      <c r="CF185" s="63"/>
      <c r="CG185" s="64"/>
      <c r="CH185" s="65"/>
      <c r="CI185" s="64"/>
      <c r="CL185" s="63"/>
      <c r="CM185" s="64"/>
      <c r="CN185" s="65"/>
      <c r="CO185" s="64"/>
      <c r="CR185" s="63"/>
      <c r="CS185" s="64"/>
      <c r="CT185" s="65"/>
      <c r="CU185" s="64"/>
      <c r="CX185" s="63"/>
      <c r="CY185" s="64"/>
      <c r="CZ185" s="65"/>
      <c r="DA185" s="64"/>
      <c r="DD185" s="63"/>
      <c r="DE185" s="64"/>
      <c r="DF185" s="65"/>
      <c r="DG185" s="64"/>
      <c r="DJ185" s="63"/>
      <c r="DK185" s="64"/>
      <c r="DL185" s="65"/>
      <c r="DM185" s="64"/>
      <c r="DP185" s="63"/>
      <c r="DQ185" s="64"/>
      <c r="DR185" s="65"/>
      <c r="DS185" s="64"/>
      <c r="DV185" s="63"/>
      <c r="DW185" s="64"/>
      <c r="DX185" s="65"/>
      <c r="DY185" s="64"/>
      <c r="EB185" s="63"/>
      <c r="EC185" s="64"/>
      <c r="ED185" s="65"/>
      <c r="EE185" s="64"/>
      <c r="EH185" s="63"/>
      <c r="EI185" s="64"/>
      <c r="EJ185" s="65"/>
      <c r="EK185" s="64"/>
      <c r="EN185" s="63"/>
      <c r="EO185" s="64"/>
      <c r="EP185" s="65"/>
      <c r="EQ185" s="64"/>
      <c r="ET185" s="63"/>
      <c r="EU185" s="64"/>
      <c r="EV185" s="65"/>
      <c r="EW185" s="64"/>
      <c r="EZ185" s="63"/>
      <c r="FA185" s="64"/>
      <c r="FB185" s="65"/>
      <c r="FC185" s="64"/>
      <c r="FF185" s="63"/>
      <c r="FG185" s="64"/>
      <c r="FH185" s="65"/>
      <c r="FI185" s="64"/>
      <c r="FL185" s="63"/>
      <c r="FM185" s="64"/>
      <c r="FN185" s="65"/>
      <c r="FO185" s="64"/>
      <c r="FR185" s="63"/>
      <c r="FS185" s="64"/>
      <c r="FT185" s="65"/>
      <c r="FU185" s="64"/>
      <c r="FX185" s="63"/>
      <c r="FY185" s="64"/>
      <c r="FZ185" s="65"/>
      <c r="GA185" s="64"/>
      <c r="GD185" s="63"/>
      <c r="GE185" s="64"/>
      <c r="GF185" s="65"/>
      <c r="GG185" s="64"/>
      <c r="GJ185" s="63"/>
      <c r="GK185" s="64"/>
      <c r="GL185" s="65"/>
      <c r="GM185" s="64"/>
      <c r="GP185" s="63"/>
      <c r="GQ185" s="64"/>
      <c r="GR185" s="65"/>
      <c r="GS185" s="64"/>
      <c r="GV185" s="63"/>
      <c r="GW185" s="64"/>
      <c r="GX185" s="65"/>
      <c r="GY185" s="64"/>
      <c r="HB185" s="63"/>
      <c r="HC185" s="64"/>
      <c r="HD185" s="65"/>
      <c r="HE185" s="64"/>
      <c r="HH185" s="63"/>
      <c r="HI185" s="64"/>
      <c r="HJ185" s="65"/>
      <c r="HK185" s="64"/>
      <c r="HN185" s="63"/>
      <c r="HO185" s="64"/>
      <c r="HP185" s="65"/>
      <c r="HQ185" s="64"/>
      <c r="HT185" s="63"/>
      <c r="HU185" s="64"/>
      <c r="HV185" s="65"/>
      <c r="HW185" s="64"/>
      <c r="HZ185" s="63"/>
      <c r="IA185" s="64"/>
      <c r="IB185" s="65"/>
      <c r="IC185" s="64"/>
      <c r="IF185" s="63"/>
      <c r="IG185" s="64"/>
      <c r="IH185" s="65"/>
      <c r="II185" s="64"/>
      <c r="IL185" s="63"/>
      <c r="IM185" s="64"/>
      <c r="IN185" s="65"/>
      <c r="IO185" s="64"/>
      <c r="IR185" s="63"/>
      <c r="IS185" s="64"/>
      <c r="IT185" s="65"/>
    </row>
    <row r="186" spans="3:254" ht="12.75">
      <c r="C186" s="73"/>
      <c r="F186" s="63"/>
      <c r="G186" s="64"/>
      <c r="H186" s="65"/>
      <c r="I186" s="64"/>
      <c r="L186" s="63"/>
      <c r="M186" s="64"/>
      <c r="N186" s="65"/>
      <c r="O186" s="64"/>
      <c r="R186" s="63"/>
      <c r="S186" s="64"/>
      <c r="T186" s="65"/>
      <c r="U186" s="64"/>
      <c r="X186" s="63"/>
      <c r="Y186" s="64"/>
      <c r="Z186" s="65"/>
      <c r="AA186" s="64"/>
      <c r="AD186" s="63"/>
      <c r="AE186" s="64"/>
      <c r="AF186" s="65"/>
      <c r="AG186" s="64"/>
      <c r="AJ186" s="63"/>
      <c r="AK186" s="64"/>
      <c r="AL186" s="65"/>
      <c r="AM186" s="64"/>
      <c r="AP186" s="63"/>
      <c r="AQ186" s="64"/>
      <c r="AR186" s="65"/>
      <c r="AS186" s="64"/>
      <c r="AV186" s="63"/>
      <c r="AW186" s="64"/>
      <c r="AX186" s="65"/>
      <c r="AY186" s="64"/>
      <c r="BB186" s="63"/>
      <c r="BC186" s="64"/>
      <c r="BD186" s="65"/>
      <c r="BE186" s="64"/>
      <c r="BH186" s="63"/>
      <c r="BI186" s="64"/>
      <c r="BJ186" s="65"/>
      <c r="BK186" s="64"/>
      <c r="BN186" s="63"/>
      <c r="BO186" s="64"/>
      <c r="BP186" s="65"/>
      <c r="BQ186" s="64"/>
      <c r="BT186" s="63"/>
      <c r="BU186" s="64"/>
      <c r="BV186" s="65"/>
      <c r="BW186" s="64"/>
      <c r="BZ186" s="63"/>
      <c r="CA186" s="64"/>
      <c r="CB186" s="65"/>
      <c r="CC186" s="64"/>
      <c r="CF186" s="63"/>
      <c r="CG186" s="64"/>
      <c r="CH186" s="65"/>
      <c r="CI186" s="64"/>
      <c r="CL186" s="63"/>
      <c r="CM186" s="64"/>
      <c r="CN186" s="65"/>
      <c r="CO186" s="64"/>
      <c r="CR186" s="63"/>
      <c r="CS186" s="64"/>
      <c r="CT186" s="65"/>
      <c r="CU186" s="64"/>
      <c r="CX186" s="63"/>
      <c r="CY186" s="64"/>
      <c r="CZ186" s="65"/>
      <c r="DA186" s="64"/>
      <c r="DD186" s="63"/>
      <c r="DE186" s="64"/>
      <c r="DF186" s="65"/>
      <c r="DG186" s="64"/>
      <c r="DJ186" s="63"/>
      <c r="DK186" s="64"/>
      <c r="DL186" s="65"/>
      <c r="DM186" s="64"/>
      <c r="DP186" s="63"/>
      <c r="DQ186" s="64"/>
      <c r="DR186" s="65"/>
      <c r="DS186" s="64"/>
      <c r="DV186" s="63"/>
      <c r="DW186" s="64"/>
      <c r="DX186" s="65"/>
      <c r="DY186" s="64"/>
      <c r="EB186" s="63"/>
      <c r="EC186" s="64"/>
      <c r="ED186" s="65"/>
      <c r="EE186" s="64"/>
      <c r="EH186" s="63"/>
      <c r="EI186" s="64"/>
      <c r="EJ186" s="65"/>
      <c r="EK186" s="64"/>
      <c r="EN186" s="63"/>
      <c r="EO186" s="64"/>
      <c r="EP186" s="65"/>
      <c r="EQ186" s="64"/>
      <c r="ET186" s="63"/>
      <c r="EU186" s="64"/>
      <c r="EV186" s="65"/>
      <c r="EW186" s="64"/>
      <c r="EZ186" s="63"/>
      <c r="FA186" s="64"/>
      <c r="FB186" s="65"/>
      <c r="FC186" s="64"/>
      <c r="FF186" s="63"/>
      <c r="FG186" s="64"/>
      <c r="FH186" s="65"/>
      <c r="FI186" s="64"/>
      <c r="FL186" s="63"/>
      <c r="FM186" s="64"/>
      <c r="FN186" s="65"/>
      <c r="FO186" s="64"/>
      <c r="FR186" s="63"/>
      <c r="FS186" s="64"/>
      <c r="FT186" s="65"/>
      <c r="FU186" s="64"/>
      <c r="FX186" s="63"/>
      <c r="FY186" s="64"/>
      <c r="FZ186" s="65"/>
      <c r="GA186" s="64"/>
      <c r="GD186" s="63"/>
      <c r="GE186" s="64"/>
      <c r="GF186" s="65"/>
      <c r="GG186" s="64"/>
      <c r="GJ186" s="63"/>
      <c r="GK186" s="64"/>
      <c r="GL186" s="65"/>
      <c r="GM186" s="64"/>
      <c r="GP186" s="63"/>
      <c r="GQ186" s="64"/>
      <c r="GR186" s="65"/>
      <c r="GS186" s="64"/>
      <c r="GV186" s="63"/>
      <c r="GW186" s="64"/>
      <c r="GX186" s="65"/>
      <c r="GY186" s="64"/>
      <c r="HB186" s="63"/>
      <c r="HC186" s="64"/>
      <c r="HD186" s="65"/>
      <c r="HE186" s="64"/>
      <c r="HH186" s="63"/>
      <c r="HI186" s="64"/>
      <c r="HJ186" s="65"/>
      <c r="HK186" s="64"/>
      <c r="HN186" s="63"/>
      <c r="HO186" s="64"/>
      <c r="HP186" s="65"/>
      <c r="HQ186" s="64"/>
      <c r="HT186" s="63"/>
      <c r="HU186" s="64"/>
      <c r="HV186" s="65"/>
      <c r="HW186" s="64"/>
      <c r="HZ186" s="63"/>
      <c r="IA186" s="64"/>
      <c r="IB186" s="65"/>
      <c r="IC186" s="64"/>
      <c r="IF186" s="63"/>
      <c r="IG186" s="64"/>
      <c r="IH186" s="65"/>
      <c r="II186" s="64"/>
      <c r="IL186" s="63"/>
      <c r="IM186" s="64"/>
      <c r="IN186" s="65"/>
      <c r="IO186" s="64"/>
      <c r="IR186" s="63"/>
      <c r="IS186" s="64"/>
      <c r="IT186" s="65"/>
    </row>
    <row r="187" spans="1:4" ht="12.75">
      <c r="A187" s="58" t="s">
        <v>409</v>
      </c>
      <c r="C187" s="52" t="s">
        <v>838</v>
      </c>
      <c r="D187" s="52">
        <v>7</v>
      </c>
    </row>
    <row r="188" ht="12.75">
      <c r="C188" s="52"/>
    </row>
    <row r="189" ht="12.75">
      <c r="A189" s="58" t="s">
        <v>116</v>
      </c>
    </row>
    <row r="190" spans="1:2" ht="12.75">
      <c r="A190" s="58">
        <v>42</v>
      </c>
      <c r="B190" s="67" t="s">
        <v>117</v>
      </c>
    </row>
    <row r="191" spans="1:2" ht="12.75">
      <c r="A191" s="58" t="s">
        <v>118</v>
      </c>
      <c r="B191" s="79"/>
    </row>
    <row r="192" spans="2:6" ht="12.75">
      <c r="B192" s="67" t="s">
        <v>144</v>
      </c>
      <c r="C192" s="58" t="s">
        <v>248</v>
      </c>
      <c r="D192" s="11" t="s">
        <v>999</v>
      </c>
      <c r="F192" s="74">
        <v>39794</v>
      </c>
    </row>
    <row r="193" spans="2:6" ht="12.75">
      <c r="B193" s="67" t="s">
        <v>145</v>
      </c>
      <c r="C193" s="58" t="s">
        <v>249</v>
      </c>
      <c r="D193" s="11" t="s">
        <v>999</v>
      </c>
      <c r="F193" s="74">
        <v>39794</v>
      </c>
    </row>
    <row r="194" spans="2:6" ht="12.75">
      <c r="B194" s="67" t="s">
        <v>146</v>
      </c>
      <c r="C194" s="58" t="s">
        <v>250</v>
      </c>
      <c r="D194" s="11" t="s">
        <v>999</v>
      </c>
      <c r="F194" s="74">
        <v>39794</v>
      </c>
    </row>
    <row r="195" spans="2:4" ht="12.75">
      <c r="B195" s="67" t="s">
        <v>749</v>
      </c>
      <c r="C195" s="58" t="s">
        <v>748</v>
      </c>
      <c r="D195" s="52" t="s">
        <v>1647</v>
      </c>
    </row>
    <row r="196" spans="2:4" ht="12.75">
      <c r="B196" s="67" t="s">
        <v>749</v>
      </c>
      <c r="C196" s="58" t="s">
        <v>748</v>
      </c>
      <c r="D196" s="52" t="s">
        <v>1648</v>
      </c>
    </row>
    <row r="197" ht="12.75">
      <c r="A197" s="58" t="s">
        <v>119</v>
      </c>
    </row>
    <row r="198" spans="2:6" ht="12.75">
      <c r="B198" s="67" t="s">
        <v>144</v>
      </c>
      <c r="C198" s="58" t="s">
        <v>251</v>
      </c>
      <c r="D198" s="11" t="s">
        <v>999</v>
      </c>
      <c r="F198" s="74">
        <v>39794</v>
      </c>
    </row>
    <row r="199" spans="2:6" ht="12.75">
      <c r="B199" s="67" t="s">
        <v>145</v>
      </c>
      <c r="C199" s="58" t="s">
        <v>252</v>
      </c>
      <c r="D199" s="11" t="s">
        <v>999</v>
      </c>
      <c r="F199" s="74">
        <v>39794</v>
      </c>
    </row>
    <row r="200" spans="2:6" ht="12.75">
      <c r="B200" s="67" t="s">
        <v>146</v>
      </c>
      <c r="C200" s="58" t="s">
        <v>253</v>
      </c>
      <c r="D200" s="11" t="s">
        <v>999</v>
      </c>
      <c r="F200" s="74">
        <v>39794</v>
      </c>
    </row>
    <row r="201" spans="2:4" ht="12.75">
      <c r="B201" s="67" t="s">
        <v>749</v>
      </c>
      <c r="C201" s="58" t="s">
        <v>746</v>
      </c>
      <c r="D201" s="52" t="s">
        <v>1647</v>
      </c>
    </row>
    <row r="202" spans="2:4" ht="12.75">
      <c r="B202" s="67" t="s">
        <v>749</v>
      </c>
      <c r="C202" s="58" t="s">
        <v>746</v>
      </c>
      <c r="D202" s="52" t="s">
        <v>1648</v>
      </c>
    </row>
    <row r="203" ht="12.75">
      <c r="A203" s="58" t="s">
        <v>120</v>
      </c>
    </row>
    <row r="204" spans="2:4" ht="12.75">
      <c r="B204" s="67" t="s">
        <v>144</v>
      </c>
      <c r="C204" s="58" t="s">
        <v>254</v>
      </c>
      <c r="D204" s="52" t="s">
        <v>1007</v>
      </c>
    </row>
    <row r="205" spans="2:4" ht="12.75">
      <c r="B205" s="67" t="s">
        <v>145</v>
      </c>
      <c r="C205" s="58" t="s">
        <v>255</v>
      </c>
      <c r="D205" s="52" t="s">
        <v>1007</v>
      </c>
    </row>
    <row r="206" spans="2:4" ht="12.75">
      <c r="B206" s="67" t="s">
        <v>146</v>
      </c>
      <c r="C206" s="58" t="s">
        <v>256</v>
      </c>
      <c r="D206" s="52" t="s">
        <v>1007</v>
      </c>
    </row>
    <row r="207" spans="2:4" ht="12.75">
      <c r="B207" s="67" t="s">
        <v>749</v>
      </c>
      <c r="C207" s="58" t="s">
        <v>747</v>
      </c>
      <c r="D207" s="52" t="s">
        <v>1647</v>
      </c>
    </row>
    <row r="208" spans="2:4" ht="12.75">
      <c r="B208" s="67" t="s">
        <v>749</v>
      </c>
      <c r="C208" s="58" t="s">
        <v>747</v>
      </c>
      <c r="D208" s="52" t="s">
        <v>1648</v>
      </c>
    </row>
    <row r="209" spans="2:4" ht="12.75">
      <c r="B209" s="67" t="s">
        <v>108</v>
      </c>
      <c r="C209" s="58" t="s">
        <v>257</v>
      </c>
      <c r="D209" s="52" t="s">
        <v>1007</v>
      </c>
    </row>
    <row r="211" spans="1:2" ht="12.75">
      <c r="A211" s="58">
        <v>43</v>
      </c>
      <c r="B211" s="67" t="s">
        <v>121</v>
      </c>
    </row>
    <row r="212" ht="12.75">
      <c r="A212" s="58" t="s">
        <v>118</v>
      </c>
    </row>
    <row r="213" spans="2:6" ht="12.75">
      <c r="B213" s="67" t="s">
        <v>144</v>
      </c>
      <c r="C213" s="58" t="s">
        <v>258</v>
      </c>
      <c r="D213" s="11" t="s">
        <v>999</v>
      </c>
      <c r="F213" s="74">
        <v>39794</v>
      </c>
    </row>
    <row r="214" spans="2:6" ht="12.75">
      <c r="B214" s="67" t="s">
        <v>145</v>
      </c>
      <c r="C214" s="58" t="s">
        <v>259</v>
      </c>
      <c r="D214" s="11" t="s">
        <v>999</v>
      </c>
      <c r="F214" s="74">
        <v>39794</v>
      </c>
    </row>
    <row r="215" spans="2:6" ht="12.75">
      <c r="B215" s="67" t="s">
        <v>146</v>
      </c>
      <c r="C215" s="58" t="s">
        <v>260</v>
      </c>
      <c r="D215" s="11" t="s">
        <v>999</v>
      </c>
      <c r="F215" s="74">
        <v>39794</v>
      </c>
    </row>
    <row r="216" spans="1:4" ht="12.75">
      <c r="A216" s="58" t="s">
        <v>122</v>
      </c>
      <c r="D216" s="11"/>
    </row>
    <row r="217" spans="2:6" ht="12.75">
      <c r="B217" s="67" t="s">
        <v>144</v>
      </c>
      <c r="C217" s="58" t="s">
        <v>261</v>
      </c>
      <c r="D217" s="11" t="s">
        <v>999</v>
      </c>
      <c r="F217" s="74">
        <v>39794</v>
      </c>
    </row>
    <row r="218" spans="2:6" ht="12.75">
      <c r="B218" s="67" t="s">
        <v>145</v>
      </c>
      <c r="C218" s="58" t="s">
        <v>262</v>
      </c>
      <c r="D218" s="11" t="s">
        <v>999</v>
      </c>
      <c r="F218" s="74">
        <v>39794</v>
      </c>
    </row>
    <row r="219" spans="2:6" ht="12.75">
      <c r="B219" s="67" t="s">
        <v>146</v>
      </c>
      <c r="C219" s="58" t="s">
        <v>263</v>
      </c>
      <c r="D219" s="11" t="s">
        <v>999</v>
      </c>
      <c r="F219" s="74">
        <v>39794</v>
      </c>
    </row>
    <row r="220" ht="12.75">
      <c r="A220" s="58" t="s">
        <v>123</v>
      </c>
    </row>
    <row r="221" spans="2:4" ht="12.75">
      <c r="B221" s="67" t="s">
        <v>144</v>
      </c>
      <c r="C221" s="58" t="s">
        <v>264</v>
      </c>
      <c r="D221" s="52" t="s">
        <v>1007</v>
      </c>
    </row>
    <row r="222" spans="2:4" ht="12.75">
      <c r="B222" s="67" t="s">
        <v>145</v>
      </c>
      <c r="C222" s="58" t="s">
        <v>265</v>
      </c>
      <c r="D222" s="52" t="s">
        <v>1007</v>
      </c>
    </row>
    <row r="223" spans="2:4" ht="12.75">
      <c r="B223" s="67" t="s">
        <v>146</v>
      </c>
      <c r="C223" s="58" t="s">
        <v>266</v>
      </c>
      <c r="D223" s="52" t="s">
        <v>1007</v>
      </c>
    </row>
    <row r="224" spans="2:4" ht="12.75">
      <c r="B224" s="67" t="s">
        <v>108</v>
      </c>
      <c r="C224" s="58" t="s">
        <v>267</v>
      </c>
      <c r="D224" s="52" t="s">
        <v>1007</v>
      </c>
    </row>
    <row r="226" spans="1:4" ht="12.75">
      <c r="A226" s="58">
        <v>44</v>
      </c>
      <c r="B226" s="67" t="s">
        <v>124</v>
      </c>
      <c r="C226" s="58" t="s">
        <v>125</v>
      </c>
      <c r="D226" s="52" t="s">
        <v>1007</v>
      </c>
    </row>
    <row r="227" spans="1:4" ht="12.75">
      <c r="A227" s="58">
        <v>45</v>
      </c>
      <c r="B227" s="67" t="s">
        <v>126</v>
      </c>
      <c r="D227" s="52" t="s">
        <v>1007</v>
      </c>
    </row>
    <row r="228" spans="2:4" ht="25.5">
      <c r="B228" s="67" t="s">
        <v>268</v>
      </c>
      <c r="C228" s="58" t="s">
        <v>271</v>
      </c>
      <c r="D228" s="52" t="s">
        <v>1007</v>
      </c>
    </row>
    <row r="229" spans="2:4" ht="12.75">
      <c r="B229" s="67" t="s">
        <v>269</v>
      </c>
      <c r="C229" s="58" t="s">
        <v>272</v>
      </c>
      <c r="D229" s="52" t="s">
        <v>1007</v>
      </c>
    </row>
    <row r="230" spans="2:4" ht="25.5">
      <c r="B230" s="67" t="s">
        <v>270</v>
      </c>
      <c r="C230" s="58" t="s">
        <v>273</v>
      </c>
      <c r="D230" s="52" t="s">
        <v>1007</v>
      </c>
    </row>
    <row r="231" spans="1:4" ht="25.5">
      <c r="A231" s="58">
        <v>46</v>
      </c>
      <c r="B231" s="67" t="s">
        <v>801</v>
      </c>
      <c r="C231" s="58" t="s">
        <v>274</v>
      </c>
      <c r="D231" s="52" t="s">
        <v>1007</v>
      </c>
    </row>
    <row r="232" spans="1:4" ht="12.75">
      <c r="A232" s="58" t="s">
        <v>127</v>
      </c>
      <c r="D232" s="52" t="s">
        <v>1007</v>
      </c>
    </row>
    <row r="233" spans="1:4" ht="12.75">
      <c r="A233" s="58">
        <v>47</v>
      </c>
      <c r="B233" s="67" t="s">
        <v>802</v>
      </c>
      <c r="C233" s="58" t="s">
        <v>275</v>
      </c>
      <c r="D233" s="52" t="s">
        <v>1007</v>
      </c>
    </row>
    <row r="235" spans="1:3" ht="12.75">
      <c r="A235" s="58" t="s">
        <v>1472</v>
      </c>
      <c r="C235" s="73"/>
    </row>
    <row r="236" ht="12.75">
      <c r="C236" s="73"/>
    </row>
    <row r="237" spans="1:4" ht="12.75">
      <c r="A237" s="58" t="s">
        <v>409</v>
      </c>
      <c r="C237" s="52" t="s">
        <v>839</v>
      </c>
      <c r="D237" s="52">
        <v>8</v>
      </c>
    </row>
    <row r="240" ht="12.75">
      <c r="A240" s="58" t="s">
        <v>128</v>
      </c>
    </row>
    <row r="241" spans="1:4" ht="12.75">
      <c r="A241" s="58">
        <v>48</v>
      </c>
      <c r="B241" s="67" t="s">
        <v>1578</v>
      </c>
      <c r="C241" s="58" t="s">
        <v>1580</v>
      </c>
      <c r="D241" s="52" t="s">
        <v>1007</v>
      </c>
    </row>
    <row r="242" spans="1:6" ht="12.75">
      <c r="A242" s="58">
        <v>49</v>
      </c>
      <c r="B242" s="67" t="s">
        <v>691</v>
      </c>
      <c r="C242" s="58" t="s">
        <v>692</v>
      </c>
      <c r="D242" s="52" t="s">
        <v>1007</v>
      </c>
      <c r="F242" s="74">
        <v>39794</v>
      </c>
    </row>
    <row r="243" spans="1:4" ht="12.75">
      <c r="A243" s="58">
        <v>50</v>
      </c>
      <c r="B243" s="67" t="s">
        <v>129</v>
      </c>
      <c r="C243" s="58" t="s">
        <v>141</v>
      </c>
      <c r="D243" s="52" t="s">
        <v>1007</v>
      </c>
    </row>
    <row r="244" spans="1:4" ht="12.75">
      <c r="A244" s="58">
        <v>51</v>
      </c>
      <c r="B244" s="67" t="s">
        <v>130</v>
      </c>
      <c r="C244" s="58" t="s">
        <v>276</v>
      </c>
      <c r="D244" s="52" t="s">
        <v>1007</v>
      </c>
    </row>
    <row r="245" spans="1:2" ht="12.75">
      <c r="A245" s="58">
        <v>52</v>
      </c>
      <c r="B245" s="67" t="s">
        <v>131</v>
      </c>
    </row>
    <row r="246" spans="2:4" ht="12.75">
      <c r="B246" s="67" t="s">
        <v>1582</v>
      </c>
      <c r="C246" s="58" t="s">
        <v>718</v>
      </c>
      <c r="D246" s="52" t="s">
        <v>752</v>
      </c>
    </row>
    <row r="247" spans="2:4" ht="12.75">
      <c r="B247" s="67" t="s">
        <v>1583</v>
      </c>
      <c r="C247" s="58" t="s">
        <v>718</v>
      </c>
      <c r="D247" s="52" t="s">
        <v>751</v>
      </c>
    </row>
    <row r="248" spans="2:4" ht="25.5">
      <c r="B248" s="67" t="s">
        <v>1584</v>
      </c>
      <c r="C248" s="58" t="s">
        <v>718</v>
      </c>
      <c r="D248" s="52" t="s">
        <v>750</v>
      </c>
    </row>
    <row r="249" spans="1:4" ht="12.75">
      <c r="A249" s="58">
        <v>53</v>
      </c>
      <c r="B249" s="67" t="s">
        <v>132</v>
      </c>
      <c r="C249" s="58" t="s">
        <v>277</v>
      </c>
      <c r="D249" s="52" t="s">
        <v>1007</v>
      </c>
    </row>
    <row r="250" spans="1:4" ht="12.75">
      <c r="A250" s="58">
        <v>54</v>
      </c>
      <c r="B250" s="67" t="s">
        <v>133</v>
      </c>
      <c r="C250" s="58" t="s">
        <v>134</v>
      </c>
      <c r="D250" s="52" t="s">
        <v>1007</v>
      </c>
    </row>
    <row r="251" spans="1:2" ht="12.75">
      <c r="A251" s="58">
        <v>55</v>
      </c>
      <c r="B251" s="67" t="s">
        <v>135</v>
      </c>
    </row>
    <row r="252" spans="2:4" ht="25.5">
      <c r="B252" s="67" t="s">
        <v>803</v>
      </c>
      <c r="C252" s="58" t="s">
        <v>719</v>
      </c>
      <c r="D252" s="52" t="s">
        <v>753</v>
      </c>
    </row>
    <row r="253" spans="2:4" ht="25.5">
      <c r="B253" s="67" t="s">
        <v>804</v>
      </c>
      <c r="C253" s="58" t="s">
        <v>719</v>
      </c>
      <c r="D253" s="52" t="s">
        <v>754</v>
      </c>
    </row>
    <row r="255" ht="12.75">
      <c r="A255" s="58" t="s">
        <v>878</v>
      </c>
    </row>
    <row r="256" spans="1:4" ht="12.75">
      <c r="A256" s="58">
        <v>56</v>
      </c>
      <c r="B256" s="67" t="s">
        <v>805</v>
      </c>
      <c r="C256" s="58" t="s">
        <v>721</v>
      </c>
      <c r="D256" s="52" t="s">
        <v>999</v>
      </c>
    </row>
    <row r="257" spans="3:4" ht="12.75">
      <c r="C257" s="58" t="s">
        <v>722</v>
      </c>
      <c r="D257" s="52" t="s">
        <v>999</v>
      </c>
    </row>
    <row r="258" spans="3:4" ht="12.75">
      <c r="C258" s="58" t="s">
        <v>723</v>
      </c>
      <c r="D258" s="52" t="s">
        <v>999</v>
      </c>
    </row>
    <row r="259" spans="3:4" ht="12.75">
      <c r="C259" s="58" t="s">
        <v>724</v>
      </c>
      <c r="D259" s="52" t="s">
        <v>1007</v>
      </c>
    </row>
    <row r="260" spans="3:4" ht="12.75">
      <c r="C260" s="58" t="s">
        <v>725</v>
      </c>
      <c r="D260" s="52" t="s">
        <v>1007</v>
      </c>
    </row>
    <row r="261" spans="3:4" ht="12.75">
      <c r="C261" s="58" t="s">
        <v>726</v>
      </c>
      <c r="D261" s="52" t="s">
        <v>1007</v>
      </c>
    </row>
    <row r="262" spans="3:4" ht="12.75">
      <c r="C262" s="58" t="s">
        <v>727</v>
      </c>
      <c r="D262" s="52" t="s">
        <v>1007</v>
      </c>
    </row>
    <row r="263" ht="12.75">
      <c r="A263" s="58" t="s">
        <v>877</v>
      </c>
    </row>
    <row r="264" spans="1:4" ht="12.75">
      <c r="A264" s="58">
        <v>57</v>
      </c>
      <c r="B264" s="67" t="s">
        <v>137</v>
      </c>
      <c r="C264" s="58" t="s">
        <v>971</v>
      </c>
      <c r="D264" s="52" t="s">
        <v>1005</v>
      </c>
    </row>
    <row r="265" spans="2:4" ht="12.75">
      <c r="B265" s="67" t="s">
        <v>138</v>
      </c>
      <c r="C265" s="58" t="s">
        <v>976</v>
      </c>
      <c r="D265" s="52" t="s">
        <v>1005</v>
      </c>
    </row>
  </sheetData>
  <printOptions/>
  <pageMargins left="0.75" right="0.75" top="1" bottom="1" header="0.5" footer="0.5"/>
  <pageSetup fitToHeight="0" fitToWidth="1" horizontalDpi="600" verticalDpi="600" orientation="landscape" scale="83" r:id="rId1"/>
  <headerFooter alignWithMargins="0">
    <oddHeader>&amp;CDraft PDF Data Tag Schema</oddHeader>
    <oddFooter>&amp;L&amp;"Arial,Bold"USTP Confidential&amp;C&amp;A&amp;RPage &amp;P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T59"/>
  <sheetViews>
    <sheetView workbookViewId="0" topLeftCell="A1">
      <pane ySplit="3" topLeftCell="BM40" activePane="bottomLeft" state="frozen"/>
      <selection pane="topLeft" activeCell="C159" sqref="C159"/>
      <selection pane="bottomLeft" activeCell="A58" sqref="A58:IV58"/>
    </sheetView>
  </sheetViews>
  <sheetFormatPr defaultColWidth="9.140625" defaultRowHeight="12.75"/>
  <cols>
    <col min="1" max="1" width="10.00390625" style="0" customWidth="1"/>
    <col min="2" max="2" width="38.00390625" style="9" customWidth="1"/>
    <col min="3" max="3" width="33.57421875" style="0" customWidth="1"/>
    <col min="4" max="4" width="8.57421875" style="0" bestFit="1" customWidth="1"/>
    <col min="5" max="5" width="27.7109375" style="0" bestFit="1" customWidth="1"/>
  </cols>
  <sheetData>
    <row r="1" spans="1:2" ht="12.75">
      <c r="A1" s="3" t="s">
        <v>1400</v>
      </c>
      <c r="B1" s="3"/>
    </row>
    <row r="2" spans="1:2" ht="12.75">
      <c r="A2" s="3"/>
      <c r="B2" s="3"/>
    </row>
    <row r="3" spans="1:253" ht="12.75">
      <c r="A3" s="14"/>
      <c r="B3" s="15" t="s">
        <v>330</v>
      </c>
      <c r="C3" s="16" t="s">
        <v>331</v>
      </c>
      <c r="D3" s="50" t="s">
        <v>332</v>
      </c>
      <c r="E3" s="16" t="s">
        <v>459</v>
      </c>
      <c r="F3" s="10"/>
      <c r="G3" s="4"/>
      <c r="H3" s="7"/>
      <c r="I3" s="4"/>
      <c r="L3" s="10"/>
      <c r="M3" s="4"/>
      <c r="N3" s="7"/>
      <c r="O3" s="4"/>
      <c r="R3" s="10"/>
      <c r="S3" s="4"/>
      <c r="T3" s="7"/>
      <c r="U3" s="4"/>
      <c r="X3" s="10"/>
      <c r="Y3" s="4"/>
      <c r="Z3" s="7"/>
      <c r="AA3" s="4"/>
      <c r="AD3" s="10"/>
      <c r="AE3" s="4"/>
      <c r="AF3" s="7"/>
      <c r="AG3" s="4"/>
      <c r="AJ3" s="10"/>
      <c r="AK3" s="4"/>
      <c r="AL3" s="7"/>
      <c r="AM3" s="4"/>
      <c r="AP3" s="10"/>
      <c r="AQ3" s="4"/>
      <c r="AR3" s="7"/>
      <c r="AS3" s="4"/>
      <c r="AV3" s="10"/>
      <c r="AW3" s="4"/>
      <c r="AX3" s="7"/>
      <c r="AY3" s="4"/>
      <c r="BB3" s="10"/>
      <c r="BC3" s="4"/>
      <c r="BD3" s="7"/>
      <c r="BE3" s="4"/>
      <c r="BH3" s="10"/>
      <c r="BI3" s="4"/>
      <c r="BJ3" s="7"/>
      <c r="BK3" s="4"/>
      <c r="BN3" s="10"/>
      <c r="BO3" s="4"/>
      <c r="BP3" s="7"/>
      <c r="BQ3" s="4"/>
      <c r="BT3" s="10"/>
      <c r="BU3" s="4"/>
      <c r="BV3" s="7"/>
      <c r="BW3" s="4"/>
      <c r="BZ3" s="10"/>
      <c r="CA3" s="4"/>
      <c r="CB3" s="7"/>
      <c r="CC3" s="4"/>
      <c r="CF3" s="10"/>
      <c r="CG3" s="4"/>
      <c r="CH3" s="7"/>
      <c r="CI3" s="4"/>
      <c r="CL3" s="10"/>
      <c r="CM3" s="4"/>
      <c r="CN3" s="7"/>
      <c r="CO3" s="4"/>
      <c r="CR3" s="10"/>
      <c r="CS3" s="4"/>
      <c r="CT3" s="7"/>
      <c r="CU3" s="4"/>
      <c r="CX3" s="10"/>
      <c r="CY3" s="4"/>
      <c r="CZ3" s="7"/>
      <c r="DA3" s="4"/>
      <c r="DD3" s="10"/>
      <c r="DE3" s="4"/>
      <c r="DF3" s="7"/>
      <c r="DG3" s="4"/>
      <c r="DJ3" s="10"/>
      <c r="DK3" s="4"/>
      <c r="DL3" s="7"/>
      <c r="DM3" s="4"/>
      <c r="DP3" s="10"/>
      <c r="DQ3" s="4"/>
      <c r="DR3" s="7"/>
      <c r="DS3" s="4"/>
      <c r="DV3" s="10"/>
      <c r="DW3" s="4"/>
      <c r="DX3" s="7"/>
      <c r="DY3" s="4"/>
      <c r="EB3" s="10"/>
      <c r="EC3" s="4"/>
      <c r="ED3" s="7"/>
      <c r="EE3" s="4"/>
      <c r="EH3" s="10"/>
      <c r="EI3" s="4"/>
      <c r="EJ3" s="7"/>
      <c r="EK3" s="4"/>
      <c r="EN3" s="10"/>
      <c r="EO3" s="4"/>
      <c r="EP3" s="7"/>
      <c r="EQ3" s="4"/>
      <c r="ET3" s="10"/>
      <c r="EU3" s="4"/>
      <c r="EV3" s="7"/>
      <c r="EW3" s="4"/>
      <c r="EZ3" s="10"/>
      <c r="FA3" s="4"/>
      <c r="FB3" s="7"/>
      <c r="FC3" s="4"/>
      <c r="FF3" s="10"/>
      <c r="FG3" s="4"/>
      <c r="FH3" s="7"/>
      <c r="FI3" s="4"/>
      <c r="FL3" s="10"/>
      <c r="FM3" s="4"/>
      <c r="FN3" s="7"/>
      <c r="FO3" s="4"/>
      <c r="FR3" s="10"/>
      <c r="FS3" s="4"/>
      <c r="FT3" s="7"/>
      <c r="FU3" s="4"/>
      <c r="FX3" s="10"/>
      <c r="FY3" s="4"/>
      <c r="FZ3" s="7"/>
      <c r="GA3" s="4"/>
      <c r="GD3" s="10"/>
      <c r="GE3" s="4"/>
      <c r="GF3" s="7"/>
      <c r="GG3" s="4"/>
      <c r="GJ3" s="10"/>
      <c r="GK3" s="4"/>
      <c r="GL3" s="7"/>
      <c r="GM3" s="4"/>
      <c r="GP3" s="10"/>
      <c r="GQ3" s="4"/>
      <c r="GR3" s="7"/>
      <c r="GS3" s="4"/>
      <c r="GV3" s="10"/>
      <c r="GW3" s="4"/>
      <c r="GX3" s="7"/>
      <c r="GY3" s="4"/>
      <c r="HB3" s="10"/>
      <c r="HC3" s="4"/>
      <c r="HD3" s="7"/>
      <c r="HE3" s="4"/>
      <c r="HH3" s="10"/>
      <c r="HI3" s="4"/>
      <c r="HJ3" s="7"/>
      <c r="HK3" s="4"/>
      <c r="HN3" s="10"/>
      <c r="HO3" s="4"/>
      <c r="HP3" s="7"/>
      <c r="HQ3" s="4"/>
      <c r="HT3" s="10"/>
      <c r="HU3" s="4"/>
      <c r="HV3" s="7"/>
      <c r="HW3" s="4"/>
      <c r="HZ3" s="10"/>
      <c r="IA3" s="4"/>
      <c r="IB3" s="7"/>
      <c r="IC3" s="4"/>
      <c r="IF3" s="10"/>
      <c r="IG3" s="4"/>
      <c r="IH3" s="7"/>
      <c r="II3" s="4"/>
      <c r="IL3" s="10"/>
      <c r="IM3" s="4"/>
      <c r="IN3" s="7"/>
      <c r="IO3" s="4"/>
      <c r="IR3" s="10"/>
      <c r="IS3" s="4"/>
    </row>
    <row r="4" spans="1:253" ht="12.75">
      <c r="A4" s="14"/>
      <c r="B4" s="15"/>
      <c r="C4" s="16"/>
      <c r="D4" s="50"/>
      <c r="E4" s="16"/>
      <c r="F4" s="10"/>
      <c r="G4" s="4"/>
      <c r="H4" s="7"/>
      <c r="I4" s="4"/>
      <c r="L4" s="10"/>
      <c r="M4" s="4"/>
      <c r="N4" s="7"/>
      <c r="O4" s="4"/>
      <c r="R4" s="10"/>
      <c r="S4" s="4"/>
      <c r="T4" s="7"/>
      <c r="U4" s="4"/>
      <c r="X4" s="10"/>
      <c r="Y4" s="4"/>
      <c r="Z4" s="7"/>
      <c r="AA4" s="4"/>
      <c r="AD4" s="10"/>
      <c r="AE4" s="4"/>
      <c r="AF4" s="7"/>
      <c r="AG4" s="4"/>
      <c r="AJ4" s="10"/>
      <c r="AK4" s="4"/>
      <c r="AL4" s="7"/>
      <c r="AM4" s="4"/>
      <c r="AP4" s="10"/>
      <c r="AQ4" s="4"/>
      <c r="AR4" s="7"/>
      <c r="AS4" s="4"/>
      <c r="AV4" s="10"/>
      <c r="AW4" s="4"/>
      <c r="AX4" s="7"/>
      <c r="AY4" s="4"/>
      <c r="BB4" s="10"/>
      <c r="BC4" s="4"/>
      <c r="BD4" s="7"/>
      <c r="BE4" s="4"/>
      <c r="BH4" s="10"/>
      <c r="BI4" s="4"/>
      <c r="BJ4" s="7"/>
      <c r="BK4" s="4"/>
      <c r="BN4" s="10"/>
      <c r="BO4" s="4"/>
      <c r="BP4" s="7"/>
      <c r="BQ4" s="4"/>
      <c r="BT4" s="10"/>
      <c r="BU4" s="4"/>
      <c r="BV4" s="7"/>
      <c r="BW4" s="4"/>
      <c r="BZ4" s="10"/>
      <c r="CA4" s="4"/>
      <c r="CB4" s="7"/>
      <c r="CC4" s="4"/>
      <c r="CF4" s="10"/>
      <c r="CG4" s="4"/>
      <c r="CH4" s="7"/>
      <c r="CI4" s="4"/>
      <c r="CL4" s="10"/>
      <c r="CM4" s="4"/>
      <c r="CN4" s="7"/>
      <c r="CO4" s="4"/>
      <c r="CR4" s="10"/>
      <c r="CS4" s="4"/>
      <c r="CT4" s="7"/>
      <c r="CU4" s="4"/>
      <c r="CX4" s="10"/>
      <c r="CY4" s="4"/>
      <c r="CZ4" s="7"/>
      <c r="DA4" s="4"/>
      <c r="DD4" s="10"/>
      <c r="DE4" s="4"/>
      <c r="DF4" s="7"/>
      <c r="DG4" s="4"/>
      <c r="DJ4" s="10"/>
      <c r="DK4" s="4"/>
      <c r="DL4" s="7"/>
      <c r="DM4" s="4"/>
      <c r="DP4" s="10"/>
      <c r="DQ4" s="4"/>
      <c r="DR4" s="7"/>
      <c r="DS4" s="4"/>
      <c r="DV4" s="10"/>
      <c r="DW4" s="4"/>
      <c r="DX4" s="7"/>
      <c r="DY4" s="4"/>
      <c r="EB4" s="10"/>
      <c r="EC4" s="4"/>
      <c r="ED4" s="7"/>
      <c r="EE4" s="4"/>
      <c r="EH4" s="10"/>
      <c r="EI4" s="4"/>
      <c r="EJ4" s="7"/>
      <c r="EK4" s="4"/>
      <c r="EN4" s="10"/>
      <c r="EO4" s="4"/>
      <c r="EP4" s="7"/>
      <c r="EQ4" s="4"/>
      <c r="ET4" s="10"/>
      <c r="EU4" s="4"/>
      <c r="EV4" s="7"/>
      <c r="EW4" s="4"/>
      <c r="EZ4" s="10"/>
      <c r="FA4" s="4"/>
      <c r="FB4" s="7"/>
      <c r="FC4" s="4"/>
      <c r="FF4" s="10"/>
      <c r="FG4" s="4"/>
      <c r="FH4" s="7"/>
      <c r="FI4" s="4"/>
      <c r="FL4" s="10"/>
      <c r="FM4" s="4"/>
      <c r="FN4" s="7"/>
      <c r="FO4" s="4"/>
      <c r="FR4" s="10"/>
      <c r="FS4" s="4"/>
      <c r="FT4" s="7"/>
      <c r="FU4" s="4"/>
      <c r="FX4" s="10"/>
      <c r="FY4" s="4"/>
      <c r="FZ4" s="7"/>
      <c r="GA4" s="4"/>
      <c r="GD4" s="10"/>
      <c r="GE4" s="4"/>
      <c r="GF4" s="7"/>
      <c r="GG4" s="4"/>
      <c r="GJ4" s="10"/>
      <c r="GK4" s="4"/>
      <c r="GL4" s="7"/>
      <c r="GM4" s="4"/>
      <c r="GP4" s="10"/>
      <c r="GQ4" s="4"/>
      <c r="GR4" s="7"/>
      <c r="GS4" s="4"/>
      <c r="GV4" s="10"/>
      <c r="GW4" s="4"/>
      <c r="GX4" s="7"/>
      <c r="GY4" s="4"/>
      <c r="HB4" s="10"/>
      <c r="HC4" s="4"/>
      <c r="HD4" s="7"/>
      <c r="HE4" s="4"/>
      <c r="HH4" s="10"/>
      <c r="HI4" s="4"/>
      <c r="HJ4" s="7"/>
      <c r="HK4" s="4"/>
      <c r="HN4" s="10"/>
      <c r="HO4" s="4"/>
      <c r="HP4" s="7"/>
      <c r="HQ4" s="4"/>
      <c r="HT4" s="10"/>
      <c r="HU4" s="4"/>
      <c r="HV4" s="7"/>
      <c r="HW4" s="4"/>
      <c r="HZ4" s="10"/>
      <c r="IA4" s="4"/>
      <c r="IB4" s="7"/>
      <c r="IC4" s="4"/>
      <c r="IF4" s="10"/>
      <c r="IG4" s="4"/>
      <c r="IH4" s="7"/>
      <c r="II4" s="4"/>
      <c r="IL4" s="10"/>
      <c r="IM4" s="4"/>
      <c r="IN4" s="7"/>
      <c r="IO4" s="4"/>
      <c r="IR4" s="10"/>
      <c r="IS4" s="4"/>
    </row>
    <row r="5" spans="1:253" ht="12.75">
      <c r="A5" s="3" t="s">
        <v>329</v>
      </c>
      <c r="B5" s="10"/>
      <c r="C5" s="4"/>
      <c r="D5" s="7"/>
      <c r="E5" s="4"/>
      <c r="F5" s="10"/>
      <c r="G5" s="4"/>
      <c r="H5" s="7"/>
      <c r="I5" s="4"/>
      <c r="L5" s="10"/>
      <c r="M5" s="4"/>
      <c r="N5" s="7"/>
      <c r="O5" s="4"/>
      <c r="R5" s="10"/>
      <c r="S5" s="4"/>
      <c r="T5" s="7"/>
      <c r="U5" s="4"/>
      <c r="X5" s="10"/>
      <c r="Y5" s="4"/>
      <c r="Z5" s="7"/>
      <c r="AA5" s="4"/>
      <c r="AD5" s="10"/>
      <c r="AE5" s="4"/>
      <c r="AF5" s="7"/>
      <c r="AG5" s="4"/>
      <c r="AJ5" s="10"/>
      <c r="AK5" s="4"/>
      <c r="AL5" s="7"/>
      <c r="AM5" s="4"/>
      <c r="AP5" s="10"/>
      <c r="AQ5" s="4"/>
      <c r="AR5" s="7"/>
      <c r="AS5" s="4"/>
      <c r="AV5" s="10"/>
      <c r="AW5" s="4"/>
      <c r="AX5" s="7"/>
      <c r="AY5" s="4"/>
      <c r="BB5" s="10"/>
      <c r="BC5" s="4"/>
      <c r="BD5" s="7"/>
      <c r="BE5" s="4"/>
      <c r="BH5" s="10"/>
      <c r="BI5" s="4"/>
      <c r="BJ5" s="7"/>
      <c r="BK5" s="4"/>
      <c r="BN5" s="10"/>
      <c r="BO5" s="4"/>
      <c r="BP5" s="7"/>
      <c r="BQ5" s="4"/>
      <c r="BT5" s="10"/>
      <c r="BU5" s="4"/>
      <c r="BV5" s="7"/>
      <c r="BW5" s="4"/>
      <c r="BZ5" s="10"/>
      <c r="CA5" s="4"/>
      <c r="CB5" s="7"/>
      <c r="CC5" s="4"/>
      <c r="CF5" s="10"/>
      <c r="CG5" s="4"/>
      <c r="CH5" s="7"/>
      <c r="CI5" s="4"/>
      <c r="CL5" s="10"/>
      <c r="CM5" s="4"/>
      <c r="CN5" s="7"/>
      <c r="CO5" s="4"/>
      <c r="CR5" s="10"/>
      <c r="CS5" s="4"/>
      <c r="CT5" s="7"/>
      <c r="CU5" s="4"/>
      <c r="CX5" s="10"/>
      <c r="CY5" s="4"/>
      <c r="CZ5" s="7"/>
      <c r="DA5" s="4"/>
      <c r="DD5" s="10"/>
      <c r="DE5" s="4"/>
      <c r="DF5" s="7"/>
      <c r="DG5" s="4"/>
      <c r="DJ5" s="10"/>
      <c r="DK5" s="4"/>
      <c r="DL5" s="7"/>
      <c r="DM5" s="4"/>
      <c r="DP5" s="10"/>
      <c r="DQ5" s="4"/>
      <c r="DR5" s="7"/>
      <c r="DS5" s="4"/>
      <c r="DV5" s="10"/>
      <c r="DW5" s="4"/>
      <c r="DX5" s="7"/>
      <c r="DY5" s="4"/>
      <c r="EB5" s="10"/>
      <c r="EC5" s="4"/>
      <c r="ED5" s="7"/>
      <c r="EE5" s="4"/>
      <c r="EH5" s="10"/>
      <c r="EI5" s="4"/>
      <c r="EJ5" s="7"/>
      <c r="EK5" s="4"/>
      <c r="EN5" s="10"/>
      <c r="EO5" s="4"/>
      <c r="EP5" s="7"/>
      <c r="EQ5" s="4"/>
      <c r="ET5" s="10"/>
      <c r="EU5" s="4"/>
      <c r="EV5" s="7"/>
      <c r="EW5" s="4"/>
      <c r="EZ5" s="10"/>
      <c r="FA5" s="4"/>
      <c r="FB5" s="7"/>
      <c r="FC5" s="4"/>
      <c r="FF5" s="10"/>
      <c r="FG5" s="4"/>
      <c r="FH5" s="7"/>
      <c r="FI5" s="4"/>
      <c r="FL5" s="10"/>
      <c r="FM5" s="4"/>
      <c r="FN5" s="7"/>
      <c r="FO5" s="4"/>
      <c r="FR5" s="10"/>
      <c r="FS5" s="4"/>
      <c r="FT5" s="7"/>
      <c r="FU5" s="4"/>
      <c r="FX5" s="10"/>
      <c r="FY5" s="4"/>
      <c r="FZ5" s="7"/>
      <c r="GA5" s="4"/>
      <c r="GD5" s="10"/>
      <c r="GE5" s="4"/>
      <c r="GF5" s="7"/>
      <c r="GG5" s="4"/>
      <c r="GJ5" s="10"/>
      <c r="GK5" s="4"/>
      <c r="GL5" s="7"/>
      <c r="GM5" s="4"/>
      <c r="GP5" s="10"/>
      <c r="GQ5" s="4"/>
      <c r="GR5" s="7"/>
      <c r="GS5" s="4"/>
      <c r="GV5" s="10"/>
      <c r="GW5" s="4"/>
      <c r="GX5" s="7"/>
      <c r="GY5" s="4"/>
      <c r="HB5" s="10"/>
      <c r="HC5" s="4"/>
      <c r="HD5" s="7"/>
      <c r="HE5" s="4"/>
      <c r="HH5" s="10"/>
      <c r="HI5" s="4"/>
      <c r="HJ5" s="7"/>
      <c r="HK5" s="4"/>
      <c r="HN5" s="10"/>
      <c r="HO5" s="4"/>
      <c r="HP5" s="7"/>
      <c r="HQ5" s="4"/>
      <c r="HT5" s="10"/>
      <c r="HU5" s="4"/>
      <c r="HV5" s="7"/>
      <c r="HW5" s="4"/>
      <c r="HZ5" s="10"/>
      <c r="IA5" s="4"/>
      <c r="IB5" s="7"/>
      <c r="IC5" s="4"/>
      <c r="IF5" s="10"/>
      <c r="IG5" s="4"/>
      <c r="IH5" s="7"/>
      <c r="II5" s="4"/>
      <c r="IL5" s="10"/>
      <c r="IM5" s="4"/>
      <c r="IN5" s="7"/>
      <c r="IO5" s="4"/>
      <c r="IR5" s="10"/>
      <c r="IS5" s="4"/>
    </row>
    <row r="6" spans="1:253" ht="12.75">
      <c r="A6" s="3"/>
      <c r="B6" s="10"/>
      <c r="C6" s="4"/>
      <c r="D6" s="7"/>
      <c r="E6" s="4"/>
      <c r="F6" s="10"/>
      <c r="G6" s="4"/>
      <c r="H6" s="7"/>
      <c r="I6" s="4"/>
      <c r="L6" s="10"/>
      <c r="M6" s="4"/>
      <c r="N6" s="7"/>
      <c r="O6" s="4"/>
      <c r="R6" s="10"/>
      <c r="S6" s="4"/>
      <c r="T6" s="7"/>
      <c r="U6" s="4"/>
      <c r="X6" s="10"/>
      <c r="Y6" s="4"/>
      <c r="Z6" s="7"/>
      <c r="AA6" s="4"/>
      <c r="AD6" s="10"/>
      <c r="AE6" s="4"/>
      <c r="AF6" s="7"/>
      <c r="AG6" s="4"/>
      <c r="AJ6" s="10"/>
      <c r="AK6" s="4"/>
      <c r="AL6" s="7"/>
      <c r="AM6" s="4"/>
      <c r="AP6" s="10"/>
      <c r="AQ6" s="4"/>
      <c r="AR6" s="7"/>
      <c r="AS6" s="4"/>
      <c r="AV6" s="10"/>
      <c r="AW6" s="4"/>
      <c r="AX6" s="7"/>
      <c r="AY6" s="4"/>
      <c r="BB6" s="10"/>
      <c r="BC6" s="4"/>
      <c r="BD6" s="7"/>
      <c r="BE6" s="4"/>
      <c r="BH6" s="10"/>
      <c r="BI6" s="4"/>
      <c r="BJ6" s="7"/>
      <c r="BK6" s="4"/>
      <c r="BN6" s="10"/>
      <c r="BO6" s="4"/>
      <c r="BP6" s="7"/>
      <c r="BQ6" s="4"/>
      <c r="BT6" s="10"/>
      <c r="BU6" s="4"/>
      <c r="BV6" s="7"/>
      <c r="BW6" s="4"/>
      <c r="BZ6" s="10"/>
      <c r="CA6" s="4"/>
      <c r="CB6" s="7"/>
      <c r="CC6" s="4"/>
      <c r="CF6" s="10"/>
      <c r="CG6" s="4"/>
      <c r="CH6" s="7"/>
      <c r="CI6" s="4"/>
      <c r="CL6" s="10"/>
      <c r="CM6" s="4"/>
      <c r="CN6" s="7"/>
      <c r="CO6" s="4"/>
      <c r="CR6" s="10"/>
      <c r="CS6" s="4"/>
      <c r="CT6" s="7"/>
      <c r="CU6" s="4"/>
      <c r="CX6" s="10"/>
      <c r="CY6" s="4"/>
      <c r="CZ6" s="7"/>
      <c r="DA6" s="4"/>
      <c r="DD6" s="10"/>
      <c r="DE6" s="4"/>
      <c r="DF6" s="7"/>
      <c r="DG6" s="4"/>
      <c r="DJ6" s="10"/>
      <c r="DK6" s="4"/>
      <c r="DL6" s="7"/>
      <c r="DM6" s="4"/>
      <c r="DP6" s="10"/>
      <c r="DQ6" s="4"/>
      <c r="DR6" s="7"/>
      <c r="DS6" s="4"/>
      <c r="DV6" s="10"/>
      <c r="DW6" s="4"/>
      <c r="DX6" s="7"/>
      <c r="DY6" s="4"/>
      <c r="EB6" s="10"/>
      <c r="EC6" s="4"/>
      <c r="ED6" s="7"/>
      <c r="EE6" s="4"/>
      <c r="EH6" s="10"/>
      <c r="EI6" s="4"/>
      <c r="EJ6" s="7"/>
      <c r="EK6" s="4"/>
      <c r="EN6" s="10"/>
      <c r="EO6" s="4"/>
      <c r="EP6" s="7"/>
      <c r="EQ6" s="4"/>
      <c r="ET6" s="10"/>
      <c r="EU6" s="4"/>
      <c r="EV6" s="7"/>
      <c r="EW6" s="4"/>
      <c r="EZ6" s="10"/>
      <c r="FA6" s="4"/>
      <c r="FB6" s="7"/>
      <c r="FC6" s="4"/>
      <c r="FF6" s="10"/>
      <c r="FG6" s="4"/>
      <c r="FH6" s="7"/>
      <c r="FI6" s="4"/>
      <c r="FL6" s="10"/>
      <c r="FM6" s="4"/>
      <c r="FN6" s="7"/>
      <c r="FO6" s="4"/>
      <c r="FR6" s="10"/>
      <c r="FS6" s="4"/>
      <c r="FT6" s="7"/>
      <c r="FU6" s="4"/>
      <c r="FX6" s="10"/>
      <c r="FY6" s="4"/>
      <c r="FZ6" s="7"/>
      <c r="GA6" s="4"/>
      <c r="GD6" s="10"/>
      <c r="GE6" s="4"/>
      <c r="GF6" s="7"/>
      <c r="GG6" s="4"/>
      <c r="GJ6" s="10"/>
      <c r="GK6" s="4"/>
      <c r="GL6" s="7"/>
      <c r="GM6" s="4"/>
      <c r="GP6" s="10"/>
      <c r="GQ6" s="4"/>
      <c r="GR6" s="7"/>
      <c r="GS6" s="4"/>
      <c r="GV6" s="10"/>
      <c r="GW6" s="4"/>
      <c r="GX6" s="7"/>
      <c r="GY6" s="4"/>
      <c r="HB6" s="10"/>
      <c r="HC6" s="4"/>
      <c r="HD6" s="7"/>
      <c r="HE6" s="4"/>
      <c r="HH6" s="10"/>
      <c r="HI6" s="4"/>
      <c r="HJ6" s="7"/>
      <c r="HK6" s="4"/>
      <c r="HN6" s="10"/>
      <c r="HO6" s="4"/>
      <c r="HP6" s="7"/>
      <c r="HQ6" s="4"/>
      <c r="HT6" s="10"/>
      <c r="HU6" s="4"/>
      <c r="HV6" s="7"/>
      <c r="HW6" s="4"/>
      <c r="HZ6" s="10"/>
      <c r="IA6" s="4"/>
      <c r="IB6" s="7"/>
      <c r="IC6" s="4"/>
      <c r="IF6" s="10"/>
      <c r="IG6" s="4"/>
      <c r="IH6" s="7"/>
      <c r="II6" s="4"/>
      <c r="IL6" s="10"/>
      <c r="IM6" s="4"/>
      <c r="IN6" s="7"/>
      <c r="IO6" s="4"/>
      <c r="IR6" s="10"/>
      <c r="IS6" s="4"/>
    </row>
    <row r="7" spans="1:5" ht="12.75">
      <c r="A7" t="s">
        <v>354</v>
      </c>
      <c r="B7" s="4"/>
      <c r="C7" s="5" t="s">
        <v>355</v>
      </c>
      <c r="D7" s="5" t="s">
        <v>1235</v>
      </c>
      <c r="E7" t="s">
        <v>1017</v>
      </c>
    </row>
    <row r="8" spans="1:5" ht="12.75">
      <c r="A8" s="6" t="s">
        <v>1388</v>
      </c>
      <c r="B8" s="4"/>
      <c r="C8" s="5" t="s">
        <v>1389</v>
      </c>
      <c r="D8" s="41" t="s">
        <v>997</v>
      </c>
      <c r="E8" t="s">
        <v>1017</v>
      </c>
    </row>
    <row r="9" spans="1:5" ht="12.75">
      <c r="A9" s="6" t="s">
        <v>425</v>
      </c>
      <c r="B9" s="4"/>
      <c r="C9" s="5" t="s">
        <v>1385</v>
      </c>
      <c r="D9" s="41" t="s">
        <v>1019</v>
      </c>
      <c r="E9" t="s">
        <v>1017</v>
      </c>
    </row>
    <row r="10" spans="1:5" ht="12.75">
      <c r="A10" s="6" t="s">
        <v>1386</v>
      </c>
      <c r="B10" s="4"/>
      <c r="C10" s="5" t="s">
        <v>1387</v>
      </c>
      <c r="D10" s="41" t="s">
        <v>1019</v>
      </c>
      <c r="E10" t="s">
        <v>1017</v>
      </c>
    </row>
    <row r="11" spans="1:3" ht="12.75">
      <c r="A11" s="6" t="s">
        <v>1706</v>
      </c>
      <c r="B11" s="4"/>
      <c r="C11" s="5" t="s">
        <v>1707</v>
      </c>
    </row>
    <row r="12" spans="1:5" ht="12.75">
      <c r="A12" s="6" t="s">
        <v>409</v>
      </c>
      <c r="B12" s="4"/>
      <c r="C12" s="5" t="s">
        <v>410</v>
      </c>
      <c r="D12" s="41" t="s">
        <v>998</v>
      </c>
      <c r="E12" t="s">
        <v>1017</v>
      </c>
    </row>
    <row r="13" spans="2:3" ht="12.75">
      <c r="B13" s="11"/>
      <c r="C13" s="5"/>
    </row>
    <row r="14" spans="1:4" ht="12.75">
      <c r="A14" s="2" t="s">
        <v>142</v>
      </c>
      <c r="B14" s="11"/>
      <c r="C14" s="5" t="s">
        <v>363</v>
      </c>
      <c r="D14" s="41" t="s">
        <v>999</v>
      </c>
    </row>
    <row r="15" spans="1:4" ht="12.75">
      <c r="A15" s="2" t="s">
        <v>336</v>
      </c>
      <c r="B15" s="11"/>
      <c r="C15" s="5" t="s">
        <v>464</v>
      </c>
      <c r="D15" s="41" t="s">
        <v>999</v>
      </c>
    </row>
    <row r="16" spans="1:4" ht="12.75">
      <c r="A16" s="2"/>
      <c r="B16" s="11"/>
      <c r="C16" s="5"/>
      <c r="D16" s="41"/>
    </row>
    <row r="17" spans="1:4" ht="12.75">
      <c r="A17" t="s">
        <v>139</v>
      </c>
      <c r="D17" s="41"/>
    </row>
    <row r="18" spans="1:2" ht="12.75">
      <c r="A18">
        <v>1</v>
      </c>
      <c r="B18" s="9" t="s">
        <v>35</v>
      </c>
    </row>
    <row r="19" spans="2:4" ht="12.75">
      <c r="B19" s="9" t="s">
        <v>144</v>
      </c>
      <c r="C19" t="s">
        <v>657</v>
      </c>
      <c r="D19" t="s">
        <v>1002</v>
      </c>
    </row>
    <row r="20" spans="2:4" ht="12.75">
      <c r="B20" s="9" t="s">
        <v>145</v>
      </c>
      <c r="C20" t="s">
        <v>657</v>
      </c>
      <c r="D20" t="s">
        <v>1002</v>
      </c>
    </row>
    <row r="21" spans="2:4" ht="12.75">
      <c r="B21" s="9" t="s">
        <v>146</v>
      </c>
      <c r="C21" t="s">
        <v>657</v>
      </c>
      <c r="D21" t="s">
        <v>1002</v>
      </c>
    </row>
    <row r="23" spans="1:4" ht="12.75">
      <c r="A23">
        <v>2</v>
      </c>
      <c r="B23" s="9" t="s">
        <v>36</v>
      </c>
      <c r="C23" t="s">
        <v>148</v>
      </c>
      <c r="D23" t="s">
        <v>1007</v>
      </c>
    </row>
    <row r="24" spans="3:4" ht="12.75">
      <c r="C24" t="s">
        <v>157</v>
      </c>
      <c r="D24" t="s">
        <v>1007</v>
      </c>
    </row>
    <row r="25" spans="1:4" ht="12.75">
      <c r="A25">
        <v>3</v>
      </c>
      <c r="B25" s="9" t="s">
        <v>37</v>
      </c>
      <c r="C25" t="s">
        <v>734</v>
      </c>
      <c r="D25" t="s">
        <v>1007</v>
      </c>
    </row>
    <row r="26" spans="3:4" ht="12.75">
      <c r="C26" t="s">
        <v>735</v>
      </c>
      <c r="D26" t="s">
        <v>1007</v>
      </c>
    </row>
    <row r="27" spans="3:4" ht="12.75">
      <c r="C27" t="s">
        <v>149</v>
      </c>
      <c r="D27" t="s">
        <v>1007</v>
      </c>
    </row>
    <row r="28" spans="3:4" ht="12.75">
      <c r="C28" t="s">
        <v>158</v>
      </c>
      <c r="D28" t="s">
        <v>1007</v>
      </c>
    </row>
    <row r="29" spans="1:4" ht="12.75">
      <c r="A29">
        <v>4</v>
      </c>
      <c r="B29" s="9" t="s">
        <v>39</v>
      </c>
      <c r="C29" t="s">
        <v>736</v>
      </c>
      <c r="D29" t="s">
        <v>1007</v>
      </c>
    </row>
    <row r="30" spans="3:4" ht="12.75">
      <c r="C30" t="s">
        <v>737</v>
      </c>
      <c r="D30" t="s">
        <v>1007</v>
      </c>
    </row>
    <row r="31" spans="3:4" ht="12.75">
      <c r="C31" t="s">
        <v>151</v>
      </c>
      <c r="D31" t="s">
        <v>1007</v>
      </c>
    </row>
    <row r="32" spans="3:4" ht="12.75">
      <c r="C32" t="s">
        <v>160</v>
      </c>
      <c r="D32" t="s">
        <v>1007</v>
      </c>
    </row>
    <row r="33" spans="1:4" ht="12.75">
      <c r="A33">
        <v>5</v>
      </c>
      <c r="B33" s="9" t="s">
        <v>38</v>
      </c>
      <c r="C33" t="s">
        <v>150</v>
      </c>
      <c r="D33" t="s">
        <v>1007</v>
      </c>
    </row>
    <row r="34" spans="3:4" ht="12.75">
      <c r="C34" t="s">
        <v>159</v>
      </c>
      <c r="D34" t="s">
        <v>1007</v>
      </c>
    </row>
    <row r="35" spans="1:3" ht="12.75">
      <c r="A35">
        <v>6</v>
      </c>
      <c r="B35" s="9" t="s">
        <v>40</v>
      </c>
      <c r="C35" t="s">
        <v>152</v>
      </c>
    </row>
    <row r="36" spans="3:4" ht="12.75">
      <c r="C36" t="s">
        <v>161</v>
      </c>
      <c r="D36" t="s">
        <v>999</v>
      </c>
    </row>
    <row r="37" spans="1:4" ht="12.75">
      <c r="A37">
        <v>7</v>
      </c>
      <c r="B37" s="9" t="s">
        <v>41</v>
      </c>
      <c r="C37" t="s">
        <v>153</v>
      </c>
      <c r="D37" t="s">
        <v>1007</v>
      </c>
    </row>
    <row r="38" spans="3:4" ht="12.75">
      <c r="C38" t="s">
        <v>162</v>
      </c>
      <c r="D38" t="s">
        <v>999</v>
      </c>
    </row>
    <row r="39" spans="1:4" ht="12.75">
      <c r="A39">
        <v>8</v>
      </c>
      <c r="B39" s="9" t="s">
        <v>738</v>
      </c>
      <c r="C39" t="s">
        <v>739</v>
      </c>
      <c r="D39" t="s">
        <v>1007</v>
      </c>
    </row>
    <row r="40" spans="3:4" ht="12.75">
      <c r="C40" t="s">
        <v>740</v>
      </c>
      <c r="D40" t="s">
        <v>999</v>
      </c>
    </row>
    <row r="41" spans="3:4" ht="12.75">
      <c r="C41" t="s">
        <v>741</v>
      </c>
      <c r="D41" t="s">
        <v>1007</v>
      </c>
    </row>
    <row r="42" spans="3:4" ht="12.75">
      <c r="C42" t="s">
        <v>742</v>
      </c>
      <c r="D42" t="s">
        <v>1007</v>
      </c>
    </row>
    <row r="44" spans="1:254" ht="12.75">
      <c r="A44" s="3" t="s">
        <v>333</v>
      </c>
      <c r="B44" s="10"/>
      <c r="C44" s="4"/>
      <c r="F44" s="10"/>
      <c r="G44" s="4"/>
      <c r="H44" s="7"/>
      <c r="I44" s="4"/>
      <c r="L44" s="10"/>
      <c r="M44" s="4"/>
      <c r="N44" s="7"/>
      <c r="O44" s="4"/>
      <c r="R44" s="10"/>
      <c r="S44" s="4"/>
      <c r="T44" s="7"/>
      <c r="U44" s="4"/>
      <c r="X44" s="10"/>
      <c r="Y44" s="4"/>
      <c r="Z44" s="7"/>
      <c r="AA44" s="4"/>
      <c r="AD44" s="10"/>
      <c r="AE44" s="4"/>
      <c r="AF44" s="7"/>
      <c r="AG44" s="4"/>
      <c r="AJ44" s="10"/>
      <c r="AK44" s="4"/>
      <c r="AL44" s="7"/>
      <c r="AM44" s="4"/>
      <c r="AP44" s="10"/>
      <c r="AQ44" s="4"/>
      <c r="AR44" s="7"/>
      <c r="AS44" s="4"/>
      <c r="AV44" s="10"/>
      <c r="AW44" s="4"/>
      <c r="AX44" s="7"/>
      <c r="AY44" s="4"/>
      <c r="BB44" s="10"/>
      <c r="BC44" s="4"/>
      <c r="BD44" s="7"/>
      <c r="BE44" s="4"/>
      <c r="BH44" s="10"/>
      <c r="BI44" s="4"/>
      <c r="BJ44" s="7"/>
      <c r="BK44" s="4"/>
      <c r="BN44" s="10"/>
      <c r="BO44" s="4"/>
      <c r="BP44" s="7"/>
      <c r="BQ44" s="4"/>
      <c r="BT44" s="10"/>
      <c r="BU44" s="4"/>
      <c r="BV44" s="7"/>
      <c r="BW44" s="4"/>
      <c r="BZ44" s="10"/>
      <c r="CA44" s="4"/>
      <c r="CB44" s="7"/>
      <c r="CC44" s="4"/>
      <c r="CF44" s="10"/>
      <c r="CG44" s="4"/>
      <c r="CH44" s="7"/>
      <c r="CI44" s="4"/>
      <c r="CL44" s="10"/>
      <c r="CM44" s="4"/>
      <c r="CN44" s="7"/>
      <c r="CO44" s="4"/>
      <c r="CR44" s="10"/>
      <c r="CS44" s="4"/>
      <c r="CT44" s="7"/>
      <c r="CU44" s="4"/>
      <c r="CX44" s="10"/>
      <c r="CY44" s="4"/>
      <c r="CZ44" s="7"/>
      <c r="DA44" s="4"/>
      <c r="DD44" s="10"/>
      <c r="DE44" s="4"/>
      <c r="DF44" s="7"/>
      <c r="DG44" s="4"/>
      <c r="DJ44" s="10"/>
      <c r="DK44" s="4"/>
      <c r="DL44" s="7"/>
      <c r="DM44" s="4"/>
      <c r="DP44" s="10"/>
      <c r="DQ44" s="4"/>
      <c r="DR44" s="7"/>
      <c r="DS44" s="4"/>
      <c r="DV44" s="10"/>
      <c r="DW44" s="4"/>
      <c r="DX44" s="7"/>
      <c r="DY44" s="4"/>
      <c r="EB44" s="10"/>
      <c r="EC44" s="4"/>
      <c r="ED44" s="7"/>
      <c r="EE44" s="4"/>
      <c r="EH44" s="10"/>
      <c r="EI44" s="4"/>
      <c r="EJ44" s="7"/>
      <c r="EK44" s="4"/>
      <c r="EN44" s="10"/>
      <c r="EO44" s="4"/>
      <c r="EP44" s="7"/>
      <c r="EQ44" s="4"/>
      <c r="ET44" s="10"/>
      <c r="EU44" s="4"/>
      <c r="EV44" s="7"/>
      <c r="EW44" s="4"/>
      <c r="EZ44" s="10"/>
      <c r="FA44" s="4"/>
      <c r="FB44" s="7"/>
      <c r="FC44" s="4"/>
      <c r="FF44" s="10"/>
      <c r="FG44" s="4"/>
      <c r="FH44" s="7"/>
      <c r="FI44" s="4"/>
      <c r="FL44" s="10"/>
      <c r="FM44" s="4"/>
      <c r="FN44" s="7"/>
      <c r="FO44" s="4"/>
      <c r="FR44" s="10"/>
      <c r="FS44" s="4"/>
      <c r="FT44" s="7"/>
      <c r="FU44" s="4"/>
      <c r="FX44" s="10"/>
      <c r="FY44" s="4"/>
      <c r="FZ44" s="7"/>
      <c r="GA44" s="4"/>
      <c r="GD44" s="10"/>
      <c r="GE44" s="4"/>
      <c r="GF44" s="7"/>
      <c r="GG44" s="4"/>
      <c r="GJ44" s="10"/>
      <c r="GK44" s="4"/>
      <c r="GL44" s="7"/>
      <c r="GM44" s="4"/>
      <c r="GP44" s="10"/>
      <c r="GQ44" s="4"/>
      <c r="GR44" s="7"/>
      <c r="GS44" s="4"/>
      <c r="GV44" s="10"/>
      <c r="GW44" s="4"/>
      <c r="GX44" s="7"/>
      <c r="GY44" s="4"/>
      <c r="HB44" s="10"/>
      <c r="HC44" s="4"/>
      <c r="HD44" s="7"/>
      <c r="HE44" s="4"/>
      <c r="HH44" s="10"/>
      <c r="HI44" s="4"/>
      <c r="HJ44" s="7"/>
      <c r="HK44" s="4"/>
      <c r="HN44" s="10"/>
      <c r="HO44" s="4"/>
      <c r="HP44" s="7"/>
      <c r="HQ44" s="4"/>
      <c r="HT44" s="10"/>
      <c r="HU44" s="4"/>
      <c r="HV44" s="7"/>
      <c r="HW44" s="4"/>
      <c r="HZ44" s="10"/>
      <c r="IA44" s="4"/>
      <c r="IB44" s="7"/>
      <c r="IC44" s="4"/>
      <c r="IF44" s="10"/>
      <c r="IG44" s="4"/>
      <c r="IH44" s="7"/>
      <c r="II44" s="4"/>
      <c r="IL44" s="10"/>
      <c r="IM44" s="4"/>
      <c r="IN44" s="7"/>
      <c r="IO44" s="4"/>
      <c r="IR44" s="10"/>
      <c r="IS44" s="4"/>
      <c r="IT44" s="7"/>
    </row>
    <row r="45" spans="1:5" ht="12.75">
      <c r="A45" s="6" t="s">
        <v>409</v>
      </c>
      <c r="B45" s="11"/>
      <c r="C45" s="5" t="s">
        <v>1740</v>
      </c>
      <c r="D45">
        <v>2</v>
      </c>
      <c r="E45" t="s">
        <v>1234</v>
      </c>
    </row>
    <row r="47" spans="1:2" ht="12.75">
      <c r="A47" s="20">
        <v>9</v>
      </c>
      <c r="B47" s="9" t="s">
        <v>42</v>
      </c>
    </row>
    <row r="48" spans="2:4" ht="12.75">
      <c r="B48" s="9" t="s">
        <v>144</v>
      </c>
      <c r="C48" t="s">
        <v>278</v>
      </c>
      <c r="D48" t="s">
        <v>1007</v>
      </c>
    </row>
    <row r="49" spans="3:4" ht="12.75">
      <c r="C49" t="s">
        <v>279</v>
      </c>
      <c r="D49" t="s">
        <v>1007</v>
      </c>
    </row>
    <row r="50" spans="2:4" ht="12.75">
      <c r="B50" s="9" t="s">
        <v>145</v>
      </c>
      <c r="C50" t="s">
        <v>280</v>
      </c>
      <c r="D50" t="s">
        <v>1007</v>
      </c>
    </row>
    <row r="51" spans="3:4" ht="12.75">
      <c r="C51" t="s">
        <v>281</v>
      </c>
      <c r="D51" t="s">
        <v>1007</v>
      </c>
    </row>
    <row r="52" spans="2:3" ht="12.75">
      <c r="B52" s="9" t="s">
        <v>154</v>
      </c>
      <c r="C52" t="s">
        <v>155</v>
      </c>
    </row>
    <row r="53" ht="12.75">
      <c r="C53" t="s">
        <v>163</v>
      </c>
    </row>
    <row r="54" spans="1:3" ht="12.75">
      <c r="A54" s="20">
        <v>10</v>
      </c>
      <c r="B54" s="9" t="s">
        <v>43</v>
      </c>
      <c r="C54" t="s">
        <v>156</v>
      </c>
    </row>
    <row r="55" ht="12.75">
      <c r="C55" t="s">
        <v>164</v>
      </c>
    </row>
    <row r="56" spans="1:3" ht="12.75">
      <c r="A56" s="20">
        <v>11</v>
      </c>
      <c r="B56" s="9" t="s">
        <v>44</v>
      </c>
      <c r="C56" t="s">
        <v>45</v>
      </c>
    </row>
    <row r="57" ht="12.75">
      <c r="A57" t="s">
        <v>140</v>
      </c>
    </row>
    <row r="58" spans="1:4" ht="12.75">
      <c r="A58" s="20">
        <v>12</v>
      </c>
      <c r="B58" s="9" t="s">
        <v>137</v>
      </c>
      <c r="C58" t="s">
        <v>971</v>
      </c>
      <c r="D58" t="s">
        <v>1005</v>
      </c>
    </row>
    <row r="59" spans="2:4" ht="12.75">
      <c r="B59" s="9" t="s">
        <v>138</v>
      </c>
      <c r="C59" t="s">
        <v>976</v>
      </c>
      <c r="D59" t="s">
        <v>1005</v>
      </c>
    </row>
  </sheetData>
  <printOptions/>
  <pageMargins left="0.75" right="0.75" top="0.7" bottom="0.68" header="0.5" footer="0.5"/>
  <pageSetup fitToHeight="0" fitToWidth="1" horizontalDpi="600" verticalDpi="600" orientation="landscape" scale="94" r:id="rId1"/>
  <headerFooter alignWithMargins="0">
    <oddHeader>&amp;CDraft PDF Data Tag Schema</oddHeader>
    <oddFooter>&amp;L&amp;"Arial,Bold"USTP Confidential&amp;C&amp;A&amp;RPage &amp;P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T257"/>
  <sheetViews>
    <sheetView workbookViewId="0" topLeftCell="C1">
      <pane ySplit="4" topLeftCell="BM5" activePane="bottomLeft" state="frozen"/>
      <selection pane="topLeft" activeCell="C159" sqref="C159"/>
      <selection pane="bottomLeft" activeCell="E26" sqref="E26"/>
    </sheetView>
  </sheetViews>
  <sheetFormatPr defaultColWidth="9.140625" defaultRowHeight="12.75"/>
  <cols>
    <col min="1" max="1" width="15.00390625" style="0" customWidth="1"/>
    <col min="2" max="2" width="45.140625" style="9" customWidth="1"/>
    <col min="3" max="3" width="46.7109375" style="0" bestFit="1" customWidth="1"/>
  </cols>
  <sheetData>
    <row r="1" ht="12.75">
      <c r="B1"/>
    </row>
    <row r="2" spans="1:2" ht="12.75">
      <c r="A2" s="3" t="s">
        <v>756</v>
      </c>
      <c r="B2" s="3"/>
    </row>
    <row r="3" spans="1:2" ht="12.75">
      <c r="A3" s="3"/>
      <c r="B3" s="3"/>
    </row>
    <row r="4" spans="1:254" ht="12.75">
      <c r="A4" s="14"/>
      <c r="B4" s="15" t="s">
        <v>330</v>
      </c>
      <c r="C4" s="16" t="s">
        <v>331</v>
      </c>
      <c r="D4" s="50" t="s">
        <v>332</v>
      </c>
      <c r="E4" s="16" t="s">
        <v>459</v>
      </c>
      <c r="F4" s="10"/>
      <c r="G4" s="4"/>
      <c r="H4" s="7"/>
      <c r="I4" s="4"/>
      <c r="L4" s="10"/>
      <c r="M4" s="4"/>
      <c r="N4" s="7"/>
      <c r="O4" s="4"/>
      <c r="R4" s="10"/>
      <c r="S4" s="4"/>
      <c r="T4" s="7"/>
      <c r="U4" s="4"/>
      <c r="X4" s="10"/>
      <c r="Y4" s="4"/>
      <c r="Z4" s="7"/>
      <c r="AA4" s="4"/>
      <c r="AD4" s="10"/>
      <c r="AE4" s="4"/>
      <c r="AF4" s="7"/>
      <c r="AG4" s="4"/>
      <c r="AJ4" s="10"/>
      <c r="AK4" s="4"/>
      <c r="AL4" s="7"/>
      <c r="AM4" s="4"/>
      <c r="AP4" s="10"/>
      <c r="AQ4" s="4"/>
      <c r="AR4" s="7"/>
      <c r="AS4" s="4"/>
      <c r="AV4" s="10"/>
      <c r="AW4" s="4"/>
      <c r="AX4" s="7"/>
      <c r="AY4" s="4"/>
      <c r="BB4" s="10"/>
      <c r="BC4" s="4"/>
      <c r="BD4" s="7"/>
      <c r="BE4" s="4"/>
      <c r="BH4" s="10"/>
      <c r="BI4" s="4"/>
      <c r="BJ4" s="7"/>
      <c r="BK4" s="4"/>
      <c r="BN4" s="10"/>
      <c r="BO4" s="4"/>
      <c r="BP4" s="7"/>
      <c r="BQ4" s="4"/>
      <c r="BT4" s="10"/>
      <c r="BU4" s="4"/>
      <c r="BV4" s="7"/>
      <c r="BW4" s="4"/>
      <c r="BZ4" s="10"/>
      <c r="CA4" s="4"/>
      <c r="CB4" s="7"/>
      <c r="CC4" s="4"/>
      <c r="CF4" s="10"/>
      <c r="CG4" s="4"/>
      <c r="CH4" s="7"/>
      <c r="CI4" s="4"/>
      <c r="CL4" s="10"/>
      <c r="CM4" s="4"/>
      <c r="CN4" s="7"/>
      <c r="CO4" s="4"/>
      <c r="CR4" s="10"/>
      <c r="CS4" s="4"/>
      <c r="CT4" s="7"/>
      <c r="CU4" s="4"/>
      <c r="CX4" s="10"/>
      <c r="CY4" s="4"/>
      <c r="CZ4" s="7"/>
      <c r="DA4" s="4"/>
      <c r="DD4" s="10"/>
      <c r="DE4" s="4"/>
      <c r="DF4" s="7"/>
      <c r="DG4" s="4"/>
      <c r="DJ4" s="10"/>
      <c r="DK4" s="4"/>
      <c r="DL4" s="7"/>
      <c r="DM4" s="4"/>
      <c r="DP4" s="10"/>
      <c r="DQ4" s="4"/>
      <c r="DR4" s="7"/>
      <c r="DS4" s="4"/>
      <c r="DV4" s="10"/>
      <c r="DW4" s="4"/>
      <c r="DX4" s="7"/>
      <c r="DY4" s="4"/>
      <c r="EB4" s="10"/>
      <c r="EC4" s="4"/>
      <c r="ED4" s="7"/>
      <c r="EE4" s="4"/>
      <c r="EH4" s="10"/>
      <c r="EI4" s="4"/>
      <c r="EJ4" s="7"/>
      <c r="EK4" s="4"/>
      <c r="EN4" s="10"/>
      <c r="EO4" s="4"/>
      <c r="EP4" s="7"/>
      <c r="EQ4" s="4"/>
      <c r="ET4" s="10"/>
      <c r="EU4" s="4"/>
      <c r="EV4" s="7"/>
      <c r="EW4" s="4"/>
      <c r="EZ4" s="10"/>
      <c r="FA4" s="4"/>
      <c r="FB4" s="7"/>
      <c r="FC4" s="4"/>
      <c r="FF4" s="10"/>
      <c r="FG4" s="4"/>
      <c r="FH4" s="7"/>
      <c r="FI4" s="4"/>
      <c r="FL4" s="10"/>
      <c r="FM4" s="4"/>
      <c r="FN4" s="7"/>
      <c r="FO4" s="4"/>
      <c r="FR4" s="10"/>
      <c r="FS4" s="4"/>
      <c r="FT4" s="7"/>
      <c r="FU4" s="4"/>
      <c r="FX4" s="10"/>
      <c r="FY4" s="4"/>
      <c r="FZ4" s="7"/>
      <c r="GA4" s="4"/>
      <c r="GD4" s="10"/>
      <c r="GE4" s="4"/>
      <c r="GF4" s="7"/>
      <c r="GG4" s="4"/>
      <c r="GJ4" s="10"/>
      <c r="GK4" s="4"/>
      <c r="GL4" s="7"/>
      <c r="GM4" s="4"/>
      <c r="GP4" s="10"/>
      <c r="GQ4" s="4"/>
      <c r="GR4" s="7"/>
      <c r="GS4" s="4"/>
      <c r="GV4" s="10"/>
      <c r="GW4" s="4"/>
      <c r="GX4" s="7"/>
      <c r="GY4" s="4"/>
      <c r="HB4" s="10"/>
      <c r="HC4" s="4"/>
      <c r="HD4" s="7"/>
      <c r="HE4" s="4"/>
      <c r="HH4" s="10"/>
      <c r="HI4" s="4"/>
      <c r="HJ4" s="7"/>
      <c r="HK4" s="4"/>
      <c r="HN4" s="10"/>
      <c r="HO4" s="4"/>
      <c r="HP4" s="7"/>
      <c r="HQ4" s="4"/>
      <c r="HT4" s="10"/>
      <c r="HU4" s="4"/>
      <c r="HV4" s="7"/>
      <c r="HW4" s="4"/>
      <c r="HZ4" s="10"/>
      <c r="IA4" s="4"/>
      <c r="IB4" s="7"/>
      <c r="IC4" s="4"/>
      <c r="IF4" s="10"/>
      <c r="IG4" s="4"/>
      <c r="IH4" s="7"/>
      <c r="II4" s="4"/>
      <c r="IL4" s="10"/>
      <c r="IM4" s="4"/>
      <c r="IN4" s="7"/>
      <c r="IO4" s="4"/>
      <c r="IR4" s="10"/>
      <c r="IS4" s="4"/>
      <c r="IT4" s="7"/>
    </row>
    <row r="5" spans="1:254" ht="12.75">
      <c r="A5" s="14"/>
      <c r="B5" s="15"/>
      <c r="C5" s="16"/>
      <c r="D5" s="50"/>
      <c r="E5" s="16"/>
      <c r="F5" s="10"/>
      <c r="G5" s="4"/>
      <c r="H5" s="7"/>
      <c r="I5" s="4"/>
      <c r="L5" s="10"/>
      <c r="M5" s="4"/>
      <c r="N5" s="7"/>
      <c r="O5" s="4"/>
      <c r="R5" s="10"/>
      <c r="S5" s="4"/>
      <c r="T5" s="7"/>
      <c r="U5" s="4"/>
      <c r="X5" s="10"/>
      <c r="Y5" s="4"/>
      <c r="Z5" s="7"/>
      <c r="AA5" s="4"/>
      <c r="AD5" s="10"/>
      <c r="AE5" s="4"/>
      <c r="AF5" s="7"/>
      <c r="AG5" s="4"/>
      <c r="AJ5" s="10"/>
      <c r="AK5" s="4"/>
      <c r="AL5" s="7"/>
      <c r="AM5" s="4"/>
      <c r="AP5" s="10"/>
      <c r="AQ5" s="4"/>
      <c r="AR5" s="7"/>
      <c r="AS5" s="4"/>
      <c r="AV5" s="10"/>
      <c r="AW5" s="4"/>
      <c r="AX5" s="7"/>
      <c r="AY5" s="4"/>
      <c r="BB5" s="10"/>
      <c r="BC5" s="4"/>
      <c r="BD5" s="7"/>
      <c r="BE5" s="4"/>
      <c r="BH5" s="10"/>
      <c r="BI5" s="4"/>
      <c r="BJ5" s="7"/>
      <c r="BK5" s="4"/>
      <c r="BN5" s="10"/>
      <c r="BO5" s="4"/>
      <c r="BP5" s="7"/>
      <c r="BQ5" s="4"/>
      <c r="BT5" s="10"/>
      <c r="BU5" s="4"/>
      <c r="BV5" s="7"/>
      <c r="BW5" s="4"/>
      <c r="BZ5" s="10"/>
      <c r="CA5" s="4"/>
      <c r="CB5" s="7"/>
      <c r="CC5" s="4"/>
      <c r="CF5" s="10"/>
      <c r="CG5" s="4"/>
      <c r="CH5" s="7"/>
      <c r="CI5" s="4"/>
      <c r="CL5" s="10"/>
      <c r="CM5" s="4"/>
      <c r="CN5" s="7"/>
      <c r="CO5" s="4"/>
      <c r="CR5" s="10"/>
      <c r="CS5" s="4"/>
      <c r="CT5" s="7"/>
      <c r="CU5" s="4"/>
      <c r="CX5" s="10"/>
      <c r="CY5" s="4"/>
      <c r="CZ5" s="7"/>
      <c r="DA5" s="4"/>
      <c r="DD5" s="10"/>
      <c r="DE5" s="4"/>
      <c r="DF5" s="7"/>
      <c r="DG5" s="4"/>
      <c r="DJ5" s="10"/>
      <c r="DK5" s="4"/>
      <c r="DL5" s="7"/>
      <c r="DM5" s="4"/>
      <c r="DP5" s="10"/>
      <c r="DQ5" s="4"/>
      <c r="DR5" s="7"/>
      <c r="DS5" s="4"/>
      <c r="DV5" s="10"/>
      <c r="DW5" s="4"/>
      <c r="DX5" s="7"/>
      <c r="DY5" s="4"/>
      <c r="EB5" s="10"/>
      <c r="EC5" s="4"/>
      <c r="ED5" s="7"/>
      <c r="EE5" s="4"/>
      <c r="EH5" s="10"/>
      <c r="EI5" s="4"/>
      <c r="EJ5" s="7"/>
      <c r="EK5" s="4"/>
      <c r="EN5" s="10"/>
      <c r="EO5" s="4"/>
      <c r="EP5" s="7"/>
      <c r="EQ5" s="4"/>
      <c r="ET5" s="10"/>
      <c r="EU5" s="4"/>
      <c r="EV5" s="7"/>
      <c r="EW5" s="4"/>
      <c r="EZ5" s="10"/>
      <c r="FA5" s="4"/>
      <c r="FB5" s="7"/>
      <c r="FC5" s="4"/>
      <c r="FF5" s="10"/>
      <c r="FG5" s="4"/>
      <c r="FH5" s="7"/>
      <c r="FI5" s="4"/>
      <c r="FL5" s="10"/>
      <c r="FM5" s="4"/>
      <c r="FN5" s="7"/>
      <c r="FO5" s="4"/>
      <c r="FR5" s="10"/>
      <c r="FS5" s="4"/>
      <c r="FT5" s="7"/>
      <c r="FU5" s="4"/>
      <c r="FX5" s="10"/>
      <c r="FY5" s="4"/>
      <c r="FZ5" s="7"/>
      <c r="GA5" s="4"/>
      <c r="GD5" s="10"/>
      <c r="GE5" s="4"/>
      <c r="GF5" s="7"/>
      <c r="GG5" s="4"/>
      <c r="GJ5" s="10"/>
      <c r="GK5" s="4"/>
      <c r="GL5" s="7"/>
      <c r="GM5" s="4"/>
      <c r="GP5" s="10"/>
      <c r="GQ5" s="4"/>
      <c r="GR5" s="7"/>
      <c r="GS5" s="4"/>
      <c r="GV5" s="10"/>
      <c r="GW5" s="4"/>
      <c r="GX5" s="7"/>
      <c r="GY5" s="4"/>
      <c r="HB5" s="10"/>
      <c r="HC5" s="4"/>
      <c r="HD5" s="7"/>
      <c r="HE5" s="4"/>
      <c r="HH5" s="10"/>
      <c r="HI5" s="4"/>
      <c r="HJ5" s="7"/>
      <c r="HK5" s="4"/>
      <c r="HN5" s="10"/>
      <c r="HO5" s="4"/>
      <c r="HP5" s="7"/>
      <c r="HQ5" s="4"/>
      <c r="HT5" s="10"/>
      <c r="HU5" s="4"/>
      <c r="HV5" s="7"/>
      <c r="HW5" s="4"/>
      <c r="HZ5" s="10"/>
      <c r="IA5" s="4"/>
      <c r="IB5" s="7"/>
      <c r="IC5" s="4"/>
      <c r="IF5" s="10"/>
      <c r="IG5" s="4"/>
      <c r="IH5" s="7"/>
      <c r="II5" s="4"/>
      <c r="IL5" s="10"/>
      <c r="IM5" s="4"/>
      <c r="IN5" s="7"/>
      <c r="IO5" s="4"/>
      <c r="IR5" s="10"/>
      <c r="IS5" s="4"/>
      <c r="IT5" s="7"/>
    </row>
    <row r="6" spans="1:254" ht="12.75">
      <c r="A6" s="3" t="s">
        <v>329</v>
      </c>
      <c r="B6" s="10"/>
      <c r="C6" s="4"/>
      <c r="D6" s="7"/>
      <c r="E6" s="4"/>
      <c r="F6" s="10"/>
      <c r="G6" s="4"/>
      <c r="H6" s="7"/>
      <c r="I6" s="4"/>
      <c r="L6" s="10"/>
      <c r="M6" s="4"/>
      <c r="N6" s="7"/>
      <c r="O6" s="4"/>
      <c r="R6" s="10"/>
      <c r="S6" s="4"/>
      <c r="T6" s="7"/>
      <c r="U6" s="4"/>
      <c r="X6" s="10"/>
      <c r="Y6" s="4"/>
      <c r="Z6" s="7"/>
      <c r="AA6" s="4"/>
      <c r="AD6" s="10"/>
      <c r="AE6" s="4"/>
      <c r="AF6" s="7"/>
      <c r="AG6" s="4"/>
      <c r="AJ6" s="10"/>
      <c r="AK6" s="4"/>
      <c r="AL6" s="7"/>
      <c r="AM6" s="4"/>
      <c r="AP6" s="10"/>
      <c r="AQ6" s="4"/>
      <c r="AR6" s="7"/>
      <c r="AS6" s="4"/>
      <c r="AV6" s="10"/>
      <c r="AW6" s="4"/>
      <c r="AX6" s="7"/>
      <c r="AY6" s="4"/>
      <c r="BB6" s="10"/>
      <c r="BC6" s="4"/>
      <c r="BD6" s="7"/>
      <c r="BE6" s="4"/>
      <c r="BH6" s="10"/>
      <c r="BI6" s="4"/>
      <c r="BJ6" s="7"/>
      <c r="BK6" s="4"/>
      <c r="BN6" s="10"/>
      <c r="BO6" s="4"/>
      <c r="BP6" s="7"/>
      <c r="BQ6" s="4"/>
      <c r="BT6" s="10"/>
      <c r="BU6" s="4"/>
      <c r="BV6" s="7"/>
      <c r="BW6" s="4"/>
      <c r="BZ6" s="10"/>
      <c r="CA6" s="4"/>
      <c r="CB6" s="7"/>
      <c r="CC6" s="4"/>
      <c r="CF6" s="10"/>
      <c r="CG6" s="4"/>
      <c r="CH6" s="7"/>
      <c r="CI6" s="4"/>
      <c r="CL6" s="10"/>
      <c r="CM6" s="4"/>
      <c r="CN6" s="7"/>
      <c r="CO6" s="4"/>
      <c r="CR6" s="10"/>
      <c r="CS6" s="4"/>
      <c r="CT6" s="7"/>
      <c r="CU6" s="4"/>
      <c r="CX6" s="10"/>
      <c r="CY6" s="4"/>
      <c r="CZ6" s="7"/>
      <c r="DA6" s="4"/>
      <c r="DD6" s="10"/>
      <c r="DE6" s="4"/>
      <c r="DF6" s="7"/>
      <c r="DG6" s="4"/>
      <c r="DJ6" s="10"/>
      <c r="DK6" s="4"/>
      <c r="DL6" s="7"/>
      <c r="DM6" s="4"/>
      <c r="DP6" s="10"/>
      <c r="DQ6" s="4"/>
      <c r="DR6" s="7"/>
      <c r="DS6" s="4"/>
      <c r="DV6" s="10"/>
      <c r="DW6" s="4"/>
      <c r="DX6" s="7"/>
      <c r="DY6" s="4"/>
      <c r="EB6" s="10"/>
      <c r="EC6" s="4"/>
      <c r="ED6" s="7"/>
      <c r="EE6" s="4"/>
      <c r="EH6" s="10"/>
      <c r="EI6" s="4"/>
      <c r="EJ6" s="7"/>
      <c r="EK6" s="4"/>
      <c r="EN6" s="10"/>
      <c r="EO6" s="4"/>
      <c r="EP6" s="7"/>
      <c r="EQ6" s="4"/>
      <c r="ET6" s="10"/>
      <c r="EU6" s="4"/>
      <c r="EV6" s="7"/>
      <c r="EW6" s="4"/>
      <c r="EZ6" s="10"/>
      <c r="FA6" s="4"/>
      <c r="FB6" s="7"/>
      <c r="FC6" s="4"/>
      <c r="FF6" s="10"/>
      <c r="FG6" s="4"/>
      <c r="FH6" s="7"/>
      <c r="FI6" s="4"/>
      <c r="FL6" s="10"/>
      <c r="FM6" s="4"/>
      <c r="FN6" s="7"/>
      <c r="FO6" s="4"/>
      <c r="FR6" s="10"/>
      <c r="FS6" s="4"/>
      <c r="FT6" s="7"/>
      <c r="FU6" s="4"/>
      <c r="FX6" s="10"/>
      <c r="FY6" s="4"/>
      <c r="FZ6" s="7"/>
      <c r="GA6" s="4"/>
      <c r="GD6" s="10"/>
      <c r="GE6" s="4"/>
      <c r="GF6" s="7"/>
      <c r="GG6" s="4"/>
      <c r="GJ6" s="10"/>
      <c r="GK6" s="4"/>
      <c r="GL6" s="7"/>
      <c r="GM6" s="4"/>
      <c r="GP6" s="10"/>
      <c r="GQ6" s="4"/>
      <c r="GR6" s="7"/>
      <c r="GS6" s="4"/>
      <c r="GV6" s="10"/>
      <c r="GW6" s="4"/>
      <c r="GX6" s="7"/>
      <c r="GY6" s="4"/>
      <c r="HB6" s="10"/>
      <c r="HC6" s="4"/>
      <c r="HD6" s="7"/>
      <c r="HE6" s="4"/>
      <c r="HH6" s="10"/>
      <c r="HI6" s="4"/>
      <c r="HJ6" s="7"/>
      <c r="HK6" s="4"/>
      <c r="HN6" s="10"/>
      <c r="HO6" s="4"/>
      <c r="HP6" s="7"/>
      <c r="HQ6" s="4"/>
      <c r="HT6" s="10"/>
      <c r="HU6" s="4"/>
      <c r="HV6" s="7"/>
      <c r="HW6" s="4"/>
      <c r="HZ6" s="10"/>
      <c r="IA6" s="4"/>
      <c r="IB6" s="7"/>
      <c r="IC6" s="4"/>
      <c r="IF6" s="10"/>
      <c r="IG6" s="4"/>
      <c r="IH6" s="7"/>
      <c r="II6" s="4"/>
      <c r="IL6" s="10"/>
      <c r="IM6" s="4"/>
      <c r="IN6" s="7"/>
      <c r="IO6" s="4"/>
      <c r="IR6" s="10"/>
      <c r="IS6" s="4"/>
      <c r="IT6" s="7"/>
    </row>
    <row r="7" spans="1:254" ht="12.75">
      <c r="A7" s="3"/>
      <c r="B7" s="10"/>
      <c r="C7" s="4"/>
      <c r="D7" s="7"/>
      <c r="E7" s="4"/>
      <c r="F7" s="10"/>
      <c r="G7" s="4"/>
      <c r="H7" s="7"/>
      <c r="I7" s="4"/>
      <c r="L7" s="10"/>
      <c r="M7" s="4"/>
      <c r="N7" s="7"/>
      <c r="O7" s="4"/>
      <c r="R7" s="10"/>
      <c r="S7" s="4"/>
      <c r="T7" s="7"/>
      <c r="U7" s="4"/>
      <c r="X7" s="10"/>
      <c r="Y7" s="4"/>
      <c r="Z7" s="7"/>
      <c r="AA7" s="4"/>
      <c r="AD7" s="10"/>
      <c r="AE7" s="4"/>
      <c r="AF7" s="7"/>
      <c r="AG7" s="4"/>
      <c r="AJ7" s="10"/>
      <c r="AK7" s="4"/>
      <c r="AL7" s="7"/>
      <c r="AM7" s="4"/>
      <c r="AP7" s="10"/>
      <c r="AQ7" s="4"/>
      <c r="AR7" s="7"/>
      <c r="AS7" s="4"/>
      <c r="AV7" s="10"/>
      <c r="AW7" s="4"/>
      <c r="AX7" s="7"/>
      <c r="AY7" s="4"/>
      <c r="BB7" s="10"/>
      <c r="BC7" s="4"/>
      <c r="BD7" s="7"/>
      <c r="BE7" s="4"/>
      <c r="BH7" s="10"/>
      <c r="BI7" s="4"/>
      <c r="BJ7" s="7"/>
      <c r="BK7" s="4"/>
      <c r="BN7" s="10"/>
      <c r="BO7" s="4"/>
      <c r="BP7" s="7"/>
      <c r="BQ7" s="4"/>
      <c r="BT7" s="10"/>
      <c r="BU7" s="4"/>
      <c r="BV7" s="7"/>
      <c r="BW7" s="4"/>
      <c r="BZ7" s="10"/>
      <c r="CA7" s="4"/>
      <c r="CB7" s="7"/>
      <c r="CC7" s="4"/>
      <c r="CF7" s="10"/>
      <c r="CG7" s="4"/>
      <c r="CH7" s="7"/>
      <c r="CI7" s="4"/>
      <c r="CL7" s="10"/>
      <c r="CM7" s="4"/>
      <c r="CN7" s="7"/>
      <c r="CO7" s="4"/>
      <c r="CR7" s="10"/>
      <c r="CS7" s="4"/>
      <c r="CT7" s="7"/>
      <c r="CU7" s="4"/>
      <c r="CX7" s="10"/>
      <c r="CY7" s="4"/>
      <c r="CZ7" s="7"/>
      <c r="DA7" s="4"/>
      <c r="DD7" s="10"/>
      <c r="DE7" s="4"/>
      <c r="DF7" s="7"/>
      <c r="DG7" s="4"/>
      <c r="DJ7" s="10"/>
      <c r="DK7" s="4"/>
      <c r="DL7" s="7"/>
      <c r="DM7" s="4"/>
      <c r="DP7" s="10"/>
      <c r="DQ7" s="4"/>
      <c r="DR7" s="7"/>
      <c r="DS7" s="4"/>
      <c r="DV7" s="10"/>
      <c r="DW7" s="4"/>
      <c r="DX7" s="7"/>
      <c r="DY7" s="4"/>
      <c r="EB7" s="10"/>
      <c r="EC7" s="4"/>
      <c r="ED7" s="7"/>
      <c r="EE7" s="4"/>
      <c r="EH7" s="10"/>
      <c r="EI7" s="4"/>
      <c r="EJ7" s="7"/>
      <c r="EK7" s="4"/>
      <c r="EN7" s="10"/>
      <c r="EO7" s="4"/>
      <c r="EP7" s="7"/>
      <c r="EQ7" s="4"/>
      <c r="ET7" s="10"/>
      <c r="EU7" s="4"/>
      <c r="EV7" s="7"/>
      <c r="EW7" s="4"/>
      <c r="EZ7" s="10"/>
      <c r="FA7" s="4"/>
      <c r="FB7" s="7"/>
      <c r="FC7" s="4"/>
      <c r="FF7" s="10"/>
      <c r="FG7" s="4"/>
      <c r="FH7" s="7"/>
      <c r="FI7" s="4"/>
      <c r="FL7" s="10"/>
      <c r="FM7" s="4"/>
      <c r="FN7" s="7"/>
      <c r="FO7" s="4"/>
      <c r="FR7" s="10"/>
      <c r="FS7" s="4"/>
      <c r="FT7" s="7"/>
      <c r="FU7" s="4"/>
      <c r="FX7" s="10"/>
      <c r="FY7" s="4"/>
      <c r="FZ7" s="7"/>
      <c r="GA7" s="4"/>
      <c r="GD7" s="10"/>
      <c r="GE7" s="4"/>
      <c r="GF7" s="7"/>
      <c r="GG7" s="4"/>
      <c r="GJ7" s="10"/>
      <c r="GK7" s="4"/>
      <c r="GL7" s="7"/>
      <c r="GM7" s="4"/>
      <c r="GP7" s="10"/>
      <c r="GQ7" s="4"/>
      <c r="GR7" s="7"/>
      <c r="GS7" s="4"/>
      <c r="GV7" s="10"/>
      <c r="GW7" s="4"/>
      <c r="GX7" s="7"/>
      <c r="GY7" s="4"/>
      <c r="HB7" s="10"/>
      <c r="HC7" s="4"/>
      <c r="HD7" s="7"/>
      <c r="HE7" s="4"/>
      <c r="HH7" s="10"/>
      <c r="HI7" s="4"/>
      <c r="HJ7" s="7"/>
      <c r="HK7" s="4"/>
      <c r="HN7" s="10"/>
      <c r="HO7" s="4"/>
      <c r="HP7" s="7"/>
      <c r="HQ7" s="4"/>
      <c r="HT7" s="10"/>
      <c r="HU7" s="4"/>
      <c r="HV7" s="7"/>
      <c r="HW7" s="4"/>
      <c r="HZ7" s="10"/>
      <c r="IA7" s="4"/>
      <c r="IB7" s="7"/>
      <c r="IC7" s="4"/>
      <c r="IF7" s="10"/>
      <c r="IG7" s="4"/>
      <c r="IH7" s="7"/>
      <c r="II7" s="4"/>
      <c r="IL7" s="10"/>
      <c r="IM7" s="4"/>
      <c r="IN7" s="7"/>
      <c r="IO7" s="4"/>
      <c r="IR7" s="10"/>
      <c r="IS7" s="4"/>
      <c r="IT7" s="7"/>
    </row>
    <row r="8" spans="1:5" ht="12.75">
      <c r="A8" t="s">
        <v>354</v>
      </c>
      <c r="B8" s="4"/>
      <c r="C8" s="5" t="s">
        <v>355</v>
      </c>
      <c r="D8" s="5" t="s">
        <v>755</v>
      </c>
      <c r="E8" t="s">
        <v>1017</v>
      </c>
    </row>
    <row r="9" spans="1:5" ht="12.75">
      <c r="A9" s="6" t="s">
        <v>1388</v>
      </c>
      <c r="B9" s="4"/>
      <c r="C9" s="5" t="s">
        <v>1389</v>
      </c>
      <c r="D9" s="41" t="s">
        <v>997</v>
      </c>
      <c r="E9" t="s">
        <v>1017</v>
      </c>
    </row>
    <row r="10" spans="1:5" ht="12.75">
      <c r="A10" s="6" t="s">
        <v>425</v>
      </c>
      <c r="B10" s="4"/>
      <c r="C10" s="5" t="s">
        <v>1385</v>
      </c>
      <c r="D10" s="41" t="s">
        <v>1019</v>
      </c>
      <c r="E10" t="s">
        <v>1017</v>
      </c>
    </row>
    <row r="11" spans="1:5" ht="12.75">
      <c r="A11" s="6" t="s">
        <v>1386</v>
      </c>
      <c r="B11" s="4"/>
      <c r="C11" s="5" t="s">
        <v>1387</v>
      </c>
      <c r="D11" s="41" t="s">
        <v>1019</v>
      </c>
      <c r="E11" t="s">
        <v>1017</v>
      </c>
    </row>
    <row r="12" spans="1:5" ht="12.75">
      <c r="A12" s="6" t="s">
        <v>1706</v>
      </c>
      <c r="B12" s="4"/>
      <c r="C12" s="5" t="s">
        <v>1707</v>
      </c>
      <c r="D12" s="41"/>
      <c r="E12" t="s">
        <v>1017</v>
      </c>
    </row>
    <row r="13" spans="1:5" ht="12.75">
      <c r="A13" s="6" t="s">
        <v>409</v>
      </c>
      <c r="B13" s="4"/>
      <c r="C13" s="5" t="s">
        <v>410</v>
      </c>
      <c r="D13" s="41" t="s">
        <v>998</v>
      </c>
      <c r="E13" t="s">
        <v>1017</v>
      </c>
    </row>
    <row r="14" spans="2:3" ht="12.75">
      <c r="B14" s="11"/>
      <c r="C14" s="5"/>
    </row>
    <row r="15" spans="1:4" ht="12.75">
      <c r="A15" s="2" t="s">
        <v>142</v>
      </c>
      <c r="B15" s="11"/>
      <c r="C15" s="5" t="s">
        <v>363</v>
      </c>
      <c r="D15" s="41" t="s">
        <v>999</v>
      </c>
    </row>
    <row r="16" spans="1:4" ht="12.75">
      <c r="A16" s="2" t="s">
        <v>336</v>
      </c>
      <c r="B16" s="11"/>
      <c r="C16" s="5" t="s">
        <v>464</v>
      </c>
      <c r="D16" s="41" t="s">
        <v>999</v>
      </c>
    </row>
    <row r="17" spans="1:4" ht="12.75">
      <c r="A17" s="2"/>
      <c r="B17" s="11"/>
      <c r="C17" s="5"/>
      <c r="D17" s="41"/>
    </row>
    <row r="18" ht="12.75">
      <c r="A18" t="s">
        <v>209</v>
      </c>
    </row>
    <row r="19" spans="1:2" ht="12.75">
      <c r="A19">
        <v>1</v>
      </c>
      <c r="B19" s="9" t="s">
        <v>194</v>
      </c>
    </row>
    <row r="20" spans="2:4" ht="12.75">
      <c r="B20" s="9" t="s">
        <v>144</v>
      </c>
      <c r="C20" t="s">
        <v>657</v>
      </c>
      <c r="D20" t="s">
        <v>1002</v>
      </c>
    </row>
    <row r="21" spans="2:4" ht="12.75">
      <c r="B21" s="9" t="s">
        <v>145</v>
      </c>
      <c r="D21" t="s">
        <v>1002</v>
      </c>
    </row>
    <row r="22" ht="12.75">
      <c r="A22" s="8"/>
    </row>
    <row r="23" spans="1:4" ht="12.75">
      <c r="A23">
        <v>2</v>
      </c>
      <c r="B23" s="9" t="s">
        <v>36</v>
      </c>
      <c r="C23" t="s">
        <v>148</v>
      </c>
      <c r="D23" t="s">
        <v>1007</v>
      </c>
    </row>
    <row r="24" spans="3:4" ht="12.75">
      <c r="C24" t="s">
        <v>157</v>
      </c>
      <c r="D24" t="s">
        <v>1007</v>
      </c>
    </row>
    <row r="25" spans="1:2" ht="12.75">
      <c r="A25">
        <v>3</v>
      </c>
      <c r="B25" s="9" t="s">
        <v>37</v>
      </c>
    </row>
    <row r="26" spans="3:4" ht="12.75">
      <c r="C26" t="s">
        <v>658</v>
      </c>
      <c r="D26" t="s">
        <v>1007</v>
      </c>
    </row>
    <row r="27" spans="3:4" ht="12.75">
      <c r="C27" t="s">
        <v>659</v>
      </c>
      <c r="D27" t="s">
        <v>1007</v>
      </c>
    </row>
    <row r="28" spans="3:4" ht="12.75">
      <c r="C28" t="s">
        <v>149</v>
      </c>
      <c r="D28" t="s">
        <v>1007</v>
      </c>
    </row>
    <row r="29" spans="3:4" ht="12.75">
      <c r="C29" t="s">
        <v>158</v>
      </c>
      <c r="D29" t="s">
        <v>1007</v>
      </c>
    </row>
    <row r="30" spans="1:2" ht="12.75">
      <c r="A30">
        <v>4</v>
      </c>
      <c r="B30" s="9" t="s">
        <v>39</v>
      </c>
    </row>
    <row r="31" spans="3:4" ht="12.75">
      <c r="C31" t="s">
        <v>660</v>
      </c>
      <c r="D31" t="s">
        <v>1007</v>
      </c>
    </row>
    <row r="32" spans="3:4" ht="12.75">
      <c r="C32" t="s">
        <v>661</v>
      </c>
      <c r="D32" t="s">
        <v>1007</v>
      </c>
    </row>
    <row r="33" spans="3:4" ht="12.75">
      <c r="C33" t="s">
        <v>151</v>
      </c>
      <c r="D33" t="s">
        <v>1007</v>
      </c>
    </row>
    <row r="34" spans="3:4" ht="12.75">
      <c r="C34" t="s">
        <v>160</v>
      </c>
      <c r="D34" t="s">
        <v>1007</v>
      </c>
    </row>
    <row r="35" spans="1:4" ht="12.75">
      <c r="A35">
        <v>5</v>
      </c>
      <c r="B35" s="9" t="s">
        <v>38</v>
      </c>
      <c r="C35" t="s">
        <v>150</v>
      </c>
      <c r="D35" t="s">
        <v>1007</v>
      </c>
    </row>
    <row r="36" spans="3:4" ht="12.75">
      <c r="C36" t="s">
        <v>159</v>
      </c>
      <c r="D36" t="s">
        <v>1007</v>
      </c>
    </row>
    <row r="37" spans="1:3" ht="12.75">
      <c r="A37">
        <v>6</v>
      </c>
      <c r="B37" s="9" t="s">
        <v>40</v>
      </c>
      <c r="C37" t="s">
        <v>152</v>
      </c>
    </row>
    <row r="38" spans="3:4" ht="12.75">
      <c r="C38" t="s">
        <v>161</v>
      </c>
      <c r="D38" t="s">
        <v>999</v>
      </c>
    </row>
    <row r="39" spans="1:4" ht="12.75">
      <c r="A39">
        <v>7</v>
      </c>
      <c r="B39" s="9" t="s">
        <v>41</v>
      </c>
      <c r="C39" t="s">
        <v>153</v>
      </c>
      <c r="D39" t="s">
        <v>1007</v>
      </c>
    </row>
    <row r="40" spans="3:4" ht="12.75">
      <c r="C40" t="s">
        <v>162</v>
      </c>
      <c r="D40" t="s">
        <v>999</v>
      </c>
    </row>
    <row r="41" spans="1:4" ht="12.75">
      <c r="A41">
        <v>8</v>
      </c>
      <c r="B41" s="9" t="s">
        <v>1566</v>
      </c>
      <c r="C41" t="s">
        <v>850</v>
      </c>
      <c r="D41" t="s">
        <v>1007</v>
      </c>
    </row>
    <row r="42" spans="3:4" ht="12.75">
      <c r="C42" t="s">
        <v>851</v>
      </c>
      <c r="D42" t="s">
        <v>999</v>
      </c>
    </row>
    <row r="43" spans="3:4" ht="12.75">
      <c r="C43" t="s">
        <v>852</v>
      </c>
      <c r="D43" t="s">
        <v>1007</v>
      </c>
    </row>
    <row r="44" spans="3:4" ht="12.75">
      <c r="C44" t="s">
        <v>871</v>
      </c>
      <c r="D44" t="s">
        <v>1007</v>
      </c>
    </row>
    <row r="46" spans="1:2" ht="12.75">
      <c r="A46">
        <v>9</v>
      </c>
      <c r="B46" s="9" t="s">
        <v>42</v>
      </c>
    </row>
    <row r="47" spans="2:3" ht="12.75">
      <c r="B47" s="9" t="s">
        <v>144</v>
      </c>
      <c r="C47" t="s">
        <v>278</v>
      </c>
    </row>
    <row r="48" ht="12.75">
      <c r="C48" t="s">
        <v>279</v>
      </c>
    </row>
    <row r="49" spans="2:3" ht="12.75">
      <c r="B49" s="9" t="s">
        <v>145</v>
      </c>
      <c r="C49" t="s">
        <v>280</v>
      </c>
    </row>
    <row r="50" ht="12.75">
      <c r="C50" t="s">
        <v>281</v>
      </c>
    </row>
    <row r="51" ht="12.75">
      <c r="C51" t="s">
        <v>155</v>
      </c>
    </row>
    <row r="52" spans="3:4" ht="12.75">
      <c r="C52" t="s">
        <v>163</v>
      </c>
      <c r="D52" t="s">
        <v>1007</v>
      </c>
    </row>
    <row r="53" spans="1:4" ht="12.75">
      <c r="A53">
        <v>10</v>
      </c>
      <c r="B53" s="9" t="s">
        <v>43</v>
      </c>
      <c r="C53" t="s">
        <v>156</v>
      </c>
      <c r="D53" t="s">
        <v>1007</v>
      </c>
    </row>
    <row r="54" spans="3:4" ht="12.75">
      <c r="C54" t="s">
        <v>164</v>
      </c>
      <c r="D54" t="s">
        <v>1007</v>
      </c>
    </row>
    <row r="55" spans="3:4" ht="12.75">
      <c r="C55" t="s">
        <v>45</v>
      </c>
      <c r="D55" t="s">
        <v>1007</v>
      </c>
    </row>
    <row r="56" spans="1:3" ht="12.75">
      <c r="A56" s="3">
        <v>11</v>
      </c>
      <c r="B56" s="10" t="s">
        <v>44</v>
      </c>
      <c r="C56" s="3" t="s">
        <v>45</v>
      </c>
    </row>
    <row r="57" ht="12.75">
      <c r="D57" s="7"/>
    </row>
    <row r="58" spans="1:4" ht="12.75">
      <c r="A58" s="3" t="s">
        <v>333</v>
      </c>
      <c r="B58" s="10"/>
      <c r="C58" s="4"/>
      <c r="D58" s="7"/>
    </row>
    <row r="59" spans="1:3" ht="12.75">
      <c r="A59" s="3"/>
      <c r="B59" s="10"/>
      <c r="C59" s="4"/>
    </row>
    <row r="60" spans="1:5" ht="12.75">
      <c r="A60" s="6" t="s">
        <v>409</v>
      </c>
      <c r="B60" s="11"/>
      <c r="C60" s="5" t="s">
        <v>1740</v>
      </c>
      <c r="D60" s="41" t="s">
        <v>1006</v>
      </c>
      <c r="E60" t="s">
        <v>1017</v>
      </c>
    </row>
    <row r="62" spans="1:6" s="3" customFormat="1" ht="12.75">
      <c r="A62"/>
      <c r="B62" s="9"/>
      <c r="C62"/>
      <c r="E62"/>
      <c r="F62"/>
    </row>
    <row r="63" ht="12.75">
      <c r="A63" t="s">
        <v>208</v>
      </c>
    </row>
    <row r="64" spans="1:254" ht="12.75">
      <c r="A64">
        <v>12</v>
      </c>
      <c r="B64" s="9" t="s">
        <v>195</v>
      </c>
      <c r="C64" t="s">
        <v>45</v>
      </c>
      <c r="D64" t="s">
        <v>1007</v>
      </c>
      <c r="G64" s="4"/>
      <c r="H64" s="7"/>
      <c r="I64" s="4"/>
      <c r="L64" s="10"/>
      <c r="M64" s="4"/>
      <c r="N64" s="7"/>
      <c r="O64" s="4"/>
      <c r="R64" s="10"/>
      <c r="S64" s="4"/>
      <c r="T64" s="7"/>
      <c r="U64" s="4"/>
      <c r="X64" s="10"/>
      <c r="Y64" s="4"/>
      <c r="Z64" s="7"/>
      <c r="AA64" s="4"/>
      <c r="AD64" s="10"/>
      <c r="AE64" s="4"/>
      <c r="AF64" s="7"/>
      <c r="AG64" s="4"/>
      <c r="AJ64" s="10"/>
      <c r="AK64" s="4"/>
      <c r="AL64" s="7"/>
      <c r="AM64" s="4"/>
      <c r="AP64" s="10"/>
      <c r="AQ64" s="4"/>
      <c r="AR64" s="7"/>
      <c r="AS64" s="4"/>
      <c r="AV64" s="10"/>
      <c r="AW64" s="4"/>
      <c r="AX64" s="7"/>
      <c r="AY64" s="4"/>
      <c r="BB64" s="10"/>
      <c r="BC64" s="4"/>
      <c r="BD64" s="7"/>
      <c r="BE64" s="4"/>
      <c r="BH64" s="10"/>
      <c r="BI64" s="4"/>
      <c r="BJ64" s="7"/>
      <c r="BK64" s="4"/>
      <c r="BN64" s="10"/>
      <c r="BO64" s="4"/>
      <c r="BP64" s="7"/>
      <c r="BQ64" s="4"/>
      <c r="BT64" s="10"/>
      <c r="BU64" s="4"/>
      <c r="BV64" s="7"/>
      <c r="BW64" s="4"/>
      <c r="BZ64" s="10"/>
      <c r="CA64" s="4"/>
      <c r="CB64" s="7"/>
      <c r="CC64" s="4"/>
      <c r="CF64" s="10"/>
      <c r="CG64" s="4"/>
      <c r="CH64" s="7"/>
      <c r="CI64" s="4"/>
      <c r="CL64" s="10"/>
      <c r="CM64" s="4"/>
      <c r="CN64" s="7"/>
      <c r="CO64" s="4"/>
      <c r="CR64" s="10"/>
      <c r="CS64" s="4"/>
      <c r="CT64" s="7"/>
      <c r="CU64" s="4"/>
      <c r="CX64" s="10"/>
      <c r="CY64" s="4"/>
      <c r="CZ64" s="7"/>
      <c r="DA64" s="4"/>
      <c r="DD64" s="10"/>
      <c r="DE64" s="4"/>
      <c r="DF64" s="7"/>
      <c r="DG64" s="4"/>
      <c r="DJ64" s="10"/>
      <c r="DK64" s="4"/>
      <c r="DL64" s="7"/>
      <c r="DM64" s="4"/>
      <c r="DP64" s="10"/>
      <c r="DQ64" s="4"/>
      <c r="DR64" s="7"/>
      <c r="DS64" s="4"/>
      <c r="DV64" s="10"/>
      <c r="DW64" s="4"/>
      <c r="DX64" s="7"/>
      <c r="DY64" s="4"/>
      <c r="EB64" s="10"/>
      <c r="EC64" s="4"/>
      <c r="ED64" s="7"/>
      <c r="EE64" s="4"/>
      <c r="EH64" s="10"/>
      <c r="EI64" s="4"/>
      <c r="EJ64" s="7"/>
      <c r="EK64" s="4"/>
      <c r="EN64" s="10"/>
      <c r="EO64" s="4"/>
      <c r="EP64" s="7"/>
      <c r="EQ64" s="4"/>
      <c r="ET64" s="10"/>
      <c r="EU64" s="4"/>
      <c r="EV64" s="7"/>
      <c r="EW64" s="4"/>
      <c r="EZ64" s="10"/>
      <c r="FA64" s="4"/>
      <c r="FB64" s="7"/>
      <c r="FC64" s="4"/>
      <c r="FF64" s="10"/>
      <c r="FG64" s="4"/>
      <c r="FH64" s="7"/>
      <c r="FI64" s="4"/>
      <c r="FL64" s="10"/>
      <c r="FM64" s="4"/>
      <c r="FN64" s="7"/>
      <c r="FO64" s="4"/>
      <c r="FR64" s="10"/>
      <c r="FS64" s="4"/>
      <c r="FT64" s="7"/>
      <c r="FU64" s="4"/>
      <c r="FX64" s="10"/>
      <c r="FY64" s="4"/>
      <c r="FZ64" s="7"/>
      <c r="GA64" s="4"/>
      <c r="GD64" s="10"/>
      <c r="GE64" s="4"/>
      <c r="GF64" s="7"/>
      <c r="GG64" s="4"/>
      <c r="GJ64" s="10"/>
      <c r="GK64" s="4"/>
      <c r="GL64" s="7"/>
      <c r="GM64" s="4"/>
      <c r="GP64" s="10"/>
      <c r="GQ64" s="4"/>
      <c r="GR64" s="7"/>
      <c r="GS64" s="4"/>
      <c r="GV64" s="10"/>
      <c r="GW64" s="4"/>
      <c r="GX64" s="7"/>
      <c r="GY64" s="4"/>
      <c r="HB64" s="10"/>
      <c r="HC64" s="4"/>
      <c r="HD64" s="7"/>
      <c r="HE64" s="4"/>
      <c r="HH64" s="10"/>
      <c r="HI64" s="4"/>
      <c r="HJ64" s="7"/>
      <c r="HK64" s="4"/>
      <c r="HN64" s="10"/>
      <c r="HO64" s="4"/>
      <c r="HP64" s="7"/>
      <c r="HQ64" s="4"/>
      <c r="HT64" s="10"/>
      <c r="HU64" s="4"/>
      <c r="HV64" s="7"/>
      <c r="HW64" s="4"/>
      <c r="HZ64" s="10"/>
      <c r="IA64" s="4"/>
      <c r="IB64" s="7"/>
      <c r="IC64" s="4"/>
      <c r="IF64" s="10"/>
      <c r="IG64" s="4"/>
      <c r="IH64" s="7"/>
      <c r="II64" s="4"/>
      <c r="IL64" s="10"/>
      <c r="IM64" s="4"/>
      <c r="IN64" s="7"/>
      <c r="IO64" s="4"/>
      <c r="IR64" s="10"/>
      <c r="IS64" s="4"/>
      <c r="IT64" s="7"/>
    </row>
    <row r="65" spans="1:254" ht="12.75">
      <c r="A65">
        <v>13</v>
      </c>
      <c r="B65" s="9" t="s">
        <v>1221</v>
      </c>
      <c r="G65" s="4"/>
      <c r="H65" s="7"/>
      <c r="I65" s="4"/>
      <c r="L65" s="10"/>
      <c r="M65" s="4"/>
      <c r="N65" s="7"/>
      <c r="O65" s="4"/>
      <c r="R65" s="10"/>
      <c r="S65" s="4"/>
      <c r="T65" s="7"/>
      <c r="U65" s="4"/>
      <c r="X65" s="10"/>
      <c r="Y65" s="4"/>
      <c r="Z65" s="7"/>
      <c r="AA65" s="4"/>
      <c r="AD65" s="10"/>
      <c r="AE65" s="4"/>
      <c r="AF65" s="7"/>
      <c r="AG65" s="4"/>
      <c r="AJ65" s="10"/>
      <c r="AK65" s="4"/>
      <c r="AL65" s="7"/>
      <c r="AM65" s="4"/>
      <c r="AP65" s="10"/>
      <c r="AQ65" s="4"/>
      <c r="AR65" s="7"/>
      <c r="AS65" s="4"/>
      <c r="AV65" s="10"/>
      <c r="AW65" s="4"/>
      <c r="AX65" s="7"/>
      <c r="AY65" s="4"/>
      <c r="BB65" s="10"/>
      <c r="BC65" s="4"/>
      <c r="BD65" s="7"/>
      <c r="BE65" s="4"/>
      <c r="BH65" s="10"/>
      <c r="BI65" s="4"/>
      <c r="BJ65" s="7"/>
      <c r="BK65" s="4"/>
      <c r="BN65" s="10"/>
      <c r="BO65" s="4"/>
      <c r="BP65" s="7"/>
      <c r="BQ65" s="4"/>
      <c r="BT65" s="10"/>
      <c r="BU65" s="4"/>
      <c r="BV65" s="7"/>
      <c r="BW65" s="4"/>
      <c r="BZ65" s="10"/>
      <c r="CA65" s="4"/>
      <c r="CB65" s="7"/>
      <c r="CC65" s="4"/>
      <c r="CF65" s="10"/>
      <c r="CG65" s="4"/>
      <c r="CH65" s="7"/>
      <c r="CI65" s="4"/>
      <c r="CL65" s="10"/>
      <c r="CM65" s="4"/>
      <c r="CN65" s="7"/>
      <c r="CO65" s="4"/>
      <c r="CR65" s="10"/>
      <c r="CS65" s="4"/>
      <c r="CT65" s="7"/>
      <c r="CU65" s="4"/>
      <c r="CX65" s="10"/>
      <c r="CY65" s="4"/>
      <c r="CZ65" s="7"/>
      <c r="DA65" s="4"/>
      <c r="DD65" s="10"/>
      <c r="DE65" s="4"/>
      <c r="DF65" s="7"/>
      <c r="DG65" s="4"/>
      <c r="DJ65" s="10"/>
      <c r="DK65" s="4"/>
      <c r="DL65" s="7"/>
      <c r="DM65" s="4"/>
      <c r="DP65" s="10"/>
      <c r="DQ65" s="4"/>
      <c r="DR65" s="7"/>
      <c r="DS65" s="4"/>
      <c r="DV65" s="10"/>
      <c r="DW65" s="4"/>
      <c r="DX65" s="7"/>
      <c r="DY65" s="4"/>
      <c r="EB65" s="10"/>
      <c r="EC65" s="4"/>
      <c r="ED65" s="7"/>
      <c r="EE65" s="4"/>
      <c r="EH65" s="10"/>
      <c r="EI65" s="4"/>
      <c r="EJ65" s="7"/>
      <c r="EK65" s="4"/>
      <c r="EN65" s="10"/>
      <c r="EO65" s="4"/>
      <c r="EP65" s="7"/>
      <c r="EQ65" s="4"/>
      <c r="ET65" s="10"/>
      <c r="EU65" s="4"/>
      <c r="EV65" s="7"/>
      <c r="EW65" s="4"/>
      <c r="EZ65" s="10"/>
      <c r="FA65" s="4"/>
      <c r="FB65" s="7"/>
      <c r="FC65" s="4"/>
      <c r="FF65" s="10"/>
      <c r="FG65" s="4"/>
      <c r="FH65" s="7"/>
      <c r="FI65" s="4"/>
      <c r="FL65" s="10"/>
      <c r="FM65" s="4"/>
      <c r="FN65" s="7"/>
      <c r="FO65" s="4"/>
      <c r="FR65" s="10"/>
      <c r="FS65" s="4"/>
      <c r="FT65" s="7"/>
      <c r="FU65" s="4"/>
      <c r="FX65" s="10"/>
      <c r="FY65" s="4"/>
      <c r="FZ65" s="7"/>
      <c r="GA65" s="4"/>
      <c r="GD65" s="10"/>
      <c r="GE65" s="4"/>
      <c r="GF65" s="7"/>
      <c r="GG65" s="4"/>
      <c r="GJ65" s="10"/>
      <c r="GK65" s="4"/>
      <c r="GL65" s="7"/>
      <c r="GM65" s="4"/>
      <c r="GP65" s="10"/>
      <c r="GQ65" s="4"/>
      <c r="GR65" s="7"/>
      <c r="GS65" s="4"/>
      <c r="GV65" s="10"/>
      <c r="GW65" s="4"/>
      <c r="GX65" s="7"/>
      <c r="GY65" s="4"/>
      <c r="HB65" s="10"/>
      <c r="HC65" s="4"/>
      <c r="HD65" s="7"/>
      <c r="HE65" s="4"/>
      <c r="HH65" s="10"/>
      <c r="HI65" s="4"/>
      <c r="HJ65" s="7"/>
      <c r="HK65" s="4"/>
      <c r="HN65" s="10"/>
      <c r="HO65" s="4"/>
      <c r="HP65" s="7"/>
      <c r="HQ65" s="4"/>
      <c r="HT65" s="10"/>
      <c r="HU65" s="4"/>
      <c r="HV65" s="7"/>
      <c r="HW65" s="4"/>
      <c r="HZ65" s="10"/>
      <c r="IA65" s="4"/>
      <c r="IB65" s="7"/>
      <c r="IC65" s="4"/>
      <c r="IF65" s="10"/>
      <c r="IG65" s="4"/>
      <c r="IH65" s="7"/>
      <c r="II65" s="4"/>
      <c r="IL65" s="10"/>
      <c r="IM65" s="4"/>
      <c r="IN65" s="7"/>
      <c r="IO65" s="4"/>
      <c r="IR65" s="10"/>
      <c r="IS65" s="4"/>
      <c r="IT65" s="7"/>
    </row>
    <row r="66" spans="1:5" ht="12.75">
      <c r="A66" s="34" t="s">
        <v>650</v>
      </c>
      <c r="B66" s="44"/>
      <c r="C66" s="44" t="s">
        <v>1228</v>
      </c>
      <c r="D66" s="43" t="s">
        <v>999</v>
      </c>
      <c r="E66" s="43" t="s">
        <v>1220</v>
      </c>
    </row>
    <row r="67" spans="1:254" ht="12.75">
      <c r="A67" s="34" t="s">
        <v>651</v>
      </c>
      <c r="B67" s="44"/>
      <c r="C67" s="44" t="s">
        <v>1229</v>
      </c>
      <c r="D67" s="43" t="s">
        <v>999</v>
      </c>
      <c r="E67" s="43" t="s">
        <v>1220</v>
      </c>
      <c r="G67" s="4"/>
      <c r="H67" s="7"/>
      <c r="I67" s="4"/>
      <c r="L67" s="10"/>
      <c r="M67" s="4"/>
      <c r="N67" s="7"/>
      <c r="O67" s="4"/>
      <c r="R67" s="10"/>
      <c r="S67" s="4"/>
      <c r="T67" s="7"/>
      <c r="U67" s="4"/>
      <c r="X67" s="10"/>
      <c r="Y67" s="4"/>
      <c r="Z67" s="7"/>
      <c r="AA67" s="4"/>
      <c r="AD67" s="10"/>
      <c r="AE67" s="4"/>
      <c r="AF67" s="7"/>
      <c r="AG67" s="4"/>
      <c r="AJ67" s="10"/>
      <c r="AK67" s="4"/>
      <c r="AL67" s="7"/>
      <c r="AM67" s="4"/>
      <c r="AP67" s="10"/>
      <c r="AQ67" s="4"/>
      <c r="AR67" s="7"/>
      <c r="AS67" s="4"/>
      <c r="AV67" s="10"/>
      <c r="AW67" s="4"/>
      <c r="AX67" s="7"/>
      <c r="AY67" s="4"/>
      <c r="BB67" s="10"/>
      <c r="BC67" s="4"/>
      <c r="BD67" s="7"/>
      <c r="BE67" s="4"/>
      <c r="BH67" s="10"/>
      <c r="BI67" s="4"/>
      <c r="BJ67" s="7"/>
      <c r="BK67" s="4"/>
      <c r="BN67" s="10"/>
      <c r="BO67" s="4"/>
      <c r="BP67" s="7"/>
      <c r="BQ67" s="4"/>
      <c r="BT67" s="10"/>
      <c r="BU67" s="4"/>
      <c r="BV67" s="7"/>
      <c r="BW67" s="4"/>
      <c r="BZ67" s="10"/>
      <c r="CA67" s="4"/>
      <c r="CB67" s="7"/>
      <c r="CC67" s="4"/>
      <c r="CF67" s="10"/>
      <c r="CG67" s="4"/>
      <c r="CH67" s="7"/>
      <c r="CI67" s="4"/>
      <c r="CL67" s="10"/>
      <c r="CM67" s="4"/>
      <c r="CN67" s="7"/>
      <c r="CO67" s="4"/>
      <c r="CR67" s="10"/>
      <c r="CS67" s="4"/>
      <c r="CT67" s="7"/>
      <c r="CU67" s="4"/>
      <c r="CX67" s="10"/>
      <c r="CY67" s="4"/>
      <c r="CZ67" s="7"/>
      <c r="DA67" s="4"/>
      <c r="DD67" s="10"/>
      <c r="DE67" s="4"/>
      <c r="DF67" s="7"/>
      <c r="DG67" s="4"/>
      <c r="DJ67" s="10"/>
      <c r="DK67" s="4"/>
      <c r="DL67" s="7"/>
      <c r="DM67" s="4"/>
      <c r="DP67" s="10"/>
      <c r="DQ67" s="4"/>
      <c r="DR67" s="7"/>
      <c r="DS67" s="4"/>
      <c r="DV67" s="10"/>
      <c r="DW67" s="4"/>
      <c r="DX67" s="7"/>
      <c r="DY67" s="4"/>
      <c r="EB67" s="10"/>
      <c r="EC67" s="4"/>
      <c r="ED67" s="7"/>
      <c r="EE67" s="4"/>
      <c r="EH67" s="10"/>
      <c r="EI67" s="4"/>
      <c r="EJ67" s="7"/>
      <c r="EK67" s="4"/>
      <c r="EN67" s="10"/>
      <c r="EO67" s="4"/>
      <c r="EP67" s="7"/>
      <c r="EQ67" s="4"/>
      <c r="ET67" s="10"/>
      <c r="EU67" s="4"/>
      <c r="EV67" s="7"/>
      <c r="EW67" s="4"/>
      <c r="EZ67" s="10"/>
      <c r="FA67" s="4"/>
      <c r="FB67" s="7"/>
      <c r="FC67" s="4"/>
      <c r="FF67" s="10"/>
      <c r="FG67" s="4"/>
      <c r="FH67" s="7"/>
      <c r="FI67" s="4"/>
      <c r="FL67" s="10"/>
      <c r="FM67" s="4"/>
      <c r="FN67" s="7"/>
      <c r="FO67" s="4"/>
      <c r="FR67" s="10"/>
      <c r="FS67" s="4"/>
      <c r="FT67" s="7"/>
      <c r="FU67" s="4"/>
      <c r="FX67" s="10"/>
      <c r="FY67" s="4"/>
      <c r="FZ67" s="7"/>
      <c r="GA67" s="4"/>
      <c r="GD67" s="10"/>
      <c r="GE67" s="4"/>
      <c r="GF67" s="7"/>
      <c r="GG67" s="4"/>
      <c r="GJ67" s="10"/>
      <c r="GK67" s="4"/>
      <c r="GL67" s="7"/>
      <c r="GM67" s="4"/>
      <c r="GP67" s="10"/>
      <c r="GQ67" s="4"/>
      <c r="GR67" s="7"/>
      <c r="GS67" s="4"/>
      <c r="GV67" s="10"/>
      <c r="GW67" s="4"/>
      <c r="GX67" s="7"/>
      <c r="GY67" s="4"/>
      <c r="HB67" s="10"/>
      <c r="HC67" s="4"/>
      <c r="HD67" s="7"/>
      <c r="HE67" s="4"/>
      <c r="HH67" s="10"/>
      <c r="HI67" s="4"/>
      <c r="HJ67" s="7"/>
      <c r="HK67" s="4"/>
      <c r="HN67" s="10"/>
      <c r="HO67" s="4"/>
      <c r="HP67" s="7"/>
      <c r="HQ67" s="4"/>
      <c r="HT67" s="10"/>
      <c r="HU67" s="4"/>
      <c r="HV67" s="7"/>
      <c r="HW67" s="4"/>
      <c r="HZ67" s="10"/>
      <c r="IA67" s="4"/>
      <c r="IB67" s="7"/>
      <c r="IC67" s="4"/>
      <c r="IF67" s="10"/>
      <c r="IG67" s="4"/>
      <c r="IH67" s="7"/>
      <c r="II67" s="4"/>
      <c r="IL67" s="10"/>
      <c r="IM67" s="4"/>
      <c r="IN67" s="7"/>
      <c r="IO67" s="4"/>
      <c r="IR67" s="10"/>
      <c r="IS67" s="4"/>
      <c r="IT67" s="7"/>
    </row>
    <row r="68" spans="1:254" ht="12.75">
      <c r="A68" s="34" t="s">
        <v>1208</v>
      </c>
      <c r="B68" s="44"/>
      <c r="C68" s="44" t="s">
        <v>1230</v>
      </c>
      <c r="D68" s="43" t="s">
        <v>999</v>
      </c>
      <c r="E68" s="43" t="s">
        <v>1220</v>
      </c>
      <c r="G68" s="4"/>
      <c r="H68" s="7"/>
      <c r="I68" s="4"/>
      <c r="L68" s="10"/>
      <c r="M68" s="4"/>
      <c r="N68" s="7"/>
      <c r="O68" s="4"/>
      <c r="R68" s="10"/>
      <c r="S68" s="4"/>
      <c r="T68" s="7"/>
      <c r="U68" s="4"/>
      <c r="X68" s="10"/>
      <c r="Y68" s="4"/>
      <c r="Z68" s="7"/>
      <c r="AA68" s="4"/>
      <c r="AD68" s="10"/>
      <c r="AE68" s="4"/>
      <c r="AF68" s="7"/>
      <c r="AG68" s="4"/>
      <c r="AJ68" s="10"/>
      <c r="AK68" s="4"/>
      <c r="AL68" s="7"/>
      <c r="AM68" s="4"/>
      <c r="AP68" s="10"/>
      <c r="AQ68" s="4"/>
      <c r="AR68" s="7"/>
      <c r="AS68" s="4"/>
      <c r="AV68" s="10"/>
      <c r="AW68" s="4"/>
      <c r="AX68" s="7"/>
      <c r="AY68" s="4"/>
      <c r="BB68" s="10"/>
      <c r="BC68" s="4"/>
      <c r="BD68" s="7"/>
      <c r="BE68" s="4"/>
      <c r="BH68" s="10"/>
      <c r="BI68" s="4"/>
      <c r="BJ68" s="7"/>
      <c r="BK68" s="4"/>
      <c r="BN68" s="10"/>
      <c r="BO68" s="4"/>
      <c r="BP68" s="7"/>
      <c r="BQ68" s="4"/>
      <c r="BT68" s="10"/>
      <c r="BU68" s="4"/>
      <c r="BV68" s="7"/>
      <c r="BW68" s="4"/>
      <c r="BZ68" s="10"/>
      <c r="CA68" s="4"/>
      <c r="CB68" s="7"/>
      <c r="CC68" s="4"/>
      <c r="CF68" s="10"/>
      <c r="CG68" s="4"/>
      <c r="CH68" s="7"/>
      <c r="CI68" s="4"/>
      <c r="CL68" s="10"/>
      <c r="CM68" s="4"/>
      <c r="CN68" s="7"/>
      <c r="CO68" s="4"/>
      <c r="CR68" s="10"/>
      <c r="CS68" s="4"/>
      <c r="CT68" s="7"/>
      <c r="CU68" s="4"/>
      <c r="CX68" s="10"/>
      <c r="CY68" s="4"/>
      <c r="CZ68" s="7"/>
      <c r="DA68" s="4"/>
      <c r="DD68" s="10"/>
      <c r="DE68" s="4"/>
      <c r="DF68" s="7"/>
      <c r="DG68" s="4"/>
      <c r="DJ68" s="10"/>
      <c r="DK68" s="4"/>
      <c r="DL68" s="7"/>
      <c r="DM68" s="4"/>
      <c r="DP68" s="10"/>
      <c r="DQ68" s="4"/>
      <c r="DR68" s="7"/>
      <c r="DS68" s="4"/>
      <c r="DV68" s="10"/>
      <c r="DW68" s="4"/>
      <c r="DX68" s="7"/>
      <c r="DY68" s="4"/>
      <c r="EB68" s="10"/>
      <c r="EC68" s="4"/>
      <c r="ED68" s="7"/>
      <c r="EE68" s="4"/>
      <c r="EH68" s="10"/>
      <c r="EI68" s="4"/>
      <c r="EJ68" s="7"/>
      <c r="EK68" s="4"/>
      <c r="EN68" s="10"/>
      <c r="EO68" s="4"/>
      <c r="EP68" s="7"/>
      <c r="EQ68" s="4"/>
      <c r="ET68" s="10"/>
      <c r="EU68" s="4"/>
      <c r="EV68" s="7"/>
      <c r="EW68" s="4"/>
      <c r="EZ68" s="10"/>
      <c r="FA68" s="4"/>
      <c r="FB68" s="7"/>
      <c r="FC68" s="4"/>
      <c r="FF68" s="10"/>
      <c r="FG68" s="4"/>
      <c r="FH68" s="7"/>
      <c r="FI68" s="4"/>
      <c r="FL68" s="10"/>
      <c r="FM68" s="4"/>
      <c r="FN68" s="7"/>
      <c r="FO68" s="4"/>
      <c r="FR68" s="10"/>
      <c r="FS68" s="4"/>
      <c r="FT68" s="7"/>
      <c r="FU68" s="4"/>
      <c r="FX68" s="10"/>
      <c r="FY68" s="4"/>
      <c r="FZ68" s="7"/>
      <c r="GA68" s="4"/>
      <c r="GD68" s="10"/>
      <c r="GE68" s="4"/>
      <c r="GF68" s="7"/>
      <c r="GG68" s="4"/>
      <c r="GJ68" s="10"/>
      <c r="GK68" s="4"/>
      <c r="GL68" s="7"/>
      <c r="GM68" s="4"/>
      <c r="GP68" s="10"/>
      <c r="GQ68" s="4"/>
      <c r="GR68" s="7"/>
      <c r="GS68" s="4"/>
      <c r="GV68" s="10"/>
      <c r="GW68" s="4"/>
      <c r="GX68" s="7"/>
      <c r="GY68" s="4"/>
      <c r="HB68" s="10"/>
      <c r="HC68" s="4"/>
      <c r="HD68" s="7"/>
      <c r="HE68" s="4"/>
      <c r="HH68" s="10"/>
      <c r="HI68" s="4"/>
      <c r="HJ68" s="7"/>
      <c r="HK68" s="4"/>
      <c r="HN68" s="10"/>
      <c r="HO68" s="4"/>
      <c r="HP68" s="7"/>
      <c r="HQ68" s="4"/>
      <c r="HT68" s="10"/>
      <c r="HU68" s="4"/>
      <c r="HV68" s="7"/>
      <c r="HW68" s="4"/>
      <c r="HZ68" s="10"/>
      <c r="IA68" s="4"/>
      <c r="IB68" s="7"/>
      <c r="IC68" s="4"/>
      <c r="IF68" s="10"/>
      <c r="IG68" s="4"/>
      <c r="IH68" s="7"/>
      <c r="II68" s="4"/>
      <c r="IL68" s="10"/>
      <c r="IM68" s="4"/>
      <c r="IN68" s="7"/>
      <c r="IO68" s="4"/>
      <c r="IR68" s="10"/>
      <c r="IS68" s="4"/>
      <c r="IT68" s="7"/>
    </row>
    <row r="69" spans="1:254" ht="12.75">
      <c r="A69" s="34" t="s">
        <v>650</v>
      </c>
      <c r="B69" s="44"/>
      <c r="C69" s="44" t="s">
        <v>1231</v>
      </c>
      <c r="D69" s="43" t="s">
        <v>1007</v>
      </c>
      <c r="E69" s="43" t="s">
        <v>1220</v>
      </c>
      <c r="G69" s="4"/>
      <c r="H69" s="7"/>
      <c r="I69" s="4"/>
      <c r="L69" s="10"/>
      <c r="M69" s="4"/>
      <c r="N69" s="7"/>
      <c r="O69" s="4"/>
      <c r="R69" s="10"/>
      <c r="S69" s="4"/>
      <c r="T69" s="7"/>
      <c r="U69" s="4"/>
      <c r="X69" s="10"/>
      <c r="Y69" s="4"/>
      <c r="Z69" s="7"/>
      <c r="AA69" s="4"/>
      <c r="AD69" s="10"/>
      <c r="AE69" s="4"/>
      <c r="AF69" s="7"/>
      <c r="AG69" s="4"/>
      <c r="AJ69" s="10"/>
      <c r="AK69" s="4"/>
      <c r="AL69" s="7"/>
      <c r="AM69" s="4"/>
      <c r="AP69" s="10"/>
      <c r="AQ69" s="4"/>
      <c r="AR69" s="7"/>
      <c r="AS69" s="4"/>
      <c r="AV69" s="10"/>
      <c r="AW69" s="4"/>
      <c r="AX69" s="7"/>
      <c r="AY69" s="4"/>
      <c r="BB69" s="10"/>
      <c r="BC69" s="4"/>
      <c r="BD69" s="7"/>
      <c r="BE69" s="4"/>
      <c r="BH69" s="10"/>
      <c r="BI69" s="4"/>
      <c r="BJ69" s="7"/>
      <c r="BK69" s="4"/>
      <c r="BN69" s="10"/>
      <c r="BO69" s="4"/>
      <c r="BP69" s="7"/>
      <c r="BQ69" s="4"/>
      <c r="BT69" s="10"/>
      <c r="BU69" s="4"/>
      <c r="BV69" s="7"/>
      <c r="BW69" s="4"/>
      <c r="BZ69" s="10"/>
      <c r="CA69" s="4"/>
      <c r="CB69" s="7"/>
      <c r="CC69" s="4"/>
      <c r="CF69" s="10"/>
      <c r="CG69" s="4"/>
      <c r="CH69" s="7"/>
      <c r="CI69" s="4"/>
      <c r="CL69" s="10"/>
      <c r="CM69" s="4"/>
      <c r="CN69" s="7"/>
      <c r="CO69" s="4"/>
      <c r="CR69" s="10"/>
      <c r="CS69" s="4"/>
      <c r="CT69" s="7"/>
      <c r="CU69" s="4"/>
      <c r="CX69" s="10"/>
      <c r="CY69" s="4"/>
      <c r="CZ69" s="7"/>
      <c r="DA69" s="4"/>
      <c r="DD69" s="10"/>
      <c r="DE69" s="4"/>
      <c r="DF69" s="7"/>
      <c r="DG69" s="4"/>
      <c r="DJ69" s="10"/>
      <c r="DK69" s="4"/>
      <c r="DL69" s="7"/>
      <c r="DM69" s="4"/>
      <c r="DP69" s="10"/>
      <c r="DQ69" s="4"/>
      <c r="DR69" s="7"/>
      <c r="DS69" s="4"/>
      <c r="DV69" s="10"/>
      <c r="DW69" s="4"/>
      <c r="DX69" s="7"/>
      <c r="DY69" s="4"/>
      <c r="EB69" s="10"/>
      <c r="EC69" s="4"/>
      <c r="ED69" s="7"/>
      <c r="EE69" s="4"/>
      <c r="EH69" s="10"/>
      <c r="EI69" s="4"/>
      <c r="EJ69" s="7"/>
      <c r="EK69" s="4"/>
      <c r="EN69" s="10"/>
      <c r="EO69" s="4"/>
      <c r="EP69" s="7"/>
      <c r="EQ69" s="4"/>
      <c r="ET69" s="10"/>
      <c r="EU69" s="4"/>
      <c r="EV69" s="7"/>
      <c r="EW69" s="4"/>
      <c r="EZ69" s="10"/>
      <c r="FA69" s="4"/>
      <c r="FB69" s="7"/>
      <c r="FC69" s="4"/>
      <c r="FF69" s="10"/>
      <c r="FG69" s="4"/>
      <c r="FH69" s="7"/>
      <c r="FI69" s="4"/>
      <c r="FL69" s="10"/>
      <c r="FM69" s="4"/>
      <c r="FN69" s="7"/>
      <c r="FO69" s="4"/>
      <c r="FR69" s="10"/>
      <c r="FS69" s="4"/>
      <c r="FT69" s="7"/>
      <c r="FU69" s="4"/>
      <c r="FX69" s="10"/>
      <c r="FY69" s="4"/>
      <c r="FZ69" s="7"/>
      <c r="GA69" s="4"/>
      <c r="GD69" s="10"/>
      <c r="GE69" s="4"/>
      <c r="GF69" s="7"/>
      <c r="GG69" s="4"/>
      <c r="GJ69" s="10"/>
      <c r="GK69" s="4"/>
      <c r="GL69" s="7"/>
      <c r="GM69" s="4"/>
      <c r="GP69" s="10"/>
      <c r="GQ69" s="4"/>
      <c r="GR69" s="7"/>
      <c r="GS69" s="4"/>
      <c r="GV69" s="10"/>
      <c r="GW69" s="4"/>
      <c r="GX69" s="7"/>
      <c r="GY69" s="4"/>
      <c r="HB69" s="10"/>
      <c r="HC69" s="4"/>
      <c r="HD69" s="7"/>
      <c r="HE69" s="4"/>
      <c r="HH69" s="10"/>
      <c r="HI69" s="4"/>
      <c r="HJ69" s="7"/>
      <c r="HK69" s="4"/>
      <c r="HN69" s="10"/>
      <c r="HO69" s="4"/>
      <c r="HP69" s="7"/>
      <c r="HQ69" s="4"/>
      <c r="HT69" s="10"/>
      <c r="HU69" s="4"/>
      <c r="HV69" s="7"/>
      <c r="HW69" s="4"/>
      <c r="HZ69" s="10"/>
      <c r="IA69" s="4"/>
      <c r="IB69" s="7"/>
      <c r="IC69" s="4"/>
      <c r="IF69" s="10"/>
      <c r="IG69" s="4"/>
      <c r="IH69" s="7"/>
      <c r="II69" s="4"/>
      <c r="IL69" s="10"/>
      <c r="IM69" s="4"/>
      <c r="IN69" s="7"/>
      <c r="IO69" s="4"/>
      <c r="IR69" s="10"/>
      <c r="IS69" s="4"/>
      <c r="IT69" s="7"/>
    </row>
    <row r="70" spans="1:254" ht="12.75">
      <c r="A70" s="34" t="s">
        <v>651</v>
      </c>
      <c r="B70" s="44"/>
      <c r="C70" s="44" t="s">
        <v>1232</v>
      </c>
      <c r="D70" s="43" t="s">
        <v>1007</v>
      </c>
      <c r="E70" s="43" t="s">
        <v>1220</v>
      </c>
      <c r="G70" s="4"/>
      <c r="H70" s="7"/>
      <c r="I70" s="4"/>
      <c r="L70" s="10"/>
      <c r="M70" s="4"/>
      <c r="N70" s="7"/>
      <c r="O70" s="4"/>
      <c r="R70" s="10"/>
      <c r="S70" s="4"/>
      <c r="T70" s="7"/>
      <c r="U70" s="4"/>
      <c r="X70" s="10"/>
      <c r="Y70" s="4"/>
      <c r="Z70" s="7"/>
      <c r="AA70" s="4"/>
      <c r="AD70" s="10"/>
      <c r="AE70" s="4"/>
      <c r="AF70" s="7"/>
      <c r="AG70" s="4"/>
      <c r="AJ70" s="10"/>
      <c r="AK70" s="4"/>
      <c r="AL70" s="7"/>
      <c r="AM70" s="4"/>
      <c r="AP70" s="10"/>
      <c r="AQ70" s="4"/>
      <c r="AR70" s="7"/>
      <c r="AS70" s="4"/>
      <c r="AV70" s="10"/>
      <c r="AW70" s="4"/>
      <c r="AX70" s="7"/>
      <c r="AY70" s="4"/>
      <c r="BB70" s="10"/>
      <c r="BC70" s="4"/>
      <c r="BD70" s="7"/>
      <c r="BE70" s="4"/>
      <c r="BH70" s="10"/>
      <c r="BI70" s="4"/>
      <c r="BJ70" s="7"/>
      <c r="BK70" s="4"/>
      <c r="BN70" s="10"/>
      <c r="BO70" s="4"/>
      <c r="BP70" s="7"/>
      <c r="BQ70" s="4"/>
      <c r="BT70" s="10"/>
      <c r="BU70" s="4"/>
      <c r="BV70" s="7"/>
      <c r="BW70" s="4"/>
      <c r="BZ70" s="10"/>
      <c r="CA70" s="4"/>
      <c r="CB70" s="7"/>
      <c r="CC70" s="4"/>
      <c r="CF70" s="10"/>
      <c r="CG70" s="4"/>
      <c r="CH70" s="7"/>
      <c r="CI70" s="4"/>
      <c r="CL70" s="10"/>
      <c r="CM70" s="4"/>
      <c r="CN70" s="7"/>
      <c r="CO70" s="4"/>
      <c r="CR70" s="10"/>
      <c r="CS70" s="4"/>
      <c r="CT70" s="7"/>
      <c r="CU70" s="4"/>
      <c r="CX70" s="10"/>
      <c r="CY70" s="4"/>
      <c r="CZ70" s="7"/>
      <c r="DA70" s="4"/>
      <c r="DD70" s="10"/>
      <c r="DE70" s="4"/>
      <c r="DF70" s="7"/>
      <c r="DG70" s="4"/>
      <c r="DJ70" s="10"/>
      <c r="DK70" s="4"/>
      <c r="DL70" s="7"/>
      <c r="DM70" s="4"/>
      <c r="DP70" s="10"/>
      <c r="DQ70" s="4"/>
      <c r="DR70" s="7"/>
      <c r="DS70" s="4"/>
      <c r="DV70" s="10"/>
      <c r="DW70" s="4"/>
      <c r="DX70" s="7"/>
      <c r="DY70" s="4"/>
      <c r="EB70" s="10"/>
      <c r="EC70" s="4"/>
      <c r="ED70" s="7"/>
      <c r="EE70" s="4"/>
      <c r="EH70" s="10"/>
      <c r="EI70" s="4"/>
      <c r="EJ70" s="7"/>
      <c r="EK70" s="4"/>
      <c r="EN70" s="10"/>
      <c r="EO70" s="4"/>
      <c r="EP70" s="7"/>
      <c r="EQ70" s="4"/>
      <c r="ET70" s="10"/>
      <c r="EU70" s="4"/>
      <c r="EV70" s="7"/>
      <c r="EW70" s="4"/>
      <c r="EZ70" s="10"/>
      <c r="FA70" s="4"/>
      <c r="FB70" s="7"/>
      <c r="FC70" s="4"/>
      <c r="FF70" s="10"/>
      <c r="FG70" s="4"/>
      <c r="FH70" s="7"/>
      <c r="FI70" s="4"/>
      <c r="FL70" s="10"/>
      <c r="FM70" s="4"/>
      <c r="FN70" s="7"/>
      <c r="FO70" s="4"/>
      <c r="FR70" s="10"/>
      <c r="FS70" s="4"/>
      <c r="FT70" s="7"/>
      <c r="FU70" s="4"/>
      <c r="FX70" s="10"/>
      <c r="FY70" s="4"/>
      <c r="FZ70" s="7"/>
      <c r="GA70" s="4"/>
      <c r="GD70" s="10"/>
      <c r="GE70" s="4"/>
      <c r="GF70" s="7"/>
      <c r="GG70" s="4"/>
      <c r="GJ70" s="10"/>
      <c r="GK70" s="4"/>
      <c r="GL70" s="7"/>
      <c r="GM70" s="4"/>
      <c r="GP70" s="10"/>
      <c r="GQ70" s="4"/>
      <c r="GR70" s="7"/>
      <c r="GS70" s="4"/>
      <c r="GV70" s="10"/>
      <c r="GW70" s="4"/>
      <c r="GX70" s="7"/>
      <c r="GY70" s="4"/>
      <c r="HB70" s="10"/>
      <c r="HC70" s="4"/>
      <c r="HD70" s="7"/>
      <c r="HE70" s="4"/>
      <c r="HH70" s="10"/>
      <c r="HI70" s="4"/>
      <c r="HJ70" s="7"/>
      <c r="HK70" s="4"/>
      <c r="HN70" s="10"/>
      <c r="HO70" s="4"/>
      <c r="HP70" s="7"/>
      <c r="HQ70" s="4"/>
      <c r="HT70" s="10"/>
      <c r="HU70" s="4"/>
      <c r="HV70" s="7"/>
      <c r="HW70" s="4"/>
      <c r="HZ70" s="10"/>
      <c r="IA70" s="4"/>
      <c r="IB70" s="7"/>
      <c r="IC70" s="4"/>
      <c r="IF70" s="10"/>
      <c r="IG70" s="4"/>
      <c r="IH70" s="7"/>
      <c r="II70" s="4"/>
      <c r="IL70" s="10"/>
      <c r="IM70" s="4"/>
      <c r="IN70" s="7"/>
      <c r="IO70" s="4"/>
      <c r="IR70" s="10"/>
      <c r="IS70" s="4"/>
      <c r="IT70" s="7"/>
    </row>
    <row r="71" spans="1:254" ht="12.75">
      <c r="A71" s="34" t="s">
        <v>1208</v>
      </c>
      <c r="B71" s="44"/>
      <c r="C71" s="44" t="s">
        <v>1233</v>
      </c>
      <c r="D71" s="43" t="s">
        <v>1007</v>
      </c>
      <c r="E71" s="43" t="s">
        <v>1220</v>
      </c>
      <c r="G71" s="4"/>
      <c r="H71" s="7"/>
      <c r="I71" s="4"/>
      <c r="L71" s="10"/>
      <c r="M71" s="4"/>
      <c r="N71" s="7"/>
      <c r="O71" s="4"/>
      <c r="R71" s="10"/>
      <c r="S71" s="4"/>
      <c r="T71" s="7"/>
      <c r="U71" s="4"/>
      <c r="X71" s="10"/>
      <c r="Y71" s="4"/>
      <c r="Z71" s="7"/>
      <c r="AA71" s="4"/>
      <c r="AD71" s="10"/>
      <c r="AE71" s="4"/>
      <c r="AF71" s="7"/>
      <c r="AG71" s="4"/>
      <c r="AJ71" s="10"/>
      <c r="AK71" s="4"/>
      <c r="AL71" s="7"/>
      <c r="AM71" s="4"/>
      <c r="AP71" s="10"/>
      <c r="AQ71" s="4"/>
      <c r="AR71" s="7"/>
      <c r="AS71" s="4"/>
      <c r="AV71" s="10"/>
      <c r="AW71" s="4"/>
      <c r="AX71" s="7"/>
      <c r="AY71" s="4"/>
      <c r="BB71" s="10"/>
      <c r="BC71" s="4"/>
      <c r="BD71" s="7"/>
      <c r="BE71" s="4"/>
      <c r="BH71" s="10"/>
      <c r="BI71" s="4"/>
      <c r="BJ71" s="7"/>
      <c r="BK71" s="4"/>
      <c r="BN71" s="10"/>
      <c r="BO71" s="4"/>
      <c r="BP71" s="7"/>
      <c r="BQ71" s="4"/>
      <c r="BT71" s="10"/>
      <c r="BU71" s="4"/>
      <c r="BV71" s="7"/>
      <c r="BW71" s="4"/>
      <c r="BZ71" s="10"/>
      <c r="CA71" s="4"/>
      <c r="CB71" s="7"/>
      <c r="CC71" s="4"/>
      <c r="CF71" s="10"/>
      <c r="CG71" s="4"/>
      <c r="CH71" s="7"/>
      <c r="CI71" s="4"/>
      <c r="CL71" s="10"/>
      <c r="CM71" s="4"/>
      <c r="CN71" s="7"/>
      <c r="CO71" s="4"/>
      <c r="CR71" s="10"/>
      <c r="CS71" s="4"/>
      <c r="CT71" s="7"/>
      <c r="CU71" s="4"/>
      <c r="CX71" s="10"/>
      <c r="CY71" s="4"/>
      <c r="CZ71" s="7"/>
      <c r="DA71" s="4"/>
      <c r="DD71" s="10"/>
      <c r="DE71" s="4"/>
      <c r="DF71" s="7"/>
      <c r="DG71" s="4"/>
      <c r="DJ71" s="10"/>
      <c r="DK71" s="4"/>
      <c r="DL71" s="7"/>
      <c r="DM71" s="4"/>
      <c r="DP71" s="10"/>
      <c r="DQ71" s="4"/>
      <c r="DR71" s="7"/>
      <c r="DS71" s="4"/>
      <c r="DV71" s="10"/>
      <c r="DW71" s="4"/>
      <c r="DX71" s="7"/>
      <c r="DY71" s="4"/>
      <c r="EB71" s="10"/>
      <c r="EC71" s="4"/>
      <c r="ED71" s="7"/>
      <c r="EE71" s="4"/>
      <c r="EH71" s="10"/>
      <c r="EI71" s="4"/>
      <c r="EJ71" s="7"/>
      <c r="EK71" s="4"/>
      <c r="EN71" s="10"/>
      <c r="EO71" s="4"/>
      <c r="EP71" s="7"/>
      <c r="EQ71" s="4"/>
      <c r="ET71" s="10"/>
      <c r="EU71" s="4"/>
      <c r="EV71" s="7"/>
      <c r="EW71" s="4"/>
      <c r="EZ71" s="10"/>
      <c r="FA71" s="4"/>
      <c r="FB71" s="7"/>
      <c r="FC71" s="4"/>
      <c r="FF71" s="10"/>
      <c r="FG71" s="4"/>
      <c r="FH71" s="7"/>
      <c r="FI71" s="4"/>
      <c r="FL71" s="10"/>
      <c r="FM71" s="4"/>
      <c r="FN71" s="7"/>
      <c r="FO71" s="4"/>
      <c r="FR71" s="10"/>
      <c r="FS71" s="4"/>
      <c r="FT71" s="7"/>
      <c r="FU71" s="4"/>
      <c r="FX71" s="10"/>
      <c r="FY71" s="4"/>
      <c r="FZ71" s="7"/>
      <c r="GA71" s="4"/>
      <c r="GD71" s="10"/>
      <c r="GE71" s="4"/>
      <c r="GF71" s="7"/>
      <c r="GG71" s="4"/>
      <c r="GJ71" s="10"/>
      <c r="GK71" s="4"/>
      <c r="GL71" s="7"/>
      <c r="GM71" s="4"/>
      <c r="GP71" s="10"/>
      <c r="GQ71" s="4"/>
      <c r="GR71" s="7"/>
      <c r="GS71" s="4"/>
      <c r="GV71" s="10"/>
      <c r="GW71" s="4"/>
      <c r="GX71" s="7"/>
      <c r="GY71" s="4"/>
      <c r="HB71" s="10"/>
      <c r="HC71" s="4"/>
      <c r="HD71" s="7"/>
      <c r="HE71" s="4"/>
      <c r="HH71" s="10"/>
      <c r="HI71" s="4"/>
      <c r="HJ71" s="7"/>
      <c r="HK71" s="4"/>
      <c r="HN71" s="10"/>
      <c r="HO71" s="4"/>
      <c r="HP71" s="7"/>
      <c r="HQ71" s="4"/>
      <c r="HT71" s="10"/>
      <c r="HU71" s="4"/>
      <c r="HV71" s="7"/>
      <c r="HW71" s="4"/>
      <c r="HZ71" s="10"/>
      <c r="IA71" s="4"/>
      <c r="IB71" s="7"/>
      <c r="IC71" s="4"/>
      <c r="IF71" s="10"/>
      <c r="IG71" s="4"/>
      <c r="IH71" s="7"/>
      <c r="II71" s="4"/>
      <c r="IL71" s="10"/>
      <c r="IM71" s="4"/>
      <c r="IN71" s="7"/>
      <c r="IO71" s="4"/>
      <c r="IR71" s="10"/>
      <c r="IS71" s="4"/>
      <c r="IT71" s="7"/>
    </row>
    <row r="72" spans="1:254" ht="12.75">
      <c r="A72">
        <v>13</v>
      </c>
      <c r="B72" s="9" t="s">
        <v>196</v>
      </c>
      <c r="C72" t="s">
        <v>197</v>
      </c>
      <c r="D72" t="s">
        <v>1007</v>
      </c>
      <c r="E72" s="43"/>
      <c r="G72" s="4"/>
      <c r="H72" s="7"/>
      <c r="I72" s="4"/>
      <c r="L72" s="10"/>
      <c r="M72" s="4"/>
      <c r="N72" s="7"/>
      <c r="O72" s="4"/>
      <c r="R72" s="10"/>
      <c r="S72" s="4"/>
      <c r="T72" s="7"/>
      <c r="U72" s="4"/>
      <c r="X72" s="10"/>
      <c r="Y72" s="4"/>
      <c r="Z72" s="7"/>
      <c r="AA72" s="4"/>
      <c r="AD72" s="10"/>
      <c r="AE72" s="4"/>
      <c r="AF72" s="7"/>
      <c r="AG72" s="4"/>
      <c r="AJ72" s="10"/>
      <c r="AK72" s="4"/>
      <c r="AL72" s="7"/>
      <c r="AM72" s="4"/>
      <c r="AP72" s="10"/>
      <c r="AQ72" s="4"/>
      <c r="AR72" s="7"/>
      <c r="AS72" s="4"/>
      <c r="AV72" s="10"/>
      <c r="AW72" s="4"/>
      <c r="AX72" s="7"/>
      <c r="AY72" s="4"/>
      <c r="BB72" s="10"/>
      <c r="BC72" s="4"/>
      <c r="BD72" s="7"/>
      <c r="BE72" s="4"/>
      <c r="BH72" s="10"/>
      <c r="BI72" s="4"/>
      <c r="BJ72" s="7"/>
      <c r="BK72" s="4"/>
      <c r="BN72" s="10"/>
      <c r="BO72" s="4"/>
      <c r="BP72" s="7"/>
      <c r="BQ72" s="4"/>
      <c r="BT72" s="10"/>
      <c r="BU72" s="4"/>
      <c r="BV72" s="7"/>
      <c r="BW72" s="4"/>
      <c r="BZ72" s="10"/>
      <c r="CA72" s="4"/>
      <c r="CB72" s="7"/>
      <c r="CC72" s="4"/>
      <c r="CF72" s="10"/>
      <c r="CG72" s="4"/>
      <c r="CH72" s="7"/>
      <c r="CI72" s="4"/>
      <c r="CL72" s="10"/>
      <c r="CM72" s="4"/>
      <c r="CN72" s="7"/>
      <c r="CO72" s="4"/>
      <c r="CR72" s="10"/>
      <c r="CS72" s="4"/>
      <c r="CT72" s="7"/>
      <c r="CU72" s="4"/>
      <c r="CX72" s="10"/>
      <c r="CY72" s="4"/>
      <c r="CZ72" s="7"/>
      <c r="DA72" s="4"/>
      <c r="DD72" s="10"/>
      <c r="DE72" s="4"/>
      <c r="DF72" s="7"/>
      <c r="DG72" s="4"/>
      <c r="DJ72" s="10"/>
      <c r="DK72" s="4"/>
      <c r="DL72" s="7"/>
      <c r="DM72" s="4"/>
      <c r="DP72" s="10"/>
      <c r="DQ72" s="4"/>
      <c r="DR72" s="7"/>
      <c r="DS72" s="4"/>
      <c r="DV72" s="10"/>
      <c r="DW72" s="4"/>
      <c r="DX72" s="7"/>
      <c r="DY72" s="4"/>
      <c r="EB72" s="10"/>
      <c r="EC72" s="4"/>
      <c r="ED72" s="7"/>
      <c r="EE72" s="4"/>
      <c r="EH72" s="10"/>
      <c r="EI72" s="4"/>
      <c r="EJ72" s="7"/>
      <c r="EK72" s="4"/>
      <c r="EN72" s="10"/>
      <c r="EO72" s="4"/>
      <c r="EP72" s="7"/>
      <c r="EQ72" s="4"/>
      <c r="ET72" s="10"/>
      <c r="EU72" s="4"/>
      <c r="EV72" s="7"/>
      <c r="EW72" s="4"/>
      <c r="EZ72" s="10"/>
      <c r="FA72" s="4"/>
      <c r="FB72" s="7"/>
      <c r="FC72" s="4"/>
      <c r="FF72" s="10"/>
      <c r="FG72" s="4"/>
      <c r="FH72" s="7"/>
      <c r="FI72" s="4"/>
      <c r="FL72" s="10"/>
      <c r="FM72" s="4"/>
      <c r="FN72" s="7"/>
      <c r="FO72" s="4"/>
      <c r="FR72" s="10"/>
      <c r="FS72" s="4"/>
      <c r="FT72" s="7"/>
      <c r="FU72" s="4"/>
      <c r="FX72" s="10"/>
      <c r="FY72" s="4"/>
      <c r="FZ72" s="7"/>
      <c r="GA72" s="4"/>
      <c r="GD72" s="10"/>
      <c r="GE72" s="4"/>
      <c r="GF72" s="7"/>
      <c r="GG72" s="4"/>
      <c r="GJ72" s="10"/>
      <c r="GK72" s="4"/>
      <c r="GL72" s="7"/>
      <c r="GM72" s="4"/>
      <c r="GP72" s="10"/>
      <c r="GQ72" s="4"/>
      <c r="GR72" s="7"/>
      <c r="GS72" s="4"/>
      <c r="GV72" s="10"/>
      <c r="GW72" s="4"/>
      <c r="GX72" s="7"/>
      <c r="GY72" s="4"/>
      <c r="HB72" s="10"/>
      <c r="HC72" s="4"/>
      <c r="HD72" s="7"/>
      <c r="HE72" s="4"/>
      <c r="HH72" s="10"/>
      <c r="HI72" s="4"/>
      <c r="HJ72" s="7"/>
      <c r="HK72" s="4"/>
      <c r="HN72" s="10"/>
      <c r="HO72" s="4"/>
      <c r="HP72" s="7"/>
      <c r="HQ72" s="4"/>
      <c r="HT72" s="10"/>
      <c r="HU72" s="4"/>
      <c r="HV72" s="7"/>
      <c r="HW72" s="4"/>
      <c r="HZ72" s="10"/>
      <c r="IA72" s="4"/>
      <c r="IB72" s="7"/>
      <c r="IC72" s="4"/>
      <c r="IF72" s="10"/>
      <c r="IG72" s="4"/>
      <c r="IH72" s="7"/>
      <c r="II72" s="4"/>
      <c r="IL72" s="10"/>
      <c r="IM72" s="4"/>
      <c r="IN72" s="7"/>
      <c r="IO72" s="4"/>
      <c r="IR72" s="10"/>
      <c r="IS72" s="4"/>
      <c r="IT72" s="7"/>
    </row>
    <row r="73" spans="1:4" ht="12.75">
      <c r="A73">
        <v>14</v>
      </c>
      <c r="B73" s="9" t="s">
        <v>199</v>
      </c>
      <c r="C73" t="s">
        <v>198</v>
      </c>
      <c r="D73" t="s">
        <v>1007</v>
      </c>
    </row>
    <row r="74" spans="1:4" ht="12.75">
      <c r="A74">
        <v>15</v>
      </c>
      <c r="B74" s="9" t="s">
        <v>200</v>
      </c>
      <c r="C74" t="s">
        <v>169</v>
      </c>
      <c r="D74" t="s">
        <v>1007</v>
      </c>
    </row>
    <row r="75" spans="1:3" ht="12.75">
      <c r="A75" s="26"/>
      <c r="B75" s="29"/>
      <c r="C75" s="26"/>
    </row>
    <row r="76" spans="1:2" ht="12.75">
      <c r="A76" s="3">
        <v>16</v>
      </c>
      <c r="B76" s="9" t="s">
        <v>201</v>
      </c>
    </row>
    <row r="77" spans="2:4" ht="12.75">
      <c r="B77" s="9" t="s">
        <v>202</v>
      </c>
      <c r="C77" t="s">
        <v>1300</v>
      </c>
      <c r="D77" t="s">
        <v>999</v>
      </c>
    </row>
    <row r="78" spans="2:5" ht="12.75">
      <c r="B78" s="9" t="s">
        <v>203</v>
      </c>
      <c r="C78" t="s">
        <v>50</v>
      </c>
      <c r="D78" t="s">
        <v>999</v>
      </c>
      <c r="E78" s="4"/>
    </row>
    <row r="79" spans="2:5" ht="12.75">
      <c r="B79" s="9" t="s">
        <v>204</v>
      </c>
      <c r="C79" t="s">
        <v>48</v>
      </c>
      <c r="D79" t="s">
        <v>1007</v>
      </c>
      <c r="E79" s="4"/>
    </row>
    <row r="80" spans="1:4" ht="12.75">
      <c r="A80">
        <v>17</v>
      </c>
      <c r="B80" s="9" t="s">
        <v>205</v>
      </c>
      <c r="C80" t="s">
        <v>758</v>
      </c>
      <c r="D80" t="s">
        <v>1002</v>
      </c>
    </row>
    <row r="81" spans="1:6" s="26" customFormat="1" ht="12.75">
      <c r="A81"/>
      <c r="B81" s="9" t="s">
        <v>206</v>
      </c>
      <c r="C81" t="s">
        <v>758</v>
      </c>
      <c r="D81" t="s">
        <v>1002</v>
      </c>
      <c r="E81"/>
      <c r="F81"/>
    </row>
    <row r="84" ht="12.75">
      <c r="A84" t="s">
        <v>207</v>
      </c>
    </row>
    <row r="85" spans="1:5" ht="12.75">
      <c r="A85">
        <v>18</v>
      </c>
      <c r="B85" s="9" t="s">
        <v>195</v>
      </c>
      <c r="C85" t="s">
        <v>45</v>
      </c>
      <c r="D85" t="s">
        <v>1007</v>
      </c>
      <c r="E85" t="s">
        <v>1017</v>
      </c>
    </row>
    <row r="88" spans="1:3" ht="12.75">
      <c r="A88" s="3" t="s">
        <v>1089</v>
      </c>
      <c r="B88" s="10"/>
      <c r="C88" s="4"/>
    </row>
    <row r="89" spans="1:5" ht="12.75">
      <c r="A89" s="6" t="s">
        <v>409</v>
      </c>
      <c r="B89" s="11"/>
      <c r="C89" s="5" t="s">
        <v>835</v>
      </c>
      <c r="D89">
        <v>3</v>
      </c>
      <c r="E89" t="s">
        <v>1017</v>
      </c>
    </row>
    <row r="91" spans="1:2" ht="12.75">
      <c r="A91">
        <v>19</v>
      </c>
      <c r="B91" s="9" t="s">
        <v>53</v>
      </c>
    </row>
    <row r="92" spans="1:5" ht="12.75">
      <c r="A92" s="34" t="s">
        <v>650</v>
      </c>
      <c r="B92" s="44"/>
      <c r="C92" s="44" t="s">
        <v>1222</v>
      </c>
      <c r="D92" s="43" t="s">
        <v>999</v>
      </c>
      <c r="E92" s="43" t="s">
        <v>1220</v>
      </c>
    </row>
    <row r="93" spans="1:254" ht="12.75">
      <c r="A93" s="34" t="s">
        <v>651</v>
      </c>
      <c r="B93" s="44"/>
      <c r="C93" s="44" t="s">
        <v>1223</v>
      </c>
      <c r="D93" s="43" t="s">
        <v>999</v>
      </c>
      <c r="E93" s="43" t="s">
        <v>1220</v>
      </c>
      <c r="G93" s="4"/>
      <c r="H93" s="7"/>
      <c r="I93" s="4"/>
      <c r="L93" s="10"/>
      <c r="M93" s="4"/>
      <c r="N93" s="7"/>
      <c r="O93" s="4"/>
      <c r="R93" s="10"/>
      <c r="S93" s="4"/>
      <c r="T93" s="7"/>
      <c r="U93" s="4"/>
      <c r="X93" s="10"/>
      <c r="Y93" s="4"/>
      <c r="Z93" s="7"/>
      <c r="AA93" s="4"/>
      <c r="AD93" s="10"/>
      <c r="AE93" s="4"/>
      <c r="AF93" s="7"/>
      <c r="AG93" s="4"/>
      <c r="AJ93" s="10"/>
      <c r="AK93" s="4"/>
      <c r="AL93" s="7"/>
      <c r="AM93" s="4"/>
      <c r="AP93" s="10"/>
      <c r="AQ93" s="4"/>
      <c r="AR93" s="7"/>
      <c r="AS93" s="4"/>
      <c r="AV93" s="10"/>
      <c r="AW93" s="4"/>
      <c r="AX93" s="7"/>
      <c r="AY93" s="4"/>
      <c r="BB93" s="10"/>
      <c r="BC93" s="4"/>
      <c r="BD93" s="7"/>
      <c r="BE93" s="4"/>
      <c r="BH93" s="10"/>
      <c r="BI93" s="4"/>
      <c r="BJ93" s="7"/>
      <c r="BK93" s="4"/>
      <c r="BN93" s="10"/>
      <c r="BO93" s="4"/>
      <c r="BP93" s="7"/>
      <c r="BQ93" s="4"/>
      <c r="BT93" s="10"/>
      <c r="BU93" s="4"/>
      <c r="BV93" s="7"/>
      <c r="BW93" s="4"/>
      <c r="BZ93" s="10"/>
      <c r="CA93" s="4"/>
      <c r="CB93" s="7"/>
      <c r="CC93" s="4"/>
      <c r="CF93" s="10"/>
      <c r="CG93" s="4"/>
      <c r="CH93" s="7"/>
      <c r="CI93" s="4"/>
      <c r="CL93" s="10"/>
      <c r="CM93" s="4"/>
      <c r="CN93" s="7"/>
      <c r="CO93" s="4"/>
      <c r="CR93" s="10"/>
      <c r="CS93" s="4"/>
      <c r="CT93" s="7"/>
      <c r="CU93" s="4"/>
      <c r="CX93" s="10"/>
      <c r="CY93" s="4"/>
      <c r="CZ93" s="7"/>
      <c r="DA93" s="4"/>
      <c r="DD93" s="10"/>
      <c r="DE93" s="4"/>
      <c r="DF93" s="7"/>
      <c r="DG93" s="4"/>
      <c r="DJ93" s="10"/>
      <c r="DK93" s="4"/>
      <c r="DL93" s="7"/>
      <c r="DM93" s="4"/>
      <c r="DP93" s="10"/>
      <c r="DQ93" s="4"/>
      <c r="DR93" s="7"/>
      <c r="DS93" s="4"/>
      <c r="DV93" s="10"/>
      <c r="DW93" s="4"/>
      <c r="DX93" s="7"/>
      <c r="DY93" s="4"/>
      <c r="EB93" s="10"/>
      <c r="EC93" s="4"/>
      <c r="ED93" s="7"/>
      <c r="EE93" s="4"/>
      <c r="EH93" s="10"/>
      <c r="EI93" s="4"/>
      <c r="EJ93" s="7"/>
      <c r="EK93" s="4"/>
      <c r="EN93" s="10"/>
      <c r="EO93" s="4"/>
      <c r="EP93" s="7"/>
      <c r="EQ93" s="4"/>
      <c r="ET93" s="10"/>
      <c r="EU93" s="4"/>
      <c r="EV93" s="7"/>
      <c r="EW93" s="4"/>
      <c r="EZ93" s="10"/>
      <c r="FA93" s="4"/>
      <c r="FB93" s="7"/>
      <c r="FC93" s="4"/>
      <c r="FF93" s="10"/>
      <c r="FG93" s="4"/>
      <c r="FH93" s="7"/>
      <c r="FI93" s="4"/>
      <c r="FL93" s="10"/>
      <c r="FM93" s="4"/>
      <c r="FN93" s="7"/>
      <c r="FO93" s="4"/>
      <c r="FR93" s="10"/>
      <c r="FS93" s="4"/>
      <c r="FT93" s="7"/>
      <c r="FU93" s="4"/>
      <c r="FX93" s="10"/>
      <c r="FY93" s="4"/>
      <c r="FZ93" s="7"/>
      <c r="GA93" s="4"/>
      <c r="GD93" s="10"/>
      <c r="GE93" s="4"/>
      <c r="GF93" s="7"/>
      <c r="GG93" s="4"/>
      <c r="GJ93" s="10"/>
      <c r="GK93" s="4"/>
      <c r="GL93" s="7"/>
      <c r="GM93" s="4"/>
      <c r="GP93" s="10"/>
      <c r="GQ93" s="4"/>
      <c r="GR93" s="7"/>
      <c r="GS93" s="4"/>
      <c r="GV93" s="10"/>
      <c r="GW93" s="4"/>
      <c r="GX93" s="7"/>
      <c r="GY93" s="4"/>
      <c r="HB93" s="10"/>
      <c r="HC93" s="4"/>
      <c r="HD93" s="7"/>
      <c r="HE93" s="4"/>
      <c r="HH93" s="10"/>
      <c r="HI93" s="4"/>
      <c r="HJ93" s="7"/>
      <c r="HK93" s="4"/>
      <c r="HN93" s="10"/>
      <c r="HO93" s="4"/>
      <c r="HP93" s="7"/>
      <c r="HQ93" s="4"/>
      <c r="HT93" s="10"/>
      <c r="HU93" s="4"/>
      <c r="HV93" s="7"/>
      <c r="HW93" s="4"/>
      <c r="HZ93" s="10"/>
      <c r="IA93" s="4"/>
      <c r="IB93" s="7"/>
      <c r="IC93" s="4"/>
      <c r="IF93" s="10"/>
      <c r="IG93" s="4"/>
      <c r="IH93" s="7"/>
      <c r="II93" s="4"/>
      <c r="IL93" s="10"/>
      <c r="IM93" s="4"/>
      <c r="IN93" s="7"/>
      <c r="IO93" s="4"/>
      <c r="IR93" s="10"/>
      <c r="IS93" s="4"/>
      <c r="IT93" s="7"/>
    </row>
    <row r="94" spans="1:254" ht="12.75">
      <c r="A94" s="34" t="s">
        <v>1208</v>
      </c>
      <c r="B94" s="44"/>
      <c r="C94" s="44" t="s">
        <v>1224</v>
      </c>
      <c r="D94" s="43" t="s">
        <v>999</v>
      </c>
      <c r="E94" s="43" t="s">
        <v>1220</v>
      </c>
      <c r="G94" s="4"/>
      <c r="H94" s="7"/>
      <c r="I94" s="4"/>
      <c r="L94" s="10"/>
      <c r="M94" s="4"/>
      <c r="N94" s="7"/>
      <c r="O94" s="4"/>
      <c r="R94" s="10"/>
      <c r="S94" s="4"/>
      <c r="T94" s="7"/>
      <c r="U94" s="4"/>
      <c r="X94" s="10"/>
      <c r="Y94" s="4"/>
      <c r="Z94" s="7"/>
      <c r="AA94" s="4"/>
      <c r="AD94" s="10"/>
      <c r="AE94" s="4"/>
      <c r="AF94" s="7"/>
      <c r="AG94" s="4"/>
      <c r="AJ94" s="10"/>
      <c r="AK94" s="4"/>
      <c r="AL94" s="7"/>
      <c r="AM94" s="4"/>
      <c r="AP94" s="10"/>
      <c r="AQ94" s="4"/>
      <c r="AR94" s="7"/>
      <c r="AS94" s="4"/>
      <c r="AV94" s="10"/>
      <c r="AW94" s="4"/>
      <c r="AX94" s="7"/>
      <c r="AY94" s="4"/>
      <c r="BB94" s="10"/>
      <c r="BC94" s="4"/>
      <c r="BD94" s="7"/>
      <c r="BE94" s="4"/>
      <c r="BH94" s="10"/>
      <c r="BI94" s="4"/>
      <c r="BJ94" s="7"/>
      <c r="BK94" s="4"/>
      <c r="BN94" s="10"/>
      <c r="BO94" s="4"/>
      <c r="BP94" s="7"/>
      <c r="BQ94" s="4"/>
      <c r="BT94" s="10"/>
      <c r="BU94" s="4"/>
      <c r="BV94" s="7"/>
      <c r="BW94" s="4"/>
      <c r="BZ94" s="10"/>
      <c r="CA94" s="4"/>
      <c r="CB94" s="7"/>
      <c r="CC94" s="4"/>
      <c r="CF94" s="10"/>
      <c r="CG94" s="4"/>
      <c r="CH94" s="7"/>
      <c r="CI94" s="4"/>
      <c r="CL94" s="10"/>
      <c r="CM94" s="4"/>
      <c r="CN94" s="7"/>
      <c r="CO94" s="4"/>
      <c r="CR94" s="10"/>
      <c r="CS94" s="4"/>
      <c r="CT94" s="7"/>
      <c r="CU94" s="4"/>
      <c r="CX94" s="10"/>
      <c r="CY94" s="4"/>
      <c r="CZ94" s="7"/>
      <c r="DA94" s="4"/>
      <c r="DD94" s="10"/>
      <c r="DE94" s="4"/>
      <c r="DF94" s="7"/>
      <c r="DG94" s="4"/>
      <c r="DJ94" s="10"/>
      <c r="DK94" s="4"/>
      <c r="DL94" s="7"/>
      <c r="DM94" s="4"/>
      <c r="DP94" s="10"/>
      <c r="DQ94" s="4"/>
      <c r="DR94" s="7"/>
      <c r="DS94" s="4"/>
      <c r="DV94" s="10"/>
      <c r="DW94" s="4"/>
      <c r="DX94" s="7"/>
      <c r="DY94" s="4"/>
      <c r="EB94" s="10"/>
      <c r="EC94" s="4"/>
      <c r="ED94" s="7"/>
      <c r="EE94" s="4"/>
      <c r="EH94" s="10"/>
      <c r="EI94" s="4"/>
      <c r="EJ94" s="7"/>
      <c r="EK94" s="4"/>
      <c r="EN94" s="10"/>
      <c r="EO94" s="4"/>
      <c r="EP94" s="7"/>
      <c r="EQ94" s="4"/>
      <c r="ET94" s="10"/>
      <c r="EU94" s="4"/>
      <c r="EV94" s="7"/>
      <c r="EW94" s="4"/>
      <c r="EZ94" s="10"/>
      <c r="FA94" s="4"/>
      <c r="FB94" s="7"/>
      <c r="FC94" s="4"/>
      <c r="FF94" s="10"/>
      <c r="FG94" s="4"/>
      <c r="FH94" s="7"/>
      <c r="FI94" s="4"/>
      <c r="FL94" s="10"/>
      <c r="FM94" s="4"/>
      <c r="FN94" s="7"/>
      <c r="FO94" s="4"/>
      <c r="FR94" s="10"/>
      <c r="FS94" s="4"/>
      <c r="FT94" s="7"/>
      <c r="FU94" s="4"/>
      <c r="FX94" s="10"/>
      <c r="FY94" s="4"/>
      <c r="FZ94" s="7"/>
      <c r="GA94" s="4"/>
      <c r="GD94" s="10"/>
      <c r="GE94" s="4"/>
      <c r="GF94" s="7"/>
      <c r="GG94" s="4"/>
      <c r="GJ94" s="10"/>
      <c r="GK94" s="4"/>
      <c r="GL94" s="7"/>
      <c r="GM94" s="4"/>
      <c r="GP94" s="10"/>
      <c r="GQ94" s="4"/>
      <c r="GR94" s="7"/>
      <c r="GS94" s="4"/>
      <c r="GV94" s="10"/>
      <c r="GW94" s="4"/>
      <c r="GX94" s="7"/>
      <c r="GY94" s="4"/>
      <c r="HB94" s="10"/>
      <c r="HC94" s="4"/>
      <c r="HD94" s="7"/>
      <c r="HE94" s="4"/>
      <c r="HH94" s="10"/>
      <c r="HI94" s="4"/>
      <c r="HJ94" s="7"/>
      <c r="HK94" s="4"/>
      <c r="HN94" s="10"/>
      <c r="HO94" s="4"/>
      <c r="HP94" s="7"/>
      <c r="HQ94" s="4"/>
      <c r="HT94" s="10"/>
      <c r="HU94" s="4"/>
      <c r="HV94" s="7"/>
      <c r="HW94" s="4"/>
      <c r="HZ94" s="10"/>
      <c r="IA94" s="4"/>
      <c r="IB94" s="7"/>
      <c r="IC94" s="4"/>
      <c r="IF94" s="10"/>
      <c r="IG94" s="4"/>
      <c r="IH94" s="7"/>
      <c r="II94" s="4"/>
      <c r="IL94" s="10"/>
      <c r="IM94" s="4"/>
      <c r="IN94" s="7"/>
      <c r="IO94" s="4"/>
      <c r="IR94" s="10"/>
      <c r="IS94" s="4"/>
      <c r="IT94" s="7"/>
    </row>
    <row r="95" spans="1:254" ht="12.75">
      <c r="A95" s="34" t="s">
        <v>650</v>
      </c>
      <c r="B95" s="44"/>
      <c r="C95" s="44" t="s">
        <v>1225</v>
      </c>
      <c r="D95" s="43" t="s">
        <v>1007</v>
      </c>
      <c r="E95" s="43" t="s">
        <v>1220</v>
      </c>
      <c r="G95" s="4"/>
      <c r="H95" s="7"/>
      <c r="I95" s="4"/>
      <c r="L95" s="10"/>
      <c r="M95" s="4"/>
      <c r="N95" s="7"/>
      <c r="O95" s="4"/>
      <c r="R95" s="10"/>
      <c r="S95" s="4"/>
      <c r="T95" s="7"/>
      <c r="U95" s="4"/>
      <c r="X95" s="10"/>
      <c r="Y95" s="4"/>
      <c r="Z95" s="7"/>
      <c r="AA95" s="4"/>
      <c r="AD95" s="10"/>
      <c r="AE95" s="4"/>
      <c r="AF95" s="7"/>
      <c r="AG95" s="4"/>
      <c r="AJ95" s="10"/>
      <c r="AK95" s="4"/>
      <c r="AL95" s="7"/>
      <c r="AM95" s="4"/>
      <c r="AP95" s="10"/>
      <c r="AQ95" s="4"/>
      <c r="AR95" s="7"/>
      <c r="AS95" s="4"/>
      <c r="AV95" s="10"/>
      <c r="AW95" s="4"/>
      <c r="AX95" s="7"/>
      <c r="AY95" s="4"/>
      <c r="BB95" s="10"/>
      <c r="BC95" s="4"/>
      <c r="BD95" s="7"/>
      <c r="BE95" s="4"/>
      <c r="BH95" s="10"/>
      <c r="BI95" s="4"/>
      <c r="BJ95" s="7"/>
      <c r="BK95" s="4"/>
      <c r="BN95" s="10"/>
      <c r="BO95" s="4"/>
      <c r="BP95" s="7"/>
      <c r="BQ95" s="4"/>
      <c r="BT95" s="10"/>
      <c r="BU95" s="4"/>
      <c r="BV95" s="7"/>
      <c r="BW95" s="4"/>
      <c r="BZ95" s="10"/>
      <c r="CA95" s="4"/>
      <c r="CB95" s="7"/>
      <c r="CC95" s="4"/>
      <c r="CF95" s="10"/>
      <c r="CG95" s="4"/>
      <c r="CH95" s="7"/>
      <c r="CI95" s="4"/>
      <c r="CL95" s="10"/>
      <c r="CM95" s="4"/>
      <c r="CN95" s="7"/>
      <c r="CO95" s="4"/>
      <c r="CR95" s="10"/>
      <c r="CS95" s="4"/>
      <c r="CT95" s="7"/>
      <c r="CU95" s="4"/>
      <c r="CX95" s="10"/>
      <c r="CY95" s="4"/>
      <c r="CZ95" s="7"/>
      <c r="DA95" s="4"/>
      <c r="DD95" s="10"/>
      <c r="DE95" s="4"/>
      <c r="DF95" s="7"/>
      <c r="DG95" s="4"/>
      <c r="DJ95" s="10"/>
      <c r="DK95" s="4"/>
      <c r="DL95" s="7"/>
      <c r="DM95" s="4"/>
      <c r="DP95" s="10"/>
      <c r="DQ95" s="4"/>
      <c r="DR95" s="7"/>
      <c r="DS95" s="4"/>
      <c r="DV95" s="10"/>
      <c r="DW95" s="4"/>
      <c r="DX95" s="7"/>
      <c r="DY95" s="4"/>
      <c r="EB95" s="10"/>
      <c r="EC95" s="4"/>
      <c r="ED95" s="7"/>
      <c r="EE95" s="4"/>
      <c r="EH95" s="10"/>
      <c r="EI95" s="4"/>
      <c r="EJ95" s="7"/>
      <c r="EK95" s="4"/>
      <c r="EN95" s="10"/>
      <c r="EO95" s="4"/>
      <c r="EP95" s="7"/>
      <c r="EQ95" s="4"/>
      <c r="ET95" s="10"/>
      <c r="EU95" s="4"/>
      <c r="EV95" s="7"/>
      <c r="EW95" s="4"/>
      <c r="EZ95" s="10"/>
      <c r="FA95" s="4"/>
      <c r="FB95" s="7"/>
      <c r="FC95" s="4"/>
      <c r="FF95" s="10"/>
      <c r="FG95" s="4"/>
      <c r="FH95" s="7"/>
      <c r="FI95" s="4"/>
      <c r="FL95" s="10"/>
      <c r="FM95" s="4"/>
      <c r="FN95" s="7"/>
      <c r="FO95" s="4"/>
      <c r="FR95" s="10"/>
      <c r="FS95" s="4"/>
      <c r="FT95" s="7"/>
      <c r="FU95" s="4"/>
      <c r="FX95" s="10"/>
      <c r="FY95" s="4"/>
      <c r="FZ95" s="7"/>
      <c r="GA95" s="4"/>
      <c r="GD95" s="10"/>
      <c r="GE95" s="4"/>
      <c r="GF95" s="7"/>
      <c r="GG95" s="4"/>
      <c r="GJ95" s="10"/>
      <c r="GK95" s="4"/>
      <c r="GL95" s="7"/>
      <c r="GM95" s="4"/>
      <c r="GP95" s="10"/>
      <c r="GQ95" s="4"/>
      <c r="GR95" s="7"/>
      <c r="GS95" s="4"/>
      <c r="GV95" s="10"/>
      <c r="GW95" s="4"/>
      <c r="GX95" s="7"/>
      <c r="GY95" s="4"/>
      <c r="HB95" s="10"/>
      <c r="HC95" s="4"/>
      <c r="HD95" s="7"/>
      <c r="HE95" s="4"/>
      <c r="HH95" s="10"/>
      <c r="HI95" s="4"/>
      <c r="HJ95" s="7"/>
      <c r="HK95" s="4"/>
      <c r="HN95" s="10"/>
      <c r="HO95" s="4"/>
      <c r="HP95" s="7"/>
      <c r="HQ95" s="4"/>
      <c r="HT95" s="10"/>
      <c r="HU95" s="4"/>
      <c r="HV95" s="7"/>
      <c r="HW95" s="4"/>
      <c r="HZ95" s="10"/>
      <c r="IA95" s="4"/>
      <c r="IB95" s="7"/>
      <c r="IC95" s="4"/>
      <c r="IF95" s="10"/>
      <c r="IG95" s="4"/>
      <c r="IH95" s="7"/>
      <c r="II95" s="4"/>
      <c r="IL95" s="10"/>
      <c r="IM95" s="4"/>
      <c r="IN95" s="7"/>
      <c r="IO95" s="4"/>
      <c r="IR95" s="10"/>
      <c r="IS95" s="4"/>
      <c r="IT95" s="7"/>
    </row>
    <row r="96" spans="1:254" ht="12.75">
      <c r="A96" s="34" t="s">
        <v>651</v>
      </c>
      <c r="B96" s="44"/>
      <c r="C96" s="44" t="s">
        <v>1226</v>
      </c>
      <c r="D96" s="43" t="s">
        <v>1007</v>
      </c>
      <c r="E96" s="43" t="s">
        <v>1220</v>
      </c>
      <c r="G96" s="4"/>
      <c r="H96" s="7"/>
      <c r="I96" s="4"/>
      <c r="L96" s="10"/>
      <c r="M96" s="4"/>
      <c r="N96" s="7"/>
      <c r="O96" s="4"/>
      <c r="R96" s="10"/>
      <c r="S96" s="4"/>
      <c r="T96" s="7"/>
      <c r="U96" s="4"/>
      <c r="X96" s="10"/>
      <c r="Y96" s="4"/>
      <c r="Z96" s="7"/>
      <c r="AA96" s="4"/>
      <c r="AD96" s="10"/>
      <c r="AE96" s="4"/>
      <c r="AF96" s="7"/>
      <c r="AG96" s="4"/>
      <c r="AJ96" s="10"/>
      <c r="AK96" s="4"/>
      <c r="AL96" s="7"/>
      <c r="AM96" s="4"/>
      <c r="AP96" s="10"/>
      <c r="AQ96" s="4"/>
      <c r="AR96" s="7"/>
      <c r="AS96" s="4"/>
      <c r="AV96" s="10"/>
      <c r="AW96" s="4"/>
      <c r="AX96" s="7"/>
      <c r="AY96" s="4"/>
      <c r="BB96" s="10"/>
      <c r="BC96" s="4"/>
      <c r="BD96" s="7"/>
      <c r="BE96" s="4"/>
      <c r="BH96" s="10"/>
      <c r="BI96" s="4"/>
      <c r="BJ96" s="7"/>
      <c r="BK96" s="4"/>
      <c r="BN96" s="10"/>
      <c r="BO96" s="4"/>
      <c r="BP96" s="7"/>
      <c r="BQ96" s="4"/>
      <c r="BT96" s="10"/>
      <c r="BU96" s="4"/>
      <c r="BV96" s="7"/>
      <c r="BW96" s="4"/>
      <c r="BZ96" s="10"/>
      <c r="CA96" s="4"/>
      <c r="CB96" s="7"/>
      <c r="CC96" s="4"/>
      <c r="CF96" s="10"/>
      <c r="CG96" s="4"/>
      <c r="CH96" s="7"/>
      <c r="CI96" s="4"/>
      <c r="CL96" s="10"/>
      <c r="CM96" s="4"/>
      <c r="CN96" s="7"/>
      <c r="CO96" s="4"/>
      <c r="CR96" s="10"/>
      <c r="CS96" s="4"/>
      <c r="CT96" s="7"/>
      <c r="CU96" s="4"/>
      <c r="CX96" s="10"/>
      <c r="CY96" s="4"/>
      <c r="CZ96" s="7"/>
      <c r="DA96" s="4"/>
      <c r="DD96" s="10"/>
      <c r="DE96" s="4"/>
      <c r="DF96" s="7"/>
      <c r="DG96" s="4"/>
      <c r="DJ96" s="10"/>
      <c r="DK96" s="4"/>
      <c r="DL96" s="7"/>
      <c r="DM96" s="4"/>
      <c r="DP96" s="10"/>
      <c r="DQ96" s="4"/>
      <c r="DR96" s="7"/>
      <c r="DS96" s="4"/>
      <c r="DV96" s="10"/>
      <c r="DW96" s="4"/>
      <c r="DX96" s="7"/>
      <c r="DY96" s="4"/>
      <c r="EB96" s="10"/>
      <c r="EC96" s="4"/>
      <c r="ED96" s="7"/>
      <c r="EE96" s="4"/>
      <c r="EH96" s="10"/>
      <c r="EI96" s="4"/>
      <c r="EJ96" s="7"/>
      <c r="EK96" s="4"/>
      <c r="EN96" s="10"/>
      <c r="EO96" s="4"/>
      <c r="EP96" s="7"/>
      <c r="EQ96" s="4"/>
      <c r="ET96" s="10"/>
      <c r="EU96" s="4"/>
      <c r="EV96" s="7"/>
      <c r="EW96" s="4"/>
      <c r="EZ96" s="10"/>
      <c r="FA96" s="4"/>
      <c r="FB96" s="7"/>
      <c r="FC96" s="4"/>
      <c r="FF96" s="10"/>
      <c r="FG96" s="4"/>
      <c r="FH96" s="7"/>
      <c r="FI96" s="4"/>
      <c r="FL96" s="10"/>
      <c r="FM96" s="4"/>
      <c r="FN96" s="7"/>
      <c r="FO96" s="4"/>
      <c r="FR96" s="10"/>
      <c r="FS96" s="4"/>
      <c r="FT96" s="7"/>
      <c r="FU96" s="4"/>
      <c r="FX96" s="10"/>
      <c r="FY96" s="4"/>
      <c r="FZ96" s="7"/>
      <c r="GA96" s="4"/>
      <c r="GD96" s="10"/>
      <c r="GE96" s="4"/>
      <c r="GF96" s="7"/>
      <c r="GG96" s="4"/>
      <c r="GJ96" s="10"/>
      <c r="GK96" s="4"/>
      <c r="GL96" s="7"/>
      <c r="GM96" s="4"/>
      <c r="GP96" s="10"/>
      <c r="GQ96" s="4"/>
      <c r="GR96" s="7"/>
      <c r="GS96" s="4"/>
      <c r="GV96" s="10"/>
      <c r="GW96" s="4"/>
      <c r="GX96" s="7"/>
      <c r="GY96" s="4"/>
      <c r="HB96" s="10"/>
      <c r="HC96" s="4"/>
      <c r="HD96" s="7"/>
      <c r="HE96" s="4"/>
      <c r="HH96" s="10"/>
      <c r="HI96" s="4"/>
      <c r="HJ96" s="7"/>
      <c r="HK96" s="4"/>
      <c r="HN96" s="10"/>
      <c r="HO96" s="4"/>
      <c r="HP96" s="7"/>
      <c r="HQ96" s="4"/>
      <c r="HT96" s="10"/>
      <c r="HU96" s="4"/>
      <c r="HV96" s="7"/>
      <c r="HW96" s="4"/>
      <c r="HZ96" s="10"/>
      <c r="IA96" s="4"/>
      <c r="IB96" s="7"/>
      <c r="IC96" s="4"/>
      <c r="IF96" s="10"/>
      <c r="IG96" s="4"/>
      <c r="IH96" s="7"/>
      <c r="II96" s="4"/>
      <c r="IL96" s="10"/>
      <c r="IM96" s="4"/>
      <c r="IN96" s="7"/>
      <c r="IO96" s="4"/>
      <c r="IR96" s="10"/>
      <c r="IS96" s="4"/>
      <c r="IT96" s="7"/>
    </row>
    <row r="97" spans="1:254" ht="12.75">
      <c r="A97" s="34" t="s">
        <v>1208</v>
      </c>
      <c r="B97" s="44"/>
      <c r="C97" s="44" t="s">
        <v>1227</v>
      </c>
      <c r="D97" s="43" t="s">
        <v>1007</v>
      </c>
      <c r="E97" s="43" t="s">
        <v>1220</v>
      </c>
      <c r="G97" s="4"/>
      <c r="H97" s="7"/>
      <c r="I97" s="4"/>
      <c r="L97" s="10"/>
      <c r="M97" s="4"/>
      <c r="N97" s="7"/>
      <c r="O97" s="4"/>
      <c r="R97" s="10"/>
      <c r="S97" s="4"/>
      <c r="T97" s="7"/>
      <c r="U97" s="4"/>
      <c r="X97" s="10"/>
      <c r="Y97" s="4"/>
      <c r="Z97" s="7"/>
      <c r="AA97" s="4"/>
      <c r="AD97" s="10"/>
      <c r="AE97" s="4"/>
      <c r="AF97" s="7"/>
      <c r="AG97" s="4"/>
      <c r="AJ97" s="10"/>
      <c r="AK97" s="4"/>
      <c r="AL97" s="7"/>
      <c r="AM97" s="4"/>
      <c r="AP97" s="10"/>
      <c r="AQ97" s="4"/>
      <c r="AR97" s="7"/>
      <c r="AS97" s="4"/>
      <c r="AV97" s="10"/>
      <c r="AW97" s="4"/>
      <c r="AX97" s="7"/>
      <c r="AY97" s="4"/>
      <c r="BB97" s="10"/>
      <c r="BC97" s="4"/>
      <c r="BD97" s="7"/>
      <c r="BE97" s="4"/>
      <c r="BH97" s="10"/>
      <c r="BI97" s="4"/>
      <c r="BJ97" s="7"/>
      <c r="BK97" s="4"/>
      <c r="BN97" s="10"/>
      <c r="BO97" s="4"/>
      <c r="BP97" s="7"/>
      <c r="BQ97" s="4"/>
      <c r="BT97" s="10"/>
      <c r="BU97" s="4"/>
      <c r="BV97" s="7"/>
      <c r="BW97" s="4"/>
      <c r="BZ97" s="10"/>
      <c r="CA97" s="4"/>
      <c r="CB97" s="7"/>
      <c r="CC97" s="4"/>
      <c r="CF97" s="10"/>
      <c r="CG97" s="4"/>
      <c r="CH97" s="7"/>
      <c r="CI97" s="4"/>
      <c r="CL97" s="10"/>
      <c r="CM97" s="4"/>
      <c r="CN97" s="7"/>
      <c r="CO97" s="4"/>
      <c r="CR97" s="10"/>
      <c r="CS97" s="4"/>
      <c r="CT97" s="7"/>
      <c r="CU97" s="4"/>
      <c r="CX97" s="10"/>
      <c r="CY97" s="4"/>
      <c r="CZ97" s="7"/>
      <c r="DA97" s="4"/>
      <c r="DD97" s="10"/>
      <c r="DE97" s="4"/>
      <c r="DF97" s="7"/>
      <c r="DG97" s="4"/>
      <c r="DJ97" s="10"/>
      <c r="DK97" s="4"/>
      <c r="DL97" s="7"/>
      <c r="DM97" s="4"/>
      <c r="DP97" s="10"/>
      <c r="DQ97" s="4"/>
      <c r="DR97" s="7"/>
      <c r="DS97" s="4"/>
      <c r="DV97" s="10"/>
      <c r="DW97" s="4"/>
      <c r="DX97" s="7"/>
      <c r="DY97" s="4"/>
      <c r="EB97" s="10"/>
      <c r="EC97" s="4"/>
      <c r="ED97" s="7"/>
      <c r="EE97" s="4"/>
      <c r="EH97" s="10"/>
      <c r="EI97" s="4"/>
      <c r="EJ97" s="7"/>
      <c r="EK97" s="4"/>
      <c r="EN97" s="10"/>
      <c r="EO97" s="4"/>
      <c r="EP97" s="7"/>
      <c r="EQ97" s="4"/>
      <c r="ET97" s="10"/>
      <c r="EU97" s="4"/>
      <c r="EV97" s="7"/>
      <c r="EW97" s="4"/>
      <c r="EZ97" s="10"/>
      <c r="FA97" s="4"/>
      <c r="FB97" s="7"/>
      <c r="FC97" s="4"/>
      <c r="FF97" s="10"/>
      <c r="FG97" s="4"/>
      <c r="FH97" s="7"/>
      <c r="FI97" s="4"/>
      <c r="FL97" s="10"/>
      <c r="FM97" s="4"/>
      <c r="FN97" s="7"/>
      <c r="FO97" s="4"/>
      <c r="FR97" s="10"/>
      <c r="FS97" s="4"/>
      <c r="FT97" s="7"/>
      <c r="FU97" s="4"/>
      <c r="FX97" s="10"/>
      <c r="FY97" s="4"/>
      <c r="FZ97" s="7"/>
      <c r="GA97" s="4"/>
      <c r="GD97" s="10"/>
      <c r="GE97" s="4"/>
      <c r="GF97" s="7"/>
      <c r="GG97" s="4"/>
      <c r="GJ97" s="10"/>
      <c r="GK97" s="4"/>
      <c r="GL97" s="7"/>
      <c r="GM97" s="4"/>
      <c r="GP97" s="10"/>
      <c r="GQ97" s="4"/>
      <c r="GR97" s="7"/>
      <c r="GS97" s="4"/>
      <c r="GV97" s="10"/>
      <c r="GW97" s="4"/>
      <c r="GX97" s="7"/>
      <c r="GY97" s="4"/>
      <c r="HB97" s="10"/>
      <c r="HC97" s="4"/>
      <c r="HD97" s="7"/>
      <c r="HE97" s="4"/>
      <c r="HH97" s="10"/>
      <c r="HI97" s="4"/>
      <c r="HJ97" s="7"/>
      <c r="HK97" s="4"/>
      <c r="HN97" s="10"/>
      <c r="HO97" s="4"/>
      <c r="HP97" s="7"/>
      <c r="HQ97" s="4"/>
      <c r="HT97" s="10"/>
      <c r="HU97" s="4"/>
      <c r="HV97" s="7"/>
      <c r="HW97" s="4"/>
      <c r="HZ97" s="10"/>
      <c r="IA97" s="4"/>
      <c r="IB97" s="7"/>
      <c r="IC97" s="4"/>
      <c r="IF97" s="10"/>
      <c r="IG97" s="4"/>
      <c r="IH97" s="7"/>
      <c r="II97" s="4"/>
      <c r="IL97" s="10"/>
      <c r="IM97" s="4"/>
      <c r="IN97" s="7"/>
      <c r="IO97" s="4"/>
      <c r="IR97" s="10"/>
      <c r="IS97" s="4"/>
      <c r="IT97" s="7"/>
    </row>
    <row r="98" spans="1:254" ht="12.75">
      <c r="A98" s="34"/>
      <c r="B98" s="9" t="s">
        <v>53</v>
      </c>
      <c r="C98" t="s">
        <v>210</v>
      </c>
      <c r="D98" t="s">
        <v>1007</v>
      </c>
      <c r="E98" s="43"/>
      <c r="G98" s="4"/>
      <c r="H98" s="7"/>
      <c r="I98" s="4"/>
      <c r="L98" s="10"/>
      <c r="M98" s="4"/>
      <c r="N98" s="7"/>
      <c r="O98" s="4"/>
      <c r="R98" s="10"/>
      <c r="S98" s="4"/>
      <c r="T98" s="7"/>
      <c r="U98" s="4"/>
      <c r="X98" s="10"/>
      <c r="Y98" s="4"/>
      <c r="Z98" s="7"/>
      <c r="AA98" s="4"/>
      <c r="AD98" s="10"/>
      <c r="AE98" s="4"/>
      <c r="AF98" s="7"/>
      <c r="AG98" s="4"/>
      <c r="AJ98" s="10"/>
      <c r="AK98" s="4"/>
      <c r="AL98" s="7"/>
      <c r="AM98" s="4"/>
      <c r="AP98" s="10"/>
      <c r="AQ98" s="4"/>
      <c r="AR98" s="7"/>
      <c r="AS98" s="4"/>
      <c r="AV98" s="10"/>
      <c r="AW98" s="4"/>
      <c r="AX98" s="7"/>
      <c r="AY98" s="4"/>
      <c r="BB98" s="10"/>
      <c r="BC98" s="4"/>
      <c r="BD98" s="7"/>
      <c r="BE98" s="4"/>
      <c r="BH98" s="10"/>
      <c r="BI98" s="4"/>
      <c r="BJ98" s="7"/>
      <c r="BK98" s="4"/>
      <c r="BN98" s="10"/>
      <c r="BO98" s="4"/>
      <c r="BP98" s="7"/>
      <c r="BQ98" s="4"/>
      <c r="BT98" s="10"/>
      <c r="BU98" s="4"/>
      <c r="BV98" s="7"/>
      <c r="BW98" s="4"/>
      <c r="BZ98" s="10"/>
      <c r="CA98" s="4"/>
      <c r="CB98" s="7"/>
      <c r="CC98" s="4"/>
      <c r="CF98" s="10"/>
      <c r="CG98" s="4"/>
      <c r="CH98" s="7"/>
      <c r="CI98" s="4"/>
      <c r="CL98" s="10"/>
      <c r="CM98" s="4"/>
      <c r="CN98" s="7"/>
      <c r="CO98" s="4"/>
      <c r="CR98" s="10"/>
      <c r="CS98" s="4"/>
      <c r="CT98" s="7"/>
      <c r="CU98" s="4"/>
      <c r="CX98" s="10"/>
      <c r="CY98" s="4"/>
      <c r="CZ98" s="7"/>
      <c r="DA98" s="4"/>
      <c r="DD98" s="10"/>
      <c r="DE98" s="4"/>
      <c r="DF98" s="7"/>
      <c r="DG98" s="4"/>
      <c r="DJ98" s="10"/>
      <c r="DK98" s="4"/>
      <c r="DL98" s="7"/>
      <c r="DM98" s="4"/>
      <c r="DP98" s="10"/>
      <c r="DQ98" s="4"/>
      <c r="DR98" s="7"/>
      <c r="DS98" s="4"/>
      <c r="DV98" s="10"/>
      <c r="DW98" s="4"/>
      <c r="DX98" s="7"/>
      <c r="DY98" s="4"/>
      <c r="EB98" s="10"/>
      <c r="EC98" s="4"/>
      <c r="ED98" s="7"/>
      <c r="EE98" s="4"/>
      <c r="EH98" s="10"/>
      <c r="EI98" s="4"/>
      <c r="EJ98" s="7"/>
      <c r="EK98" s="4"/>
      <c r="EN98" s="10"/>
      <c r="EO98" s="4"/>
      <c r="EP98" s="7"/>
      <c r="EQ98" s="4"/>
      <c r="ET98" s="10"/>
      <c r="EU98" s="4"/>
      <c r="EV98" s="7"/>
      <c r="EW98" s="4"/>
      <c r="EZ98" s="10"/>
      <c r="FA98" s="4"/>
      <c r="FB98" s="7"/>
      <c r="FC98" s="4"/>
      <c r="FF98" s="10"/>
      <c r="FG98" s="4"/>
      <c r="FH98" s="7"/>
      <c r="FI98" s="4"/>
      <c r="FL98" s="10"/>
      <c r="FM98" s="4"/>
      <c r="FN98" s="7"/>
      <c r="FO98" s="4"/>
      <c r="FR98" s="10"/>
      <c r="FS98" s="4"/>
      <c r="FT98" s="7"/>
      <c r="FU98" s="4"/>
      <c r="FX98" s="10"/>
      <c r="FY98" s="4"/>
      <c r="FZ98" s="7"/>
      <c r="GA98" s="4"/>
      <c r="GD98" s="10"/>
      <c r="GE98" s="4"/>
      <c r="GF98" s="7"/>
      <c r="GG98" s="4"/>
      <c r="GJ98" s="10"/>
      <c r="GK98" s="4"/>
      <c r="GL98" s="7"/>
      <c r="GM98" s="4"/>
      <c r="GP98" s="10"/>
      <c r="GQ98" s="4"/>
      <c r="GR98" s="7"/>
      <c r="GS98" s="4"/>
      <c r="GV98" s="10"/>
      <c r="GW98" s="4"/>
      <c r="GX98" s="7"/>
      <c r="GY98" s="4"/>
      <c r="HB98" s="10"/>
      <c r="HC98" s="4"/>
      <c r="HD98" s="7"/>
      <c r="HE98" s="4"/>
      <c r="HH98" s="10"/>
      <c r="HI98" s="4"/>
      <c r="HJ98" s="7"/>
      <c r="HK98" s="4"/>
      <c r="HN98" s="10"/>
      <c r="HO98" s="4"/>
      <c r="HP98" s="7"/>
      <c r="HQ98" s="4"/>
      <c r="HT98" s="10"/>
      <c r="HU98" s="4"/>
      <c r="HV98" s="7"/>
      <c r="HW98" s="4"/>
      <c r="HZ98" s="10"/>
      <c r="IA98" s="4"/>
      <c r="IB98" s="7"/>
      <c r="IC98" s="4"/>
      <c r="IF98" s="10"/>
      <c r="IG98" s="4"/>
      <c r="IH98" s="7"/>
      <c r="II98" s="4"/>
      <c r="IL98" s="10"/>
      <c r="IM98" s="4"/>
      <c r="IN98" s="7"/>
      <c r="IO98" s="4"/>
      <c r="IR98" s="10"/>
      <c r="IS98" s="4"/>
      <c r="IT98" s="7"/>
    </row>
    <row r="99" spans="1:254" ht="12.75">
      <c r="A99" s="34"/>
      <c r="E99" s="43"/>
      <c r="G99" s="4"/>
      <c r="H99" s="7"/>
      <c r="I99" s="4"/>
      <c r="L99" s="10"/>
      <c r="M99" s="4"/>
      <c r="N99" s="7"/>
      <c r="O99" s="4"/>
      <c r="R99" s="10"/>
      <c r="S99" s="4"/>
      <c r="T99" s="7"/>
      <c r="U99" s="4"/>
      <c r="X99" s="10"/>
      <c r="Y99" s="4"/>
      <c r="Z99" s="7"/>
      <c r="AA99" s="4"/>
      <c r="AD99" s="10"/>
      <c r="AE99" s="4"/>
      <c r="AF99" s="7"/>
      <c r="AG99" s="4"/>
      <c r="AJ99" s="10"/>
      <c r="AK99" s="4"/>
      <c r="AL99" s="7"/>
      <c r="AM99" s="4"/>
      <c r="AP99" s="10"/>
      <c r="AQ99" s="4"/>
      <c r="AR99" s="7"/>
      <c r="AS99" s="4"/>
      <c r="AV99" s="10"/>
      <c r="AW99" s="4"/>
      <c r="AX99" s="7"/>
      <c r="AY99" s="4"/>
      <c r="BB99" s="10"/>
      <c r="BC99" s="4"/>
      <c r="BD99" s="7"/>
      <c r="BE99" s="4"/>
      <c r="BH99" s="10"/>
      <c r="BI99" s="4"/>
      <c r="BJ99" s="7"/>
      <c r="BK99" s="4"/>
      <c r="BN99" s="10"/>
      <c r="BO99" s="4"/>
      <c r="BP99" s="7"/>
      <c r="BQ99" s="4"/>
      <c r="BT99" s="10"/>
      <c r="BU99" s="4"/>
      <c r="BV99" s="7"/>
      <c r="BW99" s="4"/>
      <c r="BZ99" s="10"/>
      <c r="CA99" s="4"/>
      <c r="CB99" s="7"/>
      <c r="CC99" s="4"/>
      <c r="CF99" s="10"/>
      <c r="CG99" s="4"/>
      <c r="CH99" s="7"/>
      <c r="CI99" s="4"/>
      <c r="CL99" s="10"/>
      <c r="CM99" s="4"/>
      <c r="CN99" s="7"/>
      <c r="CO99" s="4"/>
      <c r="CR99" s="10"/>
      <c r="CS99" s="4"/>
      <c r="CT99" s="7"/>
      <c r="CU99" s="4"/>
      <c r="CX99" s="10"/>
      <c r="CY99" s="4"/>
      <c r="CZ99" s="7"/>
      <c r="DA99" s="4"/>
      <c r="DD99" s="10"/>
      <c r="DE99" s="4"/>
      <c r="DF99" s="7"/>
      <c r="DG99" s="4"/>
      <c r="DJ99" s="10"/>
      <c r="DK99" s="4"/>
      <c r="DL99" s="7"/>
      <c r="DM99" s="4"/>
      <c r="DP99" s="10"/>
      <c r="DQ99" s="4"/>
      <c r="DR99" s="7"/>
      <c r="DS99" s="4"/>
      <c r="DV99" s="10"/>
      <c r="DW99" s="4"/>
      <c r="DX99" s="7"/>
      <c r="DY99" s="4"/>
      <c r="EB99" s="10"/>
      <c r="EC99" s="4"/>
      <c r="ED99" s="7"/>
      <c r="EE99" s="4"/>
      <c r="EH99" s="10"/>
      <c r="EI99" s="4"/>
      <c r="EJ99" s="7"/>
      <c r="EK99" s="4"/>
      <c r="EN99" s="10"/>
      <c r="EO99" s="4"/>
      <c r="EP99" s="7"/>
      <c r="EQ99" s="4"/>
      <c r="ET99" s="10"/>
      <c r="EU99" s="4"/>
      <c r="EV99" s="7"/>
      <c r="EW99" s="4"/>
      <c r="EZ99" s="10"/>
      <c r="FA99" s="4"/>
      <c r="FB99" s="7"/>
      <c r="FC99" s="4"/>
      <c r="FF99" s="10"/>
      <c r="FG99" s="4"/>
      <c r="FH99" s="7"/>
      <c r="FI99" s="4"/>
      <c r="FL99" s="10"/>
      <c r="FM99" s="4"/>
      <c r="FN99" s="7"/>
      <c r="FO99" s="4"/>
      <c r="FR99" s="10"/>
      <c r="FS99" s="4"/>
      <c r="FT99" s="7"/>
      <c r="FU99" s="4"/>
      <c r="FX99" s="10"/>
      <c r="FY99" s="4"/>
      <c r="FZ99" s="7"/>
      <c r="GA99" s="4"/>
      <c r="GD99" s="10"/>
      <c r="GE99" s="4"/>
      <c r="GF99" s="7"/>
      <c r="GG99" s="4"/>
      <c r="GJ99" s="10"/>
      <c r="GK99" s="4"/>
      <c r="GL99" s="7"/>
      <c r="GM99" s="4"/>
      <c r="GP99" s="10"/>
      <c r="GQ99" s="4"/>
      <c r="GR99" s="7"/>
      <c r="GS99" s="4"/>
      <c r="GV99" s="10"/>
      <c r="GW99" s="4"/>
      <c r="GX99" s="7"/>
      <c r="GY99" s="4"/>
      <c r="HB99" s="10"/>
      <c r="HC99" s="4"/>
      <c r="HD99" s="7"/>
      <c r="HE99" s="4"/>
      <c r="HH99" s="10"/>
      <c r="HI99" s="4"/>
      <c r="HJ99" s="7"/>
      <c r="HK99" s="4"/>
      <c r="HN99" s="10"/>
      <c r="HO99" s="4"/>
      <c r="HP99" s="7"/>
      <c r="HQ99" s="4"/>
      <c r="HT99" s="10"/>
      <c r="HU99" s="4"/>
      <c r="HV99" s="7"/>
      <c r="HW99" s="4"/>
      <c r="HZ99" s="10"/>
      <c r="IA99" s="4"/>
      <c r="IB99" s="7"/>
      <c r="IC99" s="4"/>
      <c r="IF99" s="10"/>
      <c r="IG99" s="4"/>
      <c r="IH99" s="7"/>
      <c r="II99" s="4"/>
      <c r="IL99" s="10"/>
      <c r="IM99" s="4"/>
      <c r="IN99" s="7"/>
      <c r="IO99" s="4"/>
      <c r="IR99" s="10"/>
      <c r="IS99" s="4"/>
      <c r="IT99" s="7"/>
    </row>
    <row r="100" spans="1:6" ht="12.75">
      <c r="A100">
        <v>20</v>
      </c>
      <c r="B100" s="9" t="s">
        <v>212</v>
      </c>
      <c r="C100" t="s">
        <v>211</v>
      </c>
      <c r="D100" t="s">
        <v>1007</v>
      </c>
      <c r="F100" s="10"/>
    </row>
    <row r="101" spans="1:6" ht="12.75">
      <c r="A101">
        <v>21</v>
      </c>
      <c r="B101" s="9" t="s">
        <v>213</v>
      </c>
      <c r="C101" t="s">
        <v>169</v>
      </c>
      <c r="D101" t="s">
        <v>1007</v>
      </c>
      <c r="F101" s="10"/>
    </row>
    <row r="102" spans="1:4" ht="12.75">
      <c r="A102">
        <v>22</v>
      </c>
      <c r="B102" s="9" t="s">
        <v>214</v>
      </c>
      <c r="C102" t="s">
        <v>1571</v>
      </c>
      <c r="D102" t="s">
        <v>1007</v>
      </c>
    </row>
    <row r="103" spans="1:2" ht="12.75">
      <c r="A103">
        <v>23</v>
      </c>
      <c r="B103" s="9" t="s">
        <v>215</v>
      </c>
    </row>
    <row r="104" spans="2:4" ht="12.75">
      <c r="B104" s="9" t="s">
        <v>216</v>
      </c>
      <c r="C104" t="s">
        <v>758</v>
      </c>
      <c r="D104" t="s">
        <v>1002</v>
      </c>
    </row>
    <row r="105" spans="2:4" ht="12.75">
      <c r="B105" s="9" t="s">
        <v>806</v>
      </c>
      <c r="C105" t="s">
        <v>758</v>
      </c>
      <c r="D105" t="s">
        <v>1002</v>
      </c>
    </row>
    <row r="106" ht="12.75" customHeight="1"/>
    <row r="107" ht="12.75">
      <c r="A107" t="s">
        <v>217</v>
      </c>
    </row>
    <row r="108" spans="1:4" ht="12.75">
      <c r="A108" s="34" t="s">
        <v>79</v>
      </c>
      <c r="B108" s="9" t="s">
        <v>218</v>
      </c>
      <c r="C108" t="s">
        <v>826</v>
      </c>
      <c r="D108" t="s">
        <v>1007</v>
      </c>
    </row>
    <row r="109" spans="1:4" ht="12.75">
      <c r="A109" s="51" t="s">
        <v>96</v>
      </c>
      <c r="B109" s="44" t="s">
        <v>97</v>
      </c>
      <c r="C109" s="43" t="s">
        <v>98</v>
      </c>
      <c r="D109" s="43" t="s">
        <v>1007</v>
      </c>
    </row>
    <row r="110" spans="1:4" ht="12.75">
      <c r="A110" s="3"/>
      <c r="B110" s="44" t="s">
        <v>80</v>
      </c>
      <c r="C110" s="43" t="s">
        <v>90</v>
      </c>
      <c r="D110" s="43" t="s">
        <v>1008</v>
      </c>
    </row>
    <row r="111" spans="1:6" ht="25.5">
      <c r="A111" s="43"/>
      <c r="B111" s="44" t="s">
        <v>81</v>
      </c>
      <c r="C111" s="43" t="s">
        <v>91</v>
      </c>
      <c r="D111" s="43" t="s">
        <v>1008</v>
      </c>
      <c r="F111" s="26"/>
    </row>
    <row r="112" spans="1:4" ht="12.75">
      <c r="A112" s="43"/>
      <c r="B112" s="44" t="s">
        <v>84</v>
      </c>
      <c r="C112" s="43" t="s">
        <v>92</v>
      </c>
      <c r="D112" s="43" t="s">
        <v>1008</v>
      </c>
    </row>
    <row r="113" spans="1:4" ht="12.75">
      <c r="A113" s="43"/>
      <c r="B113" s="44" t="s">
        <v>85</v>
      </c>
      <c r="C113" s="43" t="s">
        <v>93</v>
      </c>
      <c r="D113" s="43" t="s">
        <v>1008</v>
      </c>
    </row>
    <row r="114" spans="1:4" ht="12.75">
      <c r="A114" s="43"/>
      <c r="B114" s="44" t="s">
        <v>82</v>
      </c>
      <c r="C114" s="43" t="s">
        <v>95</v>
      </c>
      <c r="D114" s="43" t="s">
        <v>1008</v>
      </c>
    </row>
    <row r="115" spans="1:4" ht="12.75">
      <c r="A115" s="43"/>
      <c r="B115" s="44" t="s">
        <v>83</v>
      </c>
      <c r="C115" s="43" t="s">
        <v>94</v>
      </c>
      <c r="D115" s="43" t="s">
        <v>1008</v>
      </c>
    </row>
    <row r="116" spans="1:4" ht="12.75">
      <c r="A116" s="34" t="s">
        <v>219</v>
      </c>
      <c r="B116" s="9" t="s">
        <v>220</v>
      </c>
      <c r="C116" t="s">
        <v>221</v>
      </c>
      <c r="D116" t="s">
        <v>1007</v>
      </c>
    </row>
    <row r="117" ht="12.75">
      <c r="A117" s="34"/>
    </row>
    <row r="118" spans="1:5" ht="12.75">
      <c r="A118" s="3" t="s">
        <v>1468</v>
      </c>
      <c r="D118" s="41" t="s">
        <v>342</v>
      </c>
      <c r="E118" t="s">
        <v>1017</v>
      </c>
    </row>
    <row r="119" spans="1:3" ht="12.75">
      <c r="A119" s="6" t="s">
        <v>409</v>
      </c>
      <c r="B119" s="10"/>
      <c r="C119" s="4"/>
    </row>
    <row r="120" ht="12.75">
      <c r="A120" s="34"/>
    </row>
    <row r="121" ht="12.75">
      <c r="A121" s="34"/>
    </row>
    <row r="122" spans="1:4" ht="25.5">
      <c r="A122" s="34" t="s">
        <v>222</v>
      </c>
      <c r="B122" s="9" t="s">
        <v>224</v>
      </c>
      <c r="C122" t="s">
        <v>828</v>
      </c>
      <c r="D122" t="s">
        <v>1007</v>
      </c>
    </row>
    <row r="123" spans="3:4" ht="12.75">
      <c r="C123" s="43" t="s">
        <v>99</v>
      </c>
      <c r="D123" s="43" t="s">
        <v>1007</v>
      </c>
    </row>
    <row r="124" spans="3:254" ht="12.75">
      <c r="C124" t="s">
        <v>223</v>
      </c>
      <c r="D124" t="s">
        <v>1007</v>
      </c>
      <c r="G124" s="4"/>
      <c r="H124" s="7"/>
      <c r="I124" s="4"/>
      <c r="L124" s="10"/>
      <c r="M124" s="4"/>
      <c r="N124" s="7"/>
      <c r="O124" s="4"/>
      <c r="R124" s="10"/>
      <c r="S124" s="4"/>
      <c r="T124" s="7"/>
      <c r="U124" s="4"/>
      <c r="X124" s="10"/>
      <c r="Y124" s="4"/>
      <c r="Z124" s="7"/>
      <c r="AA124" s="4"/>
      <c r="AD124" s="10"/>
      <c r="AE124" s="4"/>
      <c r="AF124" s="7"/>
      <c r="AG124" s="4"/>
      <c r="AJ124" s="10"/>
      <c r="AK124" s="4"/>
      <c r="AL124" s="7"/>
      <c r="AM124" s="4"/>
      <c r="AP124" s="10"/>
      <c r="AQ124" s="4"/>
      <c r="AR124" s="7"/>
      <c r="AS124" s="4"/>
      <c r="AV124" s="10"/>
      <c r="AW124" s="4"/>
      <c r="AX124" s="7"/>
      <c r="AY124" s="4"/>
      <c r="BB124" s="10"/>
      <c r="BC124" s="4"/>
      <c r="BD124" s="7"/>
      <c r="BE124" s="4"/>
      <c r="BH124" s="10"/>
      <c r="BI124" s="4"/>
      <c r="BJ124" s="7"/>
      <c r="BK124" s="4"/>
      <c r="BN124" s="10"/>
      <c r="BO124" s="4"/>
      <c r="BP124" s="7"/>
      <c r="BQ124" s="4"/>
      <c r="BT124" s="10"/>
      <c r="BU124" s="4"/>
      <c r="BV124" s="7"/>
      <c r="BW124" s="4"/>
      <c r="BZ124" s="10"/>
      <c r="CA124" s="4"/>
      <c r="CB124" s="7"/>
      <c r="CC124" s="4"/>
      <c r="CF124" s="10"/>
      <c r="CG124" s="4"/>
      <c r="CH124" s="7"/>
      <c r="CI124" s="4"/>
      <c r="CL124" s="10"/>
      <c r="CM124" s="4"/>
      <c r="CN124" s="7"/>
      <c r="CO124" s="4"/>
      <c r="CR124" s="10"/>
      <c r="CS124" s="4"/>
      <c r="CT124" s="7"/>
      <c r="CU124" s="4"/>
      <c r="CX124" s="10"/>
      <c r="CY124" s="4"/>
      <c r="CZ124" s="7"/>
      <c r="DA124" s="4"/>
      <c r="DD124" s="10"/>
      <c r="DE124" s="4"/>
      <c r="DF124" s="7"/>
      <c r="DG124" s="4"/>
      <c r="DJ124" s="10"/>
      <c r="DK124" s="4"/>
      <c r="DL124" s="7"/>
      <c r="DM124" s="4"/>
      <c r="DP124" s="10"/>
      <c r="DQ124" s="4"/>
      <c r="DR124" s="7"/>
      <c r="DS124" s="4"/>
      <c r="DV124" s="10"/>
      <c r="DW124" s="4"/>
      <c r="DX124" s="7"/>
      <c r="DY124" s="4"/>
      <c r="EB124" s="10"/>
      <c r="EC124" s="4"/>
      <c r="ED124" s="7"/>
      <c r="EE124" s="4"/>
      <c r="EH124" s="10"/>
      <c r="EI124" s="4"/>
      <c r="EJ124" s="7"/>
      <c r="EK124" s="4"/>
      <c r="EN124" s="10"/>
      <c r="EO124" s="4"/>
      <c r="EP124" s="7"/>
      <c r="EQ124" s="4"/>
      <c r="ET124" s="10"/>
      <c r="EU124" s="4"/>
      <c r="EV124" s="7"/>
      <c r="EW124" s="4"/>
      <c r="EZ124" s="10"/>
      <c r="FA124" s="4"/>
      <c r="FB124" s="7"/>
      <c r="FC124" s="4"/>
      <c r="FF124" s="10"/>
      <c r="FG124" s="4"/>
      <c r="FH124" s="7"/>
      <c r="FI124" s="4"/>
      <c r="FL124" s="10"/>
      <c r="FM124" s="4"/>
      <c r="FN124" s="7"/>
      <c r="FO124" s="4"/>
      <c r="FR124" s="10"/>
      <c r="FS124" s="4"/>
      <c r="FT124" s="7"/>
      <c r="FU124" s="4"/>
      <c r="FX124" s="10"/>
      <c r="FY124" s="4"/>
      <c r="FZ124" s="7"/>
      <c r="GA124" s="4"/>
      <c r="GD124" s="10"/>
      <c r="GE124" s="4"/>
      <c r="GF124" s="7"/>
      <c r="GG124" s="4"/>
      <c r="GJ124" s="10"/>
      <c r="GK124" s="4"/>
      <c r="GL124" s="7"/>
      <c r="GM124" s="4"/>
      <c r="GP124" s="10"/>
      <c r="GQ124" s="4"/>
      <c r="GR124" s="7"/>
      <c r="GS124" s="4"/>
      <c r="GV124" s="10"/>
      <c r="GW124" s="4"/>
      <c r="GX124" s="7"/>
      <c r="GY124" s="4"/>
      <c r="HB124" s="10"/>
      <c r="HC124" s="4"/>
      <c r="HD124" s="7"/>
      <c r="HE124" s="4"/>
      <c r="HH124" s="10"/>
      <c r="HI124" s="4"/>
      <c r="HJ124" s="7"/>
      <c r="HK124" s="4"/>
      <c r="HN124" s="10"/>
      <c r="HO124" s="4"/>
      <c r="HP124" s="7"/>
      <c r="HQ124" s="4"/>
      <c r="HT124" s="10"/>
      <c r="HU124" s="4"/>
      <c r="HV124" s="7"/>
      <c r="HW124" s="4"/>
      <c r="HZ124" s="10"/>
      <c r="IA124" s="4"/>
      <c r="IB124" s="7"/>
      <c r="IC124" s="4"/>
      <c r="IF124" s="10"/>
      <c r="IG124" s="4"/>
      <c r="IH124" s="7"/>
      <c r="II124" s="4"/>
      <c r="IL124" s="10"/>
      <c r="IM124" s="4"/>
      <c r="IN124" s="7"/>
      <c r="IO124" s="4"/>
      <c r="IR124" s="10"/>
      <c r="IS124" s="4"/>
      <c r="IT124" s="7"/>
    </row>
    <row r="126" spans="1:254" ht="12.75">
      <c r="A126">
        <v>26</v>
      </c>
      <c r="B126" s="9" t="s">
        <v>225</v>
      </c>
      <c r="C126" t="s">
        <v>226</v>
      </c>
      <c r="D126" t="s">
        <v>1007</v>
      </c>
      <c r="G126" s="4"/>
      <c r="H126" s="7"/>
      <c r="I126" s="4"/>
      <c r="L126" s="10"/>
      <c r="M126" s="4"/>
      <c r="N126" s="7"/>
      <c r="O126" s="4"/>
      <c r="R126" s="10"/>
      <c r="S126" s="4"/>
      <c r="T126" s="7"/>
      <c r="U126" s="4"/>
      <c r="X126" s="10"/>
      <c r="Y126" s="4"/>
      <c r="Z126" s="7"/>
      <c r="AA126" s="4"/>
      <c r="AD126" s="10"/>
      <c r="AE126" s="4"/>
      <c r="AF126" s="7"/>
      <c r="AG126" s="4"/>
      <c r="AJ126" s="10"/>
      <c r="AK126" s="4"/>
      <c r="AL126" s="7"/>
      <c r="AM126" s="4"/>
      <c r="AP126" s="10"/>
      <c r="AQ126" s="4"/>
      <c r="AR126" s="7"/>
      <c r="AS126" s="4"/>
      <c r="AV126" s="10"/>
      <c r="AW126" s="4"/>
      <c r="AX126" s="7"/>
      <c r="AY126" s="4"/>
      <c r="BB126" s="10"/>
      <c r="BC126" s="4"/>
      <c r="BD126" s="7"/>
      <c r="BE126" s="4"/>
      <c r="BH126" s="10"/>
      <c r="BI126" s="4"/>
      <c r="BJ126" s="7"/>
      <c r="BK126" s="4"/>
      <c r="BN126" s="10"/>
      <c r="BO126" s="4"/>
      <c r="BP126" s="7"/>
      <c r="BQ126" s="4"/>
      <c r="BT126" s="10"/>
      <c r="BU126" s="4"/>
      <c r="BV126" s="7"/>
      <c r="BW126" s="4"/>
      <c r="BZ126" s="10"/>
      <c r="CA126" s="4"/>
      <c r="CB126" s="7"/>
      <c r="CC126" s="4"/>
      <c r="CF126" s="10"/>
      <c r="CG126" s="4"/>
      <c r="CH126" s="7"/>
      <c r="CI126" s="4"/>
      <c r="CL126" s="10"/>
      <c r="CM126" s="4"/>
      <c r="CN126" s="7"/>
      <c r="CO126" s="4"/>
      <c r="CR126" s="10"/>
      <c r="CS126" s="4"/>
      <c r="CT126" s="7"/>
      <c r="CU126" s="4"/>
      <c r="CX126" s="10"/>
      <c r="CY126" s="4"/>
      <c r="CZ126" s="7"/>
      <c r="DA126" s="4"/>
      <c r="DD126" s="10"/>
      <c r="DE126" s="4"/>
      <c r="DF126" s="7"/>
      <c r="DG126" s="4"/>
      <c r="DJ126" s="10"/>
      <c r="DK126" s="4"/>
      <c r="DL126" s="7"/>
      <c r="DM126" s="4"/>
      <c r="DP126" s="10"/>
      <c r="DQ126" s="4"/>
      <c r="DR126" s="7"/>
      <c r="DS126" s="4"/>
      <c r="DV126" s="10"/>
      <c r="DW126" s="4"/>
      <c r="DX126" s="7"/>
      <c r="DY126" s="4"/>
      <c r="EB126" s="10"/>
      <c r="EC126" s="4"/>
      <c r="ED126" s="7"/>
      <c r="EE126" s="4"/>
      <c r="EH126" s="10"/>
      <c r="EI126" s="4"/>
      <c r="EJ126" s="7"/>
      <c r="EK126" s="4"/>
      <c r="EN126" s="10"/>
      <c r="EO126" s="4"/>
      <c r="EP126" s="7"/>
      <c r="EQ126" s="4"/>
      <c r="ET126" s="10"/>
      <c r="EU126" s="4"/>
      <c r="EV126" s="7"/>
      <c r="EW126" s="4"/>
      <c r="EZ126" s="10"/>
      <c r="FA126" s="4"/>
      <c r="FB126" s="7"/>
      <c r="FC126" s="4"/>
      <c r="FF126" s="10"/>
      <c r="FG126" s="4"/>
      <c r="FH126" s="7"/>
      <c r="FI126" s="4"/>
      <c r="FL126" s="10"/>
      <c r="FM126" s="4"/>
      <c r="FN126" s="7"/>
      <c r="FO126" s="4"/>
      <c r="FR126" s="10"/>
      <c r="FS126" s="4"/>
      <c r="FT126" s="7"/>
      <c r="FU126" s="4"/>
      <c r="FX126" s="10"/>
      <c r="FY126" s="4"/>
      <c r="FZ126" s="7"/>
      <c r="GA126" s="4"/>
      <c r="GD126" s="10"/>
      <c r="GE126" s="4"/>
      <c r="GF126" s="7"/>
      <c r="GG126" s="4"/>
      <c r="GJ126" s="10"/>
      <c r="GK126" s="4"/>
      <c r="GL126" s="7"/>
      <c r="GM126" s="4"/>
      <c r="GP126" s="10"/>
      <c r="GQ126" s="4"/>
      <c r="GR126" s="7"/>
      <c r="GS126" s="4"/>
      <c r="GV126" s="10"/>
      <c r="GW126" s="4"/>
      <c r="GX126" s="7"/>
      <c r="GY126" s="4"/>
      <c r="HB126" s="10"/>
      <c r="HC126" s="4"/>
      <c r="HD126" s="7"/>
      <c r="HE126" s="4"/>
      <c r="HH126" s="10"/>
      <c r="HI126" s="4"/>
      <c r="HJ126" s="7"/>
      <c r="HK126" s="4"/>
      <c r="HN126" s="10"/>
      <c r="HO126" s="4"/>
      <c r="HP126" s="7"/>
      <c r="HQ126" s="4"/>
      <c r="HT126" s="10"/>
      <c r="HU126" s="4"/>
      <c r="HV126" s="7"/>
      <c r="HW126" s="4"/>
      <c r="HZ126" s="10"/>
      <c r="IA126" s="4"/>
      <c r="IB126" s="7"/>
      <c r="IC126" s="4"/>
      <c r="IF126" s="10"/>
      <c r="IG126" s="4"/>
      <c r="IH126" s="7"/>
      <c r="II126" s="4"/>
      <c r="IL126" s="10"/>
      <c r="IM126" s="4"/>
      <c r="IN126" s="7"/>
      <c r="IO126" s="4"/>
      <c r="IR126" s="10"/>
      <c r="IS126" s="4"/>
      <c r="IT126" s="7"/>
    </row>
    <row r="127" spans="3:4" ht="12.75">
      <c r="C127" t="s">
        <v>227</v>
      </c>
      <c r="D127" t="s">
        <v>1007</v>
      </c>
    </row>
    <row r="128" spans="1:5" ht="25.5">
      <c r="A128" s="51" t="s">
        <v>100</v>
      </c>
      <c r="B128" s="9" t="s">
        <v>228</v>
      </c>
      <c r="D128" t="s">
        <v>1007</v>
      </c>
      <c r="E128" s="4"/>
    </row>
    <row r="129" spans="3:5" ht="12.75">
      <c r="C129" t="s">
        <v>229</v>
      </c>
      <c r="D129" t="s">
        <v>1002</v>
      </c>
      <c r="E129" s="4"/>
    </row>
    <row r="130" spans="3:4" ht="12.75">
      <c r="C130" t="s">
        <v>229</v>
      </c>
      <c r="D130" t="s">
        <v>1002</v>
      </c>
    </row>
    <row r="131" spans="3:4" ht="12.75">
      <c r="C131" t="s">
        <v>229</v>
      </c>
      <c r="D131" t="s">
        <v>1002</v>
      </c>
    </row>
    <row r="132" spans="3:4" ht="12.75">
      <c r="C132" t="s">
        <v>663</v>
      </c>
      <c r="D132" t="s">
        <v>1007</v>
      </c>
    </row>
    <row r="133" spans="1:4" s="43" customFormat="1" ht="25.5">
      <c r="A133" s="51" t="s">
        <v>103</v>
      </c>
      <c r="B133" s="44" t="s">
        <v>101</v>
      </c>
      <c r="C133" s="43" t="s">
        <v>102</v>
      </c>
      <c r="D133" s="43" t="s">
        <v>1007</v>
      </c>
    </row>
    <row r="134" spans="1:2" ht="25.5">
      <c r="A134">
        <v>28</v>
      </c>
      <c r="B134" s="9" t="s">
        <v>230</v>
      </c>
    </row>
    <row r="135" spans="3:4" ht="12.75">
      <c r="C135" t="s">
        <v>231</v>
      </c>
      <c r="D135" t="s">
        <v>1002</v>
      </c>
    </row>
    <row r="136" spans="3:4" ht="12.75">
      <c r="C136" t="s">
        <v>231</v>
      </c>
      <c r="D136" t="s">
        <v>1002</v>
      </c>
    </row>
    <row r="137" spans="3:4" ht="12.75">
      <c r="C137" t="s">
        <v>666</v>
      </c>
      <c r="D137" t="s">
        <v>1007</v>
      </c>
    </row>
    <row r="138" spans="3:4" ht="12.75">
      <c r="C138" t="s">
        <v>667</v>
      </c>
      <c r="D138" t="s">
        <v>1007</v>
      </c>
    </row>
    <row r="139" spans="3:4" ht="12.75">
      <c r="C139" t="s">
        <v>668</v>
      </c>
      <c r="D139" t="s">
        <v>1007</v>
      </c>
    </row>
    <row r="141" ht="12.75">
      <c r="A141" s="3" t="s">
        <v>1469</v>
      </c>
    </row>
    <row r="142" spans="1:5" ht="12.75">
      <c r="A142" s="6" t="s">
        <v>409</v>
      </c>
      <c r="B142" s="10"/>
      <c r="C142" s="5" t="s">
        <v>410</v>
      </c>
      <c r="D142">
        <v>5</v>
      </c>
      <c r="E142" t="s">
        <v>1017</v>
      </c>
    </row>
    <row r="143" ht="12.75">
      <c r="F143" s="10"/>
    </row>
    <row r="144" spans="1:2" ht="25.5">
      <c r="A144">
        <v>29</v>
      </c>
      <c r="B144" s="9" t="s">
        <v>232</v>
      </c>
    </row>
    <row r="145" spans="3:6" ht="12.75">
      <c r="C145" t="s">
        <v>669</v>
      </c>
      <c r="D145" t="s">
        <v>1007</v>
      </c>
      <c r="F145" s="10"/>
    </row>
    <row r="146" spans="3:4" ht="12.75">
      <c r="C146" t="s">
        <v>670</v>
      </c>
      <c r="D146" t="s">
        <v>1007</v>
      </c>
    </row>
    <row r="147" spans="3:4" ht="12.75">
      <c r="C147" t="s">
        <v>671</v>
      </c>
      <c r="D147" t="s">
        <v>1007</v>
      </c>
    </row>
    <row r="148" spans="1:4" ht="12.75">
      <c r="A148">
        <v>30</v>
      </c>
      <c r="B148" s="9" t="s">
        <v>59</v>
      </c>
      <c r="C148" t="s">
        <v>187</v>
      </c>
      <c r="D148" t="s">
        <v>1007</v>
      </c>
    </row>
    <row r="149" spans="1:4" ht="25.5">
      <c r="A149">
        <v>31</v>
      </c>
      <c r="B149" s="9" t="s">
        <v>807</v>
      </c>
      <c r="C149" t="s">
        <v>186</v>
      </c>
      <c r="D149" t="s">
        <v>1007</v>
      </c>
    </row>
    <row r="150" spans="2:3" ht="12.75">
      <c r="B150" s="10"/>
      <c r="C150" s="4"/>
    </row>
    <row r="151" spans="1:5" ht="12.75">
      <c r="A151">
        <v>32</v>
      </c>
      <c r="B151" s="9" t="s">
        <v>233</v>
      </c>
      <c r="C151" t="s">
        <v>185</v>
      </c>
      <c r="D151" t="s">
        <v>1007</v>
      </c>
      <c r="E151" s="4"/>
    </row>
    <row r="152" spans="1:5" ht="12.75">
      <c r="A152">
        <v>33</v>
      </c>
      <c r="B152" s="9" t="s">
        <v>808</v>
      </c>
      <c r="C152" t="s">
        <v>184</v>
      </c>
      <c r="D152" t="s">
        <v>1007</v>
      </c>
      <c r="E152" s="4"/>
    </row>
    <row r="153" spans="1:254" ht="25.5">
      <c r="A153">
        <v>34</v>
      </c>
      <c r="B153" s="9" t="s">
        <v>672</v>
      </c>
      <c r="C153" t="s">
        <v>673</v>
      </c>
      <c r="D153" t="s">
        <v>1007</v>
      </c>
      <c r="G153" s="4"/>
      <c r="H153" s="7"/>
      <c r="I153" s="4"/>
      <c r="L153" s="10"/>
      <c r="M153" s="4"/>
      <c r="N153" s="7"/>
      <c r="O153" s="4"/>
      <c r="R153" s="10"/>
      <c r="S153" s="4"/>
      <c r="T153" s="7"/>
      <c r="U153" s="4"/>
      <c r="X153" s="10"/>
      <c r="Y153" s="4"/>
      <c r="Z153" s="7"/>
      <c r="AA153" s="4"/>
      <c r="AD153" s="10"/>
      <c r="AE153" s="4"/>
      <c r="AF153" s="7"/>
      <c r="AG153" s="4"/>
      <c r="AJ153" s="10"/>
      <c r="AK153" s="4"/>
      <c r="AL153" s="7"/>
      <c r="AM153" s="4"/>
      <c r="AP153" s="10"/>
      <c r="AQ153" s="4"/>
      <c r="AR153" s="7"/>
      <c r="AS153" s="4"/>
      <c r="AV153" s="10"/>
      <c r="AW153" s="4"/>
      <c r="AX153" s="7"/>
      <c r="AY153" s="4"/>
      <c r="BB153" s="10"/>
      <c r="BC153" s="4"/>
      <c r="BD153" s="7"/>
      <c r="BE153" s="4"/>
      <c r="BH153" s="10"/>
      <c r="BI153" s="4"/>
      <c r="BJ153" s="7"/>
      <c r="BK153" s="4"/>
      <c r="BN153" s="10"/>
      <c r="BO153" s="4"/>
      <c r="BP153" s="7"/>
      <c r="BQ153" s="4"/>
      <c r="BT153" s="10"/>
      <c r="BU153" s="4"/>
      <c r="BV153" s="7"/>
      <c r="BW153" s="4"/>
      <c r="BZ153" s="10"/>
      <c r="CA153" s="4"/>
      <c r="CB153" s="7"/>
      <c r="CC153" s="4"/>
      <c r="CF153" s="10"/>
      <c r="CG153" s="4"/>
      <c r="CH153" s="7"/>
      <c r="CI153" s="4"/>
      <c r="CL153" s="10"/>
      <c r="CM153" s="4"/>
      <c r="CN153" s="7"/>
      <c r="CO153" s="4"/>
      <c r="CR153" s="10"/>
      <c r="CS153" s="4"/>
      <c r="CT153" s="7"/>
      <c r="CU153" s="4"/>
      <c r="CX153" s="10"/>
      <c r="CY153" s="4"/>
      <c r="CZ153" s="7"/>
      <c r="DA153" s="4"/>
      <c r="DD153" s="10"/>
      <c r="DE153" s="4"/>
      <c r="DF153" s="7"/>
      <c r="DG153" s="4"/>
      <c r="DJ153" s="10"/>
      <c r="DK153" s="4"/>
      <c r="DL153" s="7"/>
      <c r="DM153" s="4"/>
      <c r="DP153" s="10"/>
      <c r="DQ153" s="4"/>
      <c r="DR153" s="7"/>
      <c r="DS153" s="4"/>
      <c r="DV153" s="10"/>
      <c r="DW153" s="4"/>
      <c r="DX153" s="7"/>
      <c r="DY153" s="4"/>
      <c r="EB153" s="10"/>
      <c r="EC153" s="4"/>
      <c r="ED153" s="7"/>
      <c r="EE153" s="4"/>
      <c r="EH153" s="10"/>
      <c r="EI153" s="4"/>
      <c r="EJ153" s="7"/>
      <c r="EK153" s="4"/>
      <c r="EN153" s="10"/>
      <c r="EO153" s="4"/>
      <c r="EP153" s="7"/>
      <c r="EQ153" s="4"/>
      <c r="ET153" s="10"/>
      <c r="EU153" s="4"/>
      <c r="EV153" s="7"/>
      <c r="EW153" s="4"/>
      <c r="EZ153" s="10"/>
      <c r="FA153" s="4"/>
      <c r="FB153" s="7"/>
      <c r="FC153" s="4"/>
      <c r="FF153" s="10"/>
      <c r="FG153" s="4"/>
      <c r="FH153" s="7"/>
      <c r="FI153" s="4"/>
      <c r="FL153" s="10"/>
      <c r="FM153" s="4"/>
      <c r="FN153" s="7"/>
      <c r="FO153" s="4"/>
      <c r="FR153" s="10"/>
      <c r="FS153" s="4"/>
      <c r="FT153" s="7"/>
      <c r="FU153" s="4"/>
      <c r="FX153" s="10"/>
      <c r="FY153" s="4"/>
      <c r="FZ153" s="7"/>
      <c r="GA153" s="4"/>
      <c r="GD153" s="10"/>
      <c r="GE153" s="4"/>
      <c r="GF153" s="7"/>
      <c r="GG153" s="4"/>
      <c r="GJ153" s="10"/>
      <c r="GK153" s="4"/>
      <c r="GL153" s="7"/>
      <c r="GM153" s="4"/>
      <c r="GP153" s="10"/>
      <c r="GQ153" s="4"/>
      <c r="GR153" s="7"/>
      <c r="GS153" s="4"/>
      <c r="GV153" s="10"/>
      <c r="GW153" s="4"/>
      <c r="GX153" s="7"/>
      <c r="GY153" s="4"/>
      <c r="HB153" s="10"/>
      <c r="HC153" s="4"/>
      <c r="HD153" s="7"/>
      <c r="HE153" s="4"/>
      <c r="HH153" s="10"/>
      <c r="HI153" s="4"/>
      <c r="HJ153" s="7"/>
      <c r="HK153" s="4"/>
      <c r="HN153" s="10"/>
      <c r="HO153" s="4"/>
      <c r="HP153" s="7"/>
      <c r="HQ153" s="4"/>
      <c r="HT153" s="10"/>
      <c r="HU153" s="4"/>
      <c r="HV153" s="7"/>
      <c r="HW153" s="4"/>
      <c r="HZ153" s="10"/>
      <c r="IA153" s="4"/>
      <c r="IB153" s="7"/>
      <c r="IC153" s="4"/>
      <c r="IF153" s="10"/>
      <c r="IG153" s="4"/>
      <c r="IH153" s="7"/>
      <c r="II153" s="4"/>
      <c r="IL153" s="10"/>
      <c r="IM153" s="4"/>
      <c r="IN153" s="7"/>
      <c r="IO153" s="4"/>
      <c r="IR153" s="10"/>
      <c r="IS153" s="4"/>
      <c r="IT153" s="7"/>
    </row>
    <row r="154" spans="1:254" ht="12.75">
      <c r="A154">
        <v>35</v>
      </c>
      <c r="B154" s="9" t="s">
        <v>73</v>
      </c>
      <c r="C154" t="s">
        <v>181</v>
      </c>
      <c r="G154" s="4"/>
      <c r="H154" s="7"/>
      <c r="I154" s="4"/>
      <c r="L154" s="10"/>
      <c r="M154" s="4"/>
      <c r="N154" s="7"/>
      <c r="O154" s="4"/>
      <c r="R154" s="10"/>
      <c r="S154" s="4"/>
      <c r="T154" s="7"/>
      <c r="U154" s="4"/>
      <c r="X154" s="10"/>
      <c r="Y154" s="4"/>
      <c r="Z154" s="7"/>
      <c r="AA154" s="4"/>
      <c r="AD154" s="10"/>
      <c r="AE154" s="4"/>
      <c r="AF154" s="7"/>
      <c r="AG154" s="4"/>
      <c r="AJ154" s="10"/>
      <c r="AK154" s="4"/>
      <c r="AL154" s="7"/>
      <c r="AM154" s="4"/>
      <c r="AP154" s="10"/>
      <c r="AQ154" s="4"/>
      <c r="AR154" s="7"/>
      <c r="AS154" s="4"/>
      <c r="AV154" s="10"/>
      <c r="AW154" s="4"/>
      <c r="AX154" s="7"/>
      <c r="AY154" s="4"/>
      <c r="BB154" s="10"/>
      <c r="BC154" s="4"/>
      <c r="BD154" s="7"/>
      <c r="BE154" s="4"/>
      <c r="BH154" s="10"/>
      <c r="BI154" s="4"/>
      <c r="BJ154" s="7"/>
      <c r="BK154" s="4"/>
      <c r="BN154" s="10"/>
      <c r="BO154" s="4"/>
      <c r="BP154" s="7"/>
      <c r="BQ154" s="4"/>
      <c r="BT154" s="10"/>
      <c r="BU154" s="4"/>
      <c r="BV154" s="7"/>
      <c r="BW154" s="4"/>
      <c r="BZ154" s="10"/>
      <c r="CA154" s="4"/>
      <c r="CB154" s="7"/>
      <c r="CC154" s="4"/>
      <c r="CF154" s="10"/>
      <c r="CG154" s="4"/>
      <c r="CH154" s="7"/>
      <c r="CI154" s="4"/>
      <c r="CL154" s="10"/>
      <c r="CM154" s="4"/>
      <c r="CN154" s="7"/>
      <c r="CO154" s="4"/>
      <c r="CR154" s="10"/>
      <c r="CS154" s="4"/>
      <c r="CT154" s="7"/>
      <c r="CU154" s="4"/>
      <c r="CX154" s="10"/>
      <c r="CY154" s="4"/>
      <c r="CZ154" s="7"/>
      <c r="DA154" s="4"/>
      <c r="DD154" s="10"/>
      <c r="DE154" s="4"/>
      <c r="DF154" s="7"/>
      <c r="DG154" s="4"/>
      <c r="DJ154" s="10"/>
      <c r="DK154" s="4"/>
      <c r="DL154" s="7"/>
      <c r="DM154" s="4"/>
      <c r="DP154" s="10"/>
      <c r="DQ154" s="4"/>
      <c r="DR154" s="7"/>
      <c r="DS154" s="4"/>
      <c r="DV154" s="10"/>
      <c r="DW154" s="4"/>
      <c r="DX154" s="7"/>
      <c r="DY154" s="4"/>
      <c r="EB154" s="10"/>
      <c r="EC154" s="4"/>
      <c r="ED154" s="7"/>
      <c r="EE154" s="4"/>
      <c r="EH154" s="10"/>
      <c r="EI154" s="4"/>
      <c r="EJ154" s="7"/>
      <c r="EK154" s="4"/>
      <c r="EN154" s="10"/>
      <c r="EO154" s="4"/>
      <c r="EP154" s="7"/>
      <c r="EQ154" s="4"/>
      <c r="ET154" s="10"/>
      <c r="EU154" s="4"/>
      <c r="EV154" s="7"/>
      <c r="EW154" s="4"/>
      <c r="EZ154" s="10"/>
      <c r="FA154" s="4"/>
      <c r="FB154" s="7"/>
      <c r="FC154" s="4"/>
      <c r="FF154" s="10"/>
      <c r="FG154" s="4"/>
      <c r="FH154" s="7"/>
      <c r="FI154" s="4"/>
      <c r="FL154" s="10"/>
      <c r="FM154" s="4"/>
      <c r="FN154" s="7"/>
      <c r="FO154" s="4"/>
      <c r="FR154" s="10"/>
      <c r="FS154" s="4"/>
      <c r="FT154" s="7"/>
      <c r="FU154" s="4"/>
      <c r="FX154" s="10"/>
      <c r="FY154" s="4"/>
      <c r="FZ154" s="7"/>
      <c r="GA154" s="4"/>
      <c r="GD154" s="10"/>
      <c r="GE154" s="4"/>
      <c r="GF154" s="7"/>
      <c r="GG154" s="4"/>
      <c r="GJ154" s="10"/>
      <c r="GK154" s="4"/>
      <c r="GL154" s="7"/>
      <c r="GM154" s="4"/>
      <c r="GP154" s="10"/>
      <c r="GQ154" s="4"/>
      <c r="GR154" s="7"/>
      <c r="GS154" s="4"/>
      <c r="GV154" s="10"/>
      <c r="GW154" s="4"/>
      <c r="GX154" s="7"/>
      <c r="GY154" s="4"/>
      <c r="HB154" s="10"/>
      <c r="HC154" s="4"/>
      <c r="HD154" s="7"/>
      <c r="HE154" s="4"/>
      <c r="HH154" s="10"/>
      <c r="HI154" s="4"/>
      <c r="HJ154" s="7"/>
      <c r="HK154" s="4"/>
      <c r="HN154" s="10"/>
      <c r="HO154" s="4"/>
      <c r="HP154" s="7"/>
      <c r="HQ154" s="4"/>
      <c r="HT154" s="10"/>
      <c r="HU154" s="4"/>
      <c r="HV154" s="7"/>
      <c r="HW154" s="4"/>
      <c r="HZ154" s="10"/>
      <c r="IA154" s="4"/>
      <c r="IB154" s="7"/>
      <c r="IC154" s="4"/>
      <c r="IF154" s="10"/>
      <c r="IG154" s="4"/>
      <c r="IH154" s="7"/>
      <c r="II154" s="4"/>
      <c r="IL154" s="10"/>
      <c r="IM154" s="4"/>
      <c r="IN154" s="7"/>
      <c r="IO154" s="4"/>
      <c r="IR154" s="10"/>
      <c r="IS154" s="4"/>
      <c r="IT154" s="7"/>
    </row>
    <row r="155" spans="1:3" ht="12.75">
      <c r="A155">
        <v>36</v>
      </c>
      <c r="B155" s="9" t="s">
        <v>798</v>
      </c>
      <c r="C155" t="s">
        <v>182</v>
      </c>
    </row>
    <row r="156" spans="1:3" ht="25.5">
      <c r="A156">
        <v>37</v>
      </c>
      <c r="B156" s="9" t="s">
        <v>235</v>
      </c>
      <c r="C156" t="s">
        <v>234</v>
      </c>
    </row>
    <row r="157" spans="1:3" ht="12.75">
      <c r="A157">
        <v>38</v>
      </c>
      <c r="B157" s="9" t="s">
        <v>282</v>
      </c>
      <c r="C157" t="s">
        <v>188</v>
      </c>
    </row>
    <row r="159" ht="12.75">
      <c r="A159" t="s">
        <v>76</v>
      </c>
    </row>
    <row r="160" ht="12.75">
      <c r="A160">
        <v>39</v>
      </c>
    </row>
    <row r="161" spans="2:4" ht="12.75">
      <c r="B161" s="9" t="s">
        <v>189</v>
      </c>
      <c r="C161" t="s">
        <v>77</v>
      </c>
      <c r="D161" t="s">
        <v>1007</v>
      </c>
    </row>
    <row r="162" spans="2:4" ht="12.75">
      <c r="B162" s="9" t="s">
        <v>190</v>
      </c>
      <c r="C162" t="s">
        <v>78</v>
      </c>
      <c r="D162" t="s">
        <v>1007</v>
      </c>
    </row>
    <row r="163" spans="2:4" ht="12.75">
      <c r="B163" s="9" t="s">
        <v>191</v>
      </c>
      <c r="C163" t="s">
        <v>716</v>
      </c>
      <c r="D163" t="s">
        <v>1007</v>
      </c>
    </row>
    <row r="164" spans="2:4" ht="12.75">
      <c r="B164" s="9" t="s">
        <v>108</v>
      </c>
      <c r="C164" t="s">
        <v>192</v>
      </c>
      <c r="D164" t="s">
        <v>1007</v>
      </c>
    </row>
    <row r="165" spans="2:5" s="43" customFormat="1" ht="38.25">
      <c r="B165" s="44" t="s">
        <v>107</v>
      </c>
      <c r="C165" s="43" t="s">
        <v>1206</v>
      </c>
      <c r="D165" s="43" t="s">
        <v>1007</v>
      </c>
      <c r="E165" s="43" t="s">
        <v>1207</v>
      </c>
    </row>
    <row r="166" spans="1:4" ht="12.75">
      <c r="A166">
        <v>40</v>
      </c>
      <c r="B166" s="9" t="s">
        <v>109</v>
      </c>
      <c r="C166" t="s">
        <v>193</v>
      </c>
      <c r="D166" t="s">
        <v>1007</v>
      </c>
    </row>
    <row r="167" spans="1:4" ht="12.75">
      <c r="A167">
        <v>41</v>
      </c>
      <c r="B167" s="9" t="s">
        <v>110</v>
      </c>
      <c r="C167" t="s">
        <v>244</v>
      </c>
      <c r="D167" t="s">
        <v>1007</v>
      </c>
    </row>
    <row r="168" spans="1:4" ht="12.75">
      <c r="A168">
        <v>42</v>
      </c>
      <c r="B168" s="9" t="s">
        <v>111</v>
      </c>
      <c r="C168" t="s">
        <v>245</v>
      </c>
      <c r="D168" t="s">
        <v>1007</v>
      </c>
    </row>
    <row r="169" spans="1:4" ht="12.75">
      <c r="A169">
        <v>43</v>
      </c>
      <c r="B169" s="9" t="s">
        <v>112</v>
      </c>
      <c r="C169" t="s">
        <v>246</v>
      </c>
      <c r="D169" t="s">
        <v>1007</v>
      </c>
    </row>
    <row r="170" spans="1:4" ht="12.75">
      <c r="A170">
        <v>44</v>
      </c>
      <c r="B170" s="9" t="s">
        <v>113</v>
      </c>
      <c r="C170" t="s">
        <v>247</v>
      </c>
      <c r="D170" t="s">
        <v>1007</v>
      </c>
    </row>
    <row r="171" spans="1:6" ht="12.75">
      <c r="A171">
        <v>45</v>
      </c>
      <c r="B171" s="9" t="s">
        <v>114</v>
      </c>
      <c r="C171" t="s">
        <v>115</v>
      </c>
      <c r="D171" t="s">
        <v>1007</v>
      </c>
      <c r="F171" s="10"/>
    </row>
    <row r="172" spans="1:6" ht="12.75">
      <c r="A172">
        <v>46</v>
      </c>
      <c r="B172" s="9" t="s">
        <v>283</v>
      </c>
      <c r="C172" t="s">
        <v>717</v>
      </c>
      <c r="D172" t="s">
        <v>1007</v>
      </c>
      <c r="F172" s="10"/>
    </row>
    <row r="174" spans="1:4" ht="12.75">
      <c r="A174" t="s">
        <v>116</v>
      </c>
      <c r="D174" t="s">
        <v>999</v>
      </c>
    </row>
    <row r="175" spans="1:254" ht="12.75">
      <c r="A175">
        <v>47</v>
      </c>
      <c r="B175" s="9" t="s">
        <v>117</v>
      </c>
      <c r="D175" t="s">
        <v>999</v>
      </c>
      <c r="G175" s="4"/>
      <c r="H175" s="7"/>
      <c r="I175" s="4"/>
      <c r="L175" s="10"/>
      <c r="M175" s="4"/>
      <c r="N175" s="7"/>
      <c r="O175" s="4"/>
      <c r="R175" s="10"/>
      <c r="S175" s="4"/>
      <c r="T175" s="7"/>
      <c r="U175" s="4"/>
      <c r="X175" s="10"/>
      <c r="Y175" s="4"/>
      <c r="Z175" s="7"/>
      <c r="AA175" s="4"/>
      <c r="AD175" s="10"/>
      <c r="AE175" s="4"/>
      <c r="AF175" s="7"/>
      <c r="AG175" s="4"/>
      <c r="AJ175" s="10"/>
      <c r="AK175" s="4"/>
      <c r="AL175" s="7"/>
      <c r="AM175" s="4"/>
      <c r="AP175" s="10"/>
      <c r="AQ175" s="4"/>
      <c r="AR175" s="7"/>
      <c r="AS175" s="4"/>
      <c r="AV175" s="10"/>
      <c r="AW175" s="4"/>
      <c r="AX175" s="7"/>
      <c r="AY175" s="4"/>
      <c r="BB175" s="10"/>
      <c r="BC175" s="4"/>
      <c r="BD175" s="7"/>
      <c r="BE175" s="4"/>
      <c r="BH175" s="10"/>
      <c r="BI175" s="4"/>
      <c r="BJ175" s="7"/>
      <c r="BK175" s="4"/>
      <c r="BN175" s="10"/>
      <c r="BO175" s="4"/>
      <c r="BP175" s="7"/>
      <c r="BQ175" s="4"/>
      <c r="BT175" s="10"/>
      <c r="BU175" s="4"/>
      <c r="BV175" s="7"/>
      <c r="BW175" s="4"/>
      <c r="BZ175" s="10"/>
      <c r="CA175" s="4"/>
      <c r="CB175" s="7"/>
      <c r="CC175" s="4"/>
      <c r="CF175" s="10"/>
      <c r="CG175" s="4"/>
      <c r="CH175" s="7"/>
      <c r="CI175" s="4"/>
      <c r="CL175" s="10"/>
      <c r="CM175" s="4"/>
      <c r="CN175" s="7"/>
      <c r="CO175" s="4"/>
      <c r="CR175" s="10"/>
      <c r="CS175" s="4"/>
      <c r="CT175" s="7"/>
      <c r="CU175" s="4"/>
      <c r="CX175" s="10"/>
      <c r="CY175" s="4"/>
      <c r="CZ175" s="7"/>
      <c r="DA175" s="4"/>
      <c r="DD175" s="10"/>
      <c r="DE175" s="4"/>
      <c r="DF175" s="7"/>
      <c r="DG175" s="4"/>
      <c r="DJ175" s="10"/>
      <c r="DK175" s="4"/>
      <c r="DL175" s="7"/>
      <c r="DM175" s="4"/>
      <c r="DP175" s="10"/>
      <c r="DQ175" s="4"/>
      <c r="DR175" s="7"/>
      <c r="DS175" s="4"/>
      <c r="DV175" s="10"/>
      <c r="DW175" s="4"/>
      <c r="DX175" s="7"/>
      <c r="DY175" s="4"/>
      <c r="EB175" s="10"/>
      <c r="EC175" s="4"/>
      <c r="ED175" s="7"/>
      <c r="EE175" s="4"/>
      <c r="EH175" s="10"/>
      <c r="EI175" s="4"/>
      <c r="EJ175" s="7"/>
      <c r="EK175" s="4"/>
      <c r="EN175" s="10"/>
      <c r="EO175" s="4"/>
      <c r="EP175" s="7"/>
      <c r="EQ175" s="4"/>
      <c r="ET175" s="10"/>
      <c r="EU175" s="4"/>
      <c r="EV175" s="7"/>
      <c r="EW175" s="4"/>
      <c r="EZ175" s="10"/>
      <c r="FA175" s="4"/>
      <c r="FB175" s="7"/>
      <c r="FC175" s="4"/>
      <c r="FF175" s="10"/>
      <c r="FG175" s="4"/>
      <c r="FH175" s="7"/>
      <c r="FI175" s="4"/>
      <c r="FL175" s="10"/>
      <c r="FM175" s="4"/>
      <c r="FN175" s="7"/>
      <c r="FO175" s="4"/>
      <c r="FR175" s="10"/>
      <c r="FS175" s="4"/>
      <c r="FT175" s="7"/>
      <c r="FU175" s="4"/>
      <c r="FX175" s="10"/>
      <c r="FY175" s="4"/>
      <c r="FZ175" s="7"/>
      <c r="GA175" s="4"/>
      <c r="GD175" s="10"/>
      <c r="GE175" s="4"/>
      <c r="GF175" s="7"/>
      <c r="GG175" s="4"/>
      <c r="GJ175" s="10"/>
      <c r="GK175" s="4"/>
      <c r="GL175" s="7"/>
      <c r="GM175" s="4"/>
      <c r="GP175" s="10"/>
      <c r="GQ175" s="4"/>
      <c r="GR175" s="7"/>
      <c r="GS175" s="4"/>
      <c r="GV175" s="10"/>
      <c r="GW175" s="4"/>
      <c r="GX175" s="7"/>
      <c r="GY175" s="4"/>
      <c r="HB175" s="10"/>
      <c r="HC175" s="4"/>
      <c r="HD175" s="7"/>
      <c r="HE175" s="4"/>
      <c r="HH175" s="10"/>
      <c r="HI175" s="4"/>
      <c r="HJ175" s="7"/>
      <c r="HK175" s="4"/>
      <c r="HN175" s="10"/>
      <c r="HO175" s="4"/>
      <c r="HP175" s="7"/>
      <c r="HQ175" s="4"/>
      <c r="HT175" s="10"/>
      <c r="HU175" s="4"/>
      <c r="HV175" s="7"/>
      <c r="HW175" s="4"/>
      <c r="HZ175" s="10"/>
      <c r="IA175" s="4"/>
      <c r="IB175" s="7"/>
      <c r="IC175" s="4"/>
      <c r="IF175" s="10"/>
      <c r="IG175" s="4"/>
      <c r="IH175" s="7"/>
      <c r="II175" s="4"/>
      <c r="IL175" s="10"/>
      <c r="IM175" s="4"/>
      <c r="IN175" s="7"/>
      <c r="IO175" s="4"/>
      <c r="IR175" s="10"/>
      <c r="IS175" s="4"/>
      <c r="IT175" s="7"/>
    </row>
    <row r="176" spans="2:254" ht="12.75">
      <c r="B176" t="s">
        <v>809</v>
      </c>
      <c r="D176" t="s">
        <v>999</v>
      </c>
      <c r="G176" s="4"/>
      <c r="H176" s="7"/>
      <c r="I176" s="4"/>
      <c r="L176" s="10"/>
      <c r="M176" s="4"/>
      <c r="N176" s="7"/>
      <c r="O176" s="4"/>
      <c r="R176" s="10"/>
      <c r="S176" s="4"/>
      <c r="T176" s="7"/>
      <c r="U176" s="4"/>
      <c r="X176" s="10"/>
      <c r="Y176" s="4"/>
      <c r="Z176" s="7"/>
      <c r="AA176" s="4"/>
      <c r="AD176" s="10"/>
      <c r="AE176" s="4"/>
      <c r="AF176" s="7"/>
      <c r="AG176" s="4"/>
      <c r="AJ176" s="10"/>
      <c r="AK176" s="4"/>
      <c r="AL176" s="7"/>
      <c r="AM176" s="4"/>
      <c r="AP176" s="10"/>
      <c r="AQ176" s="4"/>
      <c r="AR176" s="7"/>
      <c r="AS176" s="4"/>
      <c r="AV176" s="10"/>
      <c r="AW176" s="4"/>
      <c r="AX176" s="7"/>
      <c r="AY176" s="4"/>
      <c r="BB176" s="10"/>
      <c r="BC176" s="4"/>
      <c r="BD176" s="7"/>
      <c r="BE176" s="4"/>
      <c r="BH176" s="10"/>
      <c r="BI176" s="4"/>
      <c r="BJ176" s="7"/>
      <c r="BK176" s="4"/>
      <c r="BN176" s="10"/>
      <c r="BO176" s="4"/>
      <c r="BP176" s="7"/>
      <c r="BQ176" s="4"/>
      <c r="BT176" s="10"/>
      <c r="BU176" s="4"/>
      <c r="BV176" s="7"/>
      <c r="BW176" s="4"/>
      <c r="BZ176" s="10"/>
      <c r="CA176" s="4"/>
      <c r="CB176" s="7"/>
      <c r="CC176" s="4"/>
      <c r="CF176" s="10"/>
      <c r="CG176" s="4"/>
      <c r="CH176" s="7"/>
      <c r="CI176" s="4"/>
      <c r="CL176" s="10"/>
      <c r="CM176" s="4"/>
      <c r="CN176" s="7"/>
      <c r="CO176" s="4"/>
      <c r="CR176" s="10"/>
      <c r="CS176" s="4"/>
      <c r="CT176" s="7"/>
      <c r="CU176" s="4"/>
      <c r="CX176" s="10"/>
      <c r="CY176" s="4"/>
      <c r="CZ176" s="7"/>
      <c r="DA176" s="4"/>
      <c r="DD176" s="10"/>
      <c r="DE176" s="4"/>
      <c r="DF176" s="7"/>
      <c r="DG176" s="4"/>
      <c r="DJ176" s="10"/>
      <c r="DK176" s="4"/>
      <c r="DL176" s="7"/>
      <c r="DM176" s="4"/>
      <c r="DP176" s="10"/>
      <c r="DQ176" s="4"/>
      <c r="DR176" s="7"/>
      <c r="DS176" s="4"/>
      <c r="DV176" s="10"/>
      <c r="DW176" s="4"/>
      <c r="DX176" s="7"/>
      <c r="DY176" s="4"/>
      <c r="EB176" s="10"/>
      <c r="EC176" s="4"/>
      <c r="ED176" s="7"/>
      <c r="EE176" s="4"/>
      <c r="EH176" s="10"/>
      <c r="EI176" s="4"/>
      <c r="EJ176" s="7"/>
      <c r="EK176" s="4"/>
      <c r="EN176" s="10"/>
      <c r="EO176" s="4"/>
      <c r="EP176" s="7"/>
      <c r="EQ176" s="4"/>
      <c r="ET176" s="10"/>
      <c r="EU176" s="4"/>
      <c r="EV176" s="7"/>
      <c r="EW176" s="4"/>
      <c r="EZ176" s="10"/>
      <c r="FA176" s="4"/>
      <c r="FB176" s="7"/>
      <c r="FC176" s="4"/>
      <c r="FF176" s="10"/>
      <c r="FG176" s="4"/>
      <c r="FH176" s="7"/>
      <c r="FI176" s="4"/>
      <c r="FL176" s="10"/>
      <c r="FM176" s="4"/>
      <c r="FN176" s="7"/>
      <c r="FO176" s="4"/>
      <c r="FR176" s="10"/>
      <c r="FS176" s="4"/>
      <c r="FT176" s="7"/>
      <c r="FU176" s="4"/>
      <c r="FX176" s="10"/>
      <c r="FY176" s="4"/>
      <c r="FZ176" s="7"/>
      <c r="GA176" s="4"/>
      <c r="GD176" s="10"/>
      <c r="GE176" s="4"/>
      <c r="GF176" s="7"/>
      <c r="GG176" s="4"/>
      <c r="GJ176" s="10"/>
      <c r="GK176" s="4"/>
      <c r="GL176" s="7"/>
      <c r="GM176" s="4"/>
      <c r="GP176" s="10"/>
      <c r="GQ176" s="4"/>
      <c r="GR176" s="7"/>
      <c r="GS176" s="4"/>
      <c r="GV176" s="10"/>
      <c r="GW176" s="4"/>
      <c r="GX176" s="7"/>
      <c r="GY176" s="4"/>
      <c r="HB176" s="10"/>
      <c r="HC176" s="4"/>
      <c r="HD176" s="7"/>
      <c r="HE176" s="4"/>
      <c r="HH176" s="10"/>
      <c r="HI176" s="4"/>
      <c r="HJ176" s="7"/>
      <c r="HK176" s="4"/>
      <c r="HN176" s="10"/>
      <c r="HO176" s="4"/>
      <c r="HP176" s="7"/>
      <c r="HQ176" s="4"/>
      <c r="HT176" s="10"/>
      <c r="HU176" s="4"/>
      <c r="HV176" s="7"/>
      <c r="HW176" s="4"/>
      <c r="HZ176" s="10"/>
      <c r="IA176" s="4"/>
      <c r="IB176" s="7"/>
      <c r="IC176" s="4"/>
      <c r="IF176" s="10"/>
      <c r="IG176" s="4"/>
      <c r="IH176" s="7"/>
      <c r="II176" s="4"/>
      <c r="IL176" s="10"/>
      <c r="IM176" s="4"/>
      <c r="IN176" s="7"/>
      <c r="IO176" s="4"/>
      <c r="IR176" s="10"/>
      <c r="IS176" s="4"/>
      <c r="IT176" s="7"/>
    </row>
    <row r="177" spans="2:3" ht="12.75">
      <c r="B177" s="9" t="s">
        <v>144</v>
      </c>
      <c r="C177" t="s">
        <v>248</v>
      </c>
    </row>
    <row r="178" spans="2:4" ht="12.75">
      <c r="B178" s="9" t="s">
        <v>145</v>
      </c>
      <c r="C178" t="s">
        <v>249</v>
      </c>
      <c r="D178" t="s">
        <v>1007</v>
      </c>
    </row>
    <row r="179" spans="2:4" ht="12.75">
      <c r="B179" s="9" t="s">
        <v>146</v>
      </c>
      <c r="C179" t="s">
        <v>250</v>
      </c>
      <c r="D179" t="s">
        <v>1007</v>
      </c>
    </row>
    <row r="180" spans="2:4" ht="12.75">
      <c r="B180" t="s">
        <v>810</v>
      </c>
      <c r="D180" t="s">
        <v>1007</v>
      </c>
    </row>
    <row r="181" spans="2:4" ht="12.75">
      <c r="B181" s="9" t="s">
        <v>144</v>
      </c>
      <c r="C181" t="s">
        <v>251</v>
      </c>
      <c r="D181" t="s">
        <v>1007</v>
      </c>
    </row>
    <row r="182" spans="2:3" ht="12.75">
      <c r="B182" s="9" t="s">
        <v>145</v>
      </c>
      <c r="C182" t="s">
        <v>252</v>
      </c>
    </row>
    <row r="183" spans="2:4" ht="12.75">
      <c r="B183" s="9" t="s">
        <v>146</v>
      </c>
      <c r="C183" t="s">
        <v>253</v>
      </c>
      <c r="D183" t="s">
        <v>1007</v>
      </c>
    </row>
    <row r="184" ht="12.75">
      <c r="B184" s="9" t="s">
        <v>792</v>
      </c>
    </row>
    <row r="185" spans="2:4" ht="12.75">
      <c r="B185" s="9" t="s">
        <v>144</v>
      </c>
      <c r="C185" t="s">
        <v>254</v>
      </c>
      <c r="D185" t="s">
        <v>1007</v>
      </c>
    </row>
    <row r="186" spans="2:4" ht="12.75">
      <c r="B186" s="9" t="s">
        <v>145</v>
      </c>
      <c r="C186" t="s">
        <v>255</v>
      </c>
      <c r="D186" t="s">
        <v>1008</v>
      </c>
    </row>
    <row r="187" spans="2:4" ht="12.75">
      <c r="B187" s="9" t="s">
        <v>146</v>
      </c>
      <c r="C187" t="s">
        <v>256</v>
      </c>
      <c r="D187" t="s">
        <v>1007</v>
      </c>
    </row>
    <row r="188" spans="1:2" ht="12.75">
      <c r="A188" s="43"/>
      <c r="B188" s="44" t="s">
        <v>1209</v>
      </c>
    </row>
    <row r="189" spans="2:5" s="43" customFormat="1" ht="12.75">
      <c r="B189" s="44" t="s">
        <v>650</v>
      </c>
      <c r="C189" s="43" t="s">
        <v>104</v>
      </c>
      <c r="D189" s="43" t="s">
        <v>1002</v>
      </c>
      <c r="E189" s="43" t="s">
        <v>1207</v>
      </c>
    </row>
    <row r="190" spans="2:5" s="43" customFormat="1" ht="12.75">
      <c r="B190" s="44" t="s">
        <v>651</v>
      </c>
      <c r="C190" s="43" t="s">
        <v>105</v>
      </c>
      <c r="D190" s="43" t="s">
        <v>1002</v>
      </c>
      <c r="E190" s="43" t="s">
        <v>1207</v>
      </c>
    </row>
    <row r="191" spans="2:5" s="43" customFormat="1" ht="12.75">
      <c r="B191" s="44" t="s">
        <v>1208</v>
      </c>
      <c r="C191" s="43" t="s">
        <v>106</v>
      </c>
      <c r="D191" s="43" t="s">
        <v>1002</v>
      </c>
      <c r="E191" s="43" t="s">
        <v>1207</v>
      </c>
    </row>
    <row r="192" spans="1:4" ht="12.75">
      <c r="A192">
        <v>48</v>
      </c>
      <c r="B192" s="9" t="s">
        <v>108</v>
      </c>
      <c r="C192" t="s">
        <v>257</v>
      </c>
      <c r="D192" t="s">
        <v>1007</v>
      </c>
    </row>
    <row r="195" ht="12.75">
      <c r="A195" s="3" t="s">
        <v>1471</v>
      </c>
    </row>
    <row r="196" spans="1:5" ht="12.75">
      <c r="A196" s="6" t="s">
        <v>409</v>
      </c>
      <c r="B196" s="10"/>
      <c r="C196" s="5" t="s">
        <v>838</v>
      </c>
      <c r="D196">
        <v>7</v>
      </c>
      <c r="E196" t="s">
        <v>1017</v>
      </c>
    </row>
    <row r="198" ht="12.75">
      <c r="B198" s="9" t="s">
        <v>121</v>
      </c>
    </row>
    <row r="199" spans="2:4" ht="12.75">
      <c r="B199" t="s">
        <v>809</v>
      </c>
      <c r="D199" s="7"/>
    </row>
    <row r="200" spans="2:6" ht="12.75">
      <c r="B200" s="9" t="s">
        <v>144</v>
      </c>
      <c r="C200" t="s">
        <v>258</v>
      </c>
      <c r="D200" t="s">
        <v>1007</v>
      </c>
      <c r="F200" s="10"/>
    </row>
    <row r="201" spans="2:6" ht="12.75">
      <c r="B201" s="9" t="s">
        <v>145</v>
      </c>
      <c r="C201" t="s">
        <v>259</v>
      </c>
      <c r="D201" t="s">
        <v>1007</v>
      </c>
      <c r="F201" s="10"/>
    </row>
    <row r="202" spans="2:4" ht="12.75">
      <c r="B202" s="9" t="s">
        <v>146</v>
      </c>
      <c r="C202" t="s">
        <v>260</v>
      </c>
      <c r="D202" t="s">
        <v>1007</v>
      </c>
    </row>
    <row r="203" ht="12.75">
      <c r="B203" t="s">
        <v>811</v>
      </c>
    </row>
    <row r="204" spans="2:4" ht="12.75">
      <c r="B204" s="9" t="s">
        <v>144</v>
      </c>
      <c r="C204" t="s">
        <v>261</v>
      </c>
      <c r="D204" t="s">
        <v>1007</v>
      </c>
    </row>
    <row r="205" spans="2:5" ht="12.75">
      <c r="B205" s="9" t="s">
        <v>145</v>
      </c>
      <c r="C205" t="s">
        <v>262</v>
      </c>
      <c r="D205" t="s">
        <v>1007</v>
      </c>
      <c r="E205" s="4"/>
    </row>
    <row r="206" spans="2:5" ht="12.75">
      <c r="B206" s="9" t="s">
        <v>146</v>
      </c>
      <c r="C206" t="s">
        <v>263</v>
      </c>
      <c r="D206" t="s">
        <v>1007</v>
      </c>
      <c r="E206" s="4"/>
    </row>
    <row r="207" ht="12.75">
      <c r="B207" s="9" t="s">
        <v>812</v>
      </c>
    </row>
    <row r="208" spans="2:4" ht="12.75">
      <c r="B208" s="9" t="s">
        <v>144</v>
      </c>
      <c r="C208" t="s">
        <v>264</v>
      </c>
      <c r="D208" t="s">
        <v>1007</v>
      </c>
    </row>
    <row r="209" spans="2:4" ht="12.75">
      <c r="B209" s="9" t="s">
        <v>145</v>
      </c>
      <c r="C209" t="s">
        <v>265</v>
      </c>
      <c r="D209" t="s">
        <v>1007</v>
      </c>
    </row>
    <row r="210" spans="2:4" ht="12.75">
      <c r="B210" s="9" t="s">
        <v>146</v>
      </c>
      <c r="C210" t="s">
        <v>266</v>
      </c>
      <c r="D210" t="s">
        <v>1007</v>
      </c>
    </row>
    <row r="211" spans="2:4" ht="12.75">
      <c r="B211" s="9" t="s">
        <v>108</v>
      </c>
      <c r="C211" t="s">
        <v>267</v>
      </c>
      <c r="D211" t="s">
        <v>1007</v>
      </c>
    </row>
    <row r="212" ht="12.75">
      <c r="A212">
        <v>49</v>
      </c>
    </row>
    <row r="213" spans="2:4" ht="12.75">
      <c r="B213" s="9" t="s">
        <v>124</v>
      </c>
      <c r="C213" t="s">
        <v>125</v>
      </c>
      <c r="D213" t="s">
        <v>1007</v>
      </c>
    </row>
    <row r="214" ht="12.75">
      <c r="A214">
        <v>50</v>
      </c>
    </row>
    <row r="215" ht="12.75">
      <c r="B215" s="9" t="s">
        <v>126</v>
      </c>
    </row>
    <row r="216" spans="2:4" ht="25.5">
      <c r="B216" s="9" t="s">
        <v>268</v>
      </c>
      <c r="C216" t="s">
        <v>271</v>
      </c>
      <c r="D216" t="s">
        <v>1007</v>
      </c>
    </row>
    <row r="217" spans="2:4" ht="12.75">
      <c r="B217" s="9" t="s">
        <v>269</v>
      </c>
      <c r="C217" t="s">
        <v>272</v>
      </c>
      <c r="D217" t="s">
        <v>1007</v>
      </c>
    </row>
    <row r="218" spans="1:4" ht="25.5">
      <c r="A218">
        <v>51</v>
      </c>
      <c r="B218" s="9" t="s">
        <v>270</v>
      </c>
      <c r="C218" t="s">
        <v>273</v>
      </c>
      <c r="D218" t="s">
        <v>1007</v>
      </c>
    </row>
    <row r="219" spans="2:4" ht="12.75">
      <c r="B219" s="9" t="s">
        <v>284</v>
      </c>
      <c r="C219" t="s">
        <v>274</v>
      </c>
      <c r="D219" t="s">
        <v>1007</v>
      </c>
    </row>
    <row r="220" ht="12.75">
      <c r="A220" t="s">
        <v>285</v>
      </c>
    </row>
    <row r="222" ht="12.75">
      <c r="A222">
        <v>52</v>
      </c>
    </row>
    <row r="223" spans="2:4" ht="12.75">
      <c r="B223" s="9" t="s">
        <v>1368</v>
      </c>
      <c r="C223" t="s">
        <v>275</v>
      </c>
      <c r="D223" t="s">
        <v>1007</v>
      </c>
    </row>
    <row r="225" ht="12.75">
      <c r="A225" t="s">
        <v>236</v>
      </c>
    </row>
    <row r="226" spans="1:4" ht="12.75">
      <c r="A226">
        <v>53</v>
      </c>
      <c r="B226" s="9" t="s">
        <v>831</v>
      </c>
      <c r="C226" t="s">
        <v>237</v>
      </c>
      <c r="D226" t="s">
        <v>1007</v>
      </c>
    </row>
    <row r="227" spans="1:4" ht="12.75">
      <c r="A227">
        <v>54</v>
      </c>
      <c r="B227" s="9" t="s">
        <v>238</v>
      </c>
      <c r="C227" t="s">
        <v>239</v>
      </c>
      <c r="D227" t="s">
        <v>1007</v>
      </c>
    </row>
    <row r="228" spans="1:4" ht="12.75">
      <c r="A228">
        <v>55</v>
      </c>
      <c r="B228" s="9" t="s">
        <v>834</v>
      </c>
      <c r="C228" t="s">
        <v>843</v>
      </c>
      <c r="D228" t="s">
        <v>1007</v>
      </c>
    </row>
    <row r="229" spans="1:4" ht="12.75">
      <c r="A229">
        <v>56</v>
      </c>
      <c r="B229" s="9" t="s">
        <v>844</v>
      </c>
      <c r="C229" t="s">
        <v>845</v>
      </c>
      <c r="D229" t="s">
        <v>1007</v>
      </c>
    </row>
    <row r="231" ht="12.75">
      <c r="A231" s="3" t="s">
        <v>1472</v>
      </c>
    </row>
    <row r="232" spans="1:5" ht="12.75">
      <c r="A232" s="6" t="s">
        <v>409</v>
      </c>
      <c r="B232" s="10"/>
      <c r="C232" s="5" t="s">
        <v>839</v>
      </c>
      <c r="D232">
        <v>8</v>
      </c>
      <c r="E232" t="s">
        <v>1017</v>
      </c>
    </row>
    <row r="234" spans="1:5" ht="12.75">
      <c r="A234" s="34">
        <v>57</v>
      </c>
      <c r="B234" s="44" t="s">
        <v>1210</v>
      </c>
      <c r="C234" s="43"/>
      <c r="D234" s="43"/>
      <c r="E234" s="43"/>
    </row>
    <row r="235" spans="1:5" ht="12.75">
      <c r="A235" s="34" t="s">
        <v>650</v>
      </c>
      <c r="B235" s="44" t="s">
        <v>1211</v>
      </c>
      <c r="C235" s="43" t="s">
        <v>1213</v>
      </c>
      <c r="D235" s="43" t="s">
        <v>999</v>
      </c>
      <c r="E235" s="43" t="s">
        <v>1220</v>
      </c>
    </row>
    <row r="236" spans="1:5" ht="12.75">
      <c r="A236" s="34" t="s">
        <v>651</v>
      </c>
      <c r="B236" s="44" t="s">
        <v>1211</v>
      </c>
      <c r="C236" s="43" t="s">
        <v>1214</v>
      </c>
      <c r="D236" s="43" t="s">
        <v>999</v>
      </c>
      <c r="E236" s="43" t="s">
        <v>1220</v>
      </c>
    </row>
    <row r="237" spans="1:5" ht="12.75">
      <c r="A237" s="34" t="s">
        <v>1208</v>
      </c>
      <c r="B237" s="44" t="s">
        <v>1211</v>
      </c>
      <c r="C237" s="43" t="s">
        <v>1215</v>
      </c>
      <c r="D237" s="43" t="s">
        <v>999</v>
      </c>
      <c r="E237" s="43" t="s">
        <v>1220</v>
      </c>
    </row>
    <row r="238" spans="1:5" ht="12.75">
      <c r="A238" s="34"/>
      <c r="B238" s="44"/>
      <c r="C238" s="43"/>
      <c r="D238" s="43"/>
      <c r="E238" s="43"/>
    </row>
    <row r="239" spans="1:5" ht="12.75">
      <c r="A239" s="34" t="s">
        <v>650</v>
      </c>
      <c r="B239" s="44" t="s">
        <v>1212</v>
      </c>
      <c r="C239" s="43" t="s">
        <v>1216</v>
      </c>
      <c r="D239" s="43" t="s">
        <v>1007</v>
      </c>
      <c r="E239" s="43" t="s">
        <v>1220</v>
      </c>
    </row>
    <row r="240" spans="1:5" ht="12.75">
      <c r="A240" s="34" t="s">
        <v>651</v>
      </c>
      <c r="B240" s="44" t="s">
        <v>1212</v>
      </c>
      <c r="C240" s="43" t="s">
        <v>1217</v>
      </c>
      <c r="D240" s="43" t="s">
        <v>1007</v>
      </c>
      <c r="E240" s="43" t="s">
        <v>1220</v>
      </c>
    </row>
    <row r="241" spans="1:5" ht="12.75">
      <c r="A241" s="34" t="s">
        <v>1208</v>
      </c>
      <c r="B241" s="44" t="s">
        <v>1212</v>
      </c>
      <c r="C241" s="43" t="s">
        <v>1218</v>
      </c>
      <c r="D241" s="43" t="s">
        <v>1007</v>
      </c>
      <c r="E241" s="43" t="s">
        <v>1220</v>
      </c>
    </row>
    <row r="242" spans="1:5" ht="12.75">
      <c r="A242" s="34"/>
      <c r="B242" s="44" t="s">
        <v>108</v>
      </c>
      <c r="C242" s="43" t="s">
        <v>1219</v>
      </c>
      <c r="D242" s="43" t="s">
        <v>1007</v>
      </c>
      <c r="E242" s="43" t="s">
        <v>1220</v>
      </c>
    </row>
    <row r="243" ht="12.75">
      <c r="A243" s="34"/>
    </row>
    <row r="244" spans="1:4" ht="12.75">
      <c r="A244">
        <v>58</v>
      </c>
      <c r="B244" s="9" t="s">
        <v>241</v>
      </c>
      <c r="C244" t="s">
        <v>240</v>
      </c>
      <c r="D244" t="s">
        <v>1007</v>
      </c>
    </row>
    <row r="245" spans="1:4" ht="12.75">
      <c r="A245">
        <v>59</v>
      </c>
      <c r="B245" s="9" t="s">
        <v>813</v>
      </c>
      <c r="C245" t="s">
        <v>242</v>
      </c>
      <c r="D245" s="43" t="s">
        <v>1007</v>
      </c>
    </row>
    <row r="246" spans="1:254" ht="12.75">
      <c r="A246" t="s">
        <v>243</v>
      </c>
      <c r="F246" s="10"/>
      <c r="G246" s="4"/>
      <c r="H246" s="7"/>
      <c r="I246" s="4"/>
      <c r="L246" s="10"/>
      <c r="M246" s="4"/>
      <c r="N246" s="7"/>
      <c r="O246" s="4"/>
      <c r="R246" s="10"/>
      <c r="S246" s="4"/>
      <c r="T246" s="7"/>
      <c r="U246" s="4"/>
      <c r="X246" s="10"/>
      <c r="Y246" s="4"/>
      <c r="Z246" s="7"/>
      <c r="AA246" s="4"/>
      <c r="AD246" s="10"/>
      <c r="AE246" s="4"/>
      <c r="AF246" s="7"/>
      <c r="AG246" s="4"/>
      <c r="AJ246" s="10"/>
      <c r="AK246" s="4"/>
      <c r="AL246" s="7"/>
      <c r="AM246" s="4"/>
      <c r="AP246" s="10"/>
      <c r="AQ246" s="4"/>
      <c r="AR246" s="7"/>
      <c r="AS246" s="4"/>
      <c r="AV246" s="10"/>
      <c r="AW246" s="4"/>
      <c r="AX246" s="7"/>
      <c r="AY246" s="4"/>
      <c r="BB246" s="10"/>
      <c r="BC246" s="4"/>
      <c r="BD246" s="7"/>
      <c r="BE246" s="4"/>
      <c r="BH246" s="10"/>
      <c r="BI246" s="4"/>
      <c r="BJ246" s="7"/>
      <c r="BK246" s="4"/>
      <c r="BN246" s="10"/>
      <c r="BO246" s="4"/>
      <c r="BP246" s="7"/>
      <c r="BQ246" s="4"/>
      <c r="BT246" s="10"/>
      <c r="BU246" s="4"/>
      <c r="BV246" s="7"/>
      <c r="BW246" s="4"/>
      <c r="BZ246" s="10"/>
      <c r="CA246" s="4"/>
      <c r="CB246" s="7"/>
      <c r="CC246" s="4"/>
      <c r="CF246" s="10"/>
      <c r="CG246" s="4"/>
      <c r="CH246" s="7"/>
      <c r="CI246" s="4"/>
      <c r="CL246" s="10"/>
      <c r="CM246" s="4"/>
      <c r="CN246" s="7"/>
      <c r="CO246" s="4"/>
      <c r="CR246" s="10"/>
      <c r="CS246" s="4"/>
      <c r="CT246" s="7"/>
      <c r="CU246" s="4"/>
      <c r="CX246" s="10"/>
      <c r="CY246" s="4"/>
      <c r="CZ246" s="7"/>
      <c r="DA246" s="4"/>
      <c r="DD246" s="10"/>
      <c r="DE246" s="4"/>
      <c r="DF246" s="7"/>
      <c r="DG246" s="4"/>
      <c r="DJ246" s="10"/>
      <c r="DK246" s="4"/>
      <c r="DL246" s="7"/>
      <c r="DM246" s="4"/>
      <c r="DP246" s="10"/>
      <c r="DQ246" s="4"/>
      <c r="DR246" s="7"/>
      <c r="DS246" s="4"/>
      <c r="DV246" s="10"/>
      <c r="DW246" s="4"/>
      <c r="DX246" s="7"/>
      <c r="DY246" s="4"/>
      <c r="EB246" s="10"/>
      <c r="EC246" s="4"/>
      <c r="ED246" s="7"/>
      <c r="EE246" s="4"/>
      <c r="EH246" s="10"/>
      <c r="EI246" s="4"/>
      <c r="EJ246" s="7"/>
      <c r="EK246" s="4"/>
      <c r="EN246" s="10"/>
      <c r="EO246" s="4"/>
      <c r="EP246" s="7"/>
      <c r="EQ246" s="4"/>
      <c r="ET246" s="10"/>
      <c r="EU246" s="4"/>
      <c r="EV246" s="7"/>
      <c r="EW246" s="4"/>
      <c r="EZ246" s="10"/>
      <c r="FA246" s="4"/>
      <c r="FB246" s="7"/>
      <c r="FC246" s="4"/>
      <c r="FF246" s="10"/>
      <c r="FG246" s="4"/>
      <c r="FH246" s="7"/>
      <c r="FI246" s="4"/>
      <c r="FL246" s="10"/>
      <c r="FM246" s="4"/>
      <c r="FN246" s="7"/>
      <c r="FO246" s="4"/>
      <c r="FR246" s="10"/>
      <c r="FS246" s="4"/>
      <c r="FT246" s="7"/>
      <c r="FU246" s="4"/>
      <c r="FX246" s="10"/>
      <c r="FY246" s="4"/>
      <c r="FZ246" s="7"/>
      <c r="GA246" s="4"/>
      <c r="GD246" s="10"/>
      <c r="GE246" s="4"/>
      <c r="GF246" s="7"/>
      <c r="GG246" s="4"/>
      <c r="GJ246" s="10"/>
      <c r="GK246" s="4"/>
      <c r="GL246" s="7"/>
      <c r="GM246" s="4"/>
      <c r="GP246" s="10"/>
      <c r="GQ246" s="4"/>
      <c r="GR246" s="7"/>
      <c r="GS246" s="4"/>
      <c r="GV246" s="10"/>
      <c r="GW246" s="4"/>
      <c r="GX246" s="7"/>
      <c r="GY246" s="4"/>
      <c r="HB246" s="10"/>
      <c r="HC246" s="4"/>
      <c r="HD246" s="7"/>
      <c r="HE246" s="4"/>
      <c r="HH246" s="10"/>
      <c r="HI246" s="4"/>
      <c r="HJ246" s="7"/>
      <c r="HK246" s="4"/>
      <c r="HN246" s="10"/>
      <c r="HO246" s="4"/>
      <c r="HP246" s="7"/>
      <c r="HQ246" s="4"/>
      <c r="HT246" s="10"/>
      <c r="HU246" s="4"/>
      <c r="HV246" s="7"/>
      <c r="HW246" s="4"/>
      <c r="HZ246" s="10"/>
      <c r="IA246" s="4"/>
      <c r="IB246" s="7"/>
      <c r="IC246" s="4"/>
      <c r="IF246" s="10"/>
      <c r="IG246" s="4"/>
      <c r="IH246" s="7"/>
      <c r="II246" s="4"/>
      <c r="IL246" s="10"/>
      <c r="IM246" s="4"/>
      <c r="IN246" s="7"/>
      <c r="IO246" s="4"/>
      <c r="IR246" s="10"/>
      <c r="IS246" s="4"/>
      <c r="IT246" s="7"/>
    </row>
    <row r="247" spans="1:6" ht="12.75">
      <c r="A247">
        <v>60</v>
      </c>
      <c r="F247" s="10"/>
    </row>
    <row r="248" spans="2:4" ht="12.75">
      <c r="B248" s="9" t="s">
        <v>805</v>
      </c>
      <c r="C248" t="s">
        <v>721</v>
      </c>
      <c r="D248" t="s">
        <v>999</v>
      </c>
    </row>
    <row r="249" spans="3:4" ht="12.75">
      <c r="C249" t="s">
        <v>722</v>
      </c>
      <c r="D249" t="s">
        <v>999</v>
      </c>
    </row>
    <row r="250" spans="3:4" ht="12.75">
      <c r="C250" t="s">
        <v>723</v>
      </c>
      <c r="D250" t="s">
        <v>999</v>
      </c>
    </row>
    <row r="251" spans="3:4" ht="12.75">
      <c r="C251" t="s">
        <v>724</v>
      </c>
      <c r="D251" t="s">
        <v>1007</v>
      </c>
    </row>
    <row r="252" spans="3:4" ht="12.75">
      <c r="C252" t="s">
        <v>725</v>
      </c>
      <c r="D252" t="s">
        <v>1007</v>
      </c>
    </row>
    <row r="253" spans="3:4" ht="12.75">
      <c r="C253" t="s">
        <v>726</v>
      </c>
      <c r="D253" t="s">
        <v>1007</v>
      </c>
    </row>
    <row r="254" spans="3:4" ht="12.75">
      <c r="C254" t="s">
        <v>848</v>
      </c>
      <c r="D254" t="s">
        <v>1007</v>
      </c>
    </row>
    <row r="255" ht="12.75">
      <c r="A255" t="s">
        <v>136</v>
      </c>
    </row>
    <row r="256" spans="1:4" ht="12.75">
      <c r="A256">
        <v>61</v>
      </c>
      <c r="B256" s="9" t="s">
        <v>137</v>
      </c>
      <c r="C256" t="s">
        <v>971</v>
      </c>
      <c r="D256" t="s">
        <v>1005</v>
      </c>
    </row>
    <row r="257" spans="2:4" ht="12.75">
      <c r="B257" s="9" t="s">
        <v>138</v>
      </c>
      <c r="C257" t="s">
        <v>976</v>
      </c>
      <c r="D257" t="s">
        <v>1005</v>
      </c>
    </row>
  </sheetData>
  <printOptions/>
  <pageMargins left="0.75" right="0.75" top="1" bottom="1" header="0.5" footer="0.5"/>
  <pageSetup fitToHeight="0" fitToWidth="1" horizontalDpi="600" verticalDpi="600" orientation="landscape" scale="79" r:id="rId1"/>
  <headerFooter alignWithMargins="0">
    <oddHeader>&amp;CDraft PDF Data Tag Schema</oddHeader>
    <oddFooter>&amp;L&amp;"Arial,Bold"USTP Confidential&amp;C&amp;A&amp;RPage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00"/>
  <sheetViews>
    <sheetView zoomScale="70" zoomScaleNormal="70" workbookViewId="0" topLeftCell="A1">
      <pane ySplit="3" topLeftCell="BM38" activePane="bottomLeft" state="frozen"/>
      <selection pane="topLeft" activeCell="C159" sqref="C159"/>
      <selection pane="bottomLeft" activeCell="L12" sqref="L12"/>
    </sheetView>
  </sheetViews>
  <sheetFormatPr defaultColWidth="9.140625" defaultRowHeight="12.75"/>
  <cols>
    <col min="1" max="1" width="10.28125" style="0" customWidth="1"/>
    <col min="2" max="2" width="35.28125" style="0" customWidth="1"/>
    <col min="3" max="3" width="37.28125" style="0" bestFit="1" customWidth="1"/>
  </cols>
  <sheetData>
    <row r="1" spans="1:2" ht="12.75">
      <c r="A1" s="3" t="s">
        <v>386</v>
      </c>
      <c r="B1" s="3"/>
    </row>
    <row r="2" spans="1:2" ht="12.75">
      <c r="A2" s="3"/>
      <c r="B2" s="3"/>
    </row>
    <row r="3" spans="2:3" ht="12.75">
      <c r="B3" s="4" t="s">
        <v>330</v>
      </c>
      <c r="C3" s="4" t="s">
        <v>331</v>
      </c>
    </row>
    <row r="4" spans="2:3" ht="12.75">
      <c r="B4" s="4"/>
      <c r="C4" s="4"/>
    </row>
    <row r="5" spans="1:2" ht="12.75">
      <c r="A5" s="3" t="s">
        <v>329</v>
      </c>
      <c r="B5" s="3"/>
    </row>
    <row r="6" spans="1:2" ht="12.75">
      <c r="A6" s="3"/>
      <c r="B6" s="3"/>
    </row>
    <row r="7" spans="1:3" ht="12.75">
      <c r="A7" t="s">
        <v>354</v>
      </c>
      <c r="B7" s="4"/>
      <c r="C7" s="5" t="s">
        <v>355</v>
      </c>
    </row>
    <row r="8" spans="1:3" ht="12.75">
      <c r="A8" s="6" t="s">
        <v>1388</v>
      </c>
      <c r="B8" s="4"/>
      <c r="C8" s="5" t="s">
        <v>1389</v>
      </c>
    </row>
    <row r="9" spans="1:3" ht="12.75">
      <c r="A9" s="6" t="s">
        <v>425</v>
      </c>
      <c r="B9" s="4"/>
      <c r="C9" s="5" t="s">
        <v>1385</v>
      </c>
    </row>
    <row r="10" spans="1:3" ht="12.75">
      <c r="A10" s="6" t="s">
        <v>1386</v>
      </c>
      <c r="B10" s="4"/>
      <c r="C10" s="5" t="s">
        <v>1387</v>
      </c>
    </row>
    <row r="11" spans="1:3" ht="12.75">
      <c r="A11" s="6" t="s">
        <v>1706</v>
      </c>
      <c r="B11" s="4"/>
      <c r="C11" s="5" t="s">
        <v>1707</v>
      </c>
    </row>
    <row r="12" spans="1:3" ht="12.75">
      <c r="A12" s="6" t="s">
        <v>409</v>
      </c>
      <c r="B12" s="4"/>
      <c r="C12" s="5" t="s">
        <v>410</v>
      </c>
    </row>
    <row r="13" spans="2:3" ht="12.75">
      <c r="B13" s="4"/>
      <c r="C13" s="5"/>
    </row>
    <row r="14" spans="2:3" ht="12.75">
      <c r="B14" s="4"/>
      <c r="C14" s="5" t="s">
        <v>411</v>
      </c>
    </row>
    <row r="15" spans="2:3" ht="12.75">
      <c r="B15" s="4"/>
      <c r="C15" s="5" t="s">
        <v>412</v>
      </c>
    </row>
    <row r="16" spans="1:3" ht="12.75">
      <c r="A16" t="s">
        <v>427</v>
      </c>
      <c r="B16" s="4"/>
      <c r="C16" s="5"/>
    </row>
    <row r="17" spans="2:3" ht="12.75">
      <c r="B17" t="s">
        <v>286</v>
      </c>
      <c r="C17" t="s">
        <v>363</v>
      </c>
    </row>
    <row r="18" spans="2:3" ht="12.75">
      <c r="B18" t="s">
        <v>288</v>
      </c>
      <c r="C18" t="s">
        <v>356</v>
      </c>
    </row>
    <row r="19" spans="2:3" ht="12.75">
      <c r="B19" t="s">
        <v>458</v>
      </c>
      <c r="C19" t="s">
        <v>362</v>
      </c>
    </row>
    <row r="20" spans="2:3" ht="12.75">
      <c r="B20" t="s">
        <v>432</v>
      </c>
      <c r="C20" t="s">
        <v>964</v>
      </c>
    </row>
    <row r="21" spans="2:3" ht="12.75">
      <c r="B21" t="s">
        <v>1196</v>
      </c>
      <c r="C21" t="s">
        <v>1191</v>
      </c>
    </row>
    <row r="22" spans="2:3" ht="12.75">
      <c r="B22" t="s">
        <v>449</v>
      </c>
      <c r="C22" t="s">
        <v>963</v>
      </c>
    </row>
    <row r="23" spans="2:3" ht="12.75">
      <c r="B23" t="s">
        <v>456</v>
      </c>
      <c r="C23" t="s">
        <v>965</v>
      </c>
    </row>
    <row r="24" spans="2:3" ht="12.75">
      <c r="B24" t="s">
        <v>1195</v>
      </c>
      <c r="C24" t="s">
        <v>1197</v>
      </c>
    </row>
    <row r="25" spans="2:3" ht="12.75">
      <c r="B25" t="s">
        <v>290</v>
      </c>
      <c r="C25" t="s">
        <v>364</v>
      </c>
    </row>
    <row r="26" spans="2:3" ht="12.75">
      <c r="B26" t="s">
        <v>1198</v>
      </c>
      <c r="C26" t="s">
        <v>1329</v>
      </c>
    </row>
    <row r="28" ht="12.75">
      <c r="A28" t="s">
        <v>447</v>
      </c>
    </row>
    <row r="29" spans="2:3" ht="12.75">
      <c r="B29" t="s">
        <v>287</v>
      </c>
      <c r="C29" t="s">
        <v>365</v>
      </c>
    </row>
    <row r="30" spans="2:3" ht="12.75">
      <c r="B30" t="s">
        <v>289</v>
      </c>
      <c r="C30" t="s">
        <v>366</v>
      </c>
    </row>
    <row r="31" spans="2:3" ht="12.75">
      <c r="B31" t="s">
        <v>448</v>
      </c>
      <c r="C31" t="s">
        <v>966</v>
      </c>
    </row>
    <row r="32" spans="2:3" ht="12.75">
      <c r="B32" t="s">
        <v>967</v>
      </c>
      <c r="C32" t="s">
        <v>968</v>
      </c>
    </row>
    <row r="33" spans="2:3" ht="12.75">
      <c r="B33" t="s">
        <v>1196</v>
      </c>
      <c r="C33" t="s">
        <v>1199</v>
      </c>
    </row>
    <row r="34" spans="2:3" ht="12.75">
      <c r="B34" t="s">
        <v>449</v>
      </c>
      <c r="C34" t="s">
        <v>969</v>
      </c>
    </row>
    <row r="35" spans="2:3" ht="12.75">
      <c r="B35" t="s">
        <v>456</v>
      </c>
      <c r="C35" t="s">
        <v>367</v>
      </c>
    </row>
    <row r="36" spans="2:3" ht="12.75">
      <c r="B36" t="s">
        <v>1195</v>
      </c>
      <c r="C36" t="s">
        <v>1200</v>
      </c>
    </row>
    <row r="38" ht="12.75">
      <c r="A38" t="s">
        <v>368</v>
      </c>
    </row>
    <row r="39" spans="2:3" ht="12.75">
      <c r="B39" t="s">
        <v>369</v>
      </c>
      <c r="C39" t="s">
        <v>371</v>
      </c>
    </row>
    <row r="40" spans="2:3" ht="12.75">
      <c r="B40" t="s">
        <v>370</v>
      </c>
      <c r="C40" t="s">
        <v>372</v>
      </c>
    </row>
    <row r="41" spans="2:3" ht="12.75">
      <c r="B41" t="s">
        <v>1201</v>
      </c>
      <c r="C41" t="s">
        <v>1202</v>
      </c>
    </row>
    <row r="43" ht="12.75">
      <c r="A43" t="s">
        <v>291</v>
      </c>
    </row>
    <row r="44" spans="2:3" ht="12.75">
      <c r="B44" t="s">
        <v>292</v>
      </c>
      <c r="C44" t="s">
        <v>1326</v>
      </c>
    </row>
    <row r="45" ht="12.75">
      <c r="B45" t="s">
        <v>293</v>
      </c>
    </row>
    <row r="46" ht="12.75">
      <c r="B46" t="s">
        <v>294</v>
      </c>
    </row>
    <row r="47" ht="12.75">
      <c r="B47" t="s">
        <v>299</v>
      </c>
    </row>
    <row r="48" ht="12.75">
      <c r="C48" t="s">
        <v>1327</v>
      </c>
    </row>
    <row r="50" ht="12.75">
      <c r="A50" t="s">
        <v>906</v>
      </c>
    </row>
    <row r="51" spans="2:3" ht="12.75">
      <c r="B51" t="s">
        <v>1280</v>
      </c>
      <c r="C51" t="s">
        <v>1282</v>
      </c>
    </row>
    <row r="52" spans="2:3" ht="12.75">
      <c r="B52" t="s">
        <v>1281</v>
      </c>
      <c r="C52" t="s">
        <v>1283</v>
      </c>
    </row>
    <row r="53" spans="2:3" ht="12.75">
      <c r="B53" t="s">
        <v>295</v>
      </c>
      <c r="C53" t="s">
        <v>1276</v>
      </c>
    </row>
    <row r="54" spans="2:3" ht="12.75">
      <c r="B54" t="s">
        <v>296</v>
      </c>
      <c r="C54" t="s">
        <v>1277</v>
      </c>
    </row>
    <row r="55" spans="2:3" ht="12.75">
      <c r="B55" t="s">
        <v>297</v>
      </c>
      <c r="C55" t="s">
        <v>1278</v>
      </c>
    </row>
    <row r="56" spans="2:3" ht="12.75">
      <c r="B56" t="s">
        <v>298</v>
      </c>
      <c r="C56" t="s">
        <v>1279</v>
      </c>
    </row>
    <row r="57" spans="2:3" s="3" customFormat="1" ht="12.75">
      <c r="B57" s="3" t="s">
        <v>299</v>
      </c>
      <c r="C57" s="3" t="s">
        <v>853</v>
      </c>
    </row>
    <row r="60" ht="12.75">
      <c r="A60" t="s">
        <v>377</v>
      </c>
    </row>
    <row r="61" spans="2:3" ht="12.75">
      <c r="B61" t="s">
        <v>302</v>
      </c>
      <c r="C61" t="s">
        <v>373</v>
      </c>
    </row>
    <row r="62" ht="12.75">
      <c r="B62" t="s">
        <v>303</v>
      </c>
    </row>
    <row r="63" ht="12.75">
      <c r="B63" t="s">
        <v>304</v>
      </c>
    </row>
    <row r="64" ht="12.75">
      <c r="B64" t="s">
        <v>305</v>
      </c>
    </row>
    <row r="65" ht="12.75">
      <c r="B65" t="s">
        <v>306</v>
      </c>
    </row>
    <row r="66" ht="12.75">
      <c r="B66" t="s">
        <v>1203</v>
      </c>
    </row>
    <row r="67" ht="12.75">
      <c r="B67" t="s">
        <v>1204</v>
      </c>
    </row>
    <row r="69" spans="1:3" s="3" customFormat="1" ht="12.75">
      <c r="A69" s="80" t="s">
        <v>854</v>
      </c>
      <c r="B69" s="80"/>
      <c r="C69" s="80"/>
    </row>
    <row r="70" spans="2:3" s="3" customFormat="1" ht="12.75">
      <c r="B70" s="3" t="s">
        <v>855</v>
      </c>
      <c r="C70" s="3" t="s">
        <v>856</v>
      </c>
    </row>
    <row r="73" ht="12.75">
      <c r="A73" t="s">
        <v>376</v>
      </c>
    </row>
    <row r="74" spans="2:3" ht="12.75">
      <c r="B74" t="s">
        <v>300</v>
      </c>
      <c r="C74" t="s">
        <v>374</v>
      </c>
    </row>
    <row r="75" ht="12.75">
      <c r="B75" t="s">
        <v>301</v>
      </c>
    </row>
    <row r="77" ht="12.75">
      <c r="A77" t="s">
        <v>378</v>
      </c>
    </row>
    <row r="78" spans="2:3" ht="12.75">
      <c r="B78" t="s">
        <v>307</v>
      </c>
      <c r="C78" t="s">
        <v>375</v>
      </c>
    </row>
    <row r="79" ht="12.75">
      <c r="B79" t="s">
        <v>308</v>
      </c>
    </row>
    <row r="80" ht="12.75">
      <c r="B80" t="s">
        <v>1205</v>
      </c>
    </row>
    <row r="82" ht="12.75">
      <c r="A82" t="s">
        <v>309</v>
      </c>
    </row>
    <row r="83" spans="2:3" ht="12.75">
      <c r="B83" t="s">
        <v>310</v>
      </c>
      <c r="C83" t="s">
        <v>380</v>
      </c>
    </row>
    <row r="84" spans="2:3" ht="12.75">
      <c r="B84" t="s">
        <v>1272</v>
      </c>
      <c r="C84" t="s">
        <v>380</v>
      </c>
    </row>
    <row r="85" spans="2:3" ht="12.75">
      <c r="B85" t="s">
        <v>1273</v>
      </c>
      <c r="C85" t="s">
        <v>1274</v>
      </c>
    </row>
    <row r="86" spans="2:3" s="3" customFormat="1" ht="12.75">
      <c r="B86" s="3" t="s">
        <v>857</v>
      </c>
      <c r="C86" s="3" t="s">
        <v>858</v>
      </c>
    </row>
    <row r="87" spans="2:3" s="3" customFormat="1" ht="12.75">
      <c r="B87" s="3" t="s">
        <v>859</v>
      </c>
      <c r="C87" s="3" t="s">
        <v>860</v>
      </c>
    </row>
    <row r="89" ht="12.75">
      <c r="A89" t="s">
        <v>311</v>
      </c>
    </row>
    <row r="90" spans="2:3" ht="12.75">
      <c r="B90" t="s">
        <v>312</v>
      </c>
      <c r="C90" t="s">
        <v>1328</v>
      </c>
    </row>
    <row r="91" ht="12.75">
      <c r="B91" t="s">
        <v>313</v>
      </c>
    </row>
    <row r="93" ht="12.75">
      <c r="A93" t="s">
        <v>421</v>
      </c>
    </row>
    <row r="94" spans="2:3" ht="12.75">
      <c r="B94" s="1" t="s">
        <v>1301</v>
      </c>
      <c r="C94" t="s">
        <v>379</v>
      </c>
    </row>
    <row r="95" ht="12.75">
      <c r="B95" s="1" t="s">
        <v>314</v>
      </c>
    </row>
    <row r="96" ht="12.75">
      <c r="B96" s="1" t="s">
        <v>315</v>
      </c>
    </row>
    <row r="97" ht="12.75">
      <c r="B97" s="1" t="s">
        <v>316</v>
      </c>
    </row>
    <row r="98" ht="12.75">
      <c r="B98" s="1" t="s">
        <v>1307</v>
      </c>
    </row>
    <row r="99" ht="12.75">
      <c r="B99" s="1" t="s">
        <v>1306</v>
      </c>
    </row>
    <row r="100" ht="12.75">
      <c r="B100" s="1" t="s">
        <v>1302</v>
      </c>
    </row>
    <row r="101" ht="12.75">
      <c r="B101" s="1" t="s">
        <v>1303</v>
      </c>
    </row>
    <row r="102" ht="12.75">
      <c r="B102" s="1" t="s">
        <v>1304</v>
      </c>
    </row>
    <row r="103" ht="12.75">
      <c r="B103" s="1" t="s">
        <v>1305</v>
      </c>
    </row>
    <row r="104" ht="12.75">
      <c r="B104" s="1"/>
    </row>
    <row r="105" ht="12.75">
      <c r="A105" t="s">
        <v>422</v>
      </c>
    </row>
    <row r="106" spans="2:3" s="3" customFormat="1" ht="12.75">
      <c r="B106" s="30" t="s">
        <v>675</v>
      </c>
      <c r="C106" s="3" t="s">
        <v>321</v>
      </c>
    </row>
    <row r="107" s="3" customFormat="1" ht="12.75">
      <c r="B107" s="30" t="s">
        <v>676</v>
      </c>
    </row>
    <row r="108" s="3" customFormat="1" ht="12.75">
      <c r="B108" s="30" t="s">
        <v>677</v>
      </c>
    </row>
    <row r="109" s="32" customFormat="1" ht="12.75">
      <c r="B109" s="33" t="s">
        <v>317</v>
      </c>
    </row>
    <row r="110" s="3" customFormat="1" ht="12.75">
      <c r="B110" s="30" t="s">
        <v>674</v>
      </c>
    </row>
    <row r="111" s="26" customFormat="1" ht="12.75">
      <c r="B111" s="31" t="s">
        <v>318</v>
      </c>
    </row>
    <row r="112" s="26" customFormat="1" ht="12.75">
      <c r="B112" s="31" t="s">
        <v>319</v>
      </c>
    </row>
    <row r="113" s="3" customFormat="1" ht="12.75">
      <c r="B113" s="30" t="s">
        <v>320</v>
      </c>
    </row>
    <row r="114" ht="12.75">
      <c r="B114" s="1"/>
    </row>
    <row r="115" ht="12.75">
      <c r="A115" t="s">
        <v>678</v>
      </c>
    </row>
    <row r="116" spans="2:3" ht="12.75">
      <c r="B116" s="1" t="s">
        <v>322</v>
      </c>
      <c r="C116" t="s">
        <v>328</v>
      </c>
    </row>
    <row r="117" ht="12.75">
      <c r="B117" s="1" t="s">
        <v>323</v>
      </c>
    </row>
    <row r="118" s="3" customFormat="1" ht="12.75">
      <c r="B118" s="30" t="s">
        <v>680</v>
      </c>
    </row>
    <row r="119" s="26" customFormat="1" ht="12.75">
      <c r="B119" s="31" t="s">
        <v>324</v>
      </c>
    </row>
    <row r="120" s="3" customFormat="1" ht="12.75">
      <c r="B120" s="30" t="s">
        <v>679</v>
      </c>
    </row>
    <row r="121" s="26" customFormat="1" ht="12.75">
      <c r="B121" s="31" t="s">
        <v>325</v>
      </c>
    </row>
    <row r="122" s="26" customFormat="1" ht="12.75">
      <c r="B122" s="31" t="s">
        <v>326</v>
      </c>
    </row>
    <row r="123" s="3" customFormat="1" ht="12.75">
      <c r="B123" s="30" t="s">
        <v>327</v>
      </c>
    </row>
    <row r="125" ht="12.75">
      <c r="A125" s="3" t="s">
        <v>333</v>
      </c>
    </row>
    <row r="127" spans="1:3" ht="12.75">
      <c r="A127" s="6" t="s">
        <v>409</v>
      </c>
      <c r="B127" s="11"/>
      <c r="C127" s="5" t="s">
        <v>410</v>
      </c>
    </row>
    <row r="128" spans="1:3" ht="12.75">
      <c r="A128" s="6"/>
      <c r="B128" s="11"/>
      <c r="C128" s="5"/>
    </row>
    <row r="129" spans="1:3" ht="12.75">
      <c r="A129" t="s">
        <v>334</v>
      </c>
      <c r="C129" t="s">
        <v>363</v>
      </c>
    </row>
    <row r="131" ht="12.75">
      <c r="A131" t="s">
        <v>337</v>
      </c>
    </row>
    <row r="132" spans="2:3" ht="12.75">
      <c r="B132" t="s">
        <v>335</v>
      </c>
      <c r="C132" t="s">
        <v>381</v>
      </c>
    </row>
    <row r="133" spans="2:3" ht="12.75">
      <c r="B133" t="s">
        <v>336</v>
      </c>
      <c r="C133" t="s">
        <v>382</v>
      </c>
    </row>
    <row r="134" spans="2:3" ht="12.75">
      <c r="B134" t="s">
        <v>338</v>
      </c>
      <c r="C134" t="s">
        <v>383</v>
      </c>
    </row>
    <row r="135" spans="2:3" s="3" customFormat="1" ht="12.75">
      <c r="B135" s="3" t="s">
        <v>684</v>
      </c>
      <c r="C135" s="3" t="s">
        <v>681</v>
      </c>
    </row>
    <row r="136" spans="2:3" s="3" customFormat="1" ht="12.75">
      <c r="B136" s="3" t="s">
        <v>685</v>
      </c>
      <c r="C136" s="3" t="s">
        <v>682</v>
      </c>
    </row>
    <row r="137" spans="2:3" s="3" customFormat="1" ht="12.75">
      <c r="B137" s="3" t="s">
        <v>686</v>
      </c>
      <c r="C137" s="3" t="s">
        <v>683</v>
      </c>
    </row>
    <row r="139" ht="12.75">
      <c r="A139" t="s">
        <v>339</v>
      </c>
    </row>
    <row r="140" spans="2:3" ht="12.75">
      <c r="B140" t="s">
        <v>286</v>
      </c>
      <c r="C140" t="s">
        <v>405</v>
      </c>
    </row>
    <row r="141" spans="2:3" ht="12.75">
      <c r="B141" t="s">
        <v>336</v>
      </c>
      <c r="C141" t="s">
        <v>406</v>
      </c>
    </row>
    <row r="142" spans="2:3" ht="12.75">
      <c r="B142" t="s">
        <v>338</v>
      </c>
      <c r="C142" t="s">
        <v>407</v>
      </c>
    </row>
    <row r="143" spans="2:3" ht="12.75">
      <c r="B143" t="s">
        <v>340</v>
      </c>
      <c r="C143" t="s">
        <v>384</v>
      </c>
    </row>
    <row r="144" spans="2:3" ht="12.75">
      <c r="B144" t="s">
        <v>350</v>
      </c>
      <c r="C144" t="s">
        <v>403</v>
      </c>
    </row>
    <row r="145" spans="2:3" ht="12.75">
      <c r="B145" t="s">
        <v>351</v>
      </c>
      <c r="C145" t="s">
        <v>404</v>
      </c>
    </row>
    <row r="147" spans="1:3" ht="12.75">
      <c r="A147" t="s">
        <v>352</v>
      </c>
      <c r="C147" t="s">
        <v>408</v>
      </c>
    </row>
    <row r="148" spans="1:3" ht="12.75">
      <c r="A148" t="s">
        <v>1098</v>
      </c>
      <c r="C148" t="s">
        <v>1099</v>
      </c>
    </row>
    <row r="149" spans="1:3" ht="12.75">
      <c r="A149" t="s">
        <v>353</v>
      </c>
      <c r="C149" t="s">
        <v>970</v>
      </c>
    </row>
    <row r="151" spans="1:3" s="3" customFormat="1" ht="12.75">
      <c r="A151" s="3" t="s">
        <v>862</v>
      </c>
      <c r="C151" s="3" t="s">
        <v>861</v>
      </c>
    </row>
    <row r="152" spans="1:3" s="3" customFormat="1" ht="12.75">
      <c r="A152" s="3" t="s">
        <v>862</v>
      </c>
      <c r="C152" s="3" t="s">
        <v>863</v>
      </c>
    </row>
    <row r="153" s="26" customFormat="1" ht="12.75">
      <c r="A153" s="26" t="s">
        <v>1308</v>
      </c>
    </row>
    <row r="154" s="26" customFormat="1" ht="12.75">
      <c r="C154" s="26" t="s">
        <v>1330</v>
      </c>
    </row>
    <row r="155" s="26" customFormat="1" ht="12.75">
      <c r="C155" s="26" t="s">
        <v>1330</v>
      </c>
    </row>
    <row r="156" s="26" customFormat="1" ht="12.75"/>
    <row r="157" s="3" customFormat="1" ht="12.75">
      <c r="A157" s="3" t="s">
        <v>687</v>
      </c>
    </row>
    <row r="158" s="3" customFormat="1" ht="12.75">
      <c r="C158" s="3" t="s">
        <v>371</v>
      </c>
    </row>
    <row r="159" s="3" customFormat="1" ht="12.75">
      <c r="C159" s="3" t="s">
        <v>372</v>
      </c>
    </row>
    <row r="160" s="3" customFormat="1" ht="12.75">
      <c r="C160" s="3" t="s">
        <v>1202</v>
      </c>
    </row>
    <row r="162" ht="12.75">
      <c r="A162" t="s">
        <v>1309</v>
      </c>
    </row>
    <row r="163" ht="12.75">
      <c r="C163" t="s">
        <v>1310</v>
      </c>
    </row>
    <row r="164" ht="12.75">
      <c r="C164" t="s">
        <v>1311</v>
      </c>
    </row>
    <row r="165" ht="12.75">
      <c r="C165" t="s">
        <v>1312</v>
      </c>
    </row>
    <row r="166" ht="12.75">
      <c r="C166" t="s">
        <v>1324</v>
      </c>
    </row>
    <row r="167" ht="12.75">
      <c r="C167" t="s">
        <v>1325</v>
      </c>
    </row>
    <row r="169" ht="12.75">
      <c r="A169" s="3" t="s">
        <v>1089</v>
      </c>
    </row>
    <row r="171" spans="1:3" ht="12.75">
      <c r="A171" s="6" t="s">
        <v>409</v>
      </c>
      <c r="B171" s="11"/>
      <c r="C171" s="5" t="s">
        <v>410</v>
      </c>
    </row>
    <row r="173" spans="1:3" ht="12.75">
      <c r="A173" t="s">
        <v>334</v>
      </c>
      <c r="C173" t="s">
        <v>363</v>
      </c>
    </row>
    <row r="175" ht="12.75">
      <c r="A175" t="s">
        <v>423</v>
      </c>
    </row>
    <row r="176" ht="12.75">
      <c r="A176" t="s">
        <v>436</v>
      </c>
    </row>
    <row r="177" spans="2:3" ht="12.75">
      <c r="B177" t="s">
        <v>424</v>
      </c>
      <c r="C177" t="s">
        <v>426</v>
      </c>
    </row>
    <row r="178" spans="2:3" ht="12.75">
      <c r="B178" t="s">
        <v>425</v>
      </c>
      <c r="C178" t="s">
        <v>971</v>
      </c>
    </row>
    <row r="179" ht="12.75">
      <c r="A179" t="s">
        <v>1313</v>
      </c>
    </row>
    <row r="180" spans="2:3" ht="12.75">
      <c r="B180" t="s">
        <v>865</v>
      </c>
      <c r="C180" t="s">
        <v>864</v>
      </c>
    </row>
    <row r="181" spans="2:3" ht="12.75">
      <c r="B181" t="s">
        <v>866</v>
      </c>
      <c r="C181" t="s">
        <v>864</v>
      </c>
    </row>
    <row r="182" spans="2:3" ht="12.75">
      <c r="B182" t="s">
        <v>1314</v>
      </c>
      <c r="C182" t="s">
        <v>1316</v>
      </c>
    </row>
    <row r="183" spans="2:3" ht="12.75">
      <c r="B183" t="s">
        <v>425</v>
      </c>
      <c r="C183" t="s">
        <v>1317</v>
      </c>
    </row>
    <row r="184" ht="12.75">
      <c r="A184" t="s">
        <v>428</v>
      </c>
    </row>
    <row r="185" spans="2:3" ht="12.75">
      <c r="B185" t="s">
        <v>429</v>
      </c>
      <c r="C185" t="s">
        <v>430</v>
      </c>
    </row>
    <row r="186" spans="2:3" ht="12.75">
      <c r="B186" t="s">
        <v>431</v>
      </c>
      <c r="C186" t="s">
        <v>433</v>
      </c>
    </row>
    <row r="187" spans="2:3" ht="12.75">
      <c r="B187" t="s">
        <v>1320</v>
      </c>
      <c r="C187" t="s">
        <v>1321</v>
      </c>
    </row>
    <row r="188" spans="2:3" ht="12.75">
      <c r="B188" t="s">
        <v>1318</v>
      </c>
      <c r="C188" t="s">
        <v>1319</v>
      </c>
    </row>
    <row r="189" spans="2:3" ht="12.75">
      <c r="B189" t="s">
        <v>424</v>
      </c>
      <c r="C189" t="s">
        <v>434</v>
      </c>
    </row>
    <row r="190" spans="2:3" ht="12.75">
      <c r="B190" t="s">
        <v>435</v>
      </c>
      <c r="C190" t="s">
        <v>972</v>
      </c>
    </row>
    <row r="191" ht="12.75">
      <c r="A191" t="s">
        <v>437</v>
      </c>
    </row>
    <row r="192" spans="2:3" ht="12.75">
      <c r="B192" t="s">
        <v>438</v>
      </c>
      <c r="C192" t="s">
        <v>439</v>
      </c>
    </row>
    <row r="193" spans="2:3" ht="12.75">
      <c r="B193" t="s">
        <v>440</v>
      </c>
      <c r="C193" t="s">
        <v>441</v>
      </c>
    </row>
    <row r="194" spans="2:3" ht="12.75">
      <c r="B194" t="s">
        <v>425</v>
      </c>
      <c r="C194" t="s">
        <v>973</v>
      </c>
    </row>
    <row r="195" ht="12.75">
      <c r="A195" t="s">
        <v>442</v>
      </c>
    </row>
    <row r="196" spans="2:3" ht="12.75">
      <c r="B196" t="s">
        <v>443</v>
      </c>
      <c r="C196" t="s">
        <v>444</v>
      </c>
    </row>
    <row r="197" spans="2:3" ht="12.75">
      <c r="B197" t="s">
        <v>445</v>
      </c>
      <c r="C197" t="s">
        <v>446</v>
      </c>
    </row>
    <row r="198" spans="2:3" ht="12.75">
      <c r="B198" t="s">
        <v>1320</v>
      </c>
      <c r="C198" t="s">
        <v>1322</v>
      </c>
    </row>
    <row r="199" spans="2:3" ht="12.75">
      <c r="B199" t="s">
        <v>1318</v>
      </c>
      <c r="C199" t="s">
        <v>1323</v>
      </c>
    </row>
    <row r="200" spans="2:3" s="3" customFormat="1" ht="12.75">
      <c r="B200" s="3" t="s">
        <v>869</v>
      </c>
      <c r="C200" s="3" t="s">
        <v>870</v>
      </c>
    </row>
  </sheetData>
  <mergeCells count="1">
    <mergeCell ref="A69:C69"/>
  </mergeCells>
  <printOptions/>
  <pageMargins left="0.25" right="0.25" top="1" bottom="1" header="0.5" footer="0.5"/>
  <pageSetup fitToHeight="0" fitToWidth="1" horizontalDpi="600" verticalDpi="600" orientation="landscape" r:id="rId1"/>
  <headerFooter alignWithMargins="0">
    <oddHeader>&amp;CDraft PDF Data Tag Schema</oddHeader>
    <oddFooter>&amp;L&amp;"Arial,Bold"USTP Confidential&amp;C&amp;A&amp;RPage &amp;P</oddFooter>
  </headerFooter>
</worksheet>
</file>

<file path=xl/worksheets/sheet20.xml><?xml version="1.0" encoding="utf-8"?>
<worksheet xmlns="http://schemas.openxmlformats.org/spreadsheetml/2006/main" xmlns:r="http://schemas.openxmlformats.org/officeDocument/2006/relationships">
  <dimension ref="A2:IT31"/>
  <sheetViews>
    <sheetView workbookViewId="0" topLeftCell="A2">
      <selection activeCell="D27" sqref="D27"/>
    </sheetView>
  </sheetViews>
  <sheetFormatPr defaultColWidth="9.140625" defaultRowHeight="12.75"/>
  <cols>
    <col min="2" max="2" width="13.8515625" style="0" bestFit="1" customWidth="1"/>
    <col min="3" max="3" width="27.28125" style="0" bestFit="1" customWidth="1"/>
  </cols>
  <sheetData>
    <row r="2" ht="12.75">
      <c r="A2" s="9"/>
    </row>
    <row r="3" spans="1:2" ht="12.75">
      <c r="A3" s="3" t="s">
        <v>1496</v>
      </c>
      <c r="B3" s="3"/>
    </row>
    <row r="4" spans="1:2" ht="12.75">
      <c r="A4" s="3"/>
      <c r="B4" s="3"/>
    </row>
    <row r="5" spans="1:254" ht="12.75">
      <c r="A5" s="14"/>
      <c r="B5" s="15" t="s">
        <v>330</v>
      </c>
      <c r="C5" s="16" t="s">
        <v>331</v>
      </c>
      <c r="D5" s="50" t="s">
        <v>332</v>
      </c>
      <c r="E5" s="16" t="s">
        <v>459</v>
      </c>
      <c r="F5" s="10"/>
      <c r="G5" s="4"/>
      <c r="H5" s="7"/>
      <c r="I5" s="4"/>
      <c r="L5" s="10"/>
      <c r="M5" s="4"/>
      <c r="N5" s="7"/>
      <c r="O5" s="4"/>
      <c r="R5" s="10"/>
      <c r="S5" s="4"/>
      <c r="T5" s="7"/>
      <c r="U5" s="4"/>
      <c r="X5" s="10"/>
      <c r="Y5" s="4"/>
      <c r="Z5" s="7"/>
      <c r="AA5" s="4"/>
      <c r="AD5" s="10"/>
      <c r="AE5" s="4"/>
      <c r="AF5" s="7"/>
      <c r="AG5" s="4"/>
      <c r="AJ5" s="10"/>
      <c r="AK5" s="4"/>
      <c r="AL5" s="7"/>
      <c r="AM5" s="4"/>
      <c r="AP5" s="10"/>
      <c r="AQ5" s="4"/>
      <c r="AR5" s="7"/>
      <c r="AS5" s="4"/>
      <c r="AV5" s="10"/>
      <c r="AW5" s="4"/>
      <c r="AX5" s="7"/>
      <c r="AY5" s="4"/>
      <c r="BB5" s="10"/>
      <c r="BC5" s="4"/>
      <c r="BD5" s="7"/>
      <c r="BE5" s="4"/>
      <c r="BH5" s="10"/>
      <c r="BI5" s="4"/>
      <c r="BJ5" s="7"/>
      <c r="BK5" s="4"/>
      <c r="BN5" s="10"/>
      <c r="BO5" s="4"/>
      <c r="BP5" s="7"/>
      <c r="BQ5" s="4"/>
      <c r="BT5" s="10"/>
      <c r="BU5" s="4"/>
      <c r="BV5" s="7"/>
      <c r="BW5" s="4"/>
      <c r="BZ5" s="10"/>
      <c r="CA5" s="4"/>
      <c r="CB5" s="7"/>
      <c r="CC5" s="4"/>
      <c r="CF5" s="10"/>
      <c r="CG5" s="4"/>
      <c r="CH5" s="7"/>
      <c r="CI5" s="4"/>
      <c r="CL5" s="10"/>
      <c r="CM5" s="4"/>
      <c r="CN5" s="7"/>
      <c r="CO5" s="4"/>
      <c r="CR5" s="10"/>
      <c r="CS5" s="4"/>
      <c r="CT5" s="7"/>
      <c r="CU5" s="4"/>
      <c r="CX5" s="10"/>
      <c r="CY5" s="4"/>
      <c r="CZ5" s="7"/>
      <c r="DA5" s="4"/>
      <c r="DD5" s="10"/>
      <c r="DE5" s="4"/>
      <c r="DF5" s="7"/>
      <c r="DG5" s="4"/>
      <c r="DJ5" s="10"/>
      <c r="DK5" s="4"/>
      <c r="DL5" s="7"/>
      <c r="DM5" s="4"/>
      <c r="DP5" s="10"/>
      <c r="DQ5" s="4"/>
      <c r="DR5" s="7"/>
      <c r="DS5" s="4"/>
      <c r="DV5" s="10"/>
      <c r="DW5" s="4"/>
      <c r="DX5" s="7"/>
      <c r="DY5" s="4"/>
      <c r="EB5" s="10"/>
      <c r="EC5" s="4"/>
      <c r="ED5" s="7"/>
      <c r="EE5" s="4"/>
      <c r="EH5" s="10"/>
      <c r="EI5" s="4"/>
      <c r="EJ5" s="7"/>
      <c r="EK5" s="4"/>
      <c r="EN5" s="10"/>
      <c r="EO5" s="4"/>
      <c r="EP5" s="7"/>
      <c r="EQ5" s="4"/>
      <c r="ET5" s="10"/>
      <c r="EU5" s="4"/>
      <c r="EV5" s="7"/>
      <c r="EW5" s="4"/>
      <c r="EZ5" s="10"/>
      <c r="FA5" s="4"/>
      <c r="FB5" s="7"/>
      <c r="FC5" s="4"/>
      <c r="FF5" s="10"/>
      <c r="FG5" s="4"/>
      <c r="FH5" s="7"/>
      <c r="FI5" s="4"/>
      <c r="FL5" s="10"/>
      <c r="FM5" s="4"/>
      <c r="FN5" s="7"/>
      <c r="FO5" s="4"/>
      <c r="FR5" s="10"/>
      <c r="FS5" s="4"/>
      <c r="FT5" s="7"/>
      <c r="FU5" s="4"/>
      <c r="FX5" s="10"/>
      <c r="FY5" s="4"/>
      <c r="FZ5" s="7"/>
      <c r="GA5" s="4"/>
      <c r="GD5" s="10"/>
      <c r="GE5" s="4"/>
      <c r="GF5" s="7"/>
      <c r="GG5" s="4"/>
      <c r="GJ5" s="10"/>
      <c r="GK5" s="4"/>
      <c r="GL5" s="7"/>
      <c r="GM5" s="4"/>
      <c r="GP5" s="10"/>
      <c r="GQ5" s="4"/>
      <c r="GR5" s="7"/>
      <c r="GS5" s="4"/>
      <c r="GV5" s="10"/>
      <c r="GW5" s="4"/>
      <c r="GX5" s="7"/>
      <c r="GY5" s="4"/>
      <c r="HB5" s="10"/>
      <c r="HC5" s="4"/>
      <c r="HD5" s="7"/>
      <c r="HE5" s="4"/>
      <c r="HH5" s="10"/>
      <c r="HI5" s="4"/>
      <c r="HJ5" s="7"/>
      <c r="HK5" s="4"/>
      <c r="HN5" s="10"/>
      <c r="HO5" s="4"/>
      <c r="HP5" s="7"/>
      <c r="HQ5" s="4"/>
      <c r="HT5" s="10"/>
      <c r="HU5" s="4"/>
      <c r="HV5" s="7"/>
      <c r="HW5" s="4"/>
      <c r="HZ5" s="10"/>
      <c r="IA5" s="4"/>
      <c r="IB5" s="7"/>
      <c r="IC5" s="4"/>
      <c r="IF5" s="10"/>
      <c r="IG5" s="4"/>
      <c r="IH5" s="7"/>
      <c r="II5" s="4"/>
      <c r="IL5" s="10"/>
      <c r="IM5" s="4"/>
      <c r="IN5" s="7"/>
      <c r="IO5" s="4"/>
      <c r="IR5" s="10"/>
      <c r="IS5" s="4"/>
      <c r="IT5" s="7"/>
    </row>
    <row r="6" spans="1:254" ht="12.75">
      <c r="A6" s="14"/>
      <c r="B6" s="15"/>
      <c r="C6" s="16"/>
      <c r="D6" s="50"/>
      <c r="E6" s="16"/>
      <c r="F6" s="10"/>
      <c r="G6" s="4"/>
      <c r="H6" s="7"/>
      <c r="I6" s="4"/>
      <c r="L6" s="10"/>
      <c r="M6" s="4"/>
      <c r="N6" s="7"/>
      <c r="O6" s="4"/>
      <c r="R6" s="10"/>
      <c r="S6" s="4"/>
      <c r="T6" s="7"/>
      <c r="U6" s="4"/>
      <c r="X6" s="10"/>
      <c r="Y6" s="4"/>
      <c r="Z6" s="7"/>
      <c r="AA6" s="4"/>
      <c r="AD6" s="10"/>
      <c r="AE6" s="4"/>
      <c r="AF6" s="7"/>
      <c r="AG6" s="4"/>
      <c r="AJ6" s="10"/>
      <c r="AK6" s="4"/>
      <c r="AL6" s="7"/>
      <c r="AM6" s="4"/>
      <c r="AP6" s="10"/>
      <c r="AQ6" s="4"/>
      <c r="AR6" s="7"/>
      <c r="AS6" s="4"/>
      <c r="AV6" s="10"/>
      <c r="AW6" s="4"/>
      <c r="AX6" s="7"/>
      <c r="AY6" s="4"/>
      <c r="BB6" s="10"/>
      <c r="BC6" s="4"/>
      <c r="BD6" s="7"/>
      <c r="BE6" s="4"/>
      <c r="BH6" s="10"/>
      <c r="BI6" s="4"/>
      <c r="BJ6" s="7"/>
      <c r="BK6" s="4"/>
      <c r="BN6" s="10"/>
      <c r="BO6" s="4"/>
      <c r="BP6" s="7"/>
      <c r="BQ6" s="4"/>
      <c r="BT6" s="10"/>
      <c r="BU6" s="4"/>
      <c r="BV6" s="7"/>
      <c r="BW6" s="4"/>
      <c r="BZ6" s="10"/>
      <c r="CA6" s="4"/>
      <c r="CB6" s="7"/>
      <c r="CC6" s="4"/>
      <c r="CF6" s="10"/>
      <c r="CG6" s="4"/>
      <c r="CH6" s="7"/>
      <c r="CI6" s="4"/>
      <c r="CL6" s="10"/>
      <c r="CM6" s="4"/>
      <c r="CN6" s="7"/>
      <c r="CO6" s="4"/>
      <c r="CR6" s="10"/>
      <c r="CS6" s="4"/>
      <c r="CT6" s="7"/>
      <c r="CU6" s="4"/>
      <c r="CX6" s="10"/>
      <c r="CY6" s="4"/>
      <c r="CZ6" s="7"/>
      <c r="DA6" s="4"/>
      <c r="DD6" s="10"/>
      <c r="DE6" s="4"/>
      <c r="DF6" s="7"/>
      <c r="DG6" s="4"/>
      <c r="DJ6" s="10"/>
      <c r="DK6" s="4"/>
      <c r="DL6" s="7"/>
      <c r="DM6" s="4"/>
      <c r="DP6" s="10"/>
      <c r="DQ6" s="4"/>
      <c r="DR6" s="7"/>
      <c r="DS6" s="4"/>
      <c r="DV6" s="10"/>
      <c r="DW6" s="4"/>
      <c r="DX6" s="7"/>
      <c r="DY6" s="4"/>
      <c r="EB6" s="10"/>
      <c r="EC6" s="4"/>
      <c r="ED6" s="7"/>
      <c r="EE6" s="4"/>
      <c r="EH6" s="10"/>
      <c r="EI6" s="4"/>
      <c r="EJ6" s="7"/>
      <c r="EK6" s="4"/>
      <c r="EN6" s="10"/>
      <c r="EO6" s="4"/>
      <c r="EP6" s="7"/>
      <c r="EQ6" s="4"/>
      <c r="ET6" s="10"/>
      <c r="EU6" s="4"/>
      <c r="EV6" s="7"/>
      <c r="EW6" s="4"/>
      <c r="EZ6" s="10"/>
      <c r="FA6" s="4"/>
      <c r="FB6" s="7"/>
      <c r="FC6" s="4"/>
      <c r="FF6" s="10"/>
      <c r="FG6" s="4"/>
      <c r="FH6" s="7"/>
      <c r="FI6" s="4"/>
      <c r="FL6" s="10"/>
      <c r="FM6" s="4"/>
      <c r="FN6" s="7"/>
      <c r="FO6" s="4"/>
      <c r="FR6" s="10"/>
      <c r="FS6" s="4"/>
      <c r="FT6" s="7"/>
      <c r="FU6" s="4"/>
      <c r="FX6" s="10"/>
      <c r="FY6" s="4"/>
      <c r="FZ6" s="7"/>
      <c r="GA6" s="4"/>
      <c r="GD6" s="10"/>
      <c r="GE6" s="4"/>
      <c r="GF6" s="7"/>
      <c r="GG6" s="4"/>
      <c r="GJ6" s="10"/>
      <c r="GK6" s="4"/>
      <c r="GL6" s="7"/>
      <c r="GM6" s="4"/>
      <c r="GP6" s="10"/>
      <c r="GQ6" s="4"/>
      <c r="GR6" s="7"/>
      <c r="GS6" s="4"/>
      <c r="GV6" s="10"/>
      <c r="GW6" s="4"/>
      <c r="GX6" s="7"/>
      <c r="GY6" s="4"/>
      <c r="HB6" s="10"/>
      <c r="HC6" s="4"/>
      <c r="HD6" s="7"/>
      <c r="HE6" s="4"/>
      <c r="HH6" s="10"/>
      <c r="HI6" s="4"/>
      <c r="HJ6" s="7"/>
      <c r="HK6" s="4"/>
      <c r="HN6" s="10"/>
      <c r="HO6" s="4"/>
      <c r="HP6" s="7"/>
      <c r="HQ6" s="4"/>
      <c r="HT6" s="10"/>
      <c r="HU6" s="4"/>
      <c r="HV6" s="7"/>
      <c r="HW6" s="4"/>
      <c r="HZ6" s="10"/>
      <c r="IA6" s="4"/>
      <c r="IB6" s="7"/>
      <c r="IC6" s="4"/>
      <c r="IF6" s="10"/>
      <c r="IG6" s="4"/>
      <c r="IH6" s="7"/>
      <c r="II6" s="4"/>
      <c r="IL6" s="10"/>
      <c r="IM6" s="4"/>
      <c r="IN6" s="7"/>
      <c r="IO6" s="4"/>
      <c r="IR6" s="10"/>
      <c r="IS6" s="4"/>
      <c r="IT6" s="7"/>
    </row>
    <row r="7" spans="1:254" ht="12.75">
      <c r="A7" s="3" t="s">
        <v>329</v>
      </c>
      <c r="B7" s="10"/>
      <c r="C7" s="4"/>
      <c r="D7" s="7"/>
      <c r="E7" s="4"/>
      <c r="F7" s="10"/>
      <c r="G7" s="4"/>
      <c r="H7" s="7"/>
      <c r="I7" s="4"/>
      <c r="L7" s="10"/>
      <c r="M7" s="4"/>
      <c r="N7" s="7"/>
      <c r="O7" s="4"/>
      <c r="R7" s="10"/>
      <c r="S7" s="4"/>
      <c r="T7" s="7"/>
      <c r="U7" s="4"/>
      <c r="X7" s="10"/>
      <c r="Y7" s="4"/>
      <c r="Z7" s="7"/>
      <c r="AA7" s="4"/>
      <c r="AD7" s="10"/>
      <c r="AE7" s="4"/>
      <c r="AF7" s="7"/>
      <c r="AG7" s="4"/>
      <c r="AJ7" s="10"/>
      <c r="AK7" s="4"/>
      <c r="AL7" s="7"/>
      <c r="AM7" s="4"/>
      <c r="AP7" s="10"/>
      <c r="AQ7" s="4"/>
      <c r="AR7" s="7"/>
      <c r="AS7" s="4"/>
      <c r="AV7" s="10"/>
      <c r="AW7" s="4"/>
      <c r="AX7" s="7"/>
      <c r="AY7" s="4"/>
      <c r="BB7" s="10"/>
      <c r="BC7" s="4"/>
      <c r="BD7" s="7"/>
      <c r="BE7" s="4"/>
      <c r="BH7" s="10"/>
      <c r="BI7" s="4"/>
      <c r="BJ7" s="7"/>
      <c r="BK7" s="4"/>
      <c r="BN7" s="10"/>
      <c r="BO7" s="4"/>
      <c r="BP7" s="7"/>
      <c r="BQ7" s="4"/>
      <c r="BT7" s="10"/>
      <c r="BU7" s="4"/>
      <c r="BV7" s="7"/>
      <c r="BW7" s="4"/>
      <c r="BZ7" s="10"/>
      <c r="CA7" s="4"/>
      <c r="CB7" s="7"/>
      <c r="CC7" s="4"/>
      <c r="CF7" s="10"/>
      <c r="CG7" s="4"/>
      <c r="CH7" s="7"/>
      <c r="CI7" s="4"/>
      <c r="CL7" s="10"/>
      <c r="CM7" s="4"/>
      <c r="CN7" s="7"/>
      <c r="CO7" s="4"/>
      <c r="CR7" s="10"/>
      <c r="CS7" s="4"/>
      <c r="CT7" s="7"/>
      <c r="CU7" s="4"/>
      <c r="CX7" s="10"/>
      <c r="CY7" s="4"/>
      <c r="CZ7" s="7"/>
      <c r="DA7" s="4"/>
      <c r="DD7" s="10"/>
      <c r="DE7" s="4"/>
      <c r="DF7" s="7"/>
      <c r="DG7" s="4"/>
      <c r="DJ7" s="10"/>
      <c r="DK7" s="4"/>
      <c r="DL7" s="7"/>
      <c r="DM7" s="4"/>
      <c r="DP7" s="10"/>
      <c r="DQ7" s="4"/>
      <c r="DR7" s="7"/>
      <c r="DS7" s="4"/>
      <c r="DV7" s="10"/>
      <c r="DW7" s="4"/>
      <c r="DX7" s="7"/>
      <c r="DY7" s="4"/>
      <c r="EB7" s="10"/>
      <c r="EC7" s="4"/>
      <c r="ED7" s="7"/>
      <c r="EE7" s="4"/>
      <c r="EH7" s="10"/>
      <c r="EI7" s="4"/>
      <c r="EJ7" s="7"/>
      <c r="EK7" s="4"/>
      <c r="EN7" s="10"/>
      <c r="EO7" s="4"/>
      <c r="EP7" s="7"/>
      <c r="EQ7" s="4"/>
      <c r="ET7" s="10"/>
      <c r="EU7" s="4"/>
      <c r="EV7" s="7"/>
      <c r="EW7" s="4"/>
      <c r="EZ7" s="10"/>
      <c r="FA7" s="4"/>
      <c r="FB7" s="7"/>
      <c r="FC7" s="4"/>
      <c r="FF7" s="10"/>
      <c r="FG7" s="4"/>
      <c r="FH7" s="7"/>
      <c r="FI7" s="4"/>
      <c r="FL7" s="10"/>
      <c r="FM7" s="4"/>
      <c r="FN7" s="7"/>
      <c r="FO7" s="4"/>
      <c r="FR7" s="10"/>
      <c r="FS7" s="4"/>
      <c r="FT7" s="7"/>
      <c r="FU7" s="4"/>
      <c r="FX7" s="10"/>
      <c r="FY7" s="4"/>
      <c r="FZ7" s="7"/>
      <c r="GA7" s="4"/>
      <c r="GD7" s="10"/>
      <c r="GE7" s="4"/>
      <c r="GF7" s="7"/>
      <c r="GG7" s="4"/>
      <c r="GJ7" s="10"/>
      <c r="GK7" s="4"/>
      <c r="GL7" s="7"/>
      <c r="GM7" s="4"/>
      <c r="GP7" s="10"/>
      <c r="GQ7" s="4"/>
      <c r="GR7" s="7"/>
      <c r="GS7" s="4"/>
      <c r="GV7" s="10"/>
      <c r="GW7" s="4"/>
      <c r="GX7" s="7"/>
      <c r="GY7" s="4"/>
      <c r="HB7" s="10"/>
      <c r="HC7" s="4"/>
      <c r="HD7" s="7"/>
      <c r="HE7" s="4"/>
      <c r="HH7" s="10"/>
      <c r="HI7" s="4"/>
      <c r="HJ7" s="7"/>
      <c r="HK7" s="4"/>
      <c r="HN7" s="10"/>
      <c r="HO7" s="4"/>
      <c r="HP7" s="7"/>
      <c r="HQ7" s="4"/>
      <c r="HT7" s="10"/>
      <c r="HU7" s="4"/>
      <c r="HV7" s="7"/>
      <c r="HW7" s="4"/>
      <c r="HZ7" s="10"/>
      <c r="IA7" s="4"/>
      <c r="IB7" s="7"/>
      <c r="IC7" s="4"/>
      <c r="IF7" s="10"/>
      <c r="IG7" s="4"/>
      <c r="IH7" s="7"/>
      <c r="II7" s="4"/>
      <c r="IL7" s="10"/>
      <c r="IM7" s="4"/>
      <c r="IN7" s="7"/>
      <c r="IO7" s="4"/>
      <c r="IR7" s="10"/>
      <c r="IS7" s="4"/>
      <c r="IT7" s="7"/>
    </row>
    <row r="8" spans="1:254" ht="12.75">
      <c r="A8" s="3"/>
      <c r="B8" s="10"/>
      <c r="C8" s="4"/>
      <c r="D8" s="7"/>
      <c r="E8" s="4"/>
      <c r="F8" s="10"/>
      <c r="G8" s="4"/>
      <c r="H8" s="7"/>
      <c r="I8" s="4"/>
      <c r="L8" s="10"/>
      <c r="M8" s="4"/>
      <c r="N8" s="7"/>
      <c r="O8" s="4"/>
      <c r="R8" s="10"/>
      <c r="S8" s="4"/>
      <c r="T8" s="7"/>
      <c r="U8" s="4"/>
      <c r="X8" s="10"/>
      <c r="Y8" s="4"/>
      <c r="Z8" s="7"/>
      <c r="AA8" s="4"/>
      <c r="AD8" s="10"/>
      <c r="AE8" s="4"/>
      <c r="AF8" s="7"/>
      <c r="AG8" s="4"/>
      <c r="AJ8" s="10"/>
      <c r="AK8" s="4"/>
      <c r="AL8" s="7"/>
      <c r="AM8" s="4"/>
      <c r="AP8" s="10"/>
      <c r="AQ8" s="4"/>
      <c r="AR8" s="7"/>
      <c r="AS8" s="4"/>
      <c r="AV8" s="10"/>
      <c r="AW8" s="4"/>
      <c r="AX8" s="7"/>
      <c r="AY8" s="4"/>
      <c r="BB8" s="10"/>
      <c r="BC8" s="4"/>
      <c r="BD8" s="7"/>
      <c r="BE8" s="4"/>
      <c r="BH8" s="10"/>
      <c r="BI8" s="4"/>
      <c r="BJ8" s="7"/>
      <c r="BK8" s="4"/>
      <c r="BN8" s="10"/>
      <c r="BO8" s="4"/>
      <c r="BP8" s="7"/>
      <c r="BQ8" s="4"/>
      <c r="BT8" s="10"/>
      <c r="BU8" s="4"/>
      <c r="BV8" s="7"/>
      <c r="BW8" s="4"/>
      <c r="BZ8" s="10"/>
      <c r="CA8" s="4"/>
      <c r="CB8" s="7"/>
      <c r="CC8" s="4"/>
      <c r="CF8" s="10"/>
      <c r="CG8" s="4"/>
      <c r="CH8" s="7"/>
      <c r="CI8" s="4"/>
      <c r="CL8" s="10"/>
      <c r="CM8" s="4"/>
      <c r="CN8" s="7"/>
      <c r="CO8" s="4"/>
      <c r="CR8" s="10"/>
      <c r="CS8" s="4"/>
      <c r="CT8" s="7"/>
      <c r="CU8" s="4"/>
      <c r="CX8" s="10"/>
      <c r="CY8" s="4"/>
      <c r="CZ8" s="7"/>
      <c r="DA8" s="4"/>
      <c r="DD8" s="10"/>
      <c r="DE8" s="4"/>
      <c r="DF8" s="7"/>
      <c r="DG8" s="4"/>
      <c r="DJ8" s="10"/>
      <c r="DK8" s="4"/>
      <c r="DL8" s="7"/>
      <c r="DM8" s="4"/>
      <c r="DP8" s="10"/>
      <c r="DQ8" s="4"/>
      <c r="DR8" s="7"/>
      <c r="DS8" s="4"/>
      <c r="DV8" s="10"/>
      <c r="DW8" s="4"/>
      <c r="DX8" s="7"/>
      <c r="DY8" s="4"/>
      <c r="EB8" s="10"/>
      <c r="EC8" s="4"/>
      <c r="ED8" s="7"/>
      <c r="EE8" s="4"/>
      <c r="EH8" s="10"/>
      <c r="EI8" s="4"/>
      <c r="EJ8" s="7"/>
      <c r="EK8" s="4"/>
      <c r="EN8" s="10"/>
      <c r="EO8" s="4"/>
      <c r="EP8" s="7"/>
      <c r="EQ8" s="4"/>
      <c r="ET8" s="10"/>
      <c r="EU8" s="4"/>
      <c r="EV8" s="7"/>
      <c r="EW8" s="4"/>
      <c r="EZ8" s="10"/>
      <c r="FA8" s="4"/>
      <c r="FB8" s="7"/>
      <c r="FC8" s="4"/>
      <c r="FF8" s="10"/>
      <c r="FG8" s="4"/>
      <c r="FH8" s="7"/>
      <c r="FI8" s="4"/>
      <c r="FL8" s="10"/>
      <c r="FM8" s="4"/>
      <c r="FN8" s="7"/>
      <c r="FO8" s="4"/>
      <c r="FR8" s="10"/>
      <c r="FS8" s="4"/>
      <c r="FT8" s="7"/>
      <c r="FU8" s="4"/>
      <c r="FX8" s="10"/>
      <c r="FY8" s="4"/>
      <c r="FZ8" s="7"/>
      <c r="GA8" s="4"/>
      <c r="GD8" s="10"/>
      <c r="GE8" s="4"/>
      <c r="GF8" s="7"/>
      <c r="GG8" s="4"/>
      <c r="GJ8" s="10"/>
      <c r="GK8" s="4"/>
      <c r="GL8" s="7"/>
      <c r="GM8" s="4"/>
      <c r="GP8" s="10"/>
      <c r="GQ8" s="4"/>
      <c r="GR8" s="7"/>
      <c r="GS8" s="4"/>
      <c r="GV8" s="10"/>
      <c r="GW8" s="4"/>
      <c r="GX8" s="7"/>
      <c r="GY8" s="4"/>
      <c r="HB8" s="10"/>
      <c r="HC8" s="4"/>
      <c r="HD8" s="7"/>
      <c r="HE8" s="4"/>
      <c r="HH8" s="10"/>
      <c r="HI8" s="4"/>
      <c r="HJ8" s="7"/>
      <c r="HK8" s="4"/>
      <c r="HN8" s="10"/>
      <c r="HO8" s="4"/>
      <c r="HP8" s="7"/>
      <c r="HQ8" s="4"/>
      <c r="HT8" s="10"/>
      <c r="HU8" s="4"/>
      <c r="HV8" s="7"/>
      <c r="HW8" s="4"/>
      <c r="HZ8" s="10"/>
      <c r="IA8" s="4"/>
      <c r="IB8" s="7"/>
      <c r="IC8" s="4"/>
      <c r="IF8" s="10"/>
      <c r="IG8" s="4"/>
      <c r="IH8" s="7"/>
      <c r="II8" s="4"/>
      <c r="IL8" s="10"/>
      <c r="IM8" s="4"/>
      <c r="IN8" s="7"/>
      <c r="IO8" s="4"/>
      <c r="IR8" s="10"/>
      <c r="IS8" s="4"/>
      <c r="IT8" s="7"/>
    </row>
    <row r="9" spans="1:5" ht="12.75">
      <c r="A9" t="s">
        <v>354</v>
      </c>
      <c r="B9" s="4"/>
      <c r="C9" s="5" t="s">
        <v>355</v>
      </c>
      <c r="D9" s="5" t="s">
        <v>1236</v>
      </c>
      <c r="E9" t="s">
        <v>1017</v>
      </c>
    </row>
    <row r="10" spans="1:5" ht="12.75">
      <c r="A10" s="6" t="s">
        <v>1388</v>
      </c>
      <c r="B10" s="4"/>
      <c r="C10" s="5" t="s">
        <v>1389</v>
      </c>
      <c r="D10" s="41" t="s">
        <v>997</v>
      </c>
      <c r="E10" t="s">
        <v>1017</v>
      </c>
    </row>
    <row r="11" spans="1:5" ht="12.75">
      <c r="A11" s="6" t="s">
        <v>425</v>
      </c>
      <c r="B11" s="4"/>
      <c r="C11" s="5" t="s">
        <v>1385</v>
      </c>
      <c r="D11" s="41" t="s">
        <v>1019</v>
      </c>
      <c r="E11" t="s">
        <v>1017</v>
      </c>
    </row>
    <row r="12" spans="1:5" ht="12.75">
      <c r="A12" s="6" t="s">
        <v>1386</v>
      </c>
      <c r="B12" s="4"/>
      <c r="C12" s="5" t="s">
        <v>1387</v>
      </c>
      <c r="D12" s="41" t="s">
        <v>1019</v>
      </c>
      <c r="E12" t="s">
        <v>1017</v>
      </c>
    </row>
    <row r="13" spans="1:5" ht="12.75">
      <c r="A13" s="6" t="s">
        <v>1706</v>
      </c>
      <c r="B13" s="4"/>
      <c r="C13" s="5" t="s">
        <v>1707</v>
      </c>
      <c r="D13" s="41"/>
      <c r="E13" t="s">
        <v>1017</v>
      </c>
    </row>
    <row r="14" spans="1:5" ht="12.75">
      <c r="A14" s="6" t="s">
        <v>409</v>
      </c>
      <c r="B14" s="4"/>
      <c r="C14" s="5" t="s">
        <v>410</v>
      </c>
      <c r="D14" s="41" t="s">
        <v>998</v>
      </c>
      <c r="E14" t="s">
        <v>1017</v>
      </c>
    </row>
    <row r="15" spans="1:3" ht="12.75">
      <c r="A15" s="6"/>
      <c r="B15" s="4"/>
      <c r="C15" s="5"/>
    </row>
    <row r="16" spans="1:4" ht="12.75">
      <c r="A16" t="s">
        <v>427</v>
      </c>
      <c r="B16" s="4"/>
      <c r="C16" s="5" t="s">
        <v>411</v>
      </c>
      <c r="D16" s="41" t="s">
        <v>999</v>
      </c>
    </row>
    <row r="17" spans="2:4" ht="12.75">
      <c r="B17" s="4"/>
      <c r="C17" s="5" t="s">
        <v>412</v>
      </c>
      <c r="D17" s="41" t="s">
        <v>999</v>
      </c>
    </row>
    <row r="18" spans="3:4" ht="12.75">
      <c r="C18" t="s">
        <v>363</v>
      </c>
      <c r="D18" s="41" t="s">
        <v>999</v>
      </c>
    </row>
    <row r="19" spans="3:4" ht="12.75">
      <c r="C19" t="s">
        <v>464</v>
      </c>
      <c r="D19" s="41" t="s">
        <v>999</v>
      </c>
    </row>
    <row r="20" spans="3:4" ht="12.75">
      <c r="C20" s="5" t="s">
        <v>1285</v>
      </c>
      <c r="D20" s="41" t="s">
        <v>999</v>
      </c>
    </row>
    <row r="21" spans="3:4" ht="12.75">
      <c r="C21" s="5" t="s">
        <v>1497</v>
      </c>
      <c r="D21" s="41" t="s">
        <v>1002</v>
      </c>
    </row>
    <row r="22" spans="3:4" ht="12.75">
      <c r="C22" t="s">
        <v>1498</v>
      </c>
      <c r="D22" s="41" t="s">
        <v>999</v>
      </c>
    </row>
    <row r="23" spans="3:4" ht="12.75">
      <c r="C23" t="s">
        <v>1500</v>
      </c>
      <c r="D23" s="41" t="s">
        <v>1005</v>
      </c>
    </row>
    <row r="24" spans="3:4" ht="12.75">
      <c r="C24" t="s">
        <v>1499</v>
      </c>
      <c r="D24" s="41" t="s">
        <v>999</v>
      </c>
    </row>
    <row r="25" spans="3:4" ht="12.75">
      <c r="C25" t="s">
        <v>1501</v>
      </c>
      <c r="D25" s="41" t="s">
        <v>999</v>
      </c>
    </row>
    <row r="26" spans="3:4" ht="12.75">
      <c r="C26" s="5" t="s">
        <v>1497</v>
      </c>
      <c r="D26" s="41" t="s">
        <v>1002</v>
      </c>
    </row>
    <row r="27" spans="3:4" ht="12.75">
      <c r="C27" t="s">
        <v>1502</v>
      </c>
      <c r="D27" s="41" t="s">
        <v>999</v>
      </c>
    </row>
    <row r="28" spans="3:4" ht="12.75">
      <c r="C28" t="s">
        <v>1503</v>
      </c>
      <c r="D28" s="41" t="s">
        <v>1002</v>
      </c>
    </row>
    <row r="29" ht="12.75">
      <c r="D29" s="41" t="s">
        <v>1002</v>
      </c>
    </row>
    <row r="30" ht="12.75">
      <c r="D30" s="41" t="s">
        <v>1002</v>
      </c>
    </row>
    <row r="31" spans="3:4" ht="12.75">
      <c r="C31" t="s">
        <v>1504</v>
      </c>
      <c r="D31" s="41" t="s">
        <v>1005</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E99"/>
  <sheetViews>
    <sheetView workbookViewId="0" topLeftCell="A1">
      <pane ySplit="3" topLeftCell="BM86" activePane="bottomLeft" state="frozen"/>
      <selection pane="topLeft" activeCell="C159" sqref="C159"/>
      <selection pane="bottomLeft" activeCell="D1" sqref="D1:D16384"/>
    </sheetView>
  </sheetViews>
  <sheetFormatPr defaultColWidth="9.140625" defaultRowHeight="12.75"/>
  <cols>
    <col min="1" max="1" width="9.8515625" style="0" customWidth="1"/>
    <col min="2" max="2" width="34.28125" style="9" bestFit="1" customWidth="1"/>
    <col min="3" max="3" width="38.421875" style="0" bestFit="1" customWidth="1"/>
    <col min="4" max="4" width="11.28125" style="0" bestFit="1" customWidth="1"/>
    <col min="5" max="5" width="27.7109375" style="0" bestFit="1" customWidth="1"/>
  </cols>
  <sheetData>
    <row r="1" spans="1:2" ht="12.75">
      <c r="A1" s="3" t="s">
        <v>1315</v>
      </c>
      <c r="B1" s="3"/>
    </row>
    <row r="2" spans="1:2" ht="12.75">
      <c r="A2" s="3"/>
      <c r="B2" s="3"/>
    </row>
    <row r="3" spans="2:5" ht="12.75">
      <c r="B3" s="10" t="s">
        <v>330</v>
      </c>
      <c r="C3" s="4" t="s">
        <v>331</v>
      </c>
      <c r="D3" s="7" t="s">
        <v>332</v>
      </c>
      <c r="E3" s="4" t="s">
        <v>459</v>
      </c>
    </row>
    <row r="4" spans="2:3" ht="12.75">
      <c r="B4" s="10"/>
      <c r="C4" s="4"/>
    </row>
    <row r="5" spans="1:3" ht="12.75">
      <c r="A5" s="3" t="s">
        <v>329</v>
      </c>
      <c r="B5" s="10"/>
      <c r="C5" s="4"/>
    </row>
    <row r="6" spans="2:3" ht="12.75">
      <c r="B6" s="10"/>
      <c r="C6" s="4"/>
    </row>
    <row r="7" spans="1:5" ht="12.75">
      <c r="A7" t="s">
        <v>354</v>
      </c>
      <c r="B7" s="4"/>
      <c r="C7" s="5" t="s">
        <v>355</v>
      </c>
      <c r="D7" s="5" t="s">
        <v>940</v>
      </c>
      <c r="E7" t="s">
        <v>1017</v>
      </c>
    </row>
    <row r="8" spans="1:5" ht="12.75">
      <c r="A8" s="6" t="s">
        <v>1388</v>
      </c>
      <c r="B8" s="4"/>
      <c r="C8" s="5" t="s">
        <v>1389</v>
      </c>
      <c r="D8" s="41" t="s">
        <v>997</v>
      </c>
      <c r="E8" t="s">
        <v>1017</v>
      </c>
    </row>
    <row r="9" spans="1:5" ht="12.75">
      <c r="A9" s="6" t="s">
        <v>425</v>
      </c>
      <c r="B9" s="4"/>
      <c r="C9" s="5" t="s">
        <v>1385</v>
      </c>
      <c r="D9" s="41" t="s">
        <v>1019</v>
      </c>
      <c r="E9" t="s">
        <v>1017</v>
      </c>
    </row>
    <row r="10" spans="1:5" ht="12.75">
      <c r="A10" s="6" t="s">
        <v>1386</v>
      </c>
      <c r="B10" s="4"/>
      <c r="C10" s="5" t="s">
        <v>1387</v>
      </c>
      <c r="D10" s="41" t="s">
        <v>1019</v>
      </c>
      <c r="E10" t="s">
        <v>1017</v>
      </c>
    </row>
    <row r="11" spans="1:3" ht="12.75">
      <c r="A11" s="6" t="s">
        <v>1706</v>
      </c>
      <c r="B11" s="4"/>
      <c r="C11" s="5" t="s">
        <v>1707</v>
      </c>
    </row>
    <row r="12" spans="1:5" ht="12.75">
      <c r="A12" s="6" t="s">
        <v>409</v>
      </c>
      <c r="B12" s="4"/>
      <c r="C12" s="5" t="s">
        <v>410</v>
      </c>
      <c r="D12" s="41" t="s">
        <v>998</v>
      </c>
      <c r="E12" t="s">
        <v>1017</v>
      </c>
    </row>
    <row r="13" spans="2:3" ht="12.75">
      <c r="B13" s="11"/>
      <c r="C13" s="5"/>
    </row>
    <row r="14" spans="2:5" ht="12.75">
      <c r="B14" s="4"/>
      <c r="C14" s="5" t="s">
        <v>411</v>
      </c>
      <c r="D14" t="s">
        <v>999</v>
      </c>
      <c r="E14" t="s">
        <v>941</v>
      </c>
    </row>
    <row r="15" spans="2:4" ht="12.75">
      <c r="B15" s="4"/>
      <c r="C15" s="5" t="s">
        <v>412</v>
      </c>
      <c r="D15" t="s">
        <v>999</v>
      </c>
    </row>
    <row r="16" spans="2:4" ht="12.75">
      <c r="B16" s="11"/>
      <c r="C16" s="5"/>
      <c r="D16" s="41"/>
    </row>
    <row r="17" spans="1:4" ht="12.75">
      <c r="A17" s="2" t="s">
        <v>463</v>
      </c>
      <c r="B17" s="11"/>
      <c r="C17" s="5" t="s">
        <v>363</v>
      </c>
      <c r="D17" s="41" t="s">
        <v>999</v>
      </c>
    </row>
    <row r="18" spans="1:4" ht="12.75">
      <c r="A18" s="2" t="s">
        <v>336</v>
      </c>
      <c r="B18" s="11"/>
      <c r="C18" s="5" t="s">
        <v>464</v>
      </c>
      <c r="D18" s="41" t="s">
        <v>999</v>
      </c>
    </row>
    <row r="19" spans="1:4" ht="12.75">
      <c r="A19" s="2" t="s">
        <v>1284</v>
      </c>
      <c r="B19" s="11"/>
      <c r="C19" s="5" t="s">
        <v>1285</v>
      </c>
      <c r="D19" t="s">
        <v>999</v>
      </c>
    </row>
    <row r="21" ht="12.75">
      <c r="A21" t="s">
        <v>1679</v>
      </c>
    </row>
    <row r="22" spans="2:4" ht="12.75">
      <c r="B22" s="9" t="s">
        <v>1680</v>
      </c>
      <c r="C22" t="s">
        <v>1684</v>
      </c>
      <c r="D22" t="s">
        <v>999</v>
      </c>
    </row>
    <row r="24" spans="2:4" ht="12.75">
      <c r="B24" s="9" t="s">
        <v>1681</v>
      </c>
      <c r="C24" t="s">
        <v>1685</v>
      </c>
      <c r="D24" s="41" t="s">
        <v>1008</v>
      </c>
    </row>
    <row r="25" spans="2:4" ht="12.75">
      <c r="B25" s="9" t="s">
        <v>1682</v>
      </c>
      <c r="C25" t="s">
        <v>1686</v>
      </c>
      <c r="D25" t="s">
        <v>1007</v>
      </c>
    </row>
    <row r="26" ht="12.75">
      <c r="A26" t="s">
        <v>1687</v>
      </c>
    </row>
    <row r="27" spans="2:4" ht="12.75">
      <c r="B27" s="9" t="s">
        <v>1680</v>
      </c>
      <c r="C27" t="s">
        <v>1691</v>
      </c>
      <c r="D27" t="s">
        <v>999</v>
      </c>
    </row>
    <row r="29" spans="2:4" ht="12.75">
      <c r="B29" s="9" t="s">
        <v>1681</v>
      </c>
      <c r="C29" t="s">
        <v>1692</v>
      </c>
      <c r="D29" s="41" t="s">
        <v>1008</v>
      </c>
    </row>
    <row r="30" spans="2:4" ht="12.75">
      <c r="B30" s="9" t="s">
        <v>1682</v>
      </c>
      <c r="C30" t="s">
        <v>1693</v>
      </c>
      <c r="D30" t="s">
        <v>1007</v>
      </c>
    </row>
    <row r="31" ht="12.75">
      <c r="A31" t="s">
        <v>1688</v>
      </c>
    </row>
    <row r="32" spans="2:4" ht="12.75">
      <c r="B32" s="9" t="s">
        <v>1680</v>
      </c>
      <c r="C32" t="s">
        <v>1699</v>
      </c>
      <c r="D32" t="s">
        <v>999</v>
      </c>
    </row>
    <row r="34" spans="2:4" ht="12.75">
      <c r="B34" s="9" t="s">
        <v>1681</v>
      </c>
      <c r="C34" t="s">
        <v>1700</v>
      </c>
      <c r="D34" s="41" t="s">
        <v>1008</v>
      </c>
    </row>
    <row r="35" ht="12.75">
      <c r="A35" t="s">
        <v>1689</v>
      </c>
    </row>
    <row r="36" spans="2:4" ht="12.75">
      <c r="B36" s="9" t="s">
        <v>1680</v>
      </c>
      <c r="C36" t="s">
        <v>1701</v>
      </c>
      <c r="D36" t="s">
        <v>999</v>
      </c>
    </row>
    <row r="38" spans="2:4" ht="12.75">
      <c r="B38" s="9" t="s">
        <v>1681</v>
      </c>
      <c r="C38" t="s">
        <v>1702</v>
      </c>
      <c r="D38" s="41" t="s">
        <v>1008</v>
      </c>
    </row>
    <row r="39" spans="2:4" ht="12.75">
      <c r="B39" s="9" t="s">
        <v>1683</v>
      </c>
      <c r="C39" t="s">
        <v>1703</v>
      </c>
      <c r="D39" s="41" t="s">
        <v>1007</v>
      </c>
    </row>
    <row r="40" ht="12.75">
      <c r="A40" t="s">
        <v>1690</v>
      </c>
    </row>
    <row r="41" spans="2:4" ht="12.75">
      <c r="B41" s="9" t="s">
        <v>1680</v>
      </c>
      <c r="C41" t="s">
        <v>1704</v>
      </c>
      <c r="D41" t="s">
        <v>999</v>
      </c>
    </row>
    <row r="43" spans="2:4" ht="12.75">
      <c r="B43" s="9" t="s">
        <v>1681</v>
      </c>
      <c r="C43" t="s">
        <v>1705</v>
      </c>
      <c r="D43" s="41" t="s">
        <v>1008</v>
      </c>
    </row>
    <row r="44" spans="2:4" ht="12.75">
      <c r="B44" s="9" t="s">
        <v>1683</v>
      </c>
      <c r="C44" t="s">
        <v>1708</v>
      </c>
      <c r="D44" s="41" t="s">
        <v>1007</v>
      </c>
    </row>
    <row r="45" ht="12.75">
      <c r="A45" t="s">
        <v>1694</v>
      </c>
    </row>
    <row r="46" spans="2:4" ht="12.75">
      <c r="B46" s="9" t="s">
        <v>1680</v>
      </c>
      <c r="C46" t="s">
        <v>1709</v>
      </c>
      <c r="D46" t="s">
        <v>999</v>
      </c>
    </row>
    <row r="48" spans="2:4" ht="12.75">
      <c r="B48" s="9" t="s">
        <v>1681</v>
      </c>
      <c r="C48" t="s">
        <v>1710</v>
      </c>
      <c r="D48" s="41" t="s">
        <v>1008</v>
      </c>
    </row>
    <row r="49" spans="2:4" ht="12.75">
      <c r="B49" s="9" t="s">
        <v>1683</v>
      </c>
      <c r="C49" t="s">
        <v>1717</v>
      </c>
      <c r="D49" s="41" t="s">
        <v>1007</v>
      </c>
    </row>
    <row r="50" ht="12.75">
      <c r="A50" t="s">
        <v>1695</v>
      </c>
    </row>
    <row r="51" spans="2:4" ht="12.75">
      <c r="B51" s="9" t="s">
        <v>1680</v>
      </c>
      <c r="C51" t="s">
        <v>1718</v>
      </c>
      <c r="D51" t="s">
        <v>999</v>
      </c>
    </row>
    <row r="53" spans="2:4" ht="12.75">
      <c r="B53" s="9" t="s">
        <v>1681</v>
      </c>
      <c r="C53" t="s">
        <v>1719</v>
      </c>
      <c r="D53" s="41" t="s">
        <v>1008</v>
      </c>
    </row>
    <row r="54" ht="12.75">
      <c r="A54" t="s">
        <v>1696</v>
      </c>
    </row>
    <row r="55" spans="2:4" ht="12.75">
      <c r="B55" s="9" t="s">
        <v>1680</v>
      </c>
      <c r="C55" t="s">
        <v>1720</v>
      </c>
      <c r="D55" t="s">
        <v>999</v>
      </c>
    </row>
    <row r="57" spans="2:4" ht="12.75">
      <c r="B57" s="9" t="s">
        <v>1681</v>
      </c>
      <c r="C57" t="s">
        <v>1721</v>
      </c>
      <c r="D57" s="41" t="s">
        <v>1008</v>
      </c>
    </row>
    <row r="58" ht="12.75">
      <c r="A58" t="s">
        <v>1697</v>
      </c>
    </row>
    <row r="59" spans="2:4" ht="12.75">
      <c r="B59" s="9" t="s">
        <v>1680</v>
      </c>
      <c r="C59" t="s">
        <v>1722</v>
      </c>
      <c r="D59" t="s">
        <v>999</v>
      </c>
    </row>
    <row r="61" spans="2:4" ht="12.75">
      <c r="B61" s="9" t="s">
        <v>1681</v>
      </c>
      <c r="C61" t="s">
        <v>1723</v>
      </c>
      <c r="D61" s="41" t="s">
        <v>1008</v>
      </c>
    </row>
    <row r="62" spans="2:4" ht="12.75">
      <c r="B62" s="9" t="s">
        <v>299</v>
      </c>
      <c r="C62" t="s">
        <v>1724</v>
      </c>
      <c r="D62" t="s">
        <v>1007</v>
      </c>
    </row>
    <row r="63" ht="12.75">
      <c r="A63" t="s">
        <v>1698</v>
      </c>
    </row>
    <row r="64" spans="2:4" ht="12.75">
      <c r="B64" s="9" t="s">
        <v>1680</v>
      </c>
      <c r="C64" t="s">
        <v>1725</v>
      </c>
      <c r="D64" t="s">
        <v>999</v>
      </c>
    </row>
    <row r="66" spans="2:4" ht="12.75">
      <c r="B66" s="9" t="s">
        <v>1681</v>
      </c>
      <c r="C66" t="s">
        <v>1726</v>
      </c>
      <c r="D66" s="41" t="s">
        <v>1008</v>
      </c>
    </row>
    <row r="67" spans="2:4" ht="12.75">
      <c r="B67" s="9" t="s">
        <v>299</v>
      </c>
      <c r="C67" t="s">
        <v>1727</v>
      </c>
      <c r="D67" t="s">
        <v>1007</v>
      </c>
    </row>
    <row r="69" spans="1:5" s="3" customFormat="1" ht="12.75">
      <c r="A69" s="3" t="s">
        <v>1728</v>
      </c>
      <c r="B69" s="10"/>
      <c r="C69" s="3" t="s">
        <v>1729</v>
      </c>
      <c r="D69" t="s">
        <v>1008</v>
      </c>
      <c r="E69"/>
    </row>
    <row r="70" spans="1:4" ht="12.75">
      <c r="A70" t="s">
        <v>462</v>
      </c>
      <c r="C70" t="s">
        <v>1731</v>
      </c>
      <c r="D70" t="s">
        <v>1007</v>
      </c>
    </row>
    <row r="71" spans="1:4" ht="12.75">
      <c r="A71" t="s">
        <v>1730</v>
      </c>
      <c r="C71" t="s">
        <v>1732</v>
      </c>
      <c r="D71" t="s">
        <v>1007</v>
      </c>
    </row>
    <row r="73" spans="1:5" s="3" customFormat="1" ht="12.75">
      <c r="A73" s="3" t="s">
        <v>409</v>
      </c>
      <c r="B73" s="4"/>
      <c r="C73" s="28" t="s">
        <v>1740</v>
      </c>
      <c r="D73" s="3">
        <v>2</v>
      </c>
      <c r="E73" t="s">
        <v>1017</v>
      </c>
    </row>
    <row r="74" spans="2:3" s="3" customFormat="1" ht="12.75">
      <c r="B74" s="4"/>
      <c r="C74" s="28"/>
    </row>
    <row r="75" spans="2:4" s="3" customFormat="1" ht="12.75">
      <c r="B75" s="4"/>
      <c r="C75" s="28" t="s">
        <v>411</v>
      </c>
      <c r="D75" t="s">
        <v>999</v>
      </c>
    </row>
    <row r="76" spans="2:4" s="3" customFormat="1" ht="12.75">
      <c r="B76" s="4"/>
      <c r="C76" s="28" t="s">
        <v>412</v>
      </c>
      <c r="D76" t="s">
        <v>999</v>
      </c>
    </row>
    <row r="77" spans="1:4" s="3" customFormat="1" ht="12.75">
      <c r="A77" s="27" t="s">
        <v>463</v>
      </c>
      <c r="B77" s="10"/>
      <c r="C77" s="28" t="s">
        <v>363</v>
      </c>
      <c r="D77" t="s">
        <v>999</v>
      </c>
    </row>
    <row r="78" spans="1:4" s="3" customFormat="1" ht="12.75">
      <c r="A78" s="27" t="s">
        <v>336</v>
      </c>
      <c r="B78" s="10"/>
      <c r="C78" s="28" t="s">
        <v>464</v>
      </c>
      <c r="D78" t="s">
        <v>999</v>
      </c>
    </row>
    <row r="79" spans="1:4" s="3" customFormat="1" ht="12.75">
      <c r="A79" s="27" t="s">
        <v>1284</v>
      </c>
      <c r="B79" s="10"/>
      <c r="C79" s="28" t="s">
        <v>1285</v>
      </c>
      <c r="D79" t="s">
        <v>999</v>
      </c>
    </row>
    <row r="80" s="3" customFormat="1" ht="12.75">
      <c r="B80" s="10"/>
    </row>
    <row r="81" spans="1:2" s="3" customFormat="1" ht="12.75">
      <c r="A81" s="3" t="s">
        <v>1741</v>
      </c>
      <c r="B81" s="10"/>
    </row>
    <row r="82" spans="3:4" s="3" customFormat="1" ht="12.75">
      <c r="C82" s="3" t="s">
        <v>710</v>
      </c>
      <c r="D82" s="3" t="s">
        <v>1002</v>
      </c>
    </row>
    <row r="83" spans="2:4" s="3" customFormat="1" ht="12.75">
      <c r="B83" s="10" t="s">
        <v>1742</v>
      </c>
      <c r="C83" s="3" t="s">
        <v>1743</v>
      </c>
      <c r="D83" t="s">
        <v>1007</v>
      </c>
    </row>
    <row r="84" spans="2:4" s="3" customFormat="1" ht="25.5">
      <c r="B84" s="10" t="s">
        <v>761</v>
      </c>
      <c r="C84" s="3" t="s">
        <v>1744</v>
      </c>
      <c r="D84" t="s">
        <v>1007</v>
      </c>
    </row>
    <row r="85" spans="2:4" s="3" customFormat="1" ht="25.5">
      <c r="B85" s="10" t="s">
        <v>762</v>
      </c>
      <c r="C85" s="3" t="s">
        <v>711</v>
      </c>
      <c r="D85" t="s">
        <v>1007</v>
      </c>
    </row>
    <row r="86" spans="2:4" s="3" customFormat="1" ht="12.75">
      <c r="B86" s="10" t="s">
        <v>1745</v>
      </c>
      <c r="C86" s="3" t="s">
        <v>1746</v>
      </c>
      <c r="D86" t="s">
        <v>1007</v>
      </c>
    </row>
    <row r="87" spans="2:5" s="3" customFormat="1" ht="38.25">
      <c r="B87" s="10" t="s">
        <v>0</v>
      </c>
      <c r="C87" s="3" t="s">
        <v>1747</v>
      </c>
      <c r="D87" t="s">
        <v>1007</v>
      </c>
      <c r="E87"/>
    </row>
    <row r="88" spans="2:4" s="3" customFormat="1" ht="51">
      <c r="B88" s="10" t="s">
        <v>763</v>
      </c>
      <c r="C88" s="3" t="s">
        <v>8</v>
      </c>
      <c r="D88" t="s">
        <v>1007</v>
      </c>
    </row>
    <row r="89" spans="2:4" s="3" customFormat="1" ht="12.75">
      <c r="B89" s="10" t="s">
        <v>492</v>
      </c>
      <c r="C89" s="3" t="s">
        <v>712</v>
      </c>
      <c r="D89" t="s">
        <v>1007</v>
      </c>
    </row>
    <row r="90" spans="2:4" s="3" customFormat="1" ht="12.75">
      <c r="B90" s="10"/>
      <c r="D90" t="s">
        <v>1007</v>
      </c>
    </row>
    <row r="91" spans="2:4" s="3" customFormat="1" ht="12.75">
      <c r="B91" s="10" t="s">
        <v>1</v>
      </c>
      <c r="C91" s="3" t="s">
        <v>2</v>
      </c>
      <c r="D91" t="s">
        <v>1007</v>
      </c>
    </row>
    <row r="92" spans="2:4" s="3" customFormat="1" ht="12.75">
      <c r="B92" s="10" t="s">
        <v>3</v>
      </c>
      <c r="C92" s="3" t="s">
        <v>4</v>
      </c>
      <c r="D92" t="s">
        <v>1007</v>
      </c>
    </row>
    <row r="93" spans="2:4" s="3" customFormat="1" ht="38.25">
      <c r="B93" s="10" t="s">
        <v>5</v>
      </c>
      <c r="C93" s="3" t="s">
        <v>6</v>
      </c>
      <c r="D93" t="s">
        <v>1007</v>
      </c>
    </row>
    <row r="94" s="3" customFormat="1" ht="12.75">
      <c r="B94" s="10"/>
    </row>
    <row r="95" spans="2:4" s="3" customFormat="1" ht="38.25">
      <c r="B95" s="10" t="s">
        <v>12</v>
      </c>
      <c r="C95" s="3" t="s">
        <v>7</v>
      </c>
      <c r="D95" t="s">
        <v>1007</v>
      </c>
    </row>
    <row r="96" spans="2:4" s="3" customFormat="1" ht="25.5">
      <c r="B96" s="10" t="s">
        <v>9</v>
      </c>
      <c r="C96" s="3" t="s">
        <v>11</v>
      </c>
      <c r="D96" t="s">
        <v>1007</v>
      </c>
    </row>
    <row r="97" spans="2:4" ht="38.25">
      <c r="B97" s="10" t="s">
        <v>10</v>
      </c>
      <c r="C97" s="3" t="s">
        <v>713</v>
      </c>
      <c r="D97" t="s">
        <v>1007</v>
      </c>
    </row>
    <row r="98" spans="2:4" s="3" customFormat="1" ht="12.75">
      <c r="B98" s="10" t="s">
        <v>13</v>
      </c>
      <c r="C98" s="3" t="s">
        <v>14</v>
      </c>
      <c r="D98" t="s">
        <v>1007</v>
      </c>
    </row>
    <row r="99" spans="2:4" s="3" customFormat="1" ht="25.5">
      <c r="B99" s="10" t="s">
        <v>15</v>
      </c>
      <c r="C99" s="3" t="s">
        <v>714</v>
      </c>
      <c r="D99" t="s">
        <v>1007</v>
      </c>
    </row>
  </sheetData>
  <printOptions/>
  <pageMargins left="0.75" right="0.75" top="1" bottom="1" header="0.5" footer="0.5"/>
  <pageSetup fitToHeight="0" fitToWidth="1" horizontalDpi="600" verticalDpi="600" orientation="landscape" scale="97" r:id="rId1"/>
  <headerFooter alignWithMargins="0">
    <oddHeader>&amp;CDraft PDF Data Tag Schema</oddHeader>
    <oddFooter>&amp;L&amp;"Arial,Bold"USTP Confidential&amp;C&amp;A&amp;RPage &amp;P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T213"/>
  <sheetViews>
    <sheetView workbookViewId="0" topLeftCell="A1">
      <pane ySplit="3" topLeftCell="BM4" activePane="bottomLeft" state="frozen"/>
      <selection pane="topLeft" activeCell="C159" sqref="C159"/>
      <selection pane="bottomLeft" activeCell="C9" sqref="C9"/>
    </sheetView>
  </sheetViews>
  <sheetFormatPr defaultColWidth="9.140625" defaultRowHeight="12.75"/>
  <cols>
    <col min="1" max="1" width="11.57421875" style="0" customWidth="1"/>
    <col min="2" max="2" width="45.00390625" style="9" bestFit="1" customWidth="1"/>
    <col min="3" max="3" width="44.8515625" style="0" bestFit="1" customWidth="1"/>
  </cols>
  <sheetData>
    <row r="1" spans="1:2" ht="12.75">
      <c r="A1" s="3" t="s">
        <v>728</v>
      </c>
      <c r="B1" s="3"/>
    </row>
    <row r="2" spans="1:2" ht="12.75">
      <c r="A2" s="3"/>
      <c r="B2" s="3"/>
    </row>
    <row r="3" spans="1:254" ht="12.75">
      <c r="A3" s="22"/>
      <c r="B3" s="23" t="s">
        <v>330</v>
      </c>
      <c r="C3" s="24" t="s">
        <v>331</v>
      </c>
      <c r="F3" s="10"/>
      <c r="G3" s="4"/>
      <c r="H3" s="7"/>
      <c r="I3" s="4"/>
      <c r="L3" s="10"/>
      <c r="M3" s="4"/>
      <c r="N3" s="7"/>
      <c r="O3" s="4"/>
      <c r="R3" s="10"/>
      <c r="S3" s="4"/>
      <c r="T3" s="7"/>
      <c r="U3" s="4"/>
      <c r="X3" s="10"/>
      <c r="Y3" s="4"/>
      <c r="Z3" s="7"/>
      <c r="AA3" s="4"/>
      <c r="AD3" s="10"/>
      <c r="AE3" s="4"/>
      <c r="AF3" s="7"/>
      <c r="AG3" s="4"/>
      <c r="AJ3" s="10"/>
      <c r="AK3" s="4"/>
      <c r="AL3" s="7"/>
      <c r="AM3" s="4"/>
      <c r="AP3" s="10"/>
      <c r="AQ3" s="4"/>
      <c r="AR3" s="7"/>
      <c r="AS3" s="4"/>
      <c r="AV3" s="10"/>
      <c r="AW3" s="4"/>
      <c r="AX3" s="7"/>
      <c r="AY3" s="4"/>
      <c r="BB3" s="10"/>
      <c r="BC3" s="4"/>
      <c r="BD3" s="7"/>
      <c r="BE3" s="4"/>
      <c r="BH3" s="10"/>
      <c r="BI3" s="4"/>
      <c r="BJ3" s="7"/>
      <c r="BK3" s="4"/>
      <c r="BN3" s="10"/>
      <c r="BO3" s="4"/>
      <c r="BP3" s="7"/>
      <c r="BQ3" s="4"/>
      <c r="BT3" s="10"/>
      <c r="BU3" s="4"/>
      <c r="BV3" s="7"/>
      <c r="BW3" s="4"/>
      <c r="BZ3" s="10"/>
      <c r="CA3" s="4"/>
      <c r="CB3" s="7"/>
      <c r="CC3" s="4"/>
      <c r="CF3" s="10"/>
      <c r="CG3" s="4"/>
      <c r="CH3" s="7"/>
      <c r="CI3" s="4"/>
      <c r="CL3" s="10"/>
      <c r="CM3" s="4"/>
      <c r="CN3" s="7"/>
      <c r="CO3" s="4"/>
      <c r="CR3" s="10"/>
      <c r="CS3" s="4"/>
      <c r="CT3" s="7"/>
      <c r="CU3" s="4"/>
      <c r="CX3" s="10"/>
      <c r="CY3" s="4"/>
      <c r="CZ3" s="7"/>
      <c r="DA3" s="4"/>
      <c r="DD3" s="10"/>
      <c r="DE3" s="4"/>
      <c r="DF3" s="7"/>
      <c r="DG3" s="4"/>
      <c r="DJ3" s="10"/>
      <c r="DK3" s="4"/>
      <c r="DL3" s="7"/>
      <c r="DM3" s="4"/>
      <c r="DP3" s="10"/>
      <c r="DQ3" s="4"/>
      <c r="DR3" s="7"/>
      <c r="DS3" s="4"/>
      <c r="DV3" s="10"/>
      <c r="DW3" s="4"/>
      <c r="DX3" s="7"/>
      <c r="DY3" s="4"/>
      <c r="EB3" s="10"/>
      <c r="EC3" s="4"/>
      <c r="ED3" s="7"/>
      <c r="EE3" s="4"/>
      <c r="EH3" s="10"/>
      <c r="EI3" s="4"/>
      <c r="EJ3" s="7"/>
      <c r="EK3" s="4"/>
      <c r="EN3" s="10"/>
      <c r="EO3" s="4"/>
      <c r="EP3" s="7"/>
      <c r="EQ3" s="4"/>
      <c r="ET3" s="10"/>
      <c r="EU3" s="4"/>
      <c r="EV3" s="7"/>
      <c r="EW3" s="4"/>
      <c r="EZ3" s="10"/>
      <c r="FA3" s="4"/>
      <c r="FB3" s="7"/>
      <c r="FC3" s="4"/>
      <c r="FF3" s="10"/>
      <c r="FG3" s="4"/>
      <c r="FH3" s="7"/>
      <c r="FI3" s="4"/>
      <c r="FL3" s="10"/>
      <c r="FM3" s="4"/>
      <c r="FN3" s="7"/>
      <c r="FO3" s="4"/>
      <c r="FR3" s="10"/>
      <c r="FS3" s="4"/>
      <c r="FT3" s="7"/>
      <c r="FU3" s="4"/>
      <c r="FX3" s="10"/>
      <c r="FY3" s="4"/>
      <c r="FZ3" s="7"/>
      <c r="GA3" s="4"/>
      <c r="GD3" s="10"/>
      <c r="GE3" s="4"/>
      <c r="GF3" s="7"/>
      <c r="GG3" s="4"/>
      <c r="GJ3" s="10"/>
      <c r="GK3" s="4"/>
      <c r="GL3" s="7"/>
      <c r="GM3" s="4"/>
      <c r="GP3" s="10"/>
      <c r="GQ3" s="4"/>
      <c r="GR3" s="7"/>
      <c r="GS3" s="4"/>
      <c r="GV3" s="10"/>
      <c r="GW3" s="4"/>
      <c r="GX3" s="7"/>
      <c r="GY3" s="4"/>
      <c r="HB3" s="10"/>
      <c r="HC3" s="4"/>
      <c r="HD3" s="7"/>
      <c r="HE3" s="4"/>
      <c r="HH3" s="10"/>
      <c r="HI3" s="4"/>
      <c r="HJ3" s="7"/>
      <c r="HK3" s="4"/>
      <c r="HN3" s="10"/>
      <c r="HO3" s="4"/>
      <c r="HP3" s="7"/>
      <c r="HQ3" s="4"/>
      <c r="HT3" s="10"/>
      <c r="HU3" s="4"/>
      <c r="HV3" s="7"/>
      <c r="HW3" s="4"/>
      <c r="HZ3" s="10"/>
      <c r="IA3" s="4"/>
      <c r="IB3" s="7"/>
      <c r="IC3" s="4"/>
      <c r="IF3" s="10"/>
      <c r="IG3" s="4"/>
      <c r="IH3" s="7"/>
      <c r="II3" s="4"/>
      <c r="IL3" s="10"/>
      <c r="IM3" s="4"/>
      <c r="IN3" s="7"/>
      <c r="IO3" s="4"/>
      <c r="IR3" s="10"/>
      <c r="IS3" s="4"/>
      <c r="IT3" s="7"/>
    </row>
    <row r="4" spans="1:254" ht="12.75">
      <c r="A4" s="14"/>
      <c r="B4" s="15"/>
      <c r="C4" s="16"/>
      <c r="F4" s="10"/>
      <c r="G4" s="4"/>
      <c r="H4" s="7"/>
      <c r="I4" s="4"/>
      <c r="L4" s="10"/>
      <c r="M4" s="4"/>
      <c r="N4" s="7"/>
      <c r="O4" s="4"/>
      <c r="R4" s="10"/>
      <c r="S4" s="4"/>
      <c r="T4" s="7"/>
      <c r="U4" s="4"/>
      <c r="X4" s="10"/>
      <c r="Y4" s="4"/>
      <c r="Z4" s="7"/>
      <c r="AA4" s="4"/>
      <c r="AD4" s="10"/>
      <c r="AE4" s="4"/>
      <c r="AF4" s="7"/>
      <c r="AG4" s="4"/>
      <c r="AJ4" s="10"/>
      <c r="AK4" s="4"/>
      <c r="AL4" s="7"/>
      <c r="AM4" s="4"/>
      <c r="AP4" s="10"/>
      <c r="AQ4" s="4"/>
      <c r="AR4" s="7"/>
      <c r="AS4" s="4"/>
      <c r="AV4" s="10"/>
      <c r="AW4" s="4"/>
      <c r="AX4" s="7"/>
      <c r="AY4" s="4"/>
      <c r="BB4" s="10"/>
      <c r="BC4" s="4"/>
      <c r="BD4" s="7"/>
      <c r="BE4" s="4"/>
      <c r="BH4" s="10"/>
      <c r="BI4" s="4"/>
      <c r="BJ4" s="7"/>
      <c r="BK4" s="4"/>
      <c r="BN4" s="10"/>
      <c r="BO4" s="4"/>
      <c r="BP4" s="7"/>
      <c r="BQ4" s="4"/>
      <c r="BT4" s="10"/>
      <c r="BU4" s="4"/>
      <c r="BV4" s="7"/>
      <c r="BW4" s="4"/>
      <c r="BZ4" s="10"/>
      <c r="CA4" s="4"/>
      <c r="CB4" s="7"/>
      <c r="CC4" s="4"/>
      <c r="CF4" s="10"/>
      <c r="CG4" s="4"/>
      <c r="CH4" s="7"/>
      <c r="CI4" s="4"/>
      <c r="CL4" s="10"/>
      <c r="CM4" s="4"/>
      <c r="CN4" s="7"/>
      <c r="CO4" s="4"/>
      <c r="CR4" s="10"/>
      <c r="CS4" s="4"/>
      <c r="CT4" s="7"/>
      <c r="CU4" s="4"/>
      <c r="CX4" s="10"/>
      <c r="CY4" s="4"/>
      <c r="CZ4" s="7"/>
      <c r="DA4" s="4"/>
      <c r="DD4" s="10"/>
      <c r="DE4" s="4"/>
      <c r="DF4" s="7"/>
      <c r="DG4" s="4"/>
      <c r="DJ4" s="10"/>
      <c r="DK4" s="4"/>
      <c r="DL4" s="7"/>
      <c r="DM4" s="4"/>
      <c r="DP4" s="10"/>
      <c r="DQ4" s="4"/>
      <c r="DR4" s="7"/>
      <c r="DS4" s="4"/>
      <c r="DV4" s="10"/>
      <c r="DW4" s="4"/>
      <c r="DX4" s="7"/>
      <c r="DY4" s="4"/>
      <c r="EB4" s="10"/>
      <c r="EC4" s="4"/>
      <c r="ED4" s="7"/>
      <c r="EE4" s="4"/>
      <c r="EH4" s="10"/>
      <c r="EI4" s="4"/>
      <c r="EJ4" s="7"/>
      <c r="EK4" s="4"/>
      <c r="EN4" s="10"/>
      <c r="EO4" s="4"/>
      <c r="EP4" s="7"/>
      <c r="EQ4" s="4"/>
      <c r="ET4" s="10"/>
      <c r="EU4" s="4"/>
      <c r="EV4" s="7"/>
      <c r="EW4" s="4"/>
      <c r="EZ4" s="10"/>
      <c r="FA4" s="4"/>
      <c r="FB4" s="7"/>
      <c r="FC4" s="4"/>
      <c r="FF4" s="10"/>
      <c r="FG4" s="4"/>
      <c r="FH4" s="7"/>
      <c r="FI4" s="4"/>
      <c r="FL4" s="10"/>
      <c r="FM4" s="4"/>
      <c r="FN4" s="7"/>
      <c r="FO4" s="4"/>
      <c r="FR4" s="10"/>
      <c r="FS4" s="4"/>
      <c r="FT4" s="7"/>
      <c r="FU4" s="4"/>
      <c r="FX4" s="10"/>
      <c r="FY4" s="4"/>
      <c r="FZ4" s="7"/>
      <c r="GA4" s="4"/>
      <c r="GD4" s="10"/>
      <c r="GE4" s="4"/>
      <c r="GF4" s="7"/>
      <c r="GG4" s="4"/>
      <c r="GJ4" s="10"/>
      <c r="GK4" s="4"/>
      <c r="GL4" s="7"/>
      <c r="GM4" s="4"/>
      <c r="GP4" s="10"/>
      <c r="GQ4" s="4"/>
      <c r="GR4" s="7"/>
      <c r="GS4" s="4"/>
      <c r="GV4" s="10"/>
      <c r="GW4" s="4"/>
      <c r="GX4" s="7"/>
      <c r="GY4" s="4"/>
      <c r="HB4" s="10"/>
      <c r="HC4" s="4"/>
      <c r="HD4" s="7"/>
      <c r="HE4" s="4"/>
      <c r="HH4" s="10"/>
      <c r="HI4" s="4"/>
      <c r="HJ4" s="7"/>
      <c r="HK4" s="4"/>
      <c r="HN4" s="10"/>
      <c r="HO4" s="4"/>
      <c r="HP4" s="7"/>
      <c r="HQ4" s="4"/>
      <c r="HT4" s="10"/>
      <c r="HU4" s="4"/>
      <c r="HV4" s="7"/>
      <c r="HW4" s="4"/>
      <c r="HZ4" s="10"/>
      <c r="IA4" s="4"/>
      <c r="IB4" s="7"/>
      <c r="IC4" s="4"/>
      <c r="IF4" s="10"/>
      <c r="IG4" s="4"/>
      <c r="IH4" s="7"/>
      <c r="II4" s="4"/>
      <c r="IL4" s="10"/>
      <c r="IM4" s="4"/>
      <c r="IN4" s="7"/>
      <c r="IO4" s="4"/>
      <c r="IR4" s="10"/>
      <c r="IS4" s="4"/>
      <c r="IT4" s="7"/>
    </row>
    <row r="5" spans="1:254" ht="12.75">
      <c r="A5" s="3" t="s">
        <v>329</v>
      </c>
      <c r="B5" s="10"/>
      <c r="C5" s="4"/>
      <c r="F5" s="10"/>
      <c r="G5" s="4"/>
      <c r="H5" s="7"/>
      <c r="I5" s="4"/>
      <c r="L5" s="10"/>
      <c r="M5" s="4"/>
      <c r="N5" s="7"/>
      <c r="O5" s="4"/>
      <c r="R5" s="10"/>
      <c r="S5" s="4"/>
      <c r="T5" s="7"/>
      <c r="U5" s="4"/>
      <c r="X5" s="10"/>
      <c r="Y5" s="4"/>
      <c r="Z5" s="7"/>
      <c r="AA5" s="4"/>
      <c r="AD5" s="10"/>
      <c r="AE5" s="4"/>
      <c r="AF5" s="7"/>
      <c r="AG5" s="4"/>
      <c r="AJ5" s="10"/>
      <c r="AK5" s="4"/>
      <c r="AL5" s="7"/>
      <c r="AM5" s="4"/>
      <c r="AP5" s="10"/>
      <c r="AQ5" s="4"/>
      <c r="AR5" s="7"/>
      <c r="AS5" s="4"/>
      <c r="AV5" s="10"/>
      <c r="AW5" s="4"/>
      <c r="AX5" s="7"/>
      <c r="AY5" s="4"/>
      <c r="BB5" s="10"/>
      <c r="BC5" s="4"/>
      <c r="BD5" s="7"/>
      <c r="BE5" s="4"/>
      <c r="BH5" s="10"/>
      <c r="BI5" s="4"/>
      <c r="BJ5" s="7"/>
      <c r="BK5" s="4"/>
      <c r="BN5" s="10"/>
      <c r="BO5" s="4"/>
      <c r="BP5" s="7"/>
      <c r="BQ5" s="4"/>
      <c r="BT5" s="10"/>
      <c r="BU5" s="4"/>
      <c r="BV5" s="7"/>
      <c r="BW5" s="4"/>
      <c r="BZ5" s="10"/>
      <c r="CA5" s="4"/>
      <c r="CB5" s="7"/>
      <c r="CC5" s="4"/>
      <c r="CF5" s="10"/>
      <c r="CG5" s="4"/>
      <c r="CH5" s="7"/>
      <c r="CI5" s="4"/>
      <c r="CL5" s="10"/>
      <c r="CM5" s="4"/>
      <c r="CN5" s="7"/>
      <c r="CO5" s="4"/>
      <c r="CR5" s="10"/>
      <c r="CS5" s="4"/>
      <c r="CT5" s="7"/>
      <c r="CU5" s="4"/>
      <c r="CX5" s="10"/>
      <c r="CY5" s="4"/>
      <c r="CZ5" s="7"/>
      <c r="DA5" s="4"/>
      <c r="DD5" s="10"/>
      <c r="DE5" s="4"/>
      <c r="DF5" s="7"/>
      <c r="DG5" s="4"/>
      <c r="DJ5" s="10"/>
      <c r="DK5" s="4"/>
      <c r="DL5" s="7"/>
      <c r="DM5" s="4"/>
      <c r="DP5" s="10"/>
      <c r="DQ5" s="4"/>
      <c r="DR5" s="7"/>
      <c r="DS5" s="4"/>
      <c r="DV5" s="10"/>
      <c r="DW5" s="4"/>
      <c r="DX5" s="7"/>
      <c r="DY5" s="4"/>
      <c r="EB5" s="10"/>
      <c r="EC5" s="4"/>
      <c r="ED5" s="7"/>
      <c r="EE5" s="4"/>
      <c r="EH5" s="10"/>
      <c r="EI5" s="4"/>
      <c r="EJ5" s="7"/>
      <c r="EK5" s="4"/>
      <c r="EN5" s="10"/>
      <c r="EO5" s="4"/>
      <c r="EP5" s="7"/>
      <c r="EQ5" s="4"/>
      <c r="ET5" s="10"/>
      <c r="EU5" s="4"/>
      <c r="EV5" s="7"/>
      <c r="EW5" s="4"/>
      <c r="EZ5" s="10"/>
      <c r="FA5" s="4"/>
      <c r="FB5" s="7"/>
      <c r="FC5" s="4"/>
      <c r="FF5" s="10"/>
      <c r="FG5" s="4"/>
      <c r="FH5" s="7"/>
      <c r="FI5" s="4"/>
      <c r="FL5" s="10"/>
      <c r="FM5" s="4"/>
      <c r="FN5" s="7"/>
      <c r="FO5" s="4"/>
      <c r="FR5" s="10"/>
      <c r="FS5" s="4"/>
      <c r="FT5" s="7"/>
      <c r="FU5" s="4"/>
      <c r="FX5" s="10"/>
      <c r="FY5" s="4"/>
      <c r="FZ5" s="7"/>
      <c r="GA5" s="4"/>
      <c r="GD5" s="10"/>
      <c r="GE5" s="4"/>
      <c r="GF5" s="7"/>
      <c r="GG5" s="4"/>
      <c r="GJ5" s="10"/>
      <c r="GK5" s="4"/>
      <c r="GL5" s="7"/>
      <c r="GM5" s="4"/>
      <c r="GP5" s="10"/>
      <c r="GQ5" s="4"/>
      <c r="GR5" s="7"/>
      <c r="GS5" s="4"/>
      <c r="GV5" s="10"/>
      <c r="GW5" s="4"/>
      <c r="GX5" s="7"/>
      <c r="GY5" s="4"/>
      <c r="HB5" s="10"/>
      <c r="HC5" s="4"/>
      <c r="HD5" s="7"/>
      <c r="HE5" s="4"/>
      <c r="HH5" s="10"/>
      <c r="HI5" s="4"/>
      <c r="HJ5" s="7"/>
      <c r="HK5" s="4"/>
      <c r="HN5" s="10"/>
      <c r="HO5" s="4"/>
      <c r="HP5" s="7"/>
      <c r="HQ5" s="4"/>
      <c r="HT5" s="10"/>
      <c r="HU5" s="4"/>
      <c r="HV5" s="7"/>
      <c r="HW5" s="4"/>
      <c r="HZ5" s="10"/>
      <c r="IA5" s="4"/>
      <c r="IB5" s="7"/>
      <c r="IC5" s="4"/>
      <c r="IF5" s="10"/>
      <c r="IG5" s="4"/>
      <c r="IH5" s="7"/>
      <c r="II5" s="4"/>
      <c r="IL5" s="10"/>
      <c r="IM5" s="4"/>
      <c r="IN5" s="7"/>
      <c r="IO5" s="4"/>
      <c r="IR5" s="10"/>
      <c r="IS5" s="4"/>
      <c r="IT5" s="7"/>
    </row>
    <row r="6" spans="1:254" ht="12.75">
      <c r="A6" s="3"/>
      <c r="B6" s="10"/>
      <c r="C6" s="4"/>
      <c r="F6" s="10"/>
      <c r="G6" s="4"/>
      <c r="H6" s="7"/>
      <c r="I6" s="4"/>
      <c r="L6" s="10"/>
      <c r="M6" s="4"/>
      <c r="N6" s="7"/>
      <c r="O6" s="4"/>
      <c r="R6" s="10"/>
      <c r="S6" s="4"/>
      <c r="T6" s="7"/>
      <c r="U6" s="4"/>
      <c r="X6" s="10"/>
      <c r="Y6" s="4"/>
      <c r="Z6" s="7"/>
      <c r="AA6" s="4"/>
      <c r="AD6" s="10"/>
      <c r="AE6" s="4"/>
      <c r="AF6" s="7"/>
      <c r="AG6" s="4"/>
      <c r="AJ6" s="10"/>
      <c r="AK6" s="4"/>
      <c r="AL6" s="7"/>
      <c r="AM6" s="4"/>
      <c r="AP6" s="10"/>
      <c r="AQ6" s="4"/>
      <c r="AR6" s="7"/>
      <c r="AS6" s="4"/>
      <c r="AV6" s="10"/>
      <c r="AW6" s="4"/>
      <c r="AX6" s="7"/>
      <c r="AY6" s="4"/>
      <c r="BB6" s="10"/>
      <c r="BC6" s="4"/>
      <c r="BD6" s="7"/>
      <c r="BE6" s="4"/>
      <c r="BH6" s="10"/>
      <c r="BI6" s="4"/>
      <c r="BJ6" s="7"/>
      <c r="BK6" s="4"/>
      <c r="BN6" s="10"/>
      <c r="BO6" s="4"/>
      <c r="BP6" s="7"/>
      <c r="BQ6" s="4"/>
      <c r="BT6" s="10"/>
      <c r="BU6" s="4"/>
      <c r="BV6" s="7"/>
      <c r="BW6" s="4"/>
      <c r="BZ6" s="10"/>
      <c r="CA6" s="4"/>
      <c r="CB6" s="7"/>
      <c r="CC6" s="4"/>
      <c r="CF6" s="10"/>
      <c r="CG6" s="4"/>
      <c r="CH6" s="7"/>
      <c r="CI6" s="4"/>
      <c r="CL6" s="10"/>
      <c r="CM6" s="4"/>
      <c r="CN6" s="7"/>
      <c r="CO6" s="4"/>
      <c r="CR6" s="10"/>
      <c r="CS6" s="4"/>
      <c r="CT6" s="7"/>
      <c r="CU6" s="4"/>
      <c r="CX6" s="10"/>
      <c r="CY6" s="4"/>
      <c r="CZ6" s="7"/>
      <c r="DA6" s="4"/>
      <c r="DD6" s="10"/>
      <c r="DE6" s="4"/>
      <c r="DF6" s="7"/>
      <c r="DG6" s="4"/>
      <c r="DJ6" s="10"/>
      <c r="DK6" s="4"/>
      <c r="DL6" s="7"/>
      <c r="DM6" s="4"/>
      <c r="DP6" s="10"/>
      <c r="DQ6" s="4"/>
      <c r="DR6" s="7"/>
      <c r="DS6" s="4"/>
      <c r="DV6" s="10"/>
      <c r="DW6" s="4"/>
      <c r="DX6" s="7"/>
      <c r="DY6" s="4"/>
      <c r="EB6" s="10"/>
      <c r="EC6" s="4"/>
      <c r="ED6" s="7"/>
      <c r="EE6" s="4"/>
      <c r="EH6" s="10"/>
      <c r="EI6" s="4"/>
      <c r="EJ6" s="7"/>
      <c r="EK6" s="4"/>
      <c r="EN6" s="10"/>
      <c r="EO6" s="4"/>
      <c r="EP6" s="7"/>
      <c r="EQ6" s="4"/>
      <c r="ET6" s="10"/>
      <c r="EU6" s="4"/>
      <c r="EV6" s="7"/>
      <c r="EW6" s="4"/>
      <c r="EZ6" s="10"/>
      <c r="FA6" s="4"/>
      <c r="FB6" s="7"/>
      <c r="FC6" s="4"/>
      <c r="FF6" s="10"/>
      <c r="FG6" s="4"/>
      <c r="FH6" s="7"/>
      <c r="FI6" s="4"/>
      <c r="FL6" s="10"/>
      <c r="FM6" s="4"/>
      <c r="FN6" s="7"/>
      <c r="FO6" s="4"/>
      <c r="FR6" s="10"/>
      <c r="FS6" s="4"/>
      <c r="FT6" s="7"/>
      <c r="FU6" s="4"/>
      <c r="FX6" s="10"/>
      <c r="FY6" s="4"/>
      <c r="FZ6" s="7"/>
      <c r="GA6" s="4"/>
      <c r="GD6" s="10"/>
      <c r="GE6" s="4"/>
      <c r="GF6" s="7"/>
      <c r="GG6" s="4"/>
      <c r="GJ6" s="10"/>
      <c r="GK6" s="4"/>
      <c r="GL6" s="7"/>
      <c r="GM6" s="4"/>
      <c r="GP6" s="10"/>
      <c r="GQ6" s="4"/>
      <c r="GR6" s="7"/>
      <c r="GS6" s="4"/>
      <c r="GV6" s="10"/>
      <c r="GW6" s="4"/>
      <c r="GX6" s="7"/>
      <c r="GY6" s="4"/>
      <c r="HB6" s="10"/>
      <c r="HC6" s="4"/>
      <c r="HD6" s="7"/>
      <c r="HE6" s="4"/>
      <c r="HH6" s="10"/>
      <c r="HI6" s="4"/>
      <c r="HJ6" s="7"/>
      <c r="HK6" s="4"/>
      <c r="HN6" s="10"/>
      <c r="HO6" s="4"/>
      <c r="HP6" s="7"/>
      <c r="HQ6" s="4"/>
      <c r="HT6" s="10"/>
      <c r="HU6" s="4"/>
      <c r="HV6" s="7"/>
      <c r="HW6" s="4"/>
      <c r="HZ6" s="10"/>
      <c r="IA6" s="4"/>
      <c r="IB6" s="7"/>
      <c r="IC6" s="4"/>
      <c r="IF6" s="10"/>
      <c r="IG6" s="4"/>
      <c r="IH6" s="7"/>
      <c r="II6" s="4"/>
      <c r="IL6" s="10"/>
      <c r="IM6" s="4"/>
      <c r="IN6" s="7"/>
      <c r="IO6" s="4"/>
      <c r="IR6" s="10"/>
      <c r="IS6" s="4"/>
      <c r="IT6" s="7"/>
    </row>
    <row r="7" spans="1:3" ht="12.75">
      <c r="A7" t="s">
        <v>354</v>
      </c>
      <c r="B7" s="4"/>
      <c r="C7" s="5" t="s">
        <v>355</v>
      </c>
    </row>
    <row r="8" spans="1:3" ht="12.75">
      <c r="A8" s="6" t="s">
        <v>1388</v>
      </c>
      <c r="B8" s="4"/>
      <c r="C8" s="5" t="s">
        <v>1389</v>
      </c>
    </row>
    <row r="9" spans="1:3" ht="12.75">
      <c r="A9" s="6" t="s">
        <v>425</v>
      </c>
      <c r="B9" s="4"/>
      <c r="C9" s="5" t="s">
        <v>1385</v>
      </c>
    </row>
    <row r="10" spans="1:3" ht="12.75">
      <c r="A10" s="6" t="s">
        <v>1386</v>
      </c>
      <c r="B10" s="4"/>
      <c r="C10" s="5" t="s">
        <v>1387</v>
      </c>
    </row>
    <row r="11" spans="1:3" ht="12.75">
      <c r="A11" s="6" t="s">
        <v>1706</v>
      </c>
      <c r="B11" s="4"/>
      <c r="C11" s="5" t="s">
        <v>1707</v>
      </c>
    </row>
    <row r="12" spans="1:5" ht="12.75">
      <c r="A12" s="6" t="s">
        <v>409</v>
      </c>
      <c r="B12" s="4"/>
      <c r="C12" s="5" t="s">
        <v>410</v>
      </c>
      <c r="D12">
        <v>1</v>
      </c>
      <c r="E12" t="s">
        <v>1234</v>
      </c>
    </row>
    <row r="13" spans="2:3" ht="12.75">
      <c r="B13" s="11"/>
      <c r="C13" s="5"/>
    </row>
    <row r="14" spans="1:3" ht="12.75">
      <c r="A14" s="2" t="s">
        <v>142</v>
      </c>
      <c r="B14" s="11"/>
      <c r="C14" s="5" t="s">
        <v>363</v>
      </c>
    </row>
    <row r="15" spans="1:3" ht="12.75">
      <c r="A15" s="2" t="s">
        <v>336</v>
      </c>
      <c r="B15" s="11"/>
      <c r="C15" s="5" t="s">
        <v>464</v>
      </c>
    </row>
    <row r="16" spans="1:3" ht="12.75">
      <c r="A16" s="2"/>
      <c r="B16" s="11"/>
      <c r="C16" s="5"/>
    </row>
    <row r="17" ht="12.75">
      <c r="A17" s="2" t="s">
        <v>143</v>
      </c>
    </row>
    <row r="18" spans="2:3" ht="12.75">
      <c r="B18" t="s">
        <v>1735</v>
      </c>
      <c r="C18" s="5" t="s">
        <v>656</v>
      </c>
    </row>
    <row r="19" spans="2:3" ht="12.75">
      <c r="B19" t="s">
        <v>1736</v>
      </c>
      <c r="C19" s="5" t="s">
        <v>656</v>
      </c>
    </row>
    <row r="21" ht="12.75">
      <c r="A21" t="s">
        <v>1737</v>
      </c>
    </row>
    <row r="22" spans="1:3" ht="12.75">
      <c r="A22">
        <v>1</v>
      </c>
      <c r="B22" s="9" t="s">
        <v>1738</v>
      </c>
      <c r="C22" t="s">
        <v>1739</v>
      </c>
    </row>
    <row r="24" ht="12.75">
      <c r="A24" t="s">
        <v>165</v>
      </c>
    </row>
    <row r="25" spans="1:2" ht="12.75">
      <c r="A25">
        <v>2</v>
      </c>
      <c r="B25" s="9" t="s">
        <v>35</v>
      </c>
    </row>
    <row r="26" spans="2:3" ht="12.75">
      <c r="B26" s="9" t="s">
        <v>144</v>
      </c>
      <c r="C26" t="s">
        <v>657</v>
      </c>
    </row>
    <row r="27" ht="12.75">
      <c r="B27" s="9" t="s">
        <v>145</v>
      </c>
    </row>
    <row r="28" ht="12.75">
      <c r="B28" s="9" t="s">
        <v>146</v>
      </c>
    </row>
    <row r="29" ht="12.75">
      <c r="B29" s="9" t="s">
        <v>147</v>
      </c>
    </row>
    <row r="30" ht="12.75">
      <c r="A30" s="8"/>
    </row>
    <row r="31" spans="1:3" ht="12.75">
      <c r="A31">
        <v>3</v>
      </c>
      <c r="B31" s="9" t="s">
        <v>36</v>
      </c>
      <c r="C31" t="s">
        <v>148</v>
      </c>
    </row>
    <row r="32" ht="12.75">
      <c r="C32" t="s">
        <v>157</v>
      </c>
    </row>
    <row r="33" spans="1:3" ht="12.75">
      <c r="A33">
        <v>4</v>
      </c>
      <c r="B33" s="9" t="s">
        <v>37</v>
      </c>
      <c r="C33" t="s">
        <v>658</v>
      </c>
    </row>
    <row r="34" ht="12.75">
      <c r="C34" t="s">
        <v>659</v>
      </c>
    </row>
    <row r="35" ht="12.75">
      <c r="C35" t="s">
        <v>149</v>
      </c>
    </row>
    <row r="36" ht="12.75">
      <c r="C36" t="s">
        <v>158</v>
      </c>
    </row>
    <row r="37" spans="1:3" ht="12.75">
      <c r="A37">
        <v>5</v>
      </c>
      <c r="B37" s="9" t="s">
        <v>38</v>
      </c>
      <c r="C37" t="s">
        <v>660</v>
      </c>
    </row>
    <row r="38" ht="12.75">
      <c r="C38" t="s">
        <v>661</v>
      </c>
    </row>
    <row r="39" ht="12.75">
      <c r="C39" t="s">
        <v>150</v>
      </c>
    </row>
    <row r="40" ht="12.75">
      <c r="C40" t="s">
        <v>159</v>
      </c>
    </row>
    <row r="41" spans="1:3" ht="12.75">
      <c r="A41">
        <v>6</v>
      </c>
      <c r="B41" s="9" t="s">
        <v>39</v>
      </c>
      <c r="C41" t="s">
        <v>151</v>
      </c>
    </row>
    <row r="42" ht="12.75">
      <c r="C42" t="s">
        <v>160</v>
      </c>
    </row>
    <row r="43" spans="1:3" ht="12.75">
      <c r="A43">
        <v>7</v>
      </c>
      <c r="B43" s="9" t="s">
        <v>40</v>
      </c>
      <c r="C43" t="s">
        <v>152</v>
      </c>
    </row>
    <row r="44" ht="12.75">
      <c r="C44" t="s">
        <v>161</v>
      </c>
    </row>
    <row r="45" spans="1:3" ht="12.75">
      <c r="A45">
        <v>8</v>
      </c>
      <c r="B45" s="9" t="s">
        <v>41</v>
      </c>
      <c r="C45" t="s">
        <v>153</v>
      </c>
    </row>
    <row r="46" ht="12.75">
      <c r="C46" t="s">
        <v>162</v>
      </c>
    </row>
    <row r="48" spans="1:254" ht="12.75">
      <c r="A48" s="3" t="s">
        <v>333</v>
      </c>
      <c r="B48" s="10"/>
      <c r="C48" s="4"/>
      <c r="F48" s="10"/>
      <c r="G48" s="4"/>
      <c r="H48" s="7"/>
      <c r="I48" s="4"/>
      <c r="L48" s="10"/>
      <c r="M48" s="4"/>
      <c r="N48" s="7"/>
      <c r="O48" s="4"/>
      <c r="R48" s="10"/>
      <c r="S48" s="4"/>
      <c r="T48" s="7"/>
      <c r="U48" s="4"/>
      <c r="X48" s="10"/>
      <c r="Y48" s="4"/>
      <c r="Z48" s="7"/>
      <c r="AA48" s="4"/>
      <c r="AD48" s="10"/>
      <c r="AE48" s="4"/>
      <c r="AF48" s="7"/>
      <c r="AG48" s="4"/>
      <c r="AJ48" s="10"/>
      <c r="AK48" s="4"/>
      <c r="AL48" s="7"/>
      <c r="AM48" s="4"/>
      <c r="AP48" s="10"/>
      <c r="AQ48" s="4"/>
      <c r="AR48" s="7"/>
      <c r="AS48" s="4"/>
      <c r="AV48" s="10"/>
      <c r="AW48" s="4"/>
      <c r="AX48" s="7"/>
      <c r="AY48" s="4"/>
      <c r="BB48" s="10"/>
      <c r="BC48" s="4"/>
      <c r="BD48" s="7"/>
      <c r="BE48" s="4"/>
      <c r="BH48" s="10"/>
      <c r="BI48" s="4"/>
      <c r="BJ48" s="7"/>
      <c r="BK48" s="4"/>
      <c r="BN48" s="10"/>
      <c r="BO48" s="4"/>
      <c r="BP48" s="7"/>
      <c r="BQ48" s="4"/>
      <c r="BT48" s="10"/>
      <c r="BU48" s="4"/>
      <c r="BV48" s="7"/>
      <c r="BW48" s="4"/>
      <c r="BZ48" s="10"/>
      <c r="CA48" s="4"/>
      <c r="CB48" s="7"/>
      <c r="CC48" s="4"/>
      <c r="CF48" s="10"/>
      <c r="CG48" s="4"/>
      <c r="CH48" s="7"/>
      <c r="CI48" s="4"/>
      <c r="CL48" s="10"/>
      <c r="CM48" s="4"/>
      <c r="CN48" s="7"/>
      <c r="CO48" s="4"/>
      <c r="CR48" s="10"/>
      <c r="CS48" s="4"/>
      <c r="CT48" s="7"/>
      <c r="CU48" s="4"/>
      <c r="CX48" s="10"/>
      <c r="CY48" s="4"/>
      <c r="CZ48" s="7"/>
      <c r="DA48" s="4"/>
      <c r="DD48" s="10"/>
      <c r="DE48" s="4"/>
      <c r="DF48" s="7"/>
      <c r="DG48" s="4"/>
      <c r="DJ48" s="10"/>
      <c r="DK48" s="4"/>
      <c r="DL48" s="7"/>
      <c r="DM48" s="4"/>
      <c r="DP48" s="10"/>
      <c r="DQ48" s="4"/>
      <c r="DR48" s="7"/>
      <c r="DS48" s="4"/>
      <c r="DV48" s="10"/>
      <c r="DW48" s="4"/>
      <c r="DX48" s="7"/>
      <c r="DY48" s="4"/>
      <c r="EB48" s="10"/>
      <c r="EC48" s="4"/>
      <c r="ED48" s="7"/>
      <c r="EE48" s="4"/>
      <c r="EH48" s="10"/>
      <c r="EI48" s="4"/>
      <c r="EJ48" s="7"/>
      <c r="EK48" s="4"/>
      <c r="EN48" s="10"/>
      <c r="EO48" s="4"/>
      <c r="EP48" s="7"/>
      <c r="EQ48" s="4"/>
      <c r="ET48" s="10"/>
      <c r="EU48" s="4"/>
      <c r="EV48" s="7"/>
      <c r="EW48" s="4"/>
      <c r="EZ48" s="10"/>
      <c r="FA48" s="4"/>
      <c r="FB48" s="7"/>
      <c r="FC48" s="4"/>
      <c r="FF48" s="10"/>
      <c r="FG48" s="4"/>
      <c r="FH48" s="7"/>
      <c r="FI48" s="4"/>
      <c r="FL48" s="10"/>
      <c r="FM48" s="4"/>
      <c r="FN48" s="7"/>
      <c r="FO48" s="4"/>
      <c r="FR48" s="10"/>
      <c r="FS48" s="4"/>
      <c r="FT48" s="7"/>
      <c r="FU48" s="4"/>
      <c r="FX48" s="10"/>
      <c r="FY48" s="4"/>
      <c r="FZ48" s="7"/>
      <c r="GA48" s="4"/>
      <c r="GD48" s="10"/>
      <c r="GE48" s="4"/>
      <c r="GF48" s="7"/>
      <c r="GG48" s="4"/>
      <c r="GJ48" s="10"/>
      <c r="GK48" s="4"/>
      <c r="GL48" s="7"/>
      <c r="GM48" s="4"/>
      <c r="GP48" s="10"/>
      <c r="GQ48" s="4"/>
      <c r="GR48" s="7"/>
      <c r="GS48" s="4"/>
      <c r="GV48" s="10"/>
      <c r="GW48" s="4"/>
      <c r="GX48" s="7"/>
      <c r="GY48" s="4"/>
      <c r="HB48" s="10"/>
      <c r="HC48" s="4"/>
      <c r="HD48" s="7"/>
      <c r="HE48" s="4"/>
      <c r="HH48" s="10"/>
      <c r="HI48" s="4"/>
      <c r="HJ48" s="7"/>
      <c r="HK48" s="4"/>
      <c r="HN48" s="10"/>
      <c r="HO48" s="4"/>
      <c r="HP48" s="7"/>
      <c r="HQ48" s="4"/>
      <c r="HT48" s="10"/>
      <c r="HU48" s="4"/>
      <c r="HV48" s="7"/>
      <c r="HW48" s="4"/>
      <c r="HZ48" s="10"/>
      <c r="IA48" s="4"/>
      <c r="IB48" s="7"/>
      <c r="IC48" s="4"/>
      <c r="IF48" s="10"/>
      <c r="IG48" s="4"/>
      <c r="IH48" s="7"/>
      <c r="II48" s="4"/>
      <c r="IL48" s="10"/>
      <c r="IM48" s="4"/>
      <c r="IN48" s="7"/>
      <c r="IO48" s="4"/>
      <c r="IR48" s="10"/>
      <c r="IS48" s="4"/>
      <c r="IT48" s="7"/>
    </row>
    <row r="49" spans="1:254" ht="12.75">
      <c r="A49" s="3"/>
      <c r="B49" s="10"/>
      <c r="C49" s="4"/>
      <c r="F49" s="10"/>
      <c r="G49" s="4"/>
      <c r="H49" s="7"/>
      <c r="I49" s="4"/>
      <c r="L49" s="10"/>
      <c r="M49" s="4"/>
      <c r="N49" s="7"/>
      <c r="O49" s="4"/>
      <c r="R49" s="10"/>
      <c r="S49" s="4"/>
      <c r="T49" s="7"/>
      <c r="U49" s="4"/>
      <c r="X49" s="10"/>
      <c r="Y49" s="4"/>
      <c r="Z49" s="7"/>
      <c r="AA49" s="4"/>
      <c r="AD49" s="10"/>
      <c r="AE49" s="4"/>
      <c r="AF49" s="7"/>
      <c r="AG49" s="4"/>
      <c r="AJ49" s="10"/>
      <c r="AK49" s="4"/>
      <c r="AL49" s="7"/>
      <c r="AM49" s="4"/>
      <c r="AP49" s="10"/>
      <c r="AQ49" s="4"/>
      <c r="AR49" s="7"/>
      <c r="AS49" s="4"/>
      <c r="AV49" s="10"/>
      <c r="AW49" s="4"/>
      <c r="AX49" s="7"/>
      <c r="AY49" s="4"/>
      <c r="BB49" s="10"/>
      <c r="BC49" s="4"/>
      <c r="BD49" s="7"/>
      <c r="BE49" s="4"/>
      <c r="BH49" s="10"/>
      <c r="BI49" s="4"/>
      <c r="BJ49" s="7"/>
      <c r="BK49" s="4"/>
      <c r="BN49" s="10"/>
      <c r="BO49" s="4"/>
      <c r="BP49" s="7"/>
      <c r="BQ49" s="4"/>
      <c r="BT49" s="10"/>
      <c r="BU49" s="4"/>
      <c r="BV49" s="7"/>
      <c r="BW49" s="4"/>
      <c r="BZ49" s="10"/>
      <c r="CA49" s="4"/>
      <c r="CB49" s="7"/>
      <c r="CC49" s="4"/>
      <c r="CF49" s="10"/>
      <c r="CG49" s="4"/>
      <c r="CH49" s="7"/>
      <c r="CI49" s="4"/>
      <c r="CL49" s="10"/>
      <c r="CM49" s="4"/>
      <c r="CN49" s="7"/>
      <c r="CO49" s="4"/>
      <c r="CR49" s="10"/>
      <c r="CS49" s="4"/>
      <c r="CT49" s="7"/>
      <c r="CU49" s="4"/>
      <c r="CX49" s="10"/>
      <c r="CY49" s="4"/>
      <c r="CZ49" s="7"/>
      <c r="DA49" s="4"/>
      <c r="DD49" s="10"/>
      <c r="DE49" s="4"/>
      <c r="DF49" s="7"/>
      <c r="DG49" s="4"/>
      <c r="DJ49" s="10"/>
      <c r="DK49" s="4"/>
      <c r="DL49" s="7"/>
      <c r="DM49" s="4"/>
      <c r="DP49" s="10"/>
      <c r="DQ49" s="4"/>
      <c r="DR49" s="7"/>
      <c r="DS49" s="4"/>
      <c r="DV49" s="10"/>
      <c r="DW49" s="4"/>
      <c r="DX49" s="7"/>
      <c r="DY49" s="4"/>
      <c r="EB49" s="10"/>
      <c r="EC49" s="4"/>
      <c r="ED49" s="7"/>
      <c r="EE49" s="4"/>
      <c r="EH49" s="10"/>
      <c r="EI49" s="4"/>
      <c r="EJ49" s="7"/>
      <c r="EK49" s="4"/>
      <c r="EN49" s="10"/>
      <c r="EO49" s="4"/>
      <c r="EP49" s="7"/>
      <c r="EQ49" s="4"/>
      <c r="ET49" s="10"/>
      <c r="EU49" s="4"/>
      <c r="EV49" s="7"/>
      <c r="EW49" s="4"/>
      <c r="EZ49" s="10"/>
      <c r="FA49" s="4"/>
      <c r="FB49" s="7"/>
      <c r="FC49" s="4"/>
      <c r="FF49" s="10"/>
      <c r="FG49" s="4"/>
      <c r="FH49" s="7"/>
      <c r="FI49" s="4"/>
      <c r="FL49" s="10"/>
      <c r="FM49" s="4"/>
      <c r="FN49" s="7"/>
      <c r="FO49" s="4"/>
      <c r="FR49" s="10"/>
      <c r="FS49" s="4"/>
      <c r="FT49" s="7"/>
      <c r="FU49" s="4"/>
      <c r="FX49" s="10"/>
      <c r="FY49" s="4"/>
      <c r="FZ49" s="7"/>
      <c r="GA49" s="4"/>
      <c r="GD49" s="10"/>
      <c r="GE49" s="4"/>
      <c r="GF49" s="7"/>
      <c r="GG49" s="4"/>
      <c r="GJ49" s="10"/>
      <c r="GK49" s="4"/>
      <c r="GL49" s="7"/>
      <c r="GM49" s="4"/>
      <c r="GP49" s="10"/>
      <c r="GQ49" s="4"/>
      <c r="GR49" s="7"/>
      <c r="GS49" s="4"/>
      <c r="GV49" s="10"/>
      <c r="GW49" s="4"/>
      <c r="GX49" s="7"/>
      <c r="GY49" s="4"/>
      <c r="HB49" s="10"/>
      <c r="HC49" s="4"/>
      <c r="HD49" s="7"/>
      <c r="HE49" s="4"/>
      <c r="HH49" s="10"/>
      <c r="HI49" s="4"/>
      <c r="HJ49" s="7"/>
      <c r="HK49" s="4"/>
      <c r="HN49" s="10"/>
      <c r="HO49" s="4"/>
      <c r="HP49" s="7"/>
      <c r="HQ49" s="4"/>
      <c r="HT49" s="10"/>
      <c r="HU49" s="4"/>
      <c r="HV49" s="7"/>
      <c r="HW49" s="4"/>
      <c r="HZ49" s="10"/>
      <c r="IA49" s="4"/>
      <c r="IB49" s="7"/>
      <c r="IC49" s="4"/>
      <c r="IF49" s="10"/>
      <c r="IG49" s="4"/>
      <c r="IH49" s="7"/>
      <c r="II49" s="4"/>
      <c r="IL49" s="10"/>
      <c r="IM49" s="4"/>
      <c r="IN49" s="7"/>
      <c r="IO49" s="4"/>
      <c r="IR49" s="10"/>
      <c r="IS49" s="4"/>
      <c r="IT49" s="7"/>
    </row>
    <row r="50" spans="1:3" ht="12.75">
      <c r="A50" s="6" t="s">
        <v>409</v>
      </c>
      <c r="B50" s="11"/>
      <c r="C50" s="5" t="s">
        <v>410</v>
      </c>
    </row>
    <row r="51" spans="1:3" ht="12.75">
      <c r="A51" s="6"/>
      <c r="B51" s="11"/>
      <c r="C51" s="5"/>
    </row>
    <row r="52" spans="1:3" ht="12.75">
      <c r="A52">
        <v>9</v>
      </c>
      <c r="B52" s="9" t="s">
        <v>1566</v>
      </c>
      <c r="C52" t="s">
        <v>1298</v>
      </c>
    </row>
    <row r="53" ht="12.75">
      <c r="C53" t="s">
        <v>1299</v>
      </c>
    </row>
    <row r="54" ht="12.75">
      <c r="C54" t="s">
        <v>1564</v>
      </c>
    </row>
    <row r="55" spans="3:8" ht="12.75">
      <c r="C55" t="s">
        <v>1565</v>
      </c>
      <c r="H55" t="s">
        <v>1275</v>
      </c>
    </row>
    <row r="56" spans="1:2" ht="12.75">
      <c r="A56">
        <v>10</v>
      </c>
      <c r="B56" s="9" t="s">
        <v>42</v>
      </c>
    </row>
    <row r="57" spans="2:3" ht="12.75">
      <c r="B57" s="9" t="s">
        <v>144</v>
      </c>
      <c r="C57" t="s">
        <v>278</v>
      </c>
    </row>
    <row r="58" ht="12.75">
      <c r="C58" t="s">
        <v>279</v>
      </c>
    </row>
    <row r="59" spans="2:3" ht="12.75">
      <c r="B59" s="9" t="s">
        <v>145</v>
      </c>
      <c r="C59" t="s">
        <v>280</v>
      </c>
    </row>
    <row r="60" ht="12.75">
      <c r="C60" t="s">
        <v>281</v>
      </c>
    </row>
    <row r="61" spans="2:3" ht="12.75">
      <c r="B61" s="9" t="s">
        <v>1567</v>
      </c>
      <c r="C61" t="s">
        <v>155</v>
      </c>
    </row>
    <row r="62" ht="12.75">
      <c r="C62" t="s">
        <v>163</v>
      </c>
    </row>
    <row r="64" spans="1:3" ht="12.75">
      <c r="A64">
        <v>11</v>
      </c>
      <c r="B64" s="9" t="s">
        <v>43</v>
      </c>
      <c r="C64" t="s">
        <v>156</v>
      </c>
    </row>
    <row r="65" ht="12.75">
      <c r="C65" t="s">
        <v>164</v>
      </c>
    </row>
    <row r="66" spans="1:3" ht="12.75">
      <c r="A66">
        <v>12</v>
      </c>
      <c r="B66" s="9" t="s">
        <v>44</v>
      </c>
      <c r="C66" t="s">
        <v>45</v>
      </c>
    </row>
    <row r="68" ht="12.75">
      <c r="A68" t="s">
        <v>168</v>
      </c>
    </row>
    <row r="69" spans="1:3" ht="12.75">
      <c r="A69">
        <v>13</v>
      </c>
      <c r="B69" s="9" t="s">
        <v>46</v>
      </c>
      <c r="C69" t="s">
        <v>169</v>
      </c>
    </row>
    <row r="70" spans="1:3" ht="12.75">
      <c r="A70">
        <v>14</v>
      </c>
      <c r="B70" s="9" t="s">
        <v>47</v>
      </c>
      <c r="C70" t="s">
        <v>48</v>
      </c>
    </row>
    <row r="71" spans="2:3" ht="12.75">
      <c r="B71" s="9" t="s">
        <v>170</v>
      </c>
      <c r="C71" t="s">
        <v>1300</v>
      </c>
    </row>
    <row r="72" spans="2:3" ht="12.75">
      <c r="B72" s="9" t="s">
        <v>171</v>
      </c>
      <c r="C72" t="s">
        <v>50</v>
      </c>
    </row>
    <row r="73" spans="1:2" ht="12.75">
      <c r="A73">
        <v>15</v>
      </c>
      <c r="B73" s="9" t="s">
        <v>172</v>
      </c>
    </row>
    <row r="74" spans="2:3" ht="25.5">
      <c r="B74" s="9" t="s">
        <v>1568</v>
      </c>
      <c r="C74" t="s">
        <v>662</v>
      </c>
    </row>
    <row r="75" spans="2:3" ht="25.5">
      <c r="B75" s="9" t="s">
        <v>1569</v>
      </c>
      <c r="C75" t="s">
        <v>662</v>
      </c>
    </row>
    <row r="77" ht="12.75">
      <c r="A77" t="s">
        <v>173</v>
      </c>
    </row>
    <row r="78" spans="1:3" ht="12.75">
      <c r="A78">
        <v>16</v>
      </c>
      <c r="B78" s="9" t="s">
        <v>1570</v>
      </c>
      <c r="C78" t="s">
        <v>1571</v>
      </c>
    </row>
    <row r="79" spans="1:3" ht="12.75">
      <c r="A79">
        <v>17</v>
      </c>
      <c r="B79" s="9" t="s">
        <v>53</v>
      </c>
      <c r="C79" t="s">
        <v>54</v>
      </c>
    </row>
    <row r="80" spans="1:3" ht="12.75">
      <c r="A80">
        <v>18</v>
      </c>
      <c r="B80" s="9" t="s">
        <v>55</v>
      </c>
      <c r="C80" t="s">
        <v>174</v>
      </c>
    </row>
    <row r="82" ht="12.75">
      <c r="A82" t="s">
        <v>175</v>
      </c>
    </row>
    <row r="83" ht="12.75">
      <c r="A83" t="s">
        <v>56</v>
      </c>
    </row>
    <row r="84" spans="1:3" ht="25.5">
      <c r="A84">
        <v>19</v>
      </c>
      <c r="B84" s="9" t="s">
        <v>1572</v>
      </c>
      <c r="C84" t="s">
        <v>176</v>
      </c>
    </row>
    <row r="85" spans="1:3" ht="12.75">
      <c r="A85" s="6"/>
      <c r="B85" s="11"/>
      <c r="C85" s="5"/>
    </row>
    <row r="86" spans="1:6" ht="25.5">
      <c r="A86">
        <v>20</v>
      </c>
      <c r="B86" s="9" t="s">
        <v>1573</v>
      </c>
      <c r="C86" t="s">
        <v>177</v>
      </c>
      <c r="F86" t="s">
        <v>1275</v>
      </c>
    </row>
    <row r="88" spans="1:254" ht="12.75">
      <c r="A88" s="3" t="s">
        <v>1089</v>
      </c>
      <c r="B88" s="10"/>
      <c r="C88" s="4"/>
      <c r="F88" s="10"/>
      <c r="G88" s="4"/>
      <c r="H88" s="7"/>
      <c r="I88" s="4"/>
      <c r="L88" s="10"/>
      <c r="M88" s="4"/>
      <c r="N88" s="7"/>
      <c r="O88" s="4"/>
      <c r="R88" s="10"/>
      <c r="S88" s="4"/>
      <c r="T88" s="7"/>
      <c r="U88" s="4"/>
      <c r="X88" s="10"/>
      <c r="Y88" s="4"/>
      <c r="Z88" s="7"/>
      <c r="AA88" s="4"/>
      <c r="AD88" s="10"/>
      <c r="AE88" s="4"/>
      <c r="AF88" s="7"/>
      <c r="AG88" s="4"/>
      <c r="AJ88" s="10"/>
      <c r="AK88" s="4"/>
      <c r="AL88" s="7"/>
      <c r="AM88" s="4"/>
      <c r="AP88" s="10"/>
      <c r="AQ88" s="4"/>
      <c r="AR88" s="7"/>
      <c r="AS88" s="4"/>
      <c r="AV88" s="10"/>
      <c r="AW88" s="4"/>
      <c r="AX88" s="7"/>
      <c r="AY88" s="4"/>
      <c r="BB88" s="10"/>
      <c r="BC88" s="4"/>
      <c r="BD88" s="7"/>
      <c r="BE88" s="4"/>
      <c r="BH88" s="10"/>
      <c r="BI88" s="4"/>
      <c r="BJ88" s="7"/>
      <c r="BK88" s="4"/>
      <c r="BN88" s="10"/>
      <c r="BO88" s="4"/>
      <c r="BP88" s="7"/>
      <c r="BQ88" s="4"/>
      <c r="BT88" s="10"/>
      <c r="BU88" s="4"/>
      <c r="BV88" s="7"/>
      <c r="BW88" s="4"/>
      <c r="BZ88" s="10"/>
      <c r="CA88" s="4"/>
      <c r="CB88" s="7"/>
      <c r="CC88" s="4"/>
      <c r="CF88" s="10"/>
      <c r="CG88" s="4"/>
      <c r="CH88" s="7"/>
      <c r="CI88" s="4"/>
      <c r="CL88" s="10"/>
      <c r="CM88" s="4"/>
      <c r="CN88" s="7"/>
      <c r="CO88" s="4"/>
      <c r="CR88" s="10"/>
      <c r="CS88" s="4"/>
      <c r="CT88" s="7"/>
      <c r="CU88" s="4"/>
      <c r="CX88" s="10"/>
      <c r="CY88" s="4"/>
      <c r="CZ88" s="7"/>
      <c r="DA88" s="4"/>
      <c r="DD88" s="10"/>
      <c r="DE88" s="4"/>
      <c r="DF88" s="7"/>
      <c r="DG88" s="4"/>
      <c r="DJ88" s="10"/>
      <c r="DK88" s="4"/>
      <c r="DL88" s="7"/>
      <c r="DM88" s="4"/>
      <c r="DP88" s="10"/>
      <c r="DQ88" s="4"/>
      <c r="DR88" s="7"/>
      <c r="DS88" s="4"/>
      <c r="DV88" s="10"/>
      <c r="DW88" s="4"/>
      <c r="DX88" s="7"/>
      <c r="DY88" s="4"/>
      <c r="EB88" s="10"/>
      <c r="EC88" s="4"/>
      <c r="ED88" s="7"/>
      <c r="EE88" s="4"/>
      <c r="EH88" s="10"/>
      <c r="EI88" s="4"/>
      <c r="EJ88" s="7"/>
      <c r="EK88" s="4"/>
      <c r="EN88" s="10"/>
      <c r="EO88" s="4"/>
      <c r="EP88" s="7"/>
      <c r="EQ88" s="4"/>
      <c r="ET88" s="10"/>
      <c r="EU88" s="4"/>
      <c r="EV88" s="7"/>
      <c r="EW88" s="4"/>
      <c r="EZ88" s="10"/>
      <c r="FA88" s="4"/>
      <c r="FB88" s="7"/>
      <c r="FC88" s="4"/>
      <c r="FF88" s="10"/>
      <c r="FG88" s="4"/>
      <c r="FH88" s="7"/>
      <c r="FI88" s="4"/>
      <c r="FL88" s="10"/>
      <c r="FM88" s="4"/>
      <c r="FN88" s="7"/>
      <c r="FO88" s="4"/>
      <c r="FR88" s="10"/>
      <c r="FS88" s="4"/>
      <c r="FT88" s="7"/>
      <c r="FU88" s="4"/>
      <c r="FX88" s="10"/>
      <c r="FY88" s="4"/>
      <c r="FZ88" s="7"/>
      <c r="GA88" s="4"/>
      <c r="GD88" s="10"/>
      <c r="GE88" s="4"/>
      <c r="GF88" s="7"/>
      <c r="GG88" s="4"/>
      <c r="GJ88" s="10"/>
      <c r="GK88" s="4"/>
      <c r="GL88" s="7"/>
      <c r="GM88" s="4"/>
      <c r="GP88" s="10"/>
      <c r="GQ88" s="4"/>
      <c r="GR88" s="7"/>
      <c r="GS88" s="4"/>
      <c r="GV88" s="10"/>
      <c r="GW88" s="4"/>
      <c r="GX88" s="7"/>
      <c r="GY88" s="4"/>
      <c r="HB88" s="10"/>
      <c r="HC88" s="4"/>
      <c r="HD88" s="7"/>
      <c r="HE88" s="4"/>
      <c r="HH88" s="10"/>
      <c r="HI88" s="4"/>
      <c r="HJ88" s="7"/>
      <c r="HK88" s="4"/>
      <c r="HN88" s="10"/>
      <c r="HO88" s="4"/>
      <c r="HP88" s="7"/>
      <c r="HQ88" s="4"/>
      <c r="HT88" s="10"/>
      <c r="HU88" s="4"/>
      <c r="HV88" s="7"/>
      <c r="HW88" s="4"/>
      <c r="HZ88" s="10"/>
      <c r="IA88" s="4"/>
      <c r="IB88" s="7"/>
      <c r="IC88" s="4"/>
      <c r="IF88" s="10"/>
      <c r="IG88" s="4"/>
      <c r="IH88" s="7"/>
      <c r="II88" s="4"/>
      <c r="IL88" s="10"/>
      <c r="IM88" s="4"/>
      <c r="IN88" s="7"/>
      <c r="IO88" s="4"/>
      <c r="IR88" s="10"/>
      <c r="IS88" s="4"/>
      <c r="IT88" s="7"/>
    </row>
    <row r="89" spans="1:254" ht="12.75">
      <c r="A89" s="3"/>
      <c r="B89" s="10"/>
      <c r="C89" s="4"/>
      <c r="F89" s="10"/>
      <c r="G89" s="4"/>
      <c r="H89" s="7"/>
      <c r="I89" s="4"/>
      <c r="L89" s="10"/>
      <c r="M89" s="4"/>
      <c r="N89" s="7"/>
      <c r="O89" s="4"/>
      <c r="R89" s="10"/>
      <c r="S89" s="4"/>
      <c r="T89" s="7"/>
      <c r="U89" s="4"/>
      <c r="X89" s="10"/>
      <c r="Y89" s="4"/>
      <c r="Z89" s="7"/>
      <c r="AA89" s="4"/>
      <c r="AD89" s="10"/>
      <c r="AE89" s="4"/>
      <c r="AF89" s="7"/>
      <c r="AG89" s="4"/>
      <c r="AJ89" s="10"/>
      <c r="AK89" s="4"/>
      <c r="AL89" s="7"/>
      <c r="AM89" s="4"/>
      <c r="AP89" s="10"/>
      <c r="AQ89" s="4"/>
      <c r="AR89" s="7"/>
      <c r="AS89" s="4"/>
      <c r="AV89" s="10"/>
      <c r="AW89" s="4"/>
      <c r="AX89" s="7"/>
      <c r="AY89" s="4"/>
      <c r="BB89" s="10"/>
      <c r="BC89" s="4"/>
      <c r="BD89" s="7"/>
      <c r="BE89" s="4"/>
      <c r="BH89" s="10"/>
      <c r="BI89" s="4"/>
      <c r="BJ89" s="7"/>
      <c r="BK89" s="4"/>
      <c r="BN89" s="10"/>
      <c r="BO89" s="4"/>
      <c r="BP89" s="7"/>
      <c r="BQ89" s="4"/>
      <c r="BT89" s="10"/>
      <c r="BU89" s="4"/>
      <c r="BV89" s="7"/>
      <c r="BW89" s="4"/>
      <c r="BZ89" s="10"/>
      <c r="CA89" s="4"/>
      <c r="CB89" s="7"/>
      <c r="CC89" s="4"/>
      <c r="CF89" s="10"/>
      <c r="CG89" s="4"/>
      <c r="CH89" s="7"/>
      <c r="CI89" s="4"/>
      <c r="CL89" s="10"/>
      <c r="CM89" s="4"/>
      <c r="CN89" s="7"/>
      <c r="CO89" s="4"/>
      <c r="CR89" s="10"/>
      <c r="CS89" s="4"/>
      <c r="CT89" s="7"/>
      <c r="CU89" s="4"/>
      <c r="CX89" s="10"/>
      <c r="CY89" s="4"/>
      <c r="CZ89" s="7"/>
      <c r="DA89" s="4"/>
      <c r="DD89" s="10"/>
      <c r="DE89" s="4"/>
      <c r="DF89" s="7"/>
      <c r="DG89" s="4"/>
      <c r="DJ89" s="10"/>
      <c r="DK89" s="4"/>
      <c r="DL89" s="7"/>
      <c r="DM89" s="4"/>
      <c r="DP89" s="10"/>
      <c r="DQ89" s="4"/>
      <c r="DR89" s="7"/>
      <c r="DS89" s="4"/>
      <c r="DV89" s="10"/>
      <c r="DW89" s="4"/>
      <c r="DX89" s="7"/>
      <c r="DY89" s="4"/>
      <c r="EB89" s="10"/>
      <c r="EC89" s="4"/>
      <c r="ED89" s="7"/>
      <c r="EE89" s="4"/>
      <c r="EH89" s="10"/>
      <c r="EI89" s="4"/>
      <c r="EJ89" s="7"/>
      <c r="EK89" s="4"/>
      <c r="EN89" s="10"/>
      <c r="EO89" s="4"/>
      <c r="EP89" s="7"/>
      <c r="EQ89" s="4"/>
      <c r="ET89" s="10"/>
      <c r="EU89" s="4"/>
      <c r="EV89" s="7"/>
      <c r="EW89" s="4"/>
      <c r="EZ89" s="10"/>
      <c r="FA89" s="4"/>
      <c r="FB89" s="7"/>
      <c r="FC89" s="4"/>
      <c r="FF89" s="10"/>
      <c r="FG89" s="4"/>
      <c r="FH89" s="7"/>
      <c r="FI89" s="4"/>
      <c r="FL89" s="10"/>
      <c r="FM89" s="4"/>
      <c r="FN89" s="7"/>
      <c r="FO89" s="4"/>
      <c r="FR89" s="10"/>
      <c r="FS89" s="4"/>
      <c r="FT89" s="7"/>
      <c r="FU89" s="4"/>
      <c r="FX89" s="10"/>
      <c r="FY89" s="4"/>
      <c r="FZ89" s="7"/>
      <c r="GA89" s="4"/>
      <c r="GD89" s="10"/>
      <c r="GE89" s="4"/>
      <c r="GF89" s="7"/>
      <c r="GG89" s="4"/>
      <c r="GJ89" s="10"/>
      <c r="GK89" s="4"/>
      <c r="GL89" s="7"/>
      <c r="GM89" s="4"/>
      <c r="GP89" s="10"/>
      <c r="GQ89" s="4"/>
      <c r="GR89" s="7"/>
      <c r="GS89" s="4"/>
      <c r="GV89" s="10"/>
      <c r="GW89" s="4"/>
      <c r="GX89" s="7"/>
      <c r="GY89" s="4"/>
      <c r="HB89" s="10"/>
      <c r="HC89" s="4"/>
      <c r="HD89" s="7"/>
      <c r="HE89" s="4"/>
      <c r="HH89" s="10"/>
      <c r="HI89" s="4"/>
      <c r="HJ89" s="7"/>
      <c r="HK89" s="4"/>
      <c r="HN89" s="10"/>
      <c r="HO89" s="4"/>
      <c r="HP89" s="7"/>
      <c r="HQ89" s="4"/>
      <c r="HT89" s="10"/>
      <c r="HU89" s="4"/>
      <c r="HV89" s="7"/>
      <c r="HW89" s="4"/>
      <c r="HZ89" s="10"/>
      <c r="IA89" s="4"/>
      <c r="IB89" s="7"/>
      <c r="IC89" s="4"/>
      <c r="IF89" s="10"/>
      <c r="IG89" s="4"/>
      <c r="IH89" s="7"/>
      <c r="II89" s="4"/>
      <c r="IL89" s="10"/>
      <c r="IM89" s="4"/>
      <c r="IN89" s="7"/>
      <c r="IO89" s="4"/>
      <c r="IR89" s="10"/>
      <c r="IS89" s="4"/>
      <c r="IT89" s="7"/>
    </row>
    <row r="90" spans="1:3" ht="12.75">
      <c r="A90" s="6" t="s">
        <v>409</v>
      </c>
      <c r="B90" s="11"/>
      <c r="C90" s="5" t="s">
        <v>410</v>
      </c>
    </row>
    <row r="91" spans="1:3" ht="12.75">
      <c r="A91" s="6"/>
      <c r="B91" s="11"/>
      <c r="C91" s="5"/>
    </row>
    <row r="92" spans="1:3" ht="25.5">
      <c r="A92" s="6">
        <v>21</v>
      </c>
      <c r="B92" s="11" t="s">
        <v>729</v>
      </c>
      <c r="C92" s="5" t="s">
        <v>730</v>
      </c>
    </row>
    <row r="93" spans="1:3" ht="12.75">
      <c r="A93" s="6"/>
      <c r="B93" s="11"/>
      <c r="C93" s="5" t="s">
        <v>731</v>
      </c>
    </row>
    <row r="94" spans="1:3" ht="12.75">
      <c r="A94" s="6"/>
      <c r="B94" s="11"/>
      <c r="C94" s="5" t="s">
        <v>732</v>
      </c>
    </row>
    <row r="95" spans="1:3" ht="12.75">
      <c r="A95" s="6"/>
      <c r="B95" s="11"/>
      <c r="C95" s="5"/>
    </row>
    <row r="96" spans="1:3" ht="30" customHeight="1">
      <c r="A96">
        <v>22</v>
      </c>
      <c r="B96" s="9" t="s">
        <v>178</v>
      </c>
      <c r="C96" t="s">
        <v>663</v>
      </c>
    </row>
    <row r="97" spans="2:3" ht="12.75">
      <c r="B97" s="9" t="s">
        <v>57</v>
      </c>
      <c r="C97" t="s">
        <v>664</v>
      </c>
    </row>
    <row r="100" spans="1:3" ht="12.75">
      <c r="A100" s="6"/>
      <c r="B100" s="11"/>
      <c r="C100" s="5"/>
    </row>
    <row r="101" spans="1:3" ht="12.75">
      <c r="A101">
        <v>23</v>
      </c>
      <c r="B101" s="9" t="s">
        <v>179</v>
      </c>
      <c r="C101" t="s">
        <v>665</v>
      </c>
    </row>
    <row r="102" ht="12.75">
      <c r="B102" s="9" t="s">
        <v>58</v>
      </c>
    </row>
    <row r="103" ht="12.75">
      <c r="C103" t="s">
        <v>666</v>
      </c>
    </row>
    <row r="104" ht="12.75">
      <c r="C104" s="13" t="s">
        <v>667</v>
      </c>
    </row>
    <row r="105" ht="12.75">
      <c r="C105" s="13" t="s">
        <v>668</v>
      </c>
    </row>
    <row r="106" ht="12.75">
      <c r="C106" s="13"/>
    </row>
    <row r="107" spans="1:3" ht="12.75">
      <c r="A107">
        <v>23</v>
      </c>
      <c r="B107" s="9" t="s">
        <v>180</v>
      </c>
      <c r="C107" t="s">
        <v>669</v>
      </c>
    </row>
    <row r="108" spans="2:3" ht="12.75">
      <c r="B108" s="9" t="s">
        <v>58</v>
      </c>
      <c r="C108" s="13" t="s">
        <v>670</v>
      </c>
    </row>
    <row r="109" ht="12.75">
      <c r="C109" s="13" t="s">
        <v>671</v>
      </c>
    </row>
    <row r="110" ht="12.75">
      <c r="C110" s="13"/>
    </row>
    <row r="111" spans="1:3" ht="12.75">
      <c r="A111">
        <v>25</v>
      </c>
      <c r="B111" s="9" t="s">
        <v>59</v>
      </c>
      <c r="C111" t="s">
        <v>187</v>
      </c>
    </row>
    <row r="112" spans="1:3" ht="12.75">
      <c r="A112">
        <v>26</v>
      </c>
      <c r="B112" s="9" t="s">
        <v>60</v>
      </c>
      <c r="C112" t="s">
        <v>186</v>
      </c>
    </row>
    <row r="113" spans="1:3" ht="12.75">
      <c r="A113">
        <v>27</v>
      </c>
      <c r="B113" s="9" t="s">
        <v>61</v>
      </c>
      <c r="C113" t="s">
        <v>185</v>
      </c>
    </row>
    <row r="114" spans="1:3" ht="12.75">
      <c r="A114">
        <v>28</v>
      </c>
      <c r="B114" s="9" t="s">
        <v>62</v>
      </c>
      <c r="C114" t="s">
        <v>184</v>
      </c>
    </row>
    <row r="115" spans="1:254" ht="12.75">
      <c r="A115" s="3" t="s">
        <v>1468</v>
      </c>
      <c r="B115" s="10"/>
      <c r="C115" s="4"/>
      <c r="F115" s="10"/>
      <c r="G115" s="4"/>
      <c r="H115" s="7"/>
      <c r="I115" s="4"/>
      <c r="L115" s="10"/>
      <c r="M115" s="4"/>
      <c r="N115" s="7"/>
      <c r="O115" s="4"/>
      <c r="R115" s="10"/>
      <c r="S115" s="4"/>
      <c r="T115" s="7"/>
      <c r="U115" s="4"/>
      <c r="X115" s="10"/>
      <c r="Y115" s="4"/>
      <c r="Z115" s="7"/>
      <c r="AA115" s="4"/>
      <c r="AD115" s="10"/>
      <c r="AE115" s="4"/>
      <c r="AF115" s="7"/>
      <c r="AG115" s="4"/>
      <c r="AJ115" s="10"/>
      <c r="AK115" s="4"/>
      <c r="AL115" s="7"/>
      <c r="AM115" s="4"/>
      <c r="AP115" s="10"/>
      <c r="AQ115" s="4"/>
      <c r="AR115" s="7"/>
      <c r="AS115" s="4"/>
      <c r="AV115" s="10"/>
      <c r="AW115" s="4"/>
      <c r="AX115" s="7"/>
      <c r="AY115" s="4"/>
      <c r="BB115" s="10"/>
      <c r="BC115" s="4"/>
      <c r="BD115" s="7"/>
      <c r="BE115" s="4"/>
      <c r="BH115" s="10"/>
      <c r="BI115" s="4"/>
      <c r="BJ115" s="7"/>
      <c r="BK115" s="4"/>
      <c r="BN115" s="10"/>
      <c r="BO115" s="4"/>
      <c r="BP115" s="7"/>
      <c r="BQ115" s="4"/>
      <c r="BT115" s="10"/>
      <c r="BU115" s="4"/>
      <c r="BV115" s="7"/>
      <c r="BW115" s="4"/>
      <c r="BZ115" s="10"/>
      <c r="CA115" s="4"/>
      <c r="CB115" s="7"/>
      <c r="CC115" s="4"/>
      <c r="CF115" s="10"/>
      <c r="CG115" s="4"/>
      <c r="CH115" s="7"/>
      <c r="CI115" s="4"/>
      <c r="CL115" s="10"/>
      <c r="CM115" s="4"/>
      <c r="CN115" s="7"/>
      <c r="CO115" s="4"/>
      <c r="CR115" s="10"/>
      <c r="CS115" s="4"/>
      <c r="CT115" s="7"/>
      <c r="CU115" s="4"/>
      <c r="CX115" s="10"/>
      <c r="CY115" s="4"/>
      <c r="CZ115" s="7"/>
      <c r="DA115" s="4"/>
      <c r="DD115" s="10"/>
      <c r="DE115" s="4"/>
      <c r="DF115" s="7"/>
      <c r="DG115" s="4"/>
      <c r="DJ115" s="10"/>
      <c r="DK115" s="4"/>
      <c r="DL115" s="7"/>
      <c r="DM115" s="4"/>
      <c r="DP115" s="10"/>
      <c r="DQ115" s="4"/>
      <c r="DR115" s="7"/>
      <c r="DS115" s="4"/>
      <c r="DV115" s="10"/>
      <c r="DW115" s="4"/>
      <c r="DX115" s="7"/>
      <c r="DY115" s="4"/>
      <c r="EB115" s="10"/>
      <c r="EC115" s="4"/>
      <c r="ED115" s="7"/>
      <c r="EE115" s="4"/>
      <c r="EH115" s="10"/>
      <c r="EI115" s="4"/>
      <c r="EJ115" s="7"/>
      <c r="EK115" s="4"/>
      <c r="EN115" s="10"/>
      <c r="EO115" s="4"/>
      <c r="EP115" s="7"/>
      <c r="EQ115" s="4"/>
      <c r="ET115" s="10"/>
      <c r="EU115" s="4"/>
      <c r="EV115" s="7"/>
      <c r="EW115" s="4"/>
      <c r="EZ115" s="10"/>
      <c r="FA115" s="4"/>
      <c r="FB115" s="7"/>
      <c r="FC115" s="4"/>
      <c r="FF115" s="10"/>
      <c r="FG115" s="4"/>
      <c r="FH115" s="7"/>
      <c r="FI115" s="4"/>
      <c r="FL115" s="10"/>
      <c r="FM115" s="4"/>
      <c r="FN115" s="7"/>
      <c r="FO115" s="4"/>
      <c r="FR115" s="10"/>
      <c r="FS115" s="4"/>
      <c r="FT115" s="7"/>
      <c r="FU115" s="4"/>
      <c r="FX115" s="10"/>
      <c r="FY115" s="4"/>
      <c r="FZ115" s="7"/>
      <c r="GA115" s="4"/>
      <c r="GD115" s="10"/>
      <c r="GE115" s="4"/>
      <c r="GF115" s="7"/>
      <c r="GG115" s="4"/>
      <c r="GJ115" s="10"/>
      <c r="GK115" s="4"/>
      <c r="GL115" s="7"/>
      <c r="GM115" s="4"/>
      <c r="GP115" s="10"/>
      <c r="GQ115" s="4"/>
      <c r="GR115" s="7"/>
      <c r="GS115" s="4"/>
      <c r="GV115" s="10"/>
      <c r="GW115" s="4"/>
      <c r="GX115" s="7"/>
      <c r="GY115" s="4"/>
      <c r="HB115" s="10"/>
      <c r="HC115" s="4"/>
      <c r="HD115" s="7"/>
      <c r="HE115" s="4"/>
      <c r="HH115" s="10"/>
      <c r="HI115" s="4"/>
      <c r="HJ115" s="7"/>
      <c r="HK115" s="4"/>
      <c r="HN115" s="10"/>
      <c r="HO115" s="4"/>
      <c r="HP115" s="7"/>
      <c r="HQ115" s="4"/>
      <c r="HT115" s="10"/>
      <c r="HU115" s="4"/>
      <c r="HV115" s="7"/>
      <c r="HW115" s="4"/>
      <c r="HZ115" s="10"/>
      <c r="IA115" s="4"/>
      <c r="IB115" s="7"/>
      <c r="IC115" s="4"/>
      <c r="IF115" s="10"/>
      <c r="IG115" s="4"/>
      <c r="IH115" s="7"/>
      <c r="II115" s="4"/>
      <c r="IL115" s="10"/>
      <c r="IM115" s="4"/>
      <c r="IN115" s="7"/>
      <c r="IO115" s="4"/>
      <c r="IR115" s="10"/>
      <c r="IS115" s="4"/>
      <c r="IT115" s="7"/>
    </row>
    <row r="116" spans="1:254" ht="12.75">
      <c r="A116" s="3"/>
      <c r="B116" s="10"/>
      <c r="C116" s="4"/>
      <c r="F116" s="10"/>
      <c r="G116" s="4"/>
      <c r="H116" s="7"/>
      <c r="I116" s="4"/>
      <c r="L116" s="10"/>
      <c r="M116" s="4"/>
      <c r="N116" s="7"/>
      <c r="O116" s="4"/>
      <c r="R116" s="10"/>
      <c r="S116" s="4"/>
      <c r="T116" s="7"/>
      <c r="U116" s="4"/>
      <c r="X116" s="10"/>
      <c r="Y116" s="4"/>
      <c r="Z116" s="7"/>
      <c r="AA116" s="4"/>
      <c r="AD116" s="10"/>
      <c r="AE116" s="4"/>
      <c r="AF116" s="7"/>
      <c r="AG116" s="4"/>
      <c r="AJ116" s="10"/>
      <c r="AK116" s="4"/>
      <c r="AL116" s="7"/>
      <c r="AM116" s="4"/>
      <c r="AP116" s="10"/>
      <c r="AQ116" s="4"/>
      <c r="AR116" s="7"/>
      <c r="AS116" s="4"/>
      <c r="AV116" s="10"/>
      <c r="AW116" s="4"/>
      <c r="AX116" s="7"/>
      <c r="AY116" s="4"/>
      <c r="BB116" s="10"/>
      <c r="BC116" s="4"/>
      <c r="BD116" s="7"/>
      <c r="BE116" s="4"/>
      <c r="BH116" s="10"/>
      <c r="BI116" s="4"/>
      <c r="BJ116" s="7"/>
      <c r="BK116" s="4"/>
      <c r="BN116" s="10"/>
      <c r="BO116" s="4"/>
      <c r="BP116" s="7"/>
      <c r="BQ116" s="4"/>
      <c r="BT116" s="10"/>
      <c r="BU116" s="4"/>
      <c r="BV116" s="7"/>
      <c r="BW116" s="4"/>
      <c r="BZ116" s="10"/>
      <c r="CA116" s="4"/>
      <c r="CB116" s="7"/>
      <c r="CC116" s="4"/>
      <c r="CF116" s="10"/>
      <c r="CG116" s="4"/>
      <c r="CH116" s="7"/>
      <c r="CI116" s="4"/>
      <c r="CL116" s="10"/>
      <c r="CM116" s="4"/>
      <c r="CN116" s="7"/>
      <c r="CO116" s="4"/>
      <c r="CR116" s="10"/>
      <c r="CS116" s="4"/>
      <c r="CT116" s="7"/>
      <c r="CU116" s="4"/>
      <c r="CX116" s="10"/>
      <c r="CY116" s="4"/>
      <c r="CZ116" s="7"/>
      <c r="DA116" s="4"/>
      <c r="DD116" s="10"/>
      <c r="DE116" s="4"/>
      <c r="DF116" s="7"/>
      <c r="DG116" s="4"/>
      <c r="DJ116" s="10"/>
      <c r="DK116" s="4"/>
      <c r="DL116" s="7"/>
      <c r="DM116" s="4"/>
      <c r="DP116" s="10"/>
      <c r="DQ116" s="4"/>
      <c r="DR116" s="7"/>
      <c r="DS116" s="4"/>
      <c r="DV116" s="10"/>
      <c r="DW116" s="4"/>
      <c r="DX116" s="7"/>
      <c r="DY116" s="4"/>
      <c r="EB116" s="10"/>
      <c r="EC116" s="4"/>
      <c r="ED116" s="7"/>
      <c r="EE116" s="4"/>
      <c r="EH116" s="10"/>
      <c r="EI116" s="4"/>
      <c r="EJ116" s="7"/>
      <c r="EK116" s="4"/>
      <c r="EN116" s="10"/>
      <c r="EO116" s="4"/>
      <c r="EP116" s="7"/>
      <c r="EQ116" s="4"/>
      <c r="ET116" s="10"/>
      <c r="EU116" s="4"/>
      <c r="EV116" s="7"/>
      <c r="EW116" s="4"/>
      <c r="EZ116" s="10"/>
      <c r="FA116" s="4"/>
      <c r="FB116" s="7"/>
      <c r="FC116" s="4"/>
      <c r="FF116" s="10"/>
      <c r="FG116" s="4"/>
      <c r="FH116" s="7"/>
      <c r="FI116" s="4"/>
      <c r="FL116" s="10"/>
      <c r="FM116" s="4"/>
      <c r="FN116" s="7"/>
      <c r="FO116" s="4"/>
      <c r="FR116" s="10"/>
      <c r="FS116" s="4"/>
      <c r="FT116" s="7"/>
      <c r="FU116" s="4"/>
      <c r="FX116" s="10"/>
      <c r="FY116" s="4"/>
      <c r="FZ116" s="7"/>
      <c r="GA116" s="4"/>
      <c r="GD116" s="10"/>
      <c r="GE116" s="4"/>
      <c r="GF116" s="7"/>
      <c r="GG116" s="4"/>
      <c r="GJ116" s="10"/>
      <c r="GK116" s="4"/>
      <c r="GL116" s="7"/>
      <c r="GM116" s="4"/>
      <c r="GP116" s="10"/>
      <c r="GQ116" s="4"/>
      <c r="GR116" s="7"/>
      <c r="GS116" s="4"/>
      <c r="GV116" s="10"/>
      <c r="GW116" s="4"/>
      <c r="GX116" s="7"/>
      <c r="GY116" s="4"/>
      <c r="HB116" s="10"/>
      <c r="HC116" s="4"/>
      <c r="HD116" s="7"/>
      <c r="HE116" s="4"/>
      <c r="HH116" s="10"/>
      <c r="HI116" s="4"/>
      <c r="HJ116" s="7"/>
      <c r="HK116" s="4"/>
      <c r="HN116" s="10"/>
      <c r="HO116" s="4"/>
      <c r="HP116" s="7"/>
      <c r="HQ116" s="4"/>
      <c r="HT116" s="10"/>
      <c r="HU116" s="4"/>
      <c r="HV116" s="7"/>
      <c r="HW116" s="4"/>
      <c r="HZ116" s="10"/>
      <c r="IA116" s="4"/>
      <c r="IB116" s="7"/>
      <c r="IC116" s="4"/>
      <c r="IF116" s="10"/>
      <c r="IG116" s="4"/>
      <c r="IH116" s="7"/>
      <c r="II116" s="4"/>
      <c r="IL116" s="10"/>
      <c r="IM116" s="4"/>
      <c r="IN116" s="7"/>
      <c r="IO116" s="4"/>
      <c r="IR116" s="10"/>
      <c r="IS116" s="4"/>
      <c r="IT116" s="7"/>
    </row>
    <row r="117" spans="1:3" ht="12.75">
      <c r="A117" s="6" t="s">
        <v>409</v>
      </c>
      <c r="B117" s="11"/>
      <c r="C117" s="5" t="s">
        <v>410</v>
      </c>
    </row>
    <row r="118" spans="1:3" ht="25.5">
      <c r="A118">
        <v>29</v>
      </c>
      <c r="B118" s="9" t="s">
        <v>672</v>
      </c>
      <c r="C118" t="s">
        <v>673</v>
      </c>
    </row>
    <row r="119" spans="1:3" ht="12.75">
      <c r="A119">
        <v>30</v>
      </c>
      <c r="B119" s="9" t="s">
        <v>73</v>
      </c>
      <c r="C119" t="s">
        <v>181</v>
      </c>
    </row>
    <row r="120" spans="1:3" ht="12.75">
      <c r="A120">
        <v>31</v>
      </c>
      <c r="B120" s="9" t="s">
        <v>74</v>
      </c>
      <c r="C120" t="s">
        <v>182</v>
      </c>
    </row>
    <row r="122" spans="1:3" ht="12.75">
      <c r="A122">
        <v>32</v>
      </c>
      <c r="B122" s="9" t="s">
        <v>75</v>
      </c>
      <c r="C122" t="s">
        <v>183</v>
      </c>
    </row>
    <row r="123" spans="1:3" ht="12.75">
      <c r="A123">
        <v>33</v>
      </c>
      <c r="B123" s="9" t="s">
        <v>1574</v>
      </c>
      <c r="C123" t="s">
        <v>188</v>
      </c>
    </row>
    <row r="125" ht="12.75">
      <c r="A125" t="s">
        <v>76</v>
      </c>
    </row>
    <row r="126" spans="1:3" ht="12.75">
      <c r="A126">
        <v>34</v>
      </c>
      <c r="B126" s="9" t="s">
        <v>189</v>
      </c>
      <c r="C126" t="s">
        <v>77</v>
      </c>
    </row>
    <row r="127" spans="2:3" ht="12.75">
      <c r="B127" s="9" t="s">
        <v>190</v>
      </c>
      <c r="C127" t="s">
        <v>78</v>
      </c>
    </row>
    <row r="128" spans="2:3" ht="12.75">
      <c r="B128" s="9" t="s">
        <v>191</v>
      </c>
      <c r="C128" t="s">
        <v>716</v>
      </c>
    </row>
    <row r="129" spans="2:3" ht="12.75">
      <c r="B129" s="9" t="s">
        <v>108</v>
      </c>
      <c r="C129" t="s">
        <v>192</v>
      </c>
    </row>
    <row r="130" spans="1:3" ht="12.75">
      <c r="A130">
        <v>35</v>
      </c>
      <c r="B130" s="9" t="s">
        <v>109</v>
      </c>
      <c r="C130" t="s">
        <v>193</v>
      </c>
    </row>
    <row r="131" spans="1:3" ht="12.75">
      <c r="A131">
        <v>36</v>
      </c>
      <c r="B131" s="9" t="s">
        <v>110</v>
      </c>
      <c r="C131" t="s">
        <v>244</v>
      </c>
    </row>
    <row r="133" spans="1:3" ht="12.75">
      <c r="A133">
        <v>37</v>
      </c>
      <c r="B133" s="9" t="s">
        <v>111</v>
      </c>
      <c r="C133" t="s">
        <v>245</v>
      </c>
    </row>
    <row r="134" spans="1:3" ht="12.75">
      <c r="A134">
        <v>38</v>
      </c>
      <c r="B134" s="9" t="s">
        <v>112</v>
      </c>
      <c r="C134" t="s">
        <v>246</v>
      </c>
    </row>
    <row r="135" spans="1:3" ht="12.75">
      <c r="A135">
        <v>39</v>
      </c>
      <c r="B135" s="9" t="s">
        <v>113</v>
      </c>
      <c r="C135" t="s">
        <v>247</v>
      </c>
    </row>
    <row r="136" spans="1:3" ht="12.75">
      <c r="A136">
        <v>40</v>
      </c>
      <c r="B136" s="9" t="s">
        <v>114</v>
      </c>
      <c r="C136" t="s">
        <v>115</v>
      </c>
    </row>
    <row r="137" spans="1:3" ht="25.5">
      <c r="A137">
        <v>41</v>
      </c>
      <c r="B137" s="9" t="s">
        <v>1575</v>
      </c>
      <c r="C137" t="s">
        <v>717</v>
      </c>
    </row>
    <row r="138" spans="1:254" ht="12.75">
      <c r="A138" s="3" t="s">
        <v>1469</v>
      </c>
      <c r="B138" s="10"/>
      <c r="C138" s="4"/>
      <c r="F138" s="10"/>
      <c r="G138" s="4"/>
      <c r="H138" s="7"/>
      <c r="I138" s="4"/>
      <c r="L138" s="10"/>
      <c r="M138" s="4"/>
      <c r="N138" s="7"/>
      <c r="O138" s="4"/>
      <c r="R138" s="10"/>
      <c r="S138" s="4"/>
      <c r="T138" s="7"/>
      <c r="U138" s="4"/>
      <c r="X138" s="10"/>
      <c r="Y138" s="4"/>
      <c r="Z138" s="7"/>
      <c r="AA138" s="4"/>
      <c r="AD138" s="10"/>
      <c r="AE138" s="4"/>
      <c r="AF138" s="7"/>
      <c r="AG138" s="4"/>
      <c r="AJ138" s="10"/>
      <c r="AK138" s="4"/>
      <c r="AL138" s="7"/>
      <c r="AM138" s="4"/>
      <c r="AP138" s="10"/>
      <c r="AQ138" s="4"/>
      <c r="AR138" s="7"/>
      <c r="AS138" s="4"/>
      <c r="AV138" s="10"/>
      <c r="AW138" s="4"/>
      <c r="AX138" s="7"/>
      <c r="AY138" s="4"/>
      <c r="BB138" s="10"/>
      <c r="BC138" s="4"/>
      <c r="BD138" s="7"/>
      <c r="BE138" s="4"/>
      <c r="BH138" s="10"/>
      <c r="BI138" s="4"/>
      <c r="BJ138" s="7"/>
      <c r="BK138" s="4"/>
      <c r="BN138" s="10"/>
      <c r="BO138" s="4"/>
      <c r="BP138" s="7"/>
      <c r="BQ138" s="4"/>
      <c r="BT138" s="10"/>
      <c r="BU138" s="4"/>
      <c r="BV138" s="7"/>
      <c r="BW138" s="4"/>
      <c r="BZ138" s="10"/>
      <c r="CA138" s="4"/>
      <c r="CB138" s="7"/>
      <c r="CC138" s="4"/>
      <c r="CF138" s="10"/>
      <c r="CG138" s="4"/>
      <c r="CH138" s="7"/>
      <c r="CI138" s="4"/>
      <c r="CL138" s="10"/>
      <c r="CM138" s="4"/>
      <c r="CN138" s="7"/>
      <c r="CO138" s="4"/>
      <c r="CR138" s="10"/>
      <c r="CS138" s="4"/>
      <c r="CT138" s="7"/>
      <c r="CU138" s="4"/>
      <c r="CX138" s="10"/>
      <c r="CY138" s="4"/>
      <c r="CZ138" s="7"/>
      <c r="DA138" s="4"/>
      <c r="DD138" s="10"/>
      <c r="DE138" s="4"/>
      <c r="DF138" s="7"/>
      <c r="DG138" s="4"/>
      <c r="DJ138" s="10"/>
      <c r="DK138" s="4"/>
      <c r="DL138" s="7"/>
      <c r="DM138" s="4"/>
      <c r="DP138" s="10"/>
      <c r="DQ138" s="4"/>
      <c r="DR138" s="7"/>
      <c r="DS138" s="4"/>
      <c r="DV138" s="10"/>
      <c r="DW138" s="4"/>
      <c r="DX138" s="7"/>
      <c r="DY138" s="4"/>
      <c r="EB138" s="10"/>
      <c r="EC138" s="4"/>
      <c r="ED138" s="7"/>
      <c r="EE138" s="4"/>
      <c r="EH138" s="10"/>
      <c r="EI138" s="4"/>
      <c r="EJ138" s="7"/>
      <c r="EK138" s="4"/>
      <c r="EN138" s="10"/>
      <c r="EO138" s="4"/>
      <c r="EP138" s="7"/>
      <c r="EQ138" s="4"/>
      <c r="ET138" s="10"/>
      <c r="EU138" s="4"/>
      <c r="EV138" s="7"/>
      <c r="EW138" s="4"/>
      <c r="EZ138" s="10"/>
      <c r="FA138" s="4"/>
      <c r="FB138" s="7"/>
      <c r="FC138" s="4"/>
      <c r="FF138" s="10"/>
      <c r="FG138" s="4"/>
      <c r="FH138" s="7"/>
      <c r="FI138" s="4"/>
      <c r="FL138" s="10"/>
      <c r="FM138" s="4"/>
      <c r="FN138" s="7"/>
      <c r="FO138" s="4"/>
      <c r="FR138" s="10"/>
      <c r="FS138" s="4"/>
      <c r="FT138" s="7"/>
      <c r="FU138" s="4"/>
      <c r="FX138" s="10"/>
      <c r="FY138" s="4"/>
      <c r="FZ138" s="7"/>
      <c r="GA138" s="4"/>
      <c r="GD138" s="10"/>
      <c r="GE138" s="4"/>
      <c r="GF138" s="7"/>
      <c r="GG138" s="4"/>
      <c r="GJ138" s="10"/>
      <c r="GK138" s="4"/>
      <c r="GL138" s="7"/>
      <c r="GM138" s="4"/>
      <c r="GP138" s="10"/>
      <c r="GQ138" s="4"/>
      <c r="GR138" s="7"/>
      <c r="GS138" s="4"/>
      <c r="GV138" s="10"/>
      <c r="GW138" s="4"/>
      <c r="GX138" s="7"/>
      <c r="GY138" s="4"/>
      <c r="HB138" s="10"/>
      <c r="HC138" s="4"/>
      <c r="HD138" s="7"/>
      <c r="HE138" s="4"/>
      <c r="HH138" s="10"/>
      <c r="HI138" s="4"/>
      <c r="HJ138" s="7"/>
      <c r="HK138" s="4"/>
      <c r="HN138" s="10"/>
      <c r="HO138" s="4"/>
      <c r="HP138" s="7"/>
      <c r="HQ138" s="4"/>
      <c r="HT138" s="10"/>
      <c r="HU138" s="4"/>
      <c r="HV138" s="7"/>
      <c r="HW138" s="4"/>
      <c r="HZ138" s="10"/>
      <c r="IA138" s="4"/>
      <c r="IB138" s="7"/>
      <c r="IC138" s="4"/>
      <c r="IF138" s="10"/>
      <c r="IG138" s="4"/>
      <c r="IH138" s="7"/>
      <c r="II138" s="4"/>
      <c r="IL138" s="10"/>
      <c r="IM138" s="4"/>
      <c r="IN138" s="7"/>
      <c r="IO138" s="4"/>
      <c r="IR138" s="10"/>
      <c r="IS138" s="4"/>
      <c r="IT138" s="7"/>
    </row>
    <row r="139" spans="1:254" ht="12.75">
      <c r="A139" s="3"/>
      <c r="B139" s="10"/>
      <c r="C139" s="4"/>
      <c r="F139" s="10"/>
      <c r="G139" s="4"/>
      <c r="H139" s="7"/>
      <c r="I139" s="4"/>
      <c r="L139" s="10"/>
      <c r="M139" s="4"/>
      <c r="N139" s="7"/>
      <c r="O139" s="4"/>
      <c r="R139" s="10"/>
      <c r="S139" s="4"/>
      <c r="T139" s="7"/>
      <c r="U139" s="4"/>
      <c r="X139" s="10"/>
      <c r="Y139" s="4"/>
      <c r="Z139" s="7"/>
      <c r="AA139" s="4"/>
      <c r="AD139" s="10"/>
      <c r="AE139" s="4"/>
      <c r="AF139" s="7"/>
      <c r="AG139" s="4"/>
      <c r="AJ139" s="10"/>
      <c r="AK139" s="4"/>
      <c r="AL139" s="7"/>
      <c r="AM139" s="4"/>
      <c r="AP139" s="10"/>
      <c r="AQ139" s="4"/>
      <c r="AR139" s="7"/>
      <c r="AS139" s="4"/>
      <c r="AV139" s="10"/>
      <c r="AW139" s="4"/>
      <c r="AX139" s="7"/>
      <c r="AY139" s="4"/>
      <c r="BB139" s="10"/>
      <c r="BC139" s="4"/>
      <c r="BD139" s="7"/>
      <c r="BE139" s="4"/>
      <c r="BH139" s="10"/>
      <c r="BI139" s="4"/>
      <c r="BJ139" s="7"/>
      <c r="BK139" s="4"/>
      <c r="BN139" s="10"/>
      <c r="BO139" s="4"/>
      <c r="BP139" s="7"/>
      <c r="BQ139" s="4"/>
      <c r="BT139" s="10"/>
      <c r="BU139" s="4"/>
      <c r="BV139" s="7"/>
      <c r="BW139" s="4"/>
      <c r="BZ139" s="10"/>
      <c r="CA139" s="4"/>
      <c r="CB139" s="7"/>
      <c r="CC139" s="4"/>
      <c r="CF139" s="10"/>
      <c r="CG139" s="4"/>
      <c r="CH139" s="7"/>
      <c r="CI139" s="4"/>
      <c r="CL139" s="10"/>
      <c r="CM139" s="4"/>
      <c r="CN139" s="7"/>
      <c r="CO139" s="4"/>
      <c r="CR139" s="10"/>
      <c r="CS139" s="4"/>
      <c r="CT139" s="7"/>
      <c r="CU139" s="4"/>
      <c r="CX139" s="10"/>
      <c r="CY139" s="4"/>
      <c r="CZ139" s="7"/>
      <c r="DA139" s="4"/>
      <c r="DD139" s="10"/>
      <c r="DE139" s="4"/>
      <c r="DF139" s="7"/>
      <c r="DG139" s="4"/>
      <c r="DJ139" s="10"/>
      <c r="DK139" s="4"/>
      <c r="DL139" s="7"/>
      <c r="DM139" s="4"/>
      <c r="DP139" s="10"/>
      <c r="DQ139" s="4"/>
      <c r="DR139" s="7"/>
      <c r="DS139" s="4"/>
      <c r="DV139" s="10"/>
      <c r="DW139" s="4"/>
      <c r="DX139" s="7"/>
      <c r="DY139" s="4"/>
      <c r="EB139" s="10"/>
      <c r="EC139" s="4"/>
      <c r="ED139" s="7"/>
      <c r="EE139" s="4"/>
      <c r="EH139" s="10"/>
      <c r="EI139" s="4"/>
      <c r="EJ139" s="7"/>
      <c r="EK139" s="4"/>
      <c r="EN139" s="10"/>
      <c r="EO139" s="4"/>
      <c r="EP139" s="7"/>
      <c r="EQ139" s="4"/>
      <c r="ET139" s="10"/>
      <c r="EU139" s="4"/>
      <c r="EV139" s="7"/>
      <c r="EW139" s="4"/>
      <c r="EZ139" s="10"/>
      <c r="FA139" s="4"/>
      <c r="FB139" s="7"/>
      <c r="FC139" s="4"/>
      <c r="FF139" s="10"/>
      <c r="FG139" s="4"/>
      <c r="FH139" s="7"/>
      <c r="FI139" s="4"/>
      <c r="FL139" s="10"/>
      <c r="FM139" s="4"/>
      <c r="FN139" s="7"/>
      <c r="FO139" s="4"/>
      <c r="FR139" s="10"/>
      <c r="FS139" s="4"/>
      <c r="FT139" s="7"/>
      <c r="FU139" s="4"/>
      <c r="FX139" s="10"/>
      <c r="FY139" s="4"/>
      <c r="FZ139" s="7"/>
      <c r="GA139" s="4"/>
      <c r="GD139" s="10"/>
      <c r="GE139" s="4"/>
      <c r="GF139" s="7"/>
      <c r="GG139" s="4"/>
      <c r="GJ139" s="10"/>
      <c r="GK139" s="4"/>
      <c r="GL139" s="7"/>
      <c r="GM139" s="4"/>
      <c r="GP139" s="10"/>
      <c r="GQ139" s="4"/>
      <c r="GR139" s="7"/>
      <c r="GS139" s="4"/>
      <c r="GV139" s="10"/>
      <c r="GW139" s="4"/>
      <c r="GX139" s="7"/>
      <c r="GY139" s="4"/>
      <c r="HB139" s="10"/>
      <c r="HC139" s="4"/>
      <c r="HD139" s="7"/>
      <c r="HE139" s="4"/>
      <c r="HH139" s="10"/>
      <c r="HI139" s="4"/>
      <c r="HJ139" s="7"/>
      <c r="HK139" s="4"/>
      <c r="HN139" s="10"/>
      <c r="HO139" s="4"/>
      <c r="HP139" s="7"/>
      <c r="HQ139" s="4"/>
      <c r="HT139" s="10"/>
      <c r="HU139" s="4"/>
      <c r="HV139" s="7"/>
      <c r="HW139" s="4"/>
      <c r="HZ139" s="10"/>
      <c r="IA139" s="4"/>
      <c r="IB139" s="7"/>
      <c r="IC139" s="4"/>
      <c r="IF139" s="10"/>
      <c r="IG139" s="4"/>
      <c r="IH139" s="7"/>
      <c r="II139" s="4"/>
      <c r="IL139" s="10"/>
      <c r="IM139" s="4"/>
      <c r="IN139" s="7"/>
      <c r="IO139" s="4"/>
      <c r="IR139" s="10"/>
      <c r="IS139" s="4"/>
      <c r="IT139" s="7"/>
    </row>
    <row r="140" spans="1:3" ht="12.75">
      <c r="A140" s="6" t="s">
        <v>409</v>
      </c>
      <c r="B140" s="11"/>
      <c r="C140" s="5" t="s">
        <v>410</v>
      </c>
    </row>
    <row r="143" ht="12.75">
      <c r="A143" t="s">
        <v>116</v>
      </c>
    </row>
    <row r="144" spans="1:2" ht="12.75">
      <c r="A144">
        <v>42</v>
      </c>
      <c r="B144" s="9" t="s">
        <v>117</v>
      </c>
    </row>
    <row r="145" ht="12.75">
      <c r="A145" t="s">
        <v>118</v>
      </c>
    </row>
    <row r="146" spans="2:3" ht="12.75">
      <c r="B146" s="9" t="s">
        <v>144</v>
      </c>
      <c r="C146" t="s">
        <v>248</v>
      </c>
    </row>
    <row r="147" spans="2:3" ht="12.75">
      <c r="B147" s="9" t="s">
        <v>145</v>
      </c>
      <c r="C147" t="s">
        <v>249</v>
      </c>
    </row>
    <row r="148" spans="2:3" ht="12.75">
      <c r="B148" s="9" t="s">
        <v>146</v>
      </c>
      <c r="C148" t="s">
        <v>250</v>
      </c>
    </row>
    <row r="149" ht="12.75">
      <c r="A149" t="s">
        <v>119</v>
      </c>
    </row>
    <row r="150" spans="2:3" ht="12.75">
      <c r="B150" s="9" t="s">
        <v>144</v>
      </c>
      <c r="C150" t="s">
        <v>251</v>
      </c>
    </row>
    <row r="151" spans="2:3" ht="12.75">
      <c r="B151" s="9" t="s">
        <v>145</v>
      </c>
      <c r="C151" t="s">
        <v>252</v>
      </c>
    </row>
    <row r="152" spans="2:3" ht="12.75">
      <c r="B152" s="9" t="s">
        <v>146</v>
      </c>
      <c r="C152" t="s">
        <v>253</v>
      </c>
    </row>
    <row r="153" ht="12.75">
      <c r="A153" t="s">
        <v>120</v>
      </c>
    </row>
    <row r="154" spans="2:3" ht="12.75">
      <c r="B154" s="9" t="s">
        <v>144</v>
      </c>
      <c r="C154" t="s">
        <v>254</v>
      </c>
    </row>
    <row r="155" spans="2:3" ht="12.75">
      <c r="B155" s="9" t="s">
        <v>145</v>
      </c>
      <c r="C155" t="s">
        <v>255</v>
      </c>
    </row>
    <row r="156" spans="2:3" ht="12.75">
      <c r="B156" s="9" t="s">
        <v>146</v>
      </c>
      <c r="C156" t="s">
        <v>256</v>
      </c>
    </row>
    <row r="157" spans="2:3" ht="12.75">
      <c r="B157" s="9" t="s">
        <v>108</v>
      </c>
      <c r="C157" t="s">
        <v>257</v>
      </c>
    </row>
    <row r="160" spans="1:2" ht="12.75">
      <c r="A160">
        <v>43</v>
      </c>
      <c r="B160" s="9" t="s">
        <v>121</v>
      </c>
    </row>
    <row r="161" ht="12.75">
      <c r="A161" t="s">
        <v>118</v>
      </c>
    </row>
    <row r="162" spans="2:3" ht="12.75">
      <c r="B162" s="9" t="s">
        <v>144</v>
      </c>
      <c r="C162" t="s">
        <v>258</v>
      </c>
    </row>
    <row r="163" spans="2:3" ht="12.75">
      <c r="B163" s="9" t="s">
        <v>145</v>
      </c>
      <c r="C163" t="s">
        <v>259</v>
      </c>
    </row>
    <row r="164" spans="2:3" ht="12.75">
      <c r="B164" s="9" t="s">
        <v>146</v>
      </c>
      <c r="C164" t="s">
        <v>260</v>
      </c>
    </row>
    <row r="165" ht="12.75">
      <c r="A165" t="s">
        <v>122</v>
      </c>
    </row>
    <row r="166" spans="2:3" ht="12.75">
      <c r="B166" s="9" t="s">
        <v>144</v>
      </c>
      <c r="C166" t="s">
        <v>261</v>
      </c>
    </row>
    <row r="167" spans="2:3" ht="12.75">
      <c r="B167" s="9" t="s">
        <v>145</v>
      </c>
      <c r="C167" t="s">
        <v>262</v>
      </c>
    </row>
    <row r="168" spans="2:3" ht="12.75">
      <c r="B168" s="9" t="s">
        <v>146</v>
      </c>
      <c r="C168" t="s">
        <v>263</v>
      </c>
    </row>
    <row r="169" ht="12.75">
      <c r="A169" t="s">
        <v>123</v>
      </c>
    </row>
    <row r="170" spans="2:3" ht="12.75">
      <c r="B170" s="9" t="s">
        <v>144</v>
      </c>
      <c r="C170" t="s">
        <v>264</v>
      </c>
    </row>
    <row r="171" spans="2:3" ht="12.75">
      <c r="B171" s="9" t="s">
        <v>145</v>
      </c>
      <c r="C171" t="s">
        <v>265</v>
      </c>
    </row>
    <row r="172" spans="2:3" ht="12.75">
      <c r="B172" s="9" t="s">
        <v>146</v>
      </c>
      <c r="C172" t="s">
        <v>266</v>
      </c>
    </row>
    <row r="173" spans="2:3" ht="12.75">
      <c r="B173" s="9" t="s">
        <v>108</v>
      </c>
      <c r="C173" t="s">
        <v>267</v>
      </c>
    </row>
    <row r="175" spans="1:3" ht="12.75">
      <c r="A175">
        <v>44</v>
      </c>
      <c r="B175" s="9" t="s">
        <v>124</v>
      </c>
      <c r="C175" t="s">
        <v>125</v>
      </c>
    </row>
    <row r="176" spans="1:2" ht="12.75">
      <c r="A176">
        <v>45</v>
      </c>
      <c r="B176" s="9" t="s">
        <v>126</v>
      </c>
    </row>
    <row r="177" spans="2:3" ht="25.5">
      <c r="B177" s="9" t="s">
        <v>268</v>
      </c>
      <c r="C177" t="s">
        <v>271</v>
      </c>
    </row>
    <row r="178" spans="2:3" ht="12.75">
      <c r="B178" s="9" t="s">
        <v>269</v>
      </c>
      <c r="C178" t="s">
        <v>272</v>
      </c>
    </row>
    <row r="179" spans="2:3" ht="25.5">
      <c r="B179" s="9" t="s">
        <v>270</v>
      </c>
      <c r="C179" t="s">
        <v>273</v>
      </c>
    </row>
    <row r="180" spans="1:3" ht="25.5">
      <c r="A180">
        <v>46</v>
      </c>
      <c r="B180" s="9" t="s">
        <v>1576</v>
      </c>
      <c r="C180" t="s">
        <v>274</v>
      </c>
    </row>
    <row r="181" ht="12.75">
      <c r="A181" t="s">
        <v>127</v>
      </c>
    </row>
    <row r="182" spans="1:3" ht="12.75">
      <c r="A182">
        <v>47</v>
      </c>
      <c r="B182" s="9" t="s">
        <v>1577</v>
      </c>
      <c r="C182" t="s">
        <v>275</v>
      </c>
    </row>
    <row r="184" ht="12.75">
      <c r="A184" t="s">
        <v>128</v>
      </c>
    </row>
    <row r="185" spans="1:3" ht="12.75">
      <c r="A185">
        <v>48</v>
      </c>
      <c r="B185" s="9" t="s">
        <v>1578</v>
      </c>
      <c r="C185" t="s">
        <v>1580</v>
      </c>
    </row>
    <row r="186" spans="1:3" ht="12.75">
      <c r="A186">
        <v>49</v>
      </c>
      <c r="B186" s="9" t="s">
        <v>1579</v>
      </c>
      <c r="C186" t="s">
        <v>1581</v>
      </c>
    </row>
    <row r="187" spans="1:3" ht="12.75">
      <c r="A187">
        <v>50</v>
      </c>
      <c r="B187" s="9" t="s">
        <v>129</v>
      </c>
      <c r="C187" t="s">
        <v>141</v>
      </c>
    </row>
    <row r="188" spans="1:3" ht="12.75">
      <c r="A188">
        <v>51</v>
      </c>
      <c r="B188" s="9" t="s">
        <v>130</v>
      </c>
      <c r="C188" t="s">
        <v>276</v>
      </c>
    </row>
    <row r="190" spans="1:254" ht="12.75">
      <c r="A190" s="3" t="s">
        <v>1470</v>
      </c>
      <c r="B190" s="10"/>
      <c r="C190" s="4"/>
      <c r="F190" s="10"/>
      <c r="G190" s="4"/>
      <c r="H190" s="7"/>
      <c r="I190" s="4"/>
      <c r="L190" s="10"/>
      <c r="M190" s="4"/>
      <c r="N190" s="7"/>
      <c r="O190" s="4"/>
      <c r="R190" s="10"/>
      <c r="S190" s="4"/>
      <c r="T190" s="7"/>
      <c r="U190" s="4"/>
      <c r="X190" s="10"/>
      <c r="Y190" s="4"/>
      <c r="Z190" s="7"/>
      <c r="AA190" s="4"/>
      <c r="AD190" s="10"/>
      <c r="AE190" s="4"/>
      <c r="AF190" s="7"/>
      <c r="AG190" s="4"/>
      <c r="AJ190" s="10"/>
      <c r="AK190" s="4"/>
      <c r="AL190" s="7"/>
      <c r="AM190" s="4"/>
      <c r="AP190" s="10"/>
      <c r="AQ190" s="4"/>
      <c r="AR190" s="7"/>
      <c r="AS190" s="4"/>
      <c r="AV190" s="10"/>
      <c r="AW190" s="4"/>
      <c r="AX190" s="7"/>
      <c r="AY190" s="4"/>
      <c r="BB190" s="10"/>
      <c r="BC190" s="4"/>
      <c r="BD190" s="7"/>
      <c r="BE190" s="4"/>
      <c r="BH190" s="10"/>
      <c r="BI190" s="4"/>
      <c r="BJ190" s="7"/>
      <c r="BK190" s="4"/>
      <c r="BN190" s="10"/>
      <c r="BO190" s="4"/>
      <c r="BP190" s="7"/>
      <c r="BQ190" s="4"/>
      <c r="BT190" s="10"/>
      <c r="BU190" s="4"/>
      <c r="BV190" s="7"/>
      <c r="BW190" s="4"/>
      <c r="BZ190" s="10"/>
      <c r="CA190" s="4"/>
      <c r="CB190" s="7"/>
      <c r="CC190" s="4"/>
      <c r="CF190" s="10"/>
      <c r="CG190" s="4"/>
      <c r="CH190" s="7"/>
      <c r="CI190" s="4"/>
      <c r="CL190" s="10"/>
      <c r="CM190" s="4"/>
      <c r="CN190" s="7"/>
      <c r="CO190" s="4"/>
      <c r="CR190" s="10"/>
      <c r="CS190" s="4"/>
      <c r="CT190" s="7"/>
      <c r="CU190" s="4"/>
      <c r="CX190" s="10"/>
      <c r="CY190" s="4"/>
      <c r="CZ190" s="7"/>
      <c r="DA190" s="4"/>
      <c r="DD190" s="10"/>
      <c r="DE190" s="4"/>
      <c r="DF190" s="7"/>
      <c r="DG190" s="4"/>
      <c r="DJ190" s="10"/>
      <c r="DK190" s="4"/>
      <c r="DL190" s="7"/>
      <c r="DM190" s="4"/>
      <c r="DP190" s="10"/>
      <c r="DQ190" s="4"/>
      <c r="DR190" s="7"/>
      <c r="DS190" s="4"/>
      <c r="DV190" s="10"/>
      <c r="DW190" s="4"/>
      <c r="DX190" s="7"/>
      <c r="DY190" s="4"/>
      <c r="EB190" s="10"/>
      <c r="EC190" s="4"/>
      <c r="ED190" s="7"/>
      <c r="EE190" s="4"/>
      <c r="EH190" s="10"/>
      <c r="EI190" s="4"/>
      <c r="EJ190" s="7"/>
      <c r="EK190" s="4"/>
      <c r="EN190" s="10"/>
      <c r="EO190" s="4"/>
      <c r="EP190" s="7"/>
      <c r="EQ190" s="4"/>
      <c r="ET190" s="10"/>
      <c r="EU190" s="4"/>
      <c r="EV190" s="7"/>
      <c r="EW190" s="4"/>
      <c r="EZ190" s="10"/>
      <c r="FA190" s="4"/>
      <c r="FB190" s="7"/>
      <c r="FC190" s="4"/>
      <c r="FF190" s="10"/>
      <c r="FG190" s="4"/>
      <c r="FH190" s="7"/>
      <c r="FI190" s="4"/>
      <c r="FL190" s="10"/>
      <c r="FM190" s="4"/>
      <c r="FN190" s="7"/>
      <c r="FO190" s="4"/>
      <c r="FR190" s="10"/>
      <c r="FS190" s="4"/>
      <c r="FT190" s="7"/>
      <c r="FU190" s="4"/>
      <c r="FX190" s="10"/>
      <c r="FY190" s="4"/>
      <c r="FZ190" s="7"/>
      <c r="GA190" s="4"/>
      <c r="GD190" s="10"/>
      <c r="GE190" s="4"/>
      <c r="GF190" s="7"/>
      <c r="GG190" s="4"/>
      <c r="GJ190" s="10"/>
      <c r="GK190" s="4"/>
      <c r="GL190" s="7"/>
      <c r="GM190" s="4"/>
      <c r="GP190" s="10"/>
      <c r="GQ190" s="4"/>
      <c r="GR190" s="7"/>
      <c r="GS190" s="4"/>
      <c r="GV190" s="10"/>
      <c r="GW190" s="4"/>
      <c r="GX190" s="7"/>
      <c r="GY190" s="4"/>
      <c r="HB190" s="10"/>
      <c r="HC190" s="4"/>
      <c r="HD190" s="7"/>
      <c r="HE190" s="4"/>
      <c r="HH190" s="10"/>
      <c r="HI190" s="4"/>
      <c r="HJ190" s="7"/>
      <c r="HK190" s="4"/>
      <c r="HN190" s="10"/>
      <c r="HO190" s="4"/>
      <c r="HP190" s="7"/>
      <c r="HQ190" s="4"/>
      <c r="HT190" s="10"/>
      <c r="HU190" s="4"/>
      <c r="HV190" s="7"/>
      <c r="HW190" s="4"/>
      <c r="HZ190" s="10"/>
      <c r="IA190" s="4"/>
      <c r="IB190" s="7"/>
      <c r="IC190" s="4"/>
      <c r="IF190" s="10"/>
      <c r="IG190" s="4"/>
      <c r="IH190" s="7"/>
      <c r="II190" s="4"/>
      <c r="IL190" s="10"/>
      <c r="IM190" s="4"/>
      <c r="IN190" s="7"/>
      <c r="IO190" s="4"/>
      <c r="IR190" s="10"/>
      <c r="IS190" s="4"/>
      <c r="IT190" s="7"/>
    </row>
    <row r="191" spans="1:254" ht="12.75">
      <c r="A191" s="3"/>
      <c r="B191" s="10"/>
      <c r="C191" s="4"/>
      <c r="F191" s="10"/>
      <c r="G191" s="4"/>
      <c r="H191" s="7"/>
      <c r="I191" s="4"/>
      <c r="L191" s="10"/>
      <c r="M191" s="4"/>
      <c r="N191" s="7"/>
      <c r="O191" s="4"/>
      <c r="R191" s="10"/>
      <c r="S191" s="4"/>
      <c r="T191" s="7"/>
      <c r="U191" s="4"/>
      <c r="X191" s="10"/>
      <c r="Y191" s="4"/>
      <c r="Z191" s="7"/>
      <c r="AA191" s="4"/>
      <c r="AD191" s="10"/>
      <c r="AE191" s="4"/>
      <c r="AF191" s="7"/>
      <c r="AG191" s="4"/>
      <c r="AJ191" s="10"/>
      <c r="AK191" s="4"/>
      <c r="AL191" s="7"/>
      <c r="AM191" s="4"/>
      <c r="AP191" s="10"/>
      <c r="AQ191" s="4"/>
      <c r="AR191" s="7"/>
      <c r="AS191" s="4"/>
      <c r="AV191" s="10"/>
      <c r="AW191" s="4"/>
      <c r="AX191" s="7"/>
      <c r="AY191" s="4"/>
      <c r="BB191" s="10"/>
      <c r="BC191" s="4"/>
      <c r="BD191" s="7"/>
      <c r="BE191" s="4"/>
      <c r="BH191" s="10"/>
      <c r="BI191" s="4"/>
      <c r="BJ191" s="7"/>
      <c r="BK191" s="4"/>
      <c r="BN191" s="10"/>
      <c r="BO191" s="4"/>
      <c r="BP191" s="7"/>
      <c r="BQ191" s="4"/>
      <c r="BT191" s="10"/>
      <c r="BU191" s="4"/>
      <c r="BV191" s="7"/>
      <c r="BW191" s="4"/>
      <c r="BZ191" s="10"/>
      <c r="CA191" s="4"/>
      <c r="CB191" s="7"/>
      <c r="CC191" s="4"/>
      <c r="CF191" s="10"/>
      <c r="CG191" s="4"/>
      <c r="CH191" s="7"/>
      <c r="CI191" s="4"/>
      <c r="CL191" s="10"/>
      <c r="CM191" s="4"/>
      <c r="CN191" s="7"/>
      <c r="CO191" s="4"/>
      <c r="CR191" s="10"/>
      <c r="CS191" s="4"/>
      <c r="CT191" s="7"/>
      <c r="CU191" s="4"/>
      <c r="CX191" s="10"/>
      <c r="CY191" s="4"/>
      <c r="CZ191" s="7"/>
      <c r="DA191" s="4"/>
      <c r="DD191" s="10"/>
      <c r="DE191" s="4"/>
      <c r="DF191" s="7"/>
      <c r="DG191" s="4"/>
      <c r="DJ191" s="10"/>
      <c r="DK191" s="4"/>
      <c r="DL191" s="7"/>
      <c r="DM191" s="4"/>
      <c r="DP191" s="10"/>
      <c r="DQ191" s="4"/>
      <c r="DR191" s="7"/>
      <c r="DS191" s="4"/>
      <c r="DV191" s="10"/>
      <c r="DW191" s="4"/>
      <c r="DX191" s="7"/>
      <c r="DY191" s="4"/>
      <c r="EB191" s="10"/>
      <c r="EC191" s="4"/>
      <c r="ED191" s="7"/>
      <c r="EE191" s="4"/>
      <c r="EH191" s="10"/>
      <c r="EI191" s="4"/>
      <c r="EJ191" s="7"/>
      <c r="EK191" s="4"/>
      <c r="EN191" s="10"/>
      <c r="EO191" s="4"/>
      <c r="EP191" s="7"/>
      <c r="EQ191" s="4"/>
      <c r="ET191" s="10"/>
      <c r="EU191" s="4"/>
      <c r="EV191" s="7"/>
      <c r="EW191" s="4"/>
      <c r="EZ191" s="10"/>
      <c r="FA191" s="4"/>
      <c r="FB191" s="7"/>
      <c r="FC191" s="4"/>
      <c r="FF191" s="10"/>
      <c r="FG191" s="4"/>
      <c r="FH191" s="7"/>
      <c r="FI191" s="4"/>
      <c r="FL191" s="10"/>
      <c r="FM191" s="4"/>
      <c r="FN191" s="7"/>
      <c r="FO191" s="4"/>
      <c r="FR191" s="10"/>
      <c r="FS191" s="4"/>
      <c r="FT191" s="7"/>
      <c r="FU191" s="4"/>
      <c r="FX191" s="10"/>
      <c r="FY191" s="4"/>
      <c r="FZ191" s="7"/>
      <c r="GA191" s="4"/>
      <c r="GD191" s="10"/>
      <c r="GE191" s="4"/>
      <c r="GF191" s="7"/>
      <c r="GG191" s="4"/>
      <c r="GJ191" s="10"/>
      <c r="GK191" s="4"/>
      <c r="GL191" s="7"/>
      <c r="GM191" s="4"/>
      <c r="GP191" s="10"/>
      <c r="GQ191" s="4"/>
      <c r="GR191" s="7"/>
      <c r="GS191" s="4"/>
      <c r="GV191" s="10"/>
      <c r="GW191" s="4"/>
      <c r="GX191" s="7"/>
      <c r="GY191" s="4"/>
      <c r="HB191" s="10"/>
      <c r="HC191" s="4"/>
      <c r="HD191" s="7"/>
      <c r="HE191" s="4"/>
      <c r="HH191" s="10"/>
      <c r="HI191" s="4"/>
      <c r="HJ191" s="7"/>
      <c r="HK191" s="4"/>
      <c r="HN191" s="10"/>
      <c r="HO191" s="4"/>
      <c r="HP191" s="7"/>
      <c r="HQ191" s="4"/>
      <c r="HT191" s="10"/>
      <c r="HU191" s="4"/>
      <c r="HV191" s="7"/>
      <c r="HW191" s="4"/>
      <c r="HZ191" s="10"/>
      <c r="IA191" s="4"/>
      <c r="IB191" s="7"/>
      <c r="IC191" s="4"/>
      <c r="IF191" s="10"/>
      <c r="IG191" s="4"/>
      <c r="IH191" s="7"/>
      <c r="II191" s="4"/>
      <c r="IL191" s="10"/>
      <c r="IM191" s="4"/>
      <c r="IN191" s="7"/>
      <c r="IO191" s="4"/>
      <c r="IR191" s="10"/>
      <c r="IS191" s="4"/>
      <c r="IT191" s="7"/>
    </row>
    <row r="192" spans="1:3" ht="12.75">
      <c r="A192" s="6" t="s">
        <v>409</v>
      </c>
      <c r="B192" s="11"/>
      <c r="C192" s="5" t="s">
        <v>649</v>
      </c>
    </row>
    <row r="193" spans="1:2" ht="12.75">
      <c r="A193">
        <v>52</v>
      </c>
      <c r="B193" s="9" t="s">
        <v>131</v>
      </c>
    </row>
    <row r="194" spans="2:3" ht="12.75">
      <c r="B194" s="9" t="s">
        <v>1582</v>
      </c>
      <c r="C194" t="s">
        <v>733</v>
      </c>
    </row>
    <row r="195" spans="2:3" ht="12.75">
      <c r="B195" s="9" t="s">
        <v>1583</v>
      </c>
      <c r="C195" t="s">
        <v>733</v>
      </c>
    </row>
    <row r="196" spans="2:3" ht="25.5">
      <c r="B196" s="9" t="s">
        <v>1584</v>
      </c>
      <c r="C196" t="s">
        <v>733</v>
      </c>
    </row>
    <row r="197" spans="1:3" ht="12.75">
      <c r="A197">
        <v>53</v>
      </c>
      <c r="B197" s="9" t="s">
        <v>132</v>
      </c>
      <c r="C197" t="s">
        <v>277</v>
      </c>
    </row>
    <row r="198" spans="1:3" ht="12.75">
      <c r="A198">
        <v>54</v>
      </c>
      <c r="B198" s="9" t="s">
        <v>133</v>
      </c>
      <c r="C198" t="s">
        <v>134</v>
      </c>
    </row>
    <row r="199" spans="1:2" ht="17.25" customHeight="1">
      <c r="A199">
        <v>55</v>
      </c>
      <c r="B199" s="9" t="s">
        <v>135</v>
      </c>
    </row>
    <row r="200" spans="2:3" ht="25.5">
      <c r="B200" s="9" t="s">
        <v>1585</v>
      </c>
      <c r="C200" t="s">
        <v>719</v>
      </c>
    </row>
    <row r="201" spans="2:3" ht="25.5">
      <c r="B201" s="9" t="s">
        <v>1586</v>
      </c>
      <c r="C201" t="s">
        <v>719</v>
      </c>
    </row>
    <row r="203" ht="12.75">
      <c r="A203" t="s">
        <v>879</v>
      </c>
    </row>
    <row r="204" spans="2:3" ht="12.75">
      <c r="B204" s="9" t="s">
        <v>720</v>
      </c>
      <c r="C204" t="s">
        <v>721</v>
      </c>
    </row>
    <row r="205" ht="12.75">
      <c r="C205" t="s">
        <v>722</v>
      </c>
    </row>
    <row r="206" ht="12.75">
      <c r="C206" t="s">
        <v>723</v>
      </c>
    </row>
    <row r="207" ht="12.75">
      <c r="C207" t="s">
        <v>724</v>
      </c>
    </row>
    <row r="208" ht="12.75">
      <c r="C208" t="s">
        <v>725</v>
      </c>
    </row>
    <row r="209" ht="12.75">
      <c r="C209" t="s">
        <v>726</v>
      </c>
    </row>
    <row r="210" ht="12.75">
      <c r="C210" t="s">
        <v>727</v>
      </c>
    </row>
    <row r="211" ht="12.75">
      <c r="A211" t="s">
        <v>877</v>
      </c>
    </row>
    <row r="212" spans="1:3" ht="12.75">
      <c r="A212">
        <v>56</v>
      </c>
      <c r="B212" s="9" t="s">
        <v>137</v>
      </c>
      <c r="C212" t="s">
        <v>971</v>
      </c>
    </row>
    <row r="213" spans="2:3" ht="12.75">
      <c r="B213" s="9" t="s">
        <v>138</v>
      </c>
      <c r="C213" t="s">
        <v>976</v>
      </c>
    </row>
  </sheetData>
  <printOptions/>
  <pageMargins left="0.75" right="0.75" top="1" bottom="1" header="0.5" footer="0.5"/>
  <pageSetup fitToHeight="0" fitToWidth="1" horizontalDpi="600" verticalDpi="600" orientation="landscape" scale="78" r:id="rId1"/>
</worksheet>
</file>

<file path=xl/worksheets/sheet23.xml><?xml version="1.0" encoding="utf-8"?>
<worksheet xmlns="http://schemas.openxmlformats.org/spreadsheetml/2006/main" xmlns:r="http://schemas.openxmlformats.org/officeDocument/2006/relationships">
  <dimension ref="A1:IT195"/>
  <sheetViews>
    <sheetView workbookViewId="0" topLeftCell="A1">
      <pane ySplit="4" topLeftCell="BM5" activePane="bottomLeft" state="frozen"/>
      <selection pane="topLeft" activeCell="C159" sqref="C159"/>
      <selection pane="bottomLeft" activeCell="C21" sqref="C21"/>
    </sheetView>
  </sheetViews>
  <sheetFormatPr defaultColWidth="9.140625" defaultRowHeight="12.75"/>
  <cols>
    <col min="1" max="1" width="15.00390625" style="0" customWidth="1"/>
    <col min="2" max="2" width="45.140625" style="9" customWidth="1"/>
    <col min="3" max="3" width="41.28125" style="0" customWidth="1"/>
  </cols>
  <sheetData>
    <row r="1" ht="12.75">
      <c r="B1"/>
    </row>
    <row r="2" spans="1:2" ht="12.75">
      <c r="A2" s="3" t="s">
        <v>849</v>
      </c>
      <c r="B2" s="3"/>
    </row>
    <row r="3" spans="1:2" ht="12.75">
      <c r="A3" s="3"/>
      <c r="B3" s="3"/>
    </row>
    <row r="4" spans="1:254" ht="12.75">
      <c r="A4" s="22"/>
      <c r="B4" s="23" t="s">
        <v>330</v>
      </c>
      <c r="C4" s="24" t="s">
        <v>331</v>
      </c>
      <c r="F4" s="10"/>
      <c r="G4" s="4"/>
      <c r="H4" s="7"/>
      <c r="I4" s="4"/>
      <c r="L4" s="10"/>
      <c r="M4" s="4"/>
      <c r="N4" s="7"/>
      <c r="O4" s="4"/>
      <c r="R4" s="10"/>
      <c r="S4" s="4"/>
      <c r="T4" s="7"/>
      <c r="U4" s="4"/>
      <c r="X4" s="10"/>
      <c r="Y4" s="4"/>
      <c r="Z4" s="7"/>
      <c r="AA4" s="4"/>
      <c r="AD4" s="10"/>
      <c r="AE4" s="4"/>
      <c r="AF4" s="7"/>
      <c r="AG4" s="4"/>
      <c r="AJ4" s="10"/>
      <c r="AK4" s="4"/>
      <c r="AL4" s="7"/>
      <c r="AM4" s="4"/>
      <c r="AP4" s="10"/>
      <c r="AQ4" s="4"/>
      <c r="AR4" s="7"/>
      <c r="AS4" s="4"/>
      <c r="AV4" s="10"/>
      <c r="AW4" s="4"/>
      <c r="AX4" s="7"/>
      <c r="AY4" s="4"/>
      <c r="BB4" s="10"/>
      <c r="BC4" s="4"/>
      <c r="BD4" s="7"/>
      <c r="BE4" s="4"/>
      <c r="BH4" s="10"/>
      <c r="BI4" s="4"/>
      <c r="BJ4" s="7"/>
      <c r="BK4" s="4"/>
      <c r="BN4" s="10"/>
      <c r="BO4" s="4"/>
      <c r="BP4" s="7"/>
      <c r="BQ4" s="4"/>
      <c r="BT4" s="10"/>
      <c r="BU4" s="4"/>
      <c r="BV4" s="7"/>
      <c r="BW4" s="4"/>
      <c r="BZ4" s="10"/>
      <c r="CA4" s="4"/>
      <c r="CB4" s="7"/>
      <c r="CC4" s="4"/>
      <c r="CF4" s="10"/>
      <c r="CG4" s="4"/>
      <c r="CH4" s="7"/>
      <c r="CI4" s="4"/>
      <c r="CL4" s="10"/>
      <c r="CM4" s="4"/>
      <c r="CN4" s="7"/>
      <c r="CO4" s="4"/>
      <c r="CR4" s="10"/>
      <c r="CS4" s="4"/>
      <c r="CT4" s="7"/>
      <c r="CU4" s="4"/>
      <c r="CX4" s="10"/>
      <c r="CY4" s="4"/>
      <c r="CZ4" s="7"/>
      <c r="DA4" s="4"/>
      <c r="DD4" s="10"/>
      <c r="DE4" s="4"/>
      <c r="DF4" s="7"/>
      <c r="DG4" s="4"/>
      <c r="DJ4" s="10"/>
      <c r="DK4" s="4"/>
      <c r="DL4" s="7"/>
      <c r="DM4" s="4"/>
      <c r="DP4" s="10"/>
      <c r="DQ4" s="4"/>
      <c r="DR4" s="7"/>
      <c r="DS4" s="4"/>
      <c r="DV4" s="10"/>
      <c r="DW4" s="4"/>
      <c r="DX4" s="7"/>
      <c r="DY4" s="4"/>
      <c r="EB4" s="10"/>
      <c r="EC4" s="4"/>
      <c r="ED4" s="7"/>
      <c r="EE4" s="4"/>
      <c r="EH4" s="10"/>
      <c r="EI4" s="4"/>
      <c r="EJ4" s="7"/>
      <c r="EK4" s="4"/>
      <c r="EN4" s="10"/>
      <c r="EO4" s="4"/>
      <c r="EP4" s="7"/>
      <c r="EQ4" s="4"/>
      <c r="ET4" s="10"/>
      <c r="EU4" s="4"/>
      <c r="EV4" s="7"/>
      <c r="EW4" s="4"/>
      <c r="EZ4" s="10"/>
      <c r="FA4" s="4"/>
      <c r="FB4" s="7"/>
      <c r="FC4" s="4"/>
      <c r="FF4" s="10"/>
      <c r="FG4" s="4"/>
      <c r="FH4" s="7"/>
      <c r="FI4" s="4"/>
      <c r="FL4" s="10"/>
      <c r="FM4" s="4"/>
      <c r="FN4" s="7"/>
      <c r="FO4" s="4"/>
      <c r="FR4" s="10"/>
      <c r="FS4" s="4"/>
      <c r="FT4" s="7"/>
      <c r="FU4" s="4"/>
      <c r="FX4" s="10"/>
      <c r="FY4" s="4"/>
      <c r="FZ4" s="7"/>
      <c r="GA4" s="4"/>
      <c r="GD4" s="10"/>
      <c r="GE4" s="4"/>
      <c r="GF4" s="7"/>
      <c r="GG4" s="4"/>
      <c r="GJ4" s="10"/>
      <c r="GK4" s="4"/>
      <c r="GL4" s="7"/>
      <c r="GM4" s="4"/>
      <c r="GP4" s="10"/>
      <c r="GQ4" s="4"/>
      <c r="GR4" s="7"/>
      <c r="GS4" s="4"/>
      <c r="GV4" s="10"/>
      <c r="GW4" s="4"/>
      <c r="GX4" s="7"/>
      <c r="GY4" s="4"/>
      <c r="HB4" s="10"/>
      <c r="HC4" s="4"/>
      <c r="HD4" s="7"/>
      <c r="HE4" s="4"/>
      <c r="HH4" s="10"/>
      <c r="HI4" s="4"/>
      <c r="HJ4" s="7"/>
      <c r="HK4" s="4"/>
      <c r="HN4" s="10"/>
      <c r="HO4" s="4"/>
      <c r="HP4" s="7"/>
      <c r="HQ4" s="4"/>
      <c r="HT4" s="10"/>
      <c r="HU4" s="4"/>
      <c r="HV4" s="7"/>
      <c r="HW4" s="4"/>
      <c r="HZ4" s="10"/>
      <c r="IA4" s="4"/>
      <c r="IB4" s="7"/>
      <c r="IC4" s="4"/>
      <c r="IF4" s="10"/>
      <c r="IG4" s="4"/>
      <c r="IH4" s="7"/>
      <c r="II4" s="4"/>
      <c r="IL4" s="10"/>
      <c r="IM4" s="4"/>
      <c r="IN4" s="7"/>
      <c r="IO4" s="4"/>
      <c r="IR4" s="10"/>
      <c r="IS4" s="4"/>
      <c r="IT4" s="7"/>
    </row>
    <row r="5" spans="1:254" ht="12.75">
      <c r="A5" s="14"/>
      <c r="B5" s="15"/>
      <c r="C5" s="16"/>
      <c r="F5" s="10"/>
      <c r="G5" s="4"/>
      <c r="H5" s="7"/>
      <c r="I5" s="4"/>
      <c r="L5" s="10"/>
      <c r="M5" s="4"/>
      <c r="N5" s="7"/>
      <c r="O5" s="4"/>
      <c r="R5" s="10"/>
      <c r="S5" s="4"/>
      <c r="T5" s="7"/>
      <c r="U5" s="4"/>
      <c r="X5" s="10"/>
      <c r="Y5" s="4"/>
      <c r="Z5" s="7"/>
      <c r="AA5" s="4"/>
      <c r="AD5" s="10"/>
      <c r="AE5" s="4"/>
      <c r="AF5" s="7"/>
      <c r="AG5" s="4"/>
      <c r="AJ5" s="10"/>
      <c r="AK5" s="4"/>
      <c r="AL5" s="7"/>
      <c r="AM5" s="4"/>
      <c r="AP5" s="10"/>
      <c r="AQ5" s="4"/>
      <c r="AR5" s="7"/>
      <c r="AS5" s="4"/>
      <c r="AV5" s="10"/>
      <c r="AW5" s="4"/>
      <c r="AX5" s="7"/>
      <c r="AY5" s="4"/>
      <c r="BB5" s="10"/>
      <c r="BC5" s="4"/>
      <c r="BD5" s="7"/>
      <c r="BE5" s="4"/>
      <c r="BH5" s="10"/>
      <c r="BI5" s="4"/>
      <c r="BJ5" s="7"/>
      <c r="BK5" s="4"/>
      <c r="BN5" s="10"/>
      <c r="BO5" s="4"/>
      <c r="BP5" s="7"/>
      <c r="BQ5" s="4"/>
      <c r="BT5" s="10"/>
      <c r="BU5" s="4"/>
      <c r="BV5" s="7"/>
      <c r="BW5" s="4"/>
      <c r="BZ5" s="10"/>
      <c r="CA5" s="4"/>
      <c r="CB5" s="7"/>
      <c r="CC5" s="4"/>
      <c r="CF5" s="10"/>
      <c r="CG5" s="4"/>
      <c r="CH5" s="7"/>
      <c r="CI5" s="4"/>
      <c r="CL5" s="10"/>
      <c r="CM5" s="4"/>
      <c r="CN5" s="7"/>
      <c r="CO5" s="4"/>
      <c r="CR5" s="10"/>
      <c r="CS5" s="4"/>
      <c r="CT5" s="7"/>
      <c r="CU5" s="4"/>
      <c r="CX5" s="10"/>
      <c r="CY5" s="4"/>
      <c r="CZ5" s="7"/>
      <c r="DA5" s="4"/>
      <c r="DD5" s="10"/>
      <c r="DE5" s="4"/>
      <c r="DF5" s="7"/>
      <c r="DG5" s="4"/>
      <c r="DJ5" s="10"/>
      <c r="DK5" s="4"/>
      <c r="DL5" s="7"/>
      <c r="DM5" s="4"/>
      <c r="DP5" s="10"/>
      <c r="DQ5" s="4"/>
      <c r="DR5" s="7"/>
      <c r="DS5" s="4"/>
      <c r="DV5" s="10"/>
      <c r="DW5" s="4"/>
      <c r="DX5" s="7"/>
      <c r="DY5" s="4"/>
      <c r="EB5" s="10"/>
      <c r="EC5" s="4"/>
      <c r="ED5" s="7"/>
      <c r="EE5" s="4"/>
      <c r="EH5" s="10"/>
      <c r="EI5" s="4"/>
      <c r="EJ5" s="7"/>
      <c r="EK5" s="4"/>
      <c r="EN5" s="10"/>
      <c r="EO5" s="4"/>
      <c r="EP5" s="7"/>
      <c r="EQ5" s="4"/>
      <c r="ET5" s="10"/>
      <c r="EU5" s="4"/>
      <c r="EV5" s="7"/>
      <c r="EW5" s="4"/>
      <c r="EZ5" s="10"/>
      <c r="FA5" s="4"/>
      <c r="FB5" s="7"/>
      <c r="FC5" s="4"/>
      <c r="FF5" s="10"/>
      <c r="FG5" s="4"/>
      <c r="FH5" s="7"/>
      <c r="FI5" s="4"/>
      <c r="FL5" s="10"/>
      <c r="FM5" s="4"/>
      <c r="FN5" s="7"/>
      <c r="FO5" s="4"/>
      <c r="FR5" s="10"/>
      <c r="FS5" s="4"/>
      <c r="FT5" s="7"/>
      <c r="FU5" s="4"/>
      <c r="FX5" s="10"/>
      <c r="FY5" s="4"/>
      <c r="FZ5" s="7"/>
      <c r="GA5" s="4"/>
      <c r="GD5" s="10"/>
      <c r="GE5" s="4"/>
      <c r="GF5" s="7"/>
      <c r="GG5" s="4"/>
      <c r="GJ5" s="10"/>
      <c r="GK5" s="4"/>
      <c r="GL5" s="7"/>
      <c r="GM5" s="4"/>
      <c r="GP5" s="10"/>
      <c r="GQ5" s="4"/>
      <c r="GR5" s="7"/>
      <c r="GS5" s="4"/>
      <c r="GV5" s="10"/>
      <c r="GW5" s="4"/>
      <c r="GX5" s="7"/>
      <c r="GY5" s="4"/>
      <c r="HB5" s="10"/>
      <c r="HC5" s="4"/>
      <c r="HD5" s="7"/>
      <c r="HE5" s="4"/>
      <c r="HH5" s="10"/>
      <c r="HI5" s="4"/>
      <c r="HJ5" s="7"/>
      <c r="HK5" s="4"/>
      <c r="HN5" s="10"/>
      <c r="HO5" s="4"/>
      <c r="HP5" s="7"/>
      <c r="HQ5" s="4"/>
      <c r="HT5" s="10"/>
      <c r="HU5" s="4"/>
      <c r="HV5" s="7"/>
      <c r="HW5" s="4"/>
      <c r="HZ5" s="10"/>
      <c r="IA5" s="4"/>
      <c r="IB5" s="7"/>
      <c r="IC5" s="4"/>
      <c r="IF5" s="10"/>
      <c r="IG5" s="4"/>
      <c r="IH5" s="7"/>
      <c r="II5" s="4"/>
      <c r="IL5" s="10"/>
      <c r="IM5" s="4"/>
      <c r="IN5" s="7"/>
      <c r="IO5" s="4"/>
      <c r="IR5" s="10"/>
      <c r="IS5" s="4"/>
      <c r="IT5" s="7"/>
    </row>
    <row r="6" spans="1:254" ht="12.75">
      <c r="A6" s="3" t="s">
        <v>329</v>
      </c>
      <c r="B6" s="10"/>
      <c r="C6" s="4"/>
      <c r="F6" s="10"/>
      <c r="G6" s="4"/>
      <c r="H6" s="7"/>
      <c r="I6" s="4"/>
      <c r="L6" s="10"/>
      <c r="M6" s="4"/>
      <c r="N6" s="7"/>
      <c r="O6" s="4"/>
      <c r="R6" s="10"/>
      <c r="S6" s="4"/>
      <c r="T6" s="7"/>
      <c r="U6" s="4"/>
      <c r="X6" s="10"/>
      <c r="Y6" s="4"/>
      <c r="Z6" s="7"/>
      <c r="AA6" s="4"/>
      <c r="AD6" s="10"/>
      <c r="AE6" s="4"/>
      <c r="AF6" s="7"/>
      <c r="AG6" s="4"/>
      <c r="AJ6" s="10"/>
      <c r="AK6" s="4"/>
      <c r="AL6" s="7"/>
      <c r="AM6" s="4"/>
      <c r="AP6" s="10"/>
      <c r="AQ6" s="4"/>
      <c r="AR6" s="7"/>
      <c r="AS6" s="4"/>
      <c r="AV6" s="10"/>
      <c r="AW6" s="4"/>
      <c r="AX6" s="7"/>
      <c r="AY6" s="4"/>
      <c r="BB6" s="10"/>
      <c r="BC6" s="4"/>
      <c r="BD6" s="7"/>
      <c r="BE6" s="4"/>
      <c r="BH6" s="10"/>
      <c r="BI6" s="4"/>
      <c r="BJ6" s="7"/>
      <c r="BK6" s="4"/>
      <c r="BN6" s="10"/>
      <c r="BO6" s="4"/>
      <c r="BP6" s="7"/>
      <c r="BQ6" s="4"/>
      <c r="BT6" s="10"/>
      <c r="BU6" s="4"/>
      <c r="BV6" s="7"/>
      <c r="BW6" s="4"/>
      <c r="BZ6" s="10"/>
      <c r="CA6" s="4"/>
      <c r="CB6" s="7"/>
      <c r="CC6" s="4"/>
      <c r="CF6" s="10"/>
      <c r="CG6" s="4"/>
      <c r="CH6" s="7"/>
      <c r="CI6" s="4"/>
      <c r="CL6" s="10"/>
      <c r="CM6" s="4"/>
      <c r="CN6" s="7"/>
      <c r="CO6" s="4"/>
      <c r="CR6" s="10"/>
      <c r="CS6" s="4"/>
      <c r="CT6" s="7"/>
      <c r="CU6" s="4"/>
      <c r="CX6" s="10"/>
      <c r="CY6" s="4"/>
      <c r="CZ6" s="7"/>
      <c r="DA6" s="4"/>
      <c r="DD6" s="10"/>
      <c r="DE6" s="4"/>
      <c r="DF6" s="7"/>
      <c r="DG6" s="4"/>
      <c r="DJ6" s="10"/>
      <c r="DK6" s="4"/>
      <c r="DL6" s="7"/>
      <c r="DM6" s="4"/>
      <c r="DP6" s="10"/>
      <c r="DQ6" s="4"/>
      <c r="DR6" s="7"/>
      <c r="DS6" s="4"/>
      <c r="DV6" s="10"/>
      <c r="DW6" s="4"/>
      <c r="DX6" s="7"/>
      <c r="DY6" s="4"/>
      <c r="EB6" s="10"/>
      <c r="EC6" s="4"/>
      <c r="ED6" s="7"/>
      <c r="EE6" s="4"/>
      <c r="EH6" s="10"/>
      <c r="EI6" s="4"/>
      <c r="EJ6" s="7"/>
      <c r="EK6" s="4"/>
      <c r="EN6" s="10"/>
      <c r="EO6" s="4"/>
      <c r="EP6" s="7"/>
      <c r="EQ6" s="4"/>
      <c r="ET6" s="10"/>
      <c r="EU6" s="4"/>
      <c r="EV6" s="7"/>
      <c r="EW6" s="4"/>
      <c r="EZ6" s="10"/>
      <c r="FA6" s="4"/>
      <c r="FB6" s="7"/>
      <c r="FC6" s="4"/>
      <c r="FF6" s="10"/>
      <c r="FG6" s="4"/>
      <c r="FH6" s="7"/>
      <c r="FI6" s="4"/>
      <c r="FL6" s="10"/>
      <c r="FM6" s="4"/>
      <c r="FN6" s="7"/>
      <c r="FO6" s="4"/>
      <c r="FR6" s="10"/>
      <c r="FS6" s="4"/>
      <c r="FT6" s="7"/>
      <c r="FU6" s="4"/>
      <c r="FX6" s="10"/>
      <c r="FY6" s="4"/>
      <c r="FZ6" s="7"/>
      <c r="GA6" s="4"/>
      <c r="GD6" s="10"/>
      <c r="GE6" s="4"/>
      <c r="GF6" s="7"/>
      <c r="GG6" s="4"/>
      <c r="GJ6" s="10"/>
      <c r="GK6" s="4"/>
      <c r="GL6" s="7"/>
      <c r="GM6" s="4"/>
      <c r="GP6" s="10"/>
      <c r="GQ6" s="4"/>
      <c r="GR6" s="7"/>
      <c r="GS6" s="4"/>
      <c r="GV6" s="10"/>
      <c r="GW6" s="4"/>
      <c r="GX6" s="7"/>
      <c r="GY6" s="4"/>
      <c r="HB6" s="10"/>
      <c r="HC6" s="4"/>
      <c r="HD6" s="7"/>
      <c r="HE6" s="4"/>
      <c r="HH6" s="10"/>
      <c r="HI6" s="4"/>
      <c r="HJ6" s="7"/>
      <c r="HK6" s="4"/>
      <c r="HN6" s="10"/>
      <c r="HO6" s="4"/>
      <c r="HP6" s="7"/>
      <c r="HQ6" s="4"/>
      <c r="HT6" s="10"/>
      <c r="HU6" s="4"/>
      <c r="HV6" s="7"/>
      <c r="HW6" s="4"/>
      <c r="HZ6" s="10"/>
      <c r="IA6" s="4"/>
      <c r="IB6" s="7"/>
      <c r="IC6" s="4"/>
      <c r="IF6" s="10"/>
      <c r="IG6" s="4"/>
      <c r="IH6" s="7"/>
      <c r="II6" s="4"/>
      <c r="IL6" s="10"/>
      <c r="IM6" s="4"/>
      <c r="IN6" s="7"/>
      <c r="IO6" s="4"/>
      <c r="IR6" s="10"/>
      <c r="IS6" s="4"/>
      <c r="IT6" s="7"/>
    </row>
    <row r="7" spans="1:254" ht="12.75">
      <c r="A7" s="3"/>
      <c r="B7" s="10"/>
      <c r="C7" s="4"/>
      <c r="F7" s="10"/>
      <c r="G7" s="4"/>
      <c r="H7" s="7"/>
      <c r="I7" s="4"/>
      <c r="L7" s="10"/>
      <c r="M7" s="4"/>
      <c r="N7" s="7"/>
      <c r="O7" s="4"/>
      <c r="R7" s="10"/>
      <c r="S7" s="4"/>
      <c r="T7" s="7"/>
      <c r="U7" s="4"/>
      <c r="X7" s="10"/>
      <c r="Y7" s="4"/>
      <c r="Z7" s="7"/>
      <c r="AA7" s="4"/>
      <c r="AD7" s="10"/>
      <c r="AE7" s="4"/>
      <c r="AF7" s="7"/>
      <c r="AG7" s="4"/>
      <c r="AJ7" s="10"/>
      <c r="AK7" s="4"/>
      <c r="AL7" s="7"/>
      <c r="AM7" s="4"/>
      <c r="AP7" s="10"/>
      <c r="AQ7" s="4"/>
      <c r="AR7" s="7"/>
      <c r="AS7" s="4"/>
      <c r="AV7" s="10"/>
      <c r="AW7" s="4"/>
      <c r="AX7" s="7"/>
      <c r="AY7" s="4"/>
      <c r="BB7" s="10"/>
      <c r="BC7" s="4"/>
      <c r="BD7" s="7"/>
      <c r="BE7" s="4"/>
      <c r="BH7" s="10"/>
      <c r="BI7" s="4"/>
      <c r="BJ7" s="7"/>
      <c r="BK7" s="4"/>
      <c r="BN7" s="10"/>
      <c r="BO7" s="4"/>
      <c r="BP7" s="7"/>
      <c r="BQ7" s="4"/>
      <c r="BT7" s="10"/>
      <c r="BU7" s="4"/>
      <c r="BV7" s="7"/>
      <c r="BW7" s="4"/>
      <c r="BZ7" s="10"/>
      <c r="CA7" s="4"/>
      <c r="CB7" s="7"/>
      <c r="CC7" s="4"/>
      <c r="CF7" s="10"/>
      <c r="CG7" s="4"/>
      <c r="CH7" s="7"/>
      <c r="CI7" s="4"/>
      <c r="CL7" s="10"/>
      <c r="CM7" s="4"/>
      <c r="CN7" s="7"/>
      <c r="CO7" s="4"/>
      <c r="CR7" s="10"/>
      <c r="CS7" s="4"/>
      <c r="CT7" s="7"/>
      <c r="CU7" s="4"/>
      <c r="CX7" s="10"/>
      <c r="CY7" s="4"/>
      <c r="CZ7" s="7"/>
      <c r="DA7" s="4"/>
      <c r="DD7" s="10"/>
      <c r="DE7" s="4"/>
      <c r="DF7" s="7"/>
      <c r="DG7" s="4"/>
      <c r="DJ7" s="10"/>
      <c r="DK7" s="4"/>
      <c r="DL7" s="7"/>
      <c r="DM7" s="4"/>
      <c r="DP7" s="10"/>
      <c r="DQ7" s="4"/>
      <c r="DR7" s="7"/>
      <c r="DS7" s="4"/>
      <c r="DV7" s="10"/>
      <c r="DW7" s="4"/>
      <c r="DX7" s="7"/>
      <c r="DY7" s="4"/>
      <c r="EB7" s="10"/>
      <c r="EC7" s="4"/>
      <c r="ED7" s="7"/>
      <c r="EE7" s="4"/>
      <c r="EH7" s="10"/>
      <c r="EI7" s="4"/>
      <c r="EJ7" s="7"/>
      <c r="EK7" s="4"/>
      <c r="EN7" s="10"/>
      <c r="EO7" s="4"/>
      <c r="EP7" s="7"/>
      <c r="EQ7" s="4"/>
      <c r="ET7" s="10"/>
      <c r="EU7" s="4"/>
      <c r="EV7" s="7"/>
      <c r="EW7" s="4"/>
      <c r="EZ7" s="10"/>
      <c r="FA7" s="4"/>
      <c r="FB7" s="7"/>
      <c r="FC7" s="4"/>
      <c r="FF7" s="10"/>
      <c r="FG7" s="4"/>
      <c r="FH7" s="7"/>
      <c r="FI7" s="4"/>
      <c r="FL7" s="10"/>
      <c r="FM7" s="4"/>
      <c r="FN7" s="7"/>
      <c r="FO7" s="4"/>
      <c r="FR7" s="10"/>
      <c r="FS7" s="4"/>
      <c r="FT7" s="7"/>
      <c r="FU7" s="4"/>
      <c r="FX7" s="10"/>
      <c r="FY7" s="4"/>
      <c r="FZ7" s="7"/>
      <c r="GA7" s="4"/>
      <c r="GD7" s="10"/>
      <c r="GE7" s="4"/>
      <c r="GF7" s="7"/>
      <c r="GG7" s="4"/>
      <c r="GJ7" s="10"/>
      <c r="GK7" s="4"/>
      <c r="GL7" s="7"/>
      <c r="GM7" s="4"/>
      <c r="GP7" s="10"/>
      <c r="GQ7" s="4"/>
      <c r="GR7" s="7"/>
      <c r="GS7" s="4"/>
      <c r="GV7" s="10"/>
      <c r="GW7" s="4"/>
      <c r="GX7" s="7"/>
      <c r="GY7" s="4"/>
      <c r="HB7" s="10"/>
      <c r="HC7" s="4"/>
      <c r="HD7" s="7"/>
      <c r="HE7" s="4"/>
      <c r="HH7" s="10"/>
      <c r="HI7" s="4"/>
      <c r="HJ7" s="7"/>
      <c r="HK7" s="4"/>
      <c r="HN7" s="10"/>
      <c r="HO7" s="4"/>
      <c r="HP7" s="7"/>
      <c r="HQ7" s="4"/>
      <c r="HT7" s="10"/>
      <c r="HU7" s="4"/>
      <c r="HV7" s="7"/>
      <c r="HW7" s="4"/>
      <c r="HZ7" s="10"/>
      <c r="IA7" s="4"/>
      <c r="IB7" s="7"/>
      <c r="IC7" s="4"/>
      <c r="IF7" s="10"/>
      <c r="IG7" s="4"/>
      <c r="IH7" s="7"/>
      <c r="II7" s="4"/>
      <c r="IL7" s="10"/>
      <c r="IM7" s="4"/>
      <c r="IN7" s="7"/>
      <c r="IO7" s="4"/>
      <c r="IR7" s="10"/>
      <c r="IS7" s="4"/>
      <c r="IT7" s="7"/>
    </row>
    <row r="8" spans="1:3" ht="12.75">
      <c r="A8" t="s">
        <v>354</v>
      </c>
      <c r="B8" s="4"/>
      <c r="C8" s="5" t="s">
        <v>355</v>
      </c>
    </row>
    <row r="9" spans="1:3" ht="12.75">
      <c r="A9" s="6" t="s">
        <v>1388</v>
      </c>
      <c r="B9" s="4"/>
      <c r="C9" s="5" t="s">
        <v>1389</v>
      </c>
    </row>
    <row r="10" spans="1:3" ht="12.75">
      <c r="A10" s="6" t="s">
        <v>425</v>
      </c>
      <c r="B10" s="4"/>
      <c r="C10" s="5" t="s">
        <v>1385</v>
      </c>
    </row>
    <row r="11" spans="1:3" ht="12.75">
      <c r="A11" s="6" t="s">
        <v>1386</v>
      </c>
      <c r="B11" s="4"/>
      <c r="C11" s="5" t="s">
        <v>1387</v>
      </c>
    </row>
    <row r="12" spans="1:3" ht="12.75">
      <c r="A12" s="6" t="s">
        <v>1706</v>
      </c>
      <c r="B12" s="4"/>
      <c r="C12" s="5" t="s">
        <v>1707</v>
      </c>
    </row>
    <row r="13" spans="1:3" ht="12.75">
      <c r="A13" s="6" t="s">
        <v>409</v>
      </c>
      <c r="B13" s="4"/>
      <c r="C13" s="5" t="s">
        <v>410</v>
      </c>
    </row>
    <row r="14" spans="2:3" ht="12.75">
      <c r="B14" s="11"/>
      <c r="C14" s="5"/>
    </row>
    <row r="15" spans="1:3" ht="12.75">
      <c r="A15" s="2" t="s">
        <v>142</v>
      </c>
      <c r="B15" s="11"/>
      <c r="C15" s="5" t="s">
        <v>363</v>
      </c>
    </row>
    <row r="16" spans="1:3" ht="12.75">
      <c r="A16" s="2" t="s">
        <v>336</v>
      </c>
      <c r="B16" s="11"/>
      <c r="C16" s="5" t="s">
        <v>464</v>
      </c>
    </row>
    <row r="17" spans="1:3" ht="12.75">
      <c r="A17" s="2"/>
      <c r="B17" s="11"/>
      <c r="C17" s="5"/>
    </row>
    <row r="18" ht="12.75">
      <c r="A18" s="2" t="s">
        <v>1369</v>
      </c>
    </row>
    <row r="19" spans="2:3" ht="12.75">
      <c r="B19" t="s">
        <v>1370</v>
      </c>
      <c r="C19" s="5" t="s">
        <v>656</v>
      </c>
    </row>
    <row r="20" spans="2:3" ht="12.75">
      <c r="B20" t="s">
        <v>1736</v>
      </c>
      <c r="C20" s="5"/>
    </row>
    <row r="22" ht="12.75">
      <c r="A22" t="s">
        <v>139</v>
      </c>
    </row>
    <row r="23" spans="1:2" ht="12.75">
      <c r="A23">
        <v>1</v>
      </c>
      <c r="B23" s="9" t="s">
        <v>35</v>
      </c>
    </row>
    <row r="24" spans="2:3" ht="12.75">
      <c r="B24" s="9" t="s">
        <v>144</v>
      </c>
      <c r="C24" t="s">
        <v>657</v>
      </c>
    </row>
    <row r="25" ht="12.75">
      <c r="B25" s="9" t="s">
        <v>145</v>
      </c>
    </row>
    <row r="26" ht="12.75">
      <c r="B26" s="9" t="s">
        <v>146</v>
      </c>
    </row>
    <row r="27" ht="12.75">
      <c r="A27" s="8"/>
    </row>
    <row r="28" spans="1:3" ht="12.75">
      <c r="A28">
        <v>2</v>
      </c>
      <c r="B28" s="9" t="s">
        <v>36</v>
      </c>
      <c r="C28" t="s">
        <v>148</v>
      </c>
    </row>
    <row r="29" ht="12.75">
      <c r="C29" t="s">
        <v>157</v>
      </c>
    </row>
    <row r="30" spans="1:2" ht="12.75">
      <c r="A30">
        <v>3</v>
      </c>
      <c r="B30" s="9" t="s">
        <v>37</v>
      </c>
    </row>
    <row r="31" ht="12.75">
      <c r="C31" t="s">
        <v>658</v>
      </c>
    </row>
    <row r="32" ht="12.75">
      <c r="C32" t="s">
        <v>659</v>
      </c>
    </row>
    <row r="33" ht="12.75">
      <c r="C33" t="s">
        <v>149</v>
      </c>
    </row>
    <row r="34" ht="12.75">
      <c r="C34" t="s">
        <v>158</v>
      </c>
    </row>
    <row r="35" spans="1:2" ht="12.75">
      <c r="A35">
        <v>4</v>
      </c>
      <c r="B35" s="9" t="s">
        <v>39</v>
      </c>
    </row>
    <row r="36" ht="12.75">
      <c r="C36" t="s">
        <v>660</v>
      </c>
    </row>
    <row r="37" ht="12.75">
      <c r="C37" t="s">
        <v>661</v>
      </c>
    </row>
    <row r="38" ht="12.75">
      <c r="C38" t="s">
        <v>151</v>
      </c>
    </row>
    <row r="39" ht="12.75">
      <c r="C39" t="s">
        <v>160</v>
      </c>
    </row>
    <row r="40" spans="1:3" ht="12.75">
      <c r="A40">
        <v>5</v>
      </c>
      <c r="B40" s="9" t="s">
        <v>38</v>
      </c>
      <c r="C40" t="s">
        <v>150</v>
      </c>
    </row>
    <row r="41" ht="12.75">
      <c r="C41" t="s">
        <v>159</v>
      </c>
    </row>
    <row r="42" spans="1:3" ht="12.75">
      <c r="A42">
        <v>6</v>
      </c>
      <c r="B42" s="9" t="s">
        <v>40</v>
      </c>
      <c r="C42" t="s">
        <v>152</v>
      </c>
    </row>
    <row r="43" ht="12.75">
      <c r="C43" t="s">
        <v>161</v>
      </c>
    </row>
    <row r="44" spans="1:3" ht="12.75">
      <c r="A44">
        <v>7</v>
      </c>
      <c r="B44" s="9" t="s">
        <v>41</v>
      </c>
      <c r="C44" t="s">
        <v>153</v>
      </c>
    </row>
    <row r="45" ht="12.75">
      <c r="C45" t="s">
        <v>162</v>
      </c>
    </row>
    <row r="46" spans="1:3" ht="12.75">
      <c r="A46">
        <v>8</v>
      </c>
      <c r="B46" s="9" t="s">
        <v>1566</v>
      </c>
      <c r="C46" t="s">
        <v>850</v>
      </c>
    </row>
    <row r="47" ht="12.75">
      <c r="C47" t="s">
        <v>851</v>
      </c>
    </row>
    <row r="48" ht="12.75">
      <c r="C48" t="s">
        <v>852</v>
      </c>
    </row>
    <row r="49" ht="12.75">
      <c r="C49" t="s">
        <v>871</v>
      </c>
    </row>
    <row r="51" spans="1:2" ht="12.75">
      <c r="A51">
        <v>9</v>
      </c>
      <c r="B51" s="9" t="s">
        <v>42</v>
      </c>
    </row>
    <row r="52" spans="2:3" ht="12.75">
      <c r="B52" s="9" t="s">
        <v>144</v>
      </c>
      <c r="C52" t="s">
        <v>278</v>
      </c>
    </row>
    <row r="53" ht="12.75">
      <c r="C53" t="s">
        <v>279</v>
      </c>
    </row>
    <row r="54" spans="2:3" ht="12.75">
      <c r="B54" s="9" t="s">
        <v>145</v>
      </c>
      <c r="C54" t="s">
        <v>280</v>
      </c>
    </row>
    <row r="55" ht="12.75">
      <c r="C55" t="s">
        <v>281</v>
      </c>
    </row>
    <row r="56" ht="12.75">
      <c r="C56" t="s">
        <v>155</v>
      </c>
    </row>
    <row r="57" ht="12.75">
      <c r="C57" t="s">
        <v>163</v>
      </c>
    </row>
    <row r="58" spans="1:3" ht="12.75">
      <c r="A58">
        <v>10</v>
      </c>
      <c r="B58" s="9" t="s">
        <v>43</v>
      </c>
      <c r="C58" t="s">
        <v>156</v>
      </c>
    </row>
    <row r="59" ht="12.75">
      <c r="C59" t="s">
        <v>164</v>
      </c>
    </row>
    <row r="60" spans="1:254" ht="12.75">
      <c r="A60" s="3" t="s">
        <v>333</v>
      </c>
      <c r="B60" s="10"/>
      <c r="C60" s="4"/>
      <c r="F60" s="10"/>
      <c r="G60" s="4"/>
      <c r="H60" s="7"/>
      <c r="I60" s="4"/>
      <c r="L60" s="10"/>
      <c r="M60" s="4"/>
      <c r="N60" s="7"/>
      <c r="O60" s="4"/>
      <c r="R60" s="10"/>
      <c r="S60" s="4"/>
      <c r="T60" s="7"/>
      <c r="U60" s="4"/>
      <c r="X60" s="10"/>
      <c r="Y60" s="4"/>
      <c r="Z60" s="7"/>
      <c r="AA60" s="4"/>
      <c r="AD60" s="10"/>
      <c r="AE60" s="4"/>
      <c r="AF60" s="7"/>
      <c r="AG60" s="4"/>
      <c r="AJ60" s="10"/>
      <c r="AK60" s="4"/>
      <c r="AL60" s="7"/>
      <c r="AM60" s="4"/>
      <c r="AP60" s="10"/>
      <c r="AQ60" s="4"/>
      <c r="AR60" s="7"/>
      <c r="AS60" s="4"/>
      <c r="AV60" s="10"/>
      <c r="AW60" s="4"/>
      <c r="AX60" s="7"/>
      <c r="AY60" s="4"/>
      <c r="BB60" s="10"/>
      <c r="BC60" s="4"/>
      <c r="BD60" s="7"/>
      <c r="BE60" s="4"/>
      <c r="BH60" s="10"/>
      <c r="BI60" s="4"/>
      <c r="BJ60" s="7"/>
      <c r="BK60" s="4"/>
      <c r="BN60" s="10"/>
      <c r="BO60" s="4"/>
      <c r="BP60" s="7"/>
      <c r="BQ60" s="4"/>
      <c r="BT60" s="10"/>
      <c r="BU60" s="4"/>
      <c r="BV60" s="7"/>
      <c r="BW60" s="4"/>
      <c r="BZ60" s="10"/>
      <c r="CA60" s="4"/>
      <c r="CB60" s="7"/>
      <c r="CC60" s="4"/>
      <c r="CF60" s="10"/>
      <c r="CG60" s="4"/>
      <c r="CH60" s="7"/>
      <c r="CI60" s="4"/>
      <c r="CL60" s="10"/>
      <c r="CM60" s="4"/>
      <c r="CN60" s="7"/>
      <c r="CO60" s="4"/>
      <c r="CR60" s="10"/>
      <c r="CS60" s="4"/>
      <c r="CT60" s="7"/>
      <c r="CU60" s="4"/>
      <c r="CX60" s="10"/>
      <c r="CY60" s="4"/>
      <c r="CZ60" s="7"/>
      <c r="DA60" s="4"/>
      <c r="DD60" s="10"/>
      <c r="DE60" s="4"/>
      <c r="DF60" s="7"/>
      <c r="DG60" s="4"/>
      <c r="DJ60" s="10"/>
      <c r="DK60" s="4"/>
      <c r="DL60" s="7"/>
      <c r="DM60" s="4"/>
      <c r="DP60" s="10"/>
      <c r="DQ60" s="4"/>
      <c r="DR60" s="7"/>
      <c r="DS60" s="4"/>
      <c r="DV60" s="10"/>
      <c r="DW60" s="4"/>
      <c r="DX60" s="7"/>
      <c r="DY60" s="4"/>
      <c r="EB60" s="10"/>
      <c r="EC60" s="4"/>
      <c r="ED60" s="7"/>
      <c r="EE60" s="4"/>
      <c r="EH60" s="10"/>
      <c r="EI60" s="4"/>
      <c r="EJ60" s="7"/>
      <c r="EK60" s="4"/>
      <c r="EN60" s="10"/>
      <c r="EO60" s="4"/>
      <c r="EP60" s="7"/>
      <c r="EQ60" s="4"/>
      <c r="ET60" s="10"/>
      <c r="EU60" s="4"/>
      <c r="EV60" s="7"/>
      <c r="EW60" s="4"/>
      <c r="EZ60" s="10"/>
      <c r="FA60" s="4"/>
      <c r="FB60" s="7"/>
      <c r="FC60" s="4"/>
      <c r="FF60" s="10"/>
      <c r="FG60" s="4"/>
      <c r="FH60" s="7"/>
      <c r="FI60" s="4"/>
      <c r="FL60" s="10"/>
      <c r="FM60" s="4"/>
      <c r="FN60" s="7"/>
      <c r="FO60" s="4"/>
      <c r="FR60" s="10"/>
      <c r="FS60" s="4"/>
      <c r="FT60" s="7"/>
      <c r="FU60" s="4"/>
      <c r="FX60" s="10"/>
      <c r="FY60" s="4"/>
      <c r="FZ60" s="7"/>
      <c r="GA60" s="4"/>
      <c r="GD60" s="10"/>
      <c r="GE60" s="4"/>
      <c r="GF60" s="7"/>
      <c r="GG60" s="4"/>
      <c r="GJ60" s="10"/>
      <c r="GK60" s="4"/>
      <c r="GL60" s="7"/>
      <c r="GM60" s="4"/>
      <c r="GP60" s="10"/>
      <c r="GQ60" s="4"/>
      <c r="GR60" s="7"/>
      <c r="GS60" s="4"/>
      <c r="GV60" s="10"/>
      <c r="GW60" s="4"/>
      <c r="GX60" s="7"/>
      <c r="GY60" s="4"/>
      <c r="HB60" s="10"/>
      <c r="HC60" s="4"/>
      <c r="HD60" s="7"/>
      <c r="HE60" s="4"/>
      <c r="HH60" s="10"/>
      <c r="HI60" s="4"/>
      <c r="HJ60" s="7"/>
      <c r="HK60" s="4"/>
      <c r="HN60" s="10"/>
      <c r="HO60" s="4"/>
      <c r="HP60" s="7"/>
      <c r="HQ60" s="4"/>
      <c r="HT60" s="10"/>
      <c r="HU60" s="4"/>
      <c r="HV60" s="7"/>
      <c r="HW60" s="4"/>
      <c r="HZ60" s="10"/>
      <c r="IA60" s="4"/>
      <c r="IB60" s="7"/>
      <c r="IC60" s="4"/>
      <c r="IF60" s="10"/>
      <c r="IG60" s="4"/>
      <c r="IH60" s="7"/>
      <c r="II60" s="4"/>
      <c r="IL60" s="10"/>
      <c r="IM60" s="4"/>
      <c r="IN60" s="7"/>
      <c r="IO60" s="4"/>
      <c r="IR60" s="10"/>
      <c r="IS60" s="4"/>
      <c r="IT60" s="7"/>
    </row>
    <row r="61" spans="1:254" ht="12.75">
      <c r="A61" s="3"/>
      <c r="B61" s="10"/>
      <c r="C61" s="4"/>
      <c r="F61" s="10"/>
      <c r="G61" s="4"/>
      <c r="H61" s="7"/>
      <c r="I61" s="4"/>
      <c r="L61" s="10"/>
      <c r="M61" s="4"/>
      <c r="N61" s="7"/>
      <c r="O61" s="4"/>
      <c r="R61" s="10"/>
      <c r="S61" s="4"/>
      <c r="T61" s="7"/>
      <c r="U61" s="4"/>
      <c r="X61" s="10"/>
      <c r="Y61" s="4"/>
      <c r="Z61" s="7"/>
      <c r="AA61" s="4"/>
      <c r="AD61" s="10"/>
      <c r="AE61" s="4"/>
      <c r="AF61" s="7"/>
      <c r="AG61" s="4"/>
      <c r="AJ61" s="10"/>
      <c r="AK61" s="4"/>
      <c r="AL61" s="7"/>
      <c r="AM61" s="4"/>
      <c r="AP61" s="10"/>
      <c r="AQ61" s="4"/>
      <c r="AR61" s="7"/>
      <c r="AS61" s="4"/>
      <c r="AV61" s="10"/>
      <c r="AW61" s="4"/>
      <c r="AX61" s="7"/>
      <c r="AY61" s="4"/>
      <c r="BB61" s="10"/>
      <c r="BC61" s="4"/>
      <c r="BD61" s="7"/>
      <c r="BE61" s="4"/>
      <c r="BH61" s="10"/>
      <c r="BI61" s="4"/>
      <c r="BJ61" s="7"/>
      <c r="BK61" s="4"/>
      <c r="BN61" s="10"/>
      <c r="BO61" s="4"/>
      <c r="BP61" s="7"/>
      <c r="BQ61" s="4"/>
      <c r="BT61" s="10"/>
      <c r="BU61" s="4"/>
      <c r="BV61" s="7"/>
      <c r="BW61" s="4"/>
      <c r="BZ61" s="10"/>
      <c r="CA61" s="4"/>
      <c r="CB61" s="7"/>
      <c r="CC61" s="4"/>
      <c r="CF61" s="10"/>
      <c r="CG61" s="4"/>
      <c r="CH61" s="7"/>
      <c r="CI61" s="4"/>
      <c r="CL61" s="10"/>
      <c r="CM61" s="4"/>
      <c r="CN61" s="7"/>
      <c r="CO61" s="4"/>
      <c r="CR61" s="10"/>
      <c r="CS61" s="4"/>
      <c r="CT61" s="7"/>
      <c r="CU61" s="4"/>
      <c r="CX61" s="10"/>
      <c r="CY61" s="4"/>
      <c r="CZ61" s="7"/>
      <c r="DA61" s="4"/>
      <c r="DD61" s="10"/>
      <c r="DE61" s="4"/>
      <c r="DF61" s="7"/>
      <c r="DG61" s="4"/>
      <c r="DJ61" s="10"/>
      <c r="DK61" s="4"/>
      <c r="DL61" s="7"/>
      <c r="DM61" s="4"/>
      <c r="DP61" s="10"/>
      <c r="DQ61" s="4"/>
      <c r="DR61" s="7"/>
      <c r="DS61" s="4"/>
      <c r="DV61" s="10"/>
      <c r="DW61" s="4"/>
      <c r="DX61" s="7"/>
      <c r="DY61" s="4"/>
      <c r="EB61" s="10"/>
      <c r="EC61" s="4"/>
      <c r="ED61" s="7"/>
      <c r="EE61" s="4"/>
      <c r="EH61" s="10"/>
      <c r="EI61" s="4"/>
      <c r="EJ61" s="7"/>
      <c r="EK61" s="4"/>
      <c r="EN61" s="10"/>
      <c r="EO61" s="4"/>
      <c r="EP61" s="7"/>
      <c r="EQ61" s="4"/>
      <c r="ET61" s="10"/>
      <c r="EU61" s="4"/>
      <c r="EV61" s="7"/>
      <c r="EW61" s="4"/>
      <c r="EZ61" s="10"/>
      <c r="FA61" s="4"/>
      <c r="FB61" s="7"/>
      <c r="FC61" s="4"/>
      <c r="FF61" s="10"/>
      <c r="FG61" s="4"/>
      <c r="FH61" s="7"/>
      <c r="FI61" s="4"/>
      <c r="FL61" s="10"/>
      <c r="FM61" s="4"/>
      <c r="FN61" s="7"/>
      <c r="FO61" s="4"/>
      <c r="FR61" s="10"/>
      <c r="FS61" s="4"/>
      <c r="FT61" s="7"/>
      <c r="FU61" s="4"/>
      <c r="FX61" s="10"/>
      <c r="FY61" s="4"/>
      <c r="FZ61" s="7"/>
      <c r="GA61" s="4"/>
      <c r="GD61" s="10"/>
      <c r="GE61" s="4"/>
      <c r="GF61" s="7"/>
      <c r="GG61" s="4"/>
      <c r="GJ61" s="10"/>
      <c r="GK61" s="4"/>
      <c r="GL61" s="7"/>
      <c r="GM61" s="4"/>
      <c r="GP61" s="10"/>
      <c r="GQ61" s="4"/>
      <c r="GR61" s="7"/>
      <c r="GS61" s="4"/>
      <c r="GV61" s="10"/>
      <c r="GW61" s="4"/>
      <c r="GX61" s="7"/>
      <c r="GY61" s="4"/>
      <c r="HB61" s="10"/>
      <c r="HC61" s="4"/>
      <c r="HD61" s="7"/>
      <c r="HE61" s="4"/>
      <c r="HH61" s="10"/>
      <c r="HI61" s="4"/>
      <c r="HJ61" s="7"/>
      <c r="HK61" s="4"/>
      <c r="HN61" s="10"/>
      <c r="HO61" s="4"/>
      <c r="HP61" s="7"/>
      <c r="HQ61" s="4"/>
      <c r="HT61" s="10"/>
      <c r="HU61" s="4"/>
      <c r="HV61" s="7"/>
      <c r="HW61" s="4"/>
      <c r="HZ61" s="10"/>
      <c r="IA61" s="4"/>
      <c r="IB61" s="7"/>
      <c r="IC61" s="4"/>
      <c r="IF61" s="10"/>
      <c r="IG61" s="4"/>
      <c r="IH61" s="7"/>
      <c r="II61" s="4"/>
      <c r="IL61" s="10"/>
      <c r="IM61" s="4"/>
      <c r="IN61" s="7"/>
      <c r="IO61" s="4"/>
      <c r="IR61" s="10"/>
      <c r="IS61" s="4"/>
      <c r="IT61" s="7"/>
    </row>
    <row r="62" spans="1:3" ht="12.75">
      <c r="A62" s="6" t="s">
        <v>409</v>
      </c>
      <c r="B62" s="11"/>
      <c r="C62" s="5" t="s">
        <v>410</v>
      </c>
    </row>
    <row r="65" spans="1:3" ht="12.75">
      <c r="A65">
        <v>11</v>
      </c>
      <c r="B65" s="9" t="s">
        <v>44</v>
      </c>
      <c r="C65" t="s">
        <v>45</v>
      </c>
    </row>
    <row r="67" ht="12.75">
      <c r="A67" t="s">
        <v>757</v>
      </c>
    </row>
    <row r="68" spans="1:3" ht="12.75">
      <c r="A68">
        <v>12</v>
      </c>
      <c r="B68" s="9" t="s">
        <v>46</v>
      </c>
      <c r="C68" t="s">
        <v>169</v>
      </c>
    </row>
    <row r="69" spans="1:3" ht="12.75">
      <c r="A69">
        <v>13</v>
      </c>
      <c r="B69" s="9" t="s">
        <v>47</v>
      </c>
      <c r="C69" t="s">
        <v>48</v>
      </c>
    </row>
    <row r="70" spans="2:3" ht="12.75">
      <c r="B70" s="9" t="s">
        <v>170</v>
      </c>
      <c r="C70" t="s">
        <v>49</v>
      </c>
    </row>
    <row r="71" spans="2:3" ht="12.75">
      <c r="B71" s="9" t="s">
        <v>171</v>
      </c>
      <c r="C71" t="s">
        <v>50</v>
      </c>
    </row>
    <row r="72" spans="1:2" ht="12.75">
      <c r="A72">
        <v>14</v>
      </c>
      <c r="B72" s="9" t="s">
        <v>172</v>
      </c>
    </row>
    <row r="73" spans="2:3" ht="25.5">
      <c r="B73" s="9" t="s">
        <v>51</v>
      </c>
      <c r="C73" t="s">
        <v>758</v>
      </c>
    </row>
    <row r="74" spans="2:3" ht="25.5">
      <c r="B74" s="9" t="s">
        <v>52</v>
      </c>
      <c r="C74" t="s">
        <v>758</v>
      </c>
    </row>
    <row r="76" ht="12.75">
      <c r="A76" t="s">
        <v>759</v>
      </c>
    </row>
    <row r="77" spans="1:3" ht="25.5">
      <c r="A77">
        <v>15</v>
      </c>
      <c r="B77" s="9" t="s">
        <v>825</v>
      </c>
      <c r="C77" t="s">
        <v>826</v>
      </c>
    </row>
    <row r="78" spans="1:3" ht="12.75">
      <c r="A78">
        <v>16</v>
      </c>
      <c r="B78" s="9" t="s">
        <v>827</v>
      </c>
      <c r="C78" t="s">
        <v>828</v>
      </c>
    </row>
    <row r="79" spans="1:3" ht="25.5">
      <c r="A79">
        <v>17</v>
      </c>
      <c r="B79" s="9" t="s">
        <v>872</v>
      </c>
      <c r="C79" t="s">
        <v>873</v>
      </c>
    </row>
    <row r="80" ht="12.75">
      <c r="C80" t="s">
        <v>874</v>
      </c>
    </row>
    <row r="82" ht="12.75">
      <c r="C82" t="s">
        <v>875</v>
      </c>
    </row>
    <row r="83" spans="1:2" ht="30" customHeight="1">
      <c r="A83">
        <v>18</v>
      </c>
      <c r="B83" s="9" t="s">
        <v>178</v>
      </c>
    </row>
    <row r="84" spans="2:3" ht="12.75">
      <c r="B84" s="9" t="s">
        <v>57</v>
      </c>
      <c r="C84" t="s">
        <v>664</v>
      </c>
    </row>
    <row r="87" ht="12.75">
      <c r="C87" t="s">
        <v>829</v>
      </c>
    </row>
    <row r="89" spans="1:254" ht="12.75">
      <c r="A89" s="3" t="s">
        <v>1089</v>
      </c>
      <c r="B89" s="10"/>
      <c r="C89" s="4"/>
      <c r="F89" s="10"/>
      <c r="G89" s="4"/>
      <c r="H89" s="7"/>
      <c r="I89" s="4"/>
      <c r="L89" s="10"/>
      <c r="M89" s="4"/>
      <c r="N89" s="7"/>
      <c r="O89" s="4"/>
      <c r="R89" s="10"/>
      <c r="S89" s="4"/>
      <c r="T89" s="7"/>
      <c r="U89" s="4"/>
      <c r="X89" s="10"/>
      <c r="Y89" s="4"/>
      <c r="Z89" s="7"/>
      <c r="AA89" s="4"/>
      <c r="AD89" s="10"/>
      <c r="AE89" s="4"/>
      <c r="AF89" s="7"/>
      <c r="AG89" s="4"/>
      <c r="AJ89" s="10"/>
      <c r="AK89" s="4"/>
      <c r="AL89" s="7"/>
      <c r="AM89" s="4"/>
      <c r="AP89" s="10"/>
      <c r="AQ89" s="4"/>
      <c r="AR89" s="7"/>
      <c r="AS89" s="4"/>
      <c r="AV89" s="10"/>
      <c r="AW89" s="4"/>
      <c r="AX89" s="7"/>
      <c r="AY89" s="4"/>
      <c r="BB89" s="10"/>
      <c r="BC89" s="4"/>
      <c r="BD89" s="7"/>
      <c r="BE89" s="4"/>
      <c r="BH89" s="10"/>
      <c r="BI89" s="4"/>
      <c r="BJ89" s="7"/>
      <c r="BK89" s="4"/>
      <c r="BN89" s="10"/>
      <c r="BO89" s="4"/>
      <c r="BP89" s="7"/>
      <c r="BQ89" s="4"/>
      <c r="BT89" s="10"/>
      <c r="BU89" s="4"/>
      <c r="BV89" s="7"/>
      <c r="BW89" s="4"/>
      <c r="BZ89" s="10"/>
      <c r="CA89" s="4"/>
      <c r="CB89" s="7"/>
      <c r="CC89" s="4"/>
      <c r="CF89" s="10"/>
      <c r="CG89" s="4"/>
      <c r="CH89" s="7"/>
      <c r="CI89" s="4"/>
      <c r="CL89" s="10"/>
      <c r="CM89" s="4"/>
      <c r="CN89" s="7"/>
      <c r="CO89" s="4"/>
      <c r="CR89" s="10"/>
      <c r="CS89" s="4"/>
      <c r="CT89" s="7"/>
      <c r="CU89" s="4"/>
      <c r="CX89" s="10"/>
      <c r="CY89" s="4"/>
      <c r="CZ89" s="7"/>
      <c r="DA89" s="4"/>
      <c r="DD89" s="10"/>
      <c r="DE89" s="4"/>
      <c r="DF89" s="7"/>
      <c r="DG89" s="4"/>
      <c r="DJ89" s="10"/>
      <c r="DK89" s="4"/>
      <c r="DL89" s="7"/>
      <c r="DM89" s="4"/>
      <c r="DP89" s="10"/>
      <c r="DQ89" s="4"/>
      <c r="DR89" s="7"/>
      <c r="DS89" s="4"/>
      <c r="DV89" s="10"/>
      <c r="DW89" s="4"/>
      <c r="DX89" s="7"/>
      <c r="DY89" s="4"/>
      <c r="EB89" s="10"/>
      <c r="EC89" s="4"/>
      <c r="ED89" s="7"/>
      <c r="EE89" s="4"/>
      <c r="EH89" s="10"/>
      <c r="EI89" s="4"/>
      <c r="EJ89" s="7"/>
      <c r="EK89" s="4"/>
      <c r="EN89" s="10"/>
      <c r="EO89" s="4"/>
      <c r="EP89" s="7"/>
      <c r="EQ89" s="4"/>
      <c r="ET89" s="10"/>
      <c r="EU89" s="4"/>
      <c r="EV89" s="7"/>
      <c r="EW89" s="4"/>
      <c r="EZ89" s="10"/>
      <c r="FA89" s="4"/>
      <c r="FB89" s="7"/>
      <c r="FC89" s="4"/>
      <c r="FF89" s="10"/>
      <c r="FG89" s="4"/>
      <c r="FH89" s="7"/>
      <c r="FI89" s="4"/>
      <c r="FL89" s="10"/>
      <c r="FM89" s="4"/>
      <c r="FN89" s="7"/>
      <c r="FO89" s="4"/>
      <c r="FR89" s="10"/>
      <c r="FS89" s="4"/>
      <c r="FT89" s="7"/>
      <c r="FU89" s="4"/>
      <c r="FX89" s="10"/>
      <c r="FY89" s="4"/>
      <c r="FZ89" s="7"/>
      <c r="GA89" s="4"/>
      <c r="GD89" s="10"/>
      <c r="GE89" s="4"/>
      <c r="GF89" s="7"/>
      <c r="GG89" s="4"/>
      <c r="GJ89" s="10"/>
      <c r="GK89" s="4"/>
      <c r="GL89" s="7"/>
      <c r="GM89" s="4"/>
      <c r="GP89" s="10"/>
      <c r="GQ89" s="4"/>
      <c r="GR89" s="7"/>
      <c r="GS89" s="4"/>
      <c r="GV89" s="10"/>
      <c r="GW89" s="4"/>
      <c r="GX89" s="7"/>
      <c r="GY89" s="4"/>
      <c r="HB89" s="10"/>
      <c r="HC89" s="4"/>
      <c r="HD89" s="7"/>
      <c r="HE89" s="4"/>
      <c r="HH89" s="10"/>
      <c r="HI89" s="4"/>
      <c r="HJ89" s="7"/>
      <c r="HK89" s="4"/>
      <c r="HN89" s="10"/>
      <c r="HO89" s="4"/>
      <c r="HP89" s="7"/>
      <c r="HQ89" s="4"/>
      <c r="HT89" s="10"/>
      <c r="HU89" s="4"/>
      <c r="HV89" s="7"/>
      <c r="HW89" s="4"/>
      <c r="HZ89" s="10"/>
      <c r="IA89" s="4"/>
      <c r="IB89" s="7"/>
      <c r="IC89" s="4"/>
      <c r="IF89" s="10"/>
      <c r="IG89" s="4"/>
      <c r="IH89" s="7"/>
      <c r="II89" s="4"/>
      <c r="IL89" s="10"/>
      <c r="IM89" s="4"/>
      <c r="IN89" s="7"/>
      <c r="IO89" s="4"/>
      <c r="IR89" s="10"/>
      <c r="IS89" s="4"/>
      <c r="IT89" s="7"/>
    </row>
    <row r="90" spans="1:3" ht="12.75">
      <c r="A90" s="6" t="s">
        <v>409</v>
      </c>
      <c r="B90" s="11"/>
      <c r="C90" s="5" t="s">
        <v>410</v>
      </c>
    </row>
    <row r="91" spans="1:254" ht="12.75">
      <c r="A91" s="3"/>
      <c r="B91" s="10"/>
      <c r="C91" s="4"/>
      <c r="F91" s="10"/>
      <c r="G91" s="4"/>
      <c r="H91" s="7"/>
      <c r="I91" s="4"/>
      <c r="L91" s="10"/>
      <c r="M91" s="4"/>
      <c r="N91" s="7"/>
      <c r="O91" s="4"/>
      <c r="R91" s="10"/>
      <c r="S91" s="4"/>
      <c r="T91" s="7"/>
      <c r="U91" s="4"/>
      <c r="X91" s="10"/>
      <c r="Y91" s="4"/>
      <c r="Z91" s="7"/>
      <c r="AA91" s="4"/>
      <c r="AD91" s="10"/>
      <c r="AE91" s="4"/>
      <c r="AF91" s="7"/>
      <c r="AG91" s="4"/>
      <c r="AJ91" s="10"/>
      <c r="AK91" s="4"/>
      <c r="AL91" s="7"/>
      <c r="AM91" s="4"/>
      <c r="AP91" s="10"/>
      <c r="AQ91" s="4"/>
      <c r="AR91" s="7"/>
      <c r="AS91" s="4"/>
      <c r="AV91" s="10"/>
      <c r="AW91" s="4"/>
      <c r="AX91" s="7"/>
      <c r="AY91" s="4"/>
      <c r="BB91" s="10"/>
      <c r="BC91" s="4"/>
      <c r="BD91" s="7"/>
      <c r="BE91" s="4"/>
      <c r="BH91" s="10"/>
      <c r="BI91" s="4"/>
      <c r="BJ91" s="7"/>
      <c r="BK91" s="4"/>
      <c r="BN91" s="10"/>
      <c r="BO91" s="4"/>
      <c r="BP91" s="7"/>
      <c r="BQ91" s="4"/>
      <c r="BT91" s="10"/>
      <c r="BU91" s="4"/>
      <c r="BV91" s="7"/>
      <c r="BW91" s="4"/>
      <c r="BZ91" s="10"/>
      <c r="CA91" s="4"/>
      <c r="CB91" s="7"/>
      <c r="CC91" s="4"/>
      <c r="CF91" s="10"/>
      <c r="CG91" s="4"/>
      <c r="CH91" s="7"/>
      <c r="CI91" s="4"/>
      <c r="CL91" s="10"/>
      <c r="CM91" s="4"/>
      <c r="CN91" s="7"/>
      <c r="CO91" s="4"/>
      <c r="CR91" s="10"/>
      <c r="CS91" s="4"/>
      <c r="CT91" s="7"/>
      <c r="CU91" s="4"/>
      <c r="CX91" s="10"/>
      <c r="CY91" s="4"/>
      <c r="CZ91" s="7"/>
      <c r="DA91" s="4"/>
      <c r="DD91" s="10"/>
      <c r="DE91" s="4"/>
      <c r="DF91" s="7"/>
      <c r="DG91" s="4"/>
      <c r="DJ91" s="10"/>
      <c r="DK91" s="4"/>
      <c r="DL91" s="7"/>
      <c r="DM91" s="4"/>
      <c r="DP91" s="10"/>
      <c r="DQ91" s="4"/>
      <c r="DR91" s="7"/>
      <c r="DS91" s="4"/>
      <c r="DV91" s="10"/>
      <c r="DW91" s="4"/>
      <c r="DX91" s="7"/>
      <c r="DY91" s="4"/>
      <c r="EB91" s="10"/>
      <c r="EC91" s="4"/>
      <c r="ED91" s="7"/>
      <c r="EE91" s="4"/>
      <c r="EH91" s="10"/>
      <c r="EI91" s="4"/>
      <c r="EJ91" s="7"/>
      <c r="EK91" s="4"/>
      <c r="EN91" s="10"/>
      <c r="EO91" s="4"/>
      <c r="EP91" s="7"/>
      <c r="EQ91" s="4"/>
      <c r="ET91" s="10"/>
      <c r="EU91" s="4"/>
      <c r="EV91" s="7"/>
      <c r="EW91" s="4"/>
      <c r="EZ91" s="10"/>
      <c r="FA91" s="4"/>
      <c r="FB91" s="7"/>
      <c r="FC91" s="4"/>
      <c r="FF91" s="10"/>
      <c r="FG91" s="4"/>
      <c r="FH91" s="7"/>
      <c r="FI91" s="4"/>
      <c r="FL91" s="10"/>
      <c r="FM91" s="4"/>
      <c r="FN91" s="7"/>
      <c r="FO91" s="4"/>
      <c r="FR91" s="10"/>
      <c r="FS91" s="4"/>
      <c r="FT91" s="7"/>
      <c r="FU91" s="4"/>
      <c r="FX91" s="10"/>
      <c r="FY91" s="4"/>
      <c r="FZ91" s="7"/>
      <c r="GA91" s="4"/>
      <c r="GD91" s="10"/>
      <c r="GE91" s="4"/>
      <c r="GF91" s="7"/>
      <c r="GG91" s="4"/>
      <c r="GJ91" s="10"/>
      <c r="GK91" s="4"/>
      <c r="GL91" s="7"/>
      <c r="GM91" s="4"/>
      <c r="GP91" s="10"/>
      <c r="GQ91" s="4"/>
      <c r="GR91" s="7"/>
      <c r="GS91" s="4"/>
      <c r="GV91" s="10"/>
      <c r="GW91" s="4"/>
      <c r="GX91" s="7"/>
      <c r="GY91" s="4"/>
      <c r="HB91" s="10"/>
      <c r="HC91" s="4"/>
      <c r="HD91" s="7"/>
      <c r="HE91" s="4"/>
      <c r="HH91" s="10"/>
      <c r="HI91" s="4"/>
      <c r="HJ91" s="7"/>
      <c r="HK91" s="4"/>
      <c r="HN91" s="10"/>
      <c r="HO91" s="4"/>
      <c r="HP91" s="7"/>
      <c r="HQ91" s="4"/>
      <c r="HT91" s="10"/>
      <c r="HU91" s="4"/>
      <c r="HV91" s="7"/>
      <c r="HW91" s="4"/>
      <c r="HZ91" s="10"/>
      <c r="IA91" s="4"/>
      <c r="IB91" s="7"/>
      <c r="IC91" s="4"/>
      <c r="IF91" s="10"/>
      <c r="IG91" s="4"/>
      <c r="IH91" s="7"/>
      <c r="II91" s="4"/>
      <c r="IL91" s="10"/>
      <c r="IM91" s="4"/>
      <c r="IN91" s="7"/>
      <c r="IO91" s="4"/>
      <c r="IR91" s="10"/>
      <c r="IS91" s="4"/>
      <c r="IT91" s="7"/>
    </row>
    <row r="92" spans="1:3" ht="12.75">
      <c r="A92">
        <v>19</v>
      </c>
      <c r="B92" s="9" t="s">
        <v>179</v>
      </c>
      <c r="C92" t="s">
        <v>665</v>
      </c>
    </row>
    <row r="93" ht="12.75">
      <c r="B93" s="9" t="s">
        <v>58</v>
      </c>
    </row>
    <row r="95" ht="12.75">
      <c r="C95" t="s">
        <v>666</v>
      </c>
    </row>
    <row r="96" ht="12.75">
      <c r="C96" t="s">
        <v>667</v>
      </c>
    </row>
    <row r="97" ht="12.75">
      <c r="C97" t="s">
        <v>668</v>
      </c>
    </row>
    <row r="98" spans="1:3" ht="12.75">
      <c r="A98" s="6"/>
      <c r="B98" s="11"/>
      <c r="C98" s="5"/>
    </row>
    <row r="99" spans="1:3" ht="12.75">
      <c r="A99">
        <v>20</v>
      </c>
      <c r="B99" s="9" t="s">
        <v>180</v>
      </c>
      <c r="C99" t="s">
        <v>669</v>
      </c>
    </row>
    <row r="100" ht="12.75">
      <c r="C100" t="s">
        <v>670</v>
      </c>
    </row>
    <row r="101" ht="12.75">
      <c r="C101" t="s">
        <v>671</v>
      </c>
    </row>
    <row r="103" spans="1:3" ht="12.75">
      <c r="A103">
        <v>21</v>
      </c>
      <c r="B103" s="9" t="s">
        <v>59</v>
      </c>
      <c r="C103" t="s">
        <v>187</v>
      </c>
    </row>
    <row r="104" spans="1:3" ht="12.75">
      <c r="A104">
        <v>22</v>
      </c>
      <c r="B104" s="9" t="s">
        <v>60</v>
      </c>
      <c r="C104" t="s">
        <v>186</v>
      </c>
    </row>
    <row r="105" spans="1:3" ht="12.75">
      <c r="A105">
        <v>23</v>
      </c>
      <c r="B105" s="9" t="s">
        <v>61</v>
      </c>
      <c r="C105" t="s">
        <v>185</v>
      </c>
    </row>
    <row r="106" spans="1:3" ht="12.75">
      <c r="A106">
        <v>24</v>
      </c>
      <c r="B106" s="9" t="s">
        <v>62</v>
      </c>
      <c r="C106" t="s">
        <v>184</v>
      </c>
    </row>
    <row r="107" spans="1:3" ht="25.5">
      <c r="A107">
        <v>25</v>
      </c>
      <c r="B107" s="9" t="s">
        <v>672</v>
      </c>
      <c r="C107" t="s">
        <v>673</v>
      </c>
    </row>
    <row r="108" spans="1:3" ht="12.75">
      <c r="A108">
        <v>26</v>
      </c>
      <c r="B108" s="9" t="s">
        <v>73</v>
      </c>
      <c r="C108" t="s">
        <v>181</v>
      </c>
    </row>
    <row r="109" spans="1:3" ht="12.75">
      <c r="A109">
        <v>27</v>
      </c>
      <c r="B109" s="9" t="s">
        <v>74</v>
      </c>
      <c r="C109" t="s">
        <v>182</v>
      </c>
    </row>
    <row r="110" spans="1:3" ht="12.75">
      <c r="A110">
        <v>28</v>
      </c>
      <c r="B110" s="9" t="s">
        <v>75</v>
      </c>
      <c r="C110" t="s">
        <v>183</v>
      </c>
    </row>
    <row r="111" spans="1:3" ht="12.75">
      <c r="A111">
        <v>29</v>
      </c>
      <c r="B111" s="9" t="s">
        <v>282</v>
      </c>
      <c r="C111" t="s">
        <v>188</v>
      </c>
    </row>
    <row r="112" spans="1:254" ht="12.75">
      <c r="A112" s="3" t="s">
        <v>1468</v>
      </c>
      <c r="F112" s="10"/>
      <c r="G112" s="4"/>
      <c r="H112" s="7"/>
      <c r="I112" s="4"/>
      <c r="L112" s="10"/>
      <c r="M112" s="4"/>
      <c r="N112" s="7"/>
      <c r="O112" s="4"/>
      <c r="R112" s="10"/>
      <c r="S112" s="4"/>
      <c r="T112" s="7"/>
      <c r="U112" s="4"/>
      <c r="X112" s="10"/>
      <c r="Y112" s="4"/>
      <c r="Z112" s="7"/>
      <c r="AA112" s="4"/>
      <c r="AD112" s="10"/>
      <c r="AE112" s="4"/>
      <c r="AF112" s="7"/>
      <c r="AG112" s="4"/>
      <c r="AJ112" s="10"/>
      <c r="AK112" s="4"/>
      <c r="AL112" s="7"/>
      <c r="AM112" s="4"/>
      <c r="AP112" s="10"/>
      <c r="AQ112" s="4"/>
      <c r="AR112" s="7"/>
      <c r="AS112" s="4"/>
      <c r="AV112" s="10"/>
      <c r="AW112" s="4"/>
      <c r="AX112" s="7"/>
      <c r="AY112" s="4"/>
      <c r="BB112" s="10"/>
      <c r="BC112" s="4"/>
      <c r="BD112" s="7"/>
      <c r="BE112" s="4"/>
      <c r="BH112" s="10"/>
      <c r="BI112" s="4"/>
      <c r="BJ112" s="7"/>
      <c r="BK112" s="4"/>
      <c r="BN112" s="10"/>
      <c r="BO112" s="4"/>
      <c r="BP112" s="7"/>
      <c r="BQ112" s="4"/>
      <c r="BT112" s="10"/>
      <c r="BU112" s="4"/>
      <c r="BV112" s="7"/>
      <c r="BW112" s="4"/>
      <c r="BZ112" s="10"/>
      <c r="CA112" s="4"/>
      <c r="CB112" s="7"/>
      <c r="CC112" s="4"/>
      <c r="CF112" s="10"/>
      <c r="CG112" s="4"/>
      <c r="CH112" s="7"/>
      <c r="CI112" s="4"/>
      <c r="CL112" s="10"/>
      <c r="CM112" s="4"/>
      <c r="CN112" s="7"/>
      <c r="CO112" s="4"/>
      <c r="CR112" s="10"/>
      <c r="CS112" s="4"/>
      <c r="CT112" s="7"/>
      <c r="CU112" s="4"/>
      <c r="CX112" s="10"/>
      <c r="CY112" s="4"/>
      <c r="CZ112" s="7"/>
      <c r="DA112" s="4"/>
      <c r="DD112" s="10"/>
      <c r="DE112" s="4"/>
      <c r="DF112" s="7"/>
      <c r="DG112" s="4"/>
      <c r="DJ112" s="10"/>
      <c r="DK112" s="4"/>
      <c r="DL112" s="7"/>
      <c r="DM112" s="4"/>
      <c r="DP112" s="10"/>
      <c r="DQ112" s="4"/>
      <c r="DR112" s="7"/>
      <c r="DS112" s="4"/>
      <c r="DV112" s="10"/>
      <c r="DW112" s="4"/>
      <c r="DX112" s="7"/>
      <c r="DY112" s="4"/>
      <c r="EB112" s="10"/>
      <c r="EC112" s="4"/>
      <c r="ED112" s="7"/>
      <c r="EE112" s="4"/>
      <c r="EH112" s="10"/>
      <c r="EI112" s="4"/>
      <c r="EJ112" s="7"/>
      <c r="EK112" s="4"/>
      <c r="EN112" s="10"/>
      <c r="EO112" s="4"/>
      <c r="EP112" s="7"/>
      <c r="EQ112" s="4"/>
      <c r="ET112" s="10"/>
      <c r="EU112" s="4"/>
      <c r="EV112" s="7"/>
      <c r="EW112" s="4"/>
      <c r="EZ112" s="10"/>
      <c r="FA112" s="4"/>
      <c r="FB112" s="7"/>
      <c r="FC112" s="4"/>
      <c r="FF112" s="10"/>
      <c r="FG112" s="4"/>
      <c r="FH112" s="7"/>
      <c r="FI112" s="4"/>
      <c r="FL112" s="10"/>
      <c r="FM112" s="4"/>
      <c r="FN112" s="7"/>
      <c r="FO112" s="4"/>
      <c r="FR112" s="10"/>
      <c r="FS112" s="4"/>
      <c r="FT112" s="7"/>
      <c r="FU112" s="4"/>
      <c r="FX112" s="10"/>
      <c r="FY112" s="4"/>
      <c r="FZ112" s="7"/>
      <c r="GA112" s="4"/>
      <c r="GD112" s="10"/>
      <c r="GE112" s="4"/>
      <c r="GF112" s="7"/>
      <c r="GG112" s="4"/>
      <c r="GJ112" s="10"/>
      <c r="GK112" s="4"/>
      <c r="GL112" s="7"/>
      <c r="GM112" s="4"/>
      <c r="GP112" s="10"/>
      <c r="GQ112" s="4"/>
      <c r="GR112" s="7"/>
      <c r="GS112" s="4"/>
      <c r="GV112" s="10"/>
      <c r="GW112" s="4"/>
      <c r="GX112" s="7"/>
      <c r="GY112" s="4"/>
      <c r="HB112" s="10"/>
      <c r="HC112" s="4"/>
      <c r="HD112" s="7"/>
      <c r="HE112" s="4"/>
      <c r="HH112" s="10"/>
      <c r="HI112" s="4"/>
      <c r="HJ112" s="7"/>
      <c r="HK112" s="4"/>
      <c r="HN112" s="10"/>
      <c r="HO112" s="4"/>
      <c r="HP112" s="7"/>
      <c r="HQ112" s="4"/>
      <c r="HT112" s="10"/>
      <c r="HU112" s="4"/>
      <c r="HV112" s="7"/>
      <c r="HW112" s="4"/>
      <c r="HZ112" s="10"/>
      <c r="IA112" s="4"/>
      <c r="IB112" s="7"/>
      <c r="IC112" s="4"/>
      <c r="IF112" s="10"/>
      <c r="IG112" s="4"/>
      <c r="IH112" s="7"/>
      <c r="II112" s="4"/>
      <c r="IL112" s="10"/>
      <c r="IM112" s="4"/>
      <c r="IN112" s="7"/>
      <c r="IO112" s="4"/>
      <c r="IR112" s="10"/>
      <c r="IS112" s="4"/>
      <c r="IT112" s="7"/>
    </row>
    <row r="113" spans="1:254" ht="12.75">
      <c r="A113" s="3"/>
      <c r="B113" s="10"/>
      <c r="C113" s="4"/>
      <c r="F113" s="10"/>
      <c r="G113" s="4"/>
      <c r="H113" s="7"/>
      <c r="I113" s="4"/>
      <c r="L113" s="10"/>
      <c r="M113" s="4"/>
      <c r="N113" s="7"/>
      <c r="O113" s="4"/>
      <c r="R113" s="10"/>
      <c r="S113" s="4"/>
      <c r="T113" s="7"/>
      <c r="U113" s="4"/>
      <c r="X113" s="10"/>
      <c r="Y113" s="4"/>
      <c r="Z113" s="7"/>
      <c r="AA113" s="4"/>
      <c r="AD113" s="10"/>
      <c r="AE113" s="4"/>
      <c r="AF113" s="7"/>
      <c r="AG113" s="4"/>
      <c r="AJ113" s="10"/>
      <c r="AK113" s="4"/>
      <c r="AL113" s="7"/>
      <c r="AM113" s="4"/>
      <c r="AP113" s="10"/>
      <c r="AQ113" s="4"/>
      <c r="AR113" s="7"/>
      <c r="AS113" s="4"/>
      <c r="AV113" s="10"/>
      <c r="AW113" s="4"/>
      <c r="AX113" s="7"/>
      <c r="AY113" s="4"/>
      <c r="BB113" s="10"/>
      <c r="BC113" s="4"/>
      <c r="BD113" s="7"/>
      <c r="BE113" s="4"/>
      <c r="BH113" s="10"/>
      <c r="BI113" s="4"/>
      <c r="BJ113" s="7"/>
      <c r="BK113" s="4"/>
      <c r="BN113" s="10"/>
      <c r="BO113" s="4"/>
      <c r="BP113" s="7"/>
      <c r="BQ113" s="4"/>
      <c r="BT113" s="10"/>
      <c r="BU113" s="4"/>
      <c r="BV113" s="7"/>
      <c r="BW113" s="4"/>
      <c r="BZ113" s="10"/>
      <c r="CA113" s="4"/>
      <c r="CB113" s="7"/>
      <c r="CC113" s="4"/>
      <c r="CF113" s="10"/>
      <c r="CG113" s="4"/>
      <c r="CH113" s="7"/>
      <c r="CI113" s="4"/>
      <c r="CL113" s="10"/>
      <c r="CM113" s="4"/>
      <c r="CN113" s="7"/>
      <c r="CO113" s="4"/>
      <c r="CR113" s="10"/>
      <c r="CS113" s="4"/>
      <c r="CT113" s="7"/>
      <c r="CU113" s="4"/>
      <c r="CX113" s="10"/>
      <c r="CY113" s="4"/>
      <c r="CZ113" s="7"/>
      <c r="DA113" s="4"/>
      <c r="DD113" s="10"/>
      <c r="DE113" s="4"/>
      <c r="DF113" s="7"/>
      <c r="DG113" s="4"/>
      <c r="DJ113" s="10"/>
      <c r="DK113" s="4"/>
      <c r="DL113" s="7"/>
      <c r="DM113" s="4"/>
      <c r="DP113" s="10"/>
      <c r="DQ113" s="4"/>
      <c r="DR113" s="7"/>
      <c r="DS113" s="4"/>
      <c r="DV113" s="10"/>
      <c r="DW113" s="4"/>
      <c r="DX113" s="7"/>
      <c r="DY113" s="4"/>
      <c r="EB113" s="10"/>
      <c r="EC113" s="4"/>
      <c r="ED113" s="7"/>
      <c r="EE113" s="4"/>
      <c r="EH113" s="10"/>
      <c r="EI113" s="4"/>
      <c r="EJ113" s="7"/>
      <c r="EK113" s="4"/>
      <c r="EN113" s="10"/>
      <c r="EO113" s="4"/>
      <c r="EP113" s="7"/>
      <c r="EQ113" s="4"/>
      <c r="ET113" s="10"/>
      <c r="EU113" s="4"/>
      <c r="EV113" s="7"/>
      <c r="EW113" s="4"/>
      <c r="EZ113" s="10"/>
      <c r="FA113" s="4"/>
      <c r="FB113" s="7"/>
      <c r="FC113" s="4"/>
      <c r="FF113" s="10"/>
      <c r="FG113" s="4"/>
      <c r="FH113" s="7"/>
      <c r="FI113" s="4"/>
      <c r="FL113" s="10"/>
      <c r="FM113" s="4"/>
      <c r="FN113" s="7"/>
      <c r="FO113" s="4"/>
      <c r="FR113" s="10"/>
      <c r="FS113" s="4"/>
      <c r="FT113" s="7"/>
      <c r="FU113" s="4"/>
      <c r="FX113" s="10"/>
      <c r="FY113" s="4"/>
      <c r="FZ113" s="7"/>
      <c r="GA113" s="4"/>
      <c r="GD113" s="10"/>
      <c r="GE113" s="4"/>
      <c r="GF113" s="7"/>
      <c r="GG113" s="4"/>
      <c r="GJ113" s="10"/>
      <c r="GK113" s="4"/>
      <c r="GL113" s="7"/>
      <c r="GM113" s="4"/>
      <c r="GP113" s="10"/>
      <c r="GQ113" s="4"/>
      <c r="GR113" s="7"/>
      <c r="GS113" s="4"/>
      <c r="GV113" s="10"/>
      <c r="GW113" s="4"/>
      <c r="GX113" s="7"/>
      <c r="GY113" s="4"/>
      <c r="HB113" s="10"/>
      <c r="HC113" s="4"/>
      <c r="HD113" s="7"/>
      <c r="HE113" s="4"/>
      <c r="HH113" s="10"/>
      <c r="HI113" s="4"/>
      <c r="HJ113" s="7"/>
      <c r="HK113" s="4"/>
      <c r="HN113" s="10"/>
      <c r="HO113" s="4"/>
      <c r="HP113" s="7"/>
      <c r="HQ113" s="4"/>
      <c r="HT113" s="10"/>
      <c r="HU113" s="4"/>
      <c r="HV113" s="7"/>
      <c r="HW113" s="4"/>
      <c r="HZ113" s="10"/>
      <c r="IA113" s="4"/>
      <c r="IB113" s="7"/>
      <c r="IC113" s="4"/>
      <c r="IF113" s="10"/>
      <c r="IG113" s="4"/>
      <c r="IH113" s="7"/>
      <c r="II113" s="4"/>
      <c r="IL113" s="10"/>
      <c r="IM113" s="4"/>
      <c r="IN113" s="7"/>
      <c r="IO113" s="4"/>
      <c r="IR113" s="10"/>
      <c r="IS113" s="4"/>
      <c r="IT113" s="7"/>
    </row>
    <row r="114" spans="1:3" ht="12.75">
      <c r="A114" s="6" t="s">
        <v>409</v>
      </c>
      <c r="B114" s="10"/>
      <c r="C114" s="4"/>
    </row>
    <row r="115" spans="2:3" ht="12.75">
      <c r="B115" s="11"/>
      <c r="C115" s="5" t="s">
        <v>410</v>
      </c>
    </row>
    <row r="116" ht="12.75">
      <c r="A116" t="s">
        <v>76</v>
      </c>
    </row>
    <row r="117" ht="12.75">
      <c r="A117">
        <v>30</v>
      </c>
    </row>
    <row r="118" spans="2:3" ht="12.75">
      <c r="B118" s="9" t="s">
        <v>189</v>
      </c>
      <c r="C118" t="s">
        <v>77</v>
      </c>
    </row>
    <row r="119" spans="2:3" ht="12.75">
      <c r="B119" s="9" t="s">
        <v>190</v>
      </c>
      <c r="C119" t="s">
        <v>78</v>
      </c>
    </row>
    <row r="120" spans="2:3" ht="12.75">
      <c r="B120" s="9" t="s">
        <v>191</v>
      </c>
      <c r="C120" t="s">
        <v>716</v>
      </c>
    </row>
    <row r="121" spans="2:3" ht="12.75">
      <c r="B121" s="9" t="s">
        <v>108</v>
      </c>
      <c r="C121" t="s">
        <v>192</v>
      </c>
    </row>
    <row r="122" spans="1:3" ht="12.75">
      <c r="A122">
        <v>31</v>
      </c>
      <c r="B122" s="9" t="s">
        <v>109</v>
      </c>
      <c r="C122" t="s">
        <v>193</v>
      </c>
    </row>
    <row r="123" spans="1:3" ht="12.75">
      <c r="A123">
        <v>32</v>
      </c>
      <c r="B123" s="9" t="s">
        <v>110</v>
      </c>
      <c r="C123" t="s">
        <v>244</v>
      </c>
    </row>
    <row r="125" spans="1:3" ht="12.75">
      <c r="A125">
        <v>33</v>
      </c>
      <c r="B125" s="9" t="s">
        <v>111</v>
      </c>
      <c r="C125" t="s">
        <v>245</v>
      </c>
    </row>
    <row r="126" spans="1:3" ht="12.75">
      <c r="A126">
        <v>34</v>
      </c>
      <c r="B126" s="9" t="s">
        <v>112</v>
      </c>
      <c r="C126" t="s">
        <v>246</v>
      </c>
    </row>
    <row r="127" spans="1:3" ht="12.75">
      <c r="A127">
        <v>35</v>
      </c>
      <c r="B127" s="9" t="s">
        <v>113</v>
      </c>
      <c r="C127" t="s">
        <v>247</v>
      </c>
    </row>
    <row r="128" spans="1:3" ht="12.75">
      <c r="A128">
        <v>36</v>
      </c>
      <c r="B128" s="9" t="s">
        <v>114</v>
      </c>
      <c r="C128" t="s">
        <v>115</v>
      </c>
    </row>
    <row r="129" spans="1:3" ht="12.75">
      <c r="A129">
        <v>37</v>
      </c>
      <c r="B129" s="9" t="s">
        <v>283</v>
      </c>
      <c r="C129" t="s">
        <v>717</v>
      </c>
    </row>
    <row r="130" ht="12.75">
      <c r="A130" t="s">
        <v>116</v>
      </c>
    </row>
    <row r="131" ht="12.75">
      <c r="A131">
        <v>38</v>
      </c>
    </row>
    <row r="132" spans="1:2" ht="12.75">
      <c r="A132" t="s">
        <v>118</v>
      </c>
      <c r="B132" s="9" t="s">
        <v>117</v>
      </c>
    </row>
    <row r="134" spans="2:3" ht="12.75">
      <c r="B134" s="9" t="s">
        <v>144</v>
      </c>
      <c r="C134" t="s">
        <v>248</v>
      </c>
    </row>
    <row r="135" spans="2:3" ht="12.75">
      <c r="B135" s="9" t="s">
        <v>145</v>
      </c>
      <c r="C135" t="s">
        <v>249</v>
      </c>
    </row>
    <row r="136" spans="1:3" ht="12.75">
      <c r="A136" t="s">
        <v>119</v>
      </c>
      <c r="B136" s="9" t="s">
        <v>146</v>
      </c>
      <c r="C136" t="s">
        <v>250</v>
      </c>
    </row>
    <row r="138" spans="2:3" ht="12.75">
      <c r="B138" s="9" t="s">
        <v>144</v>
      </c>
      <c r="C138" t="s">
        <v>251</v>
      </c>
    </row>
    <row r="139" spans="2:3" ht="12.75">
      <c r="B139" s="9" t="s">
        <v>145</v>
      </c>
      <c r="C139" t="s">
        <v>252</v>
      </c>
    </row>
    <row r="140" spans="1:3" ht="12.75">
      <c r="A140" t="s">
        <v>120</v>
      </c>
      <c r="B140" s="9" t="s">
        <v>146</v>
      </c>
      <c r="C140" t="s">
        <v>253</v>
      </c>
    </row>
    <row r="142" spans="2:3" ht="12.75">
      <c r="B142" s="9" t="s">
        <v>144</v>
      </c>
      <c r="C142" t="s">
        <v>254</v>
      </c>
    </row>
    <row r="143" spans="2:3" ht="12.75">
      <c r="B143" s="9" t="s">
        <v>145</v>
      </c>
      <c r="C143" t="s">
        <v>255</v>
      </c>
    </row>
    <row r="144" spans="2:3" ht="12.75">
      <c r="B144" s="9" t="s">
        <v>146</v>
      </c>
      <c r="C144" t="s">
        <v>256</v>
      </c>
    </row>
    <row r="145" spans="2:3" ht="12.75">
      <c r="B145" s="9" t="s">
        <v>108</v>
      </c>
      <c r="C145" t="s">
        <v>257</v>
      </c>
    </row>
    <row r="146" ht="12.75">
      <c r="A146">
        <v>39</v>
      </c>
    </row>
    <row r="147" spans="1:2" ht="12.75">
      <c r="A147" t="s">
        <v>118</v>
      </c>
      <c r="B147" s="9" t="s">
        <v>121</v>
      </c>
    </row>
    <row r="149" spans="2:3" ht="12.75">
      <c r="B149" s="9" t="s">
        <v>144</v>
      </c>
      <c r="C149" t="s">
        <v>258</v>
      </c>
    </row>
    <row r="150" spans="2:3" ht="12.75">
      <c r="B150" s="9" t="s">
        <v>145</v>
      </c>
      <c r="C150" t="s">
        <v>259</v>
      </c>
    </row>
    <row r="151" spans="1:3" ht="12.75">
      <c r="A151" t="s">
        <v>122</v>
      </c>
      <c r="B151" s="9" t="s">
        <v>146</v>
      </c>
      <c r="C151" t="s">
        <v>260</v>
      </c>
    </row>
    <row r="153" spans="2:3" ht="12.75">
      <c r="B153" s="9" t="s">
        <v>144</v>
      </c>
      <c r="C153" t="s">
        <v>261</v>
      </c>
    </row>
    <row r="154" spans="2:3" ht="12.75">
      <c r="B154" s="9" t="s">
        <v>145</v>
      </c>
      <c r="C154" t="s">
        <v>262</v>
      </c>
    </row>
    <row r="155" spans="1:3" ht="12.75">
      <c r="A155" t="s">
        <v>123</v>
      </c>
      <c r="B155" s="9" t="s">
        <v>146</v>
      </c>
      <c r="C155" t="s">
        <v>263</v>
      </c>
    </row>
    <row r="157" spans="2:3" ht="12.75">
      <c r="B157" s="9" t="s">
        <v>144</v>
      </c>
      <c r="C157" t="s">
        <v>264</v>
      </c>
    </row>
    <row r="158" spans="2:3" ht="12.75">
      <c r="B158" s="9" t="s">
        <v>145</v>
      </c>
      <c r="C158" t="s">
        <v>265</v>
      </c>
    </row>
    <row r="159" spans="2:3" ht="12.75">
      <c r="B159" s="9" t="s">
        <v>146</v>
      </c>
      <c r="C159" t="s">
        <v>266</v>
      </c>
    </row>
    <row r="160" spans="2:3" ht="12.75">
      <c r="B160" s="9" t="s">
        <v>108</v>
      </c>
      <c r="C160" t="s">
        <v>267</v>
      </c>
    </row>
    <row r="161" spans="1:254" ht="12.75">
      <c r="A161" s="3" t="s">
        <v>1469</v>
      </c>
      <c r="F161" s="10"/>
      <c r="G161" s="4"/>
      <c r="H161" s="7"/>
      <c r="I161" s="4"/>
      <c r="L161" s="10"/>
      <c r="M161" s="4"/>
      <c r="N161" s="7"/>
      <c r="O161" s="4"/>
      <c r="R161" s="10"/>
      <c r="S161" s="4"/>
      <c r="T161" s="7"/>
      <c r="U161" s="4"/>
      <c r="X161" s="10"/>
      <c r="Y161" s="4"/>
      <c r="Z161" s="7"/>
      <c r="AA161" s="4"/>
      <c r="AD161" s="10"/>
      <c r="AE161" s="4"/>
      <c r="AF161" s="7"/>
      <c r="AG161" s="4"/>
      <c r="AJ161" s="10"/>
      <c r="AK161" s="4"/>
      <c r="AL161" s="7"/>
      <c r="AM161" s="4"/>
      <c r="AP161" s="10"/>
      <c r="AQ161" s="4"/>
      <c r="AR161" s="7"/>
      <c r="AS161" s="4"/>
      <c r="AV161" s="10"/>
      <c r="AW161" s="4"/>
      <c r="AX161" s="7"/>
      <c r="AY161" s="4"/>
      <c r="BB161" s="10"/>
      <c r="BC161" s="4"/>
      <c r="BD161" s="7"/>
      <c r="BE161" s="4"/>
      <c r="BH161" s="10"/>
      <c r="BI161" s="4"/>
      <c r="BJ161" s="7"/>
      <c r="BK161" s="4"/>
      <c r="BN161" s="10"/>
      <c r="BO161" s="4"/>
      <c r="BP161" s="7"/>
      <c r="BQ161" s="4"/>
      <c r="BT161" s="10"/>
      <c r="BU161" s="4"/>
      <c r="BV161" s="7"/>
      <c r="BW161" s="4"/>
      <c r="BZ161" s="10"/>
      <c r="CA161" s="4"/>
      <c r="CB161" s="7"/>
      <c r="CC161" s="4"/>
      <c r="CF161" s="10"/>
      <c r="CG161" s="4"/>
      <c r="CH161" s="7"/>
      <c r="CI161" s="4"/>
      <c r="CL161" s="10"/>
      <c r="CM161" s="4"/>
      <c r="CN161" s="7"/>
      <c r="CO161" s="4"/>
      <c r="CR161" s="10"/>
      <c r="CS161" s="4"/>
      <c r="CT161" s="7"/>
      <c r="CU161" s="4"/>
      <c r="CX161" s="10"/>
      <c r="CY161" s="4"/>
      <c r="CZ161" s="7"/>
      <c r="DA161" s="4"/>
      <c r="DD161" s="10"/>
      <c r="DE161" s="4"/>
      <c r="DF161" s="7"/>
      <c r="DG161" s="4"/>
      <c r="DJ161" s="10"/>
      <c r="DK161" s="4"/>
      <c r="DL161" s="7"/>
      <c r="DM161" s="4"/>
      <c r="DP161" s="10"/>
      <c r="DQ161" s="4"/>
      <c r="DR161" s="7"/>
      <c r="DS161" s="4"/>
      <c r="DV161" s="10"/>
      <c r="DW161" s="4"/>
      <c r="DX161" s="7"/>
      <c r="DY161" s="4"/>
      <c r="EB161" s="10"/>
      <c r="EC161" s="4"/>
      <c r="ED161" s="7"/>
      <c r="EE161" s="4"/>
      <c r="EH161" s="10"/>
      <c r="EI161" s="4"/>
      <c r="EJ161" s="7"/>
      <c r="EK161" s="4"/>
      <c r="EN161" s="10"/>
      <c r="EO161" s="4"/>
      <c r="EP161" s="7"/>
      <c r="EQ161" s="4"/>
      <c r="ET161" s="10"/>
      <c r="EU161" s="4"/>
      <c r="EV161" s="7"/>
      <c r="EW161" s="4"/>
      <c r="EZ161" s="10"/>
      <c r="FA161" s="4"/>
      <c r="FB161" s="7"/>
      <c r="FC161" s="4"/>
      <c r="FF161" s="10"/>
      <c r="FG161" s="4"/>
      <c r="FH161" s="7"/>
      <c r="FI161" s="4"/>
      <c r="FL161" s="10"/>
      <c r="FM161" s="4"/>
      <c r="FN161" s="7"/>
      <c r="FO161" s="4"/>
      <c r="FR161" s="10"/>
      <c r="FS161" s="4"/>
      <c r="FT161" s="7"/>
      <c r="FU161" s="4"/>
      <c r="FX161" s="10"/>
      <c r="FY161" s="4"/>
      <c r="FZ161" s="7"/>
      <c r="GA161" s="4"/>
      <c r="GD161" s="10"/>
      <c r="GE161" s="4"/>
      <c r="GF161" s="7"/>
      <c r="GG161" s="4"/>
      <c r="GJ161" s="10"/>
      <c r="GK161" s="4"/>
      <c r="GL161" s="7"/>
      <c r="GM161" s="4"/>
      <c r="GP161" s="10"/>
      <c r="GQ161" s="4"/>
      <c r="GR161" s="7"/>
      <c r="GS161" s="4"/>
      <c r="GV161" s="10"/>
      <c r="GW161" s="4"/>
      <c r="GX161" s="7"/>
      <c r="GY161" s="4"/>
      <c r="HB161" s="10"/>
      <c r="HC161" s="4"/>
      <c r="HD161" s="7"/>
      <c r="HE161" s="4"/>
      <c r="HH161" s="10"/>
      <c r="HI161" s="4"/>
      <c r="HJ161" s="7"/>
      <c r="HK161" s="4"/>
      <c r="HN161" s="10"/>
      <c r="HO161" s="4"/>
      <c r="HP161" s="7"/>
      <c r="HQ161" s="4"/>
      <c r="HT161" s="10"/>
      <c r="HU161" s="4"/>
      <c r="HV161" s="7"/>
      <c r="HW161" s="4"/>
      <c r="HZ161" s="10"/>
      <c r="IA161" s="4"/>
      <c r="IB161" s="7"/>
      <c r="IC161" s="4"/>
      <c r="IF161" s="10"/>
      <c r="IG161" s="4"/>
      <c r="IH161" s="7"/>
      <c r="II161" s="4"/>
      <c r="IL161" s="10"/>
      <c r="IM161" s="4"/>
      <c r="IN161" s="7"/>
      <c r="IO161" s="4"/>
      <c r="IR161" s="10"/>
      <c r="IS161" s="4"/>
      <c r="IT161" s="7"/>
    </row>
    <row r="162" spans="1:254" ht="12.75">
      <c r="A162" s="3"/>
      <c r="B162" s="10"/>
      <c r="C162" s="4"/>
      <c r="F162" s="10"/>
      <c r="G162" s="4"/>
      <c r="H162" s="7"/>
      <c r="I162" s="4"/>
      <c r="L162" s="10"/>
      <c r="M162" s="4"/>
      <c r="N162" s="7"/>
      <c r="O162" s="4"/>
      <c r="R162" s="10"/>
      <c r="S162" s="4"/>
      <c r="T162" s="7"/>
      <c r="U162" s="4"/>
      <c r="X162" s="10"/>
      <c r="Y162" s="4"/>
      <c r="Z162" s="7"/>
      <c r="AA162" s="4"/>
      <c r="AD162" s="10"/>
      <c r="AE162" s="4"/>
      <c r="AF162" s="7"/>
      <c r="AG162" s="4"/>
      <c r="AJ162" s="10"/>
      <c r="AK162" s="4"/>
      <c r="AL162" s="7"/>
      <c r="AM162" s="4"/>
      <c r="AP162" s="10"/>
      <c r="AQ162" s="4"/>
      <c r="AR162" s="7"/>
      <c r="AS162" s="4"/>
      <c r="AV162" s="10"/>
      <c r="AW162" s="4"/>
      <c r="AX162" s="7"/>
      <c r="AY162" s="4"/>
      <c r="BB162" s="10"/>
      <c r="BC162" s="4"/>
      <c r="BD162" s="7"/>
      <c r="BE162" s="4"/>
      <c r="BH162" s="10"/>
      <c r="BI162" s="4"/>
      <c r="BJ162" s="7"/>
      <c r="BK162" s="4"/>
      <c r="BN162" s="10"/>
      <c r="BO162" s="4"/>
      <c r="BP162" s="7"/>
      <c r="BQ162" s="4"/>
      <c r="BT162" s="10"/>
      <c r="BU162" s="4"/>
      <c r="BV162" s="7"/>
      <c r="BW162" s="4"/>
      <c r="BZ162" s="10"/>
      <c r="CA162" s="4"/>
      <c r="CB162" s="7"/>
      <c r="CC162" s="4"/>
      <c r="CF162" s="10"/>
      <c r="CG162" s="4"/>
      <c r="CH162" s="7"/>
      <c r="CI162" s="4"/>
      <c r="CL162" s="10"/>
      <c r="CM162" s="4"/>
      <c r="CN162" s="7"/>
      <c r="CO162" s="4"/>
      <c r="CR162" s="10"/>
      <c r="CS162" s="4"/>
      <c r="CT162" s="7"/>
      <c r="CU162" s="4"/>
      <c r="CX162" s="10"/>
      <c r="CY162" s="4"/>
      <c r="CZ162" s="7"/>
      <c r="DA162" s="4"/>
      <c r="DD162" s="10"/>
      <c r="DE162" s="4"/>
      <c r="DF162" s="7"/>
      <c r="DG162" s="4"/>
      <c r="DJ162" s="10"/>
      <c r="DK162" s="4"/>
      <c r="DL162" s="7"/>
      <c r="DM162" s="4"/>
      <c r="DP162" s="10"/>
      <c r="DQ162" s="4"/>
      <c r="DR162" s="7"/>
      <c r="DS162" s="4"/>
      <c r="DV162" s="10"/>
      <c r="DW162" s="4"/>
      <c r="DX162" s="7"/>
      <c r="DY162" s="4"/>
      <c r="EB162" s="10"/>
      <c r="EC162" s="4"/>
      <c r="ED162" s="7"/>
      <c r="EE162" s="4"/>
      <c r="EH162" s="10"/>
      <c r="EI162" s="4"/>
      <c r="EJ162" s="7"/>
      <c r="EK162" s="4"/>
      <c r="EN162" s="10"/>
      <c r="EO162" s="4"/>
      <c r="EP162" s="7"/>
      <c r="EQ162" s="4"/>
      <c r="ET162" s="10"/>
      <c r="EU162" s="4"/>
      <c r="EV162" s="7"/>
      <c r="EW162" s="4"/>
      <c r="EZ162" s="10"/>
      <c r="FA162" s="4"/>
      <c r="FB162" s="7"/>
      <c r="FC162" s="4"/>
      <c r="FF162" s="10"/>
      <c r="FG162" s="4"/>
      <c r="FH162" s="7"/>
      <c r="FI162" s="4"/>
      <c r="FL162" s="10"/>
      <c r="FM162" s="4"/>
      <c r="FN162" s="7"/>
      <c r="FO162" s="4"/>
      <c r="FR162" s="10"/>
      <c r="FS162" s="4"/>
      <c r="FT162" s="7"/>
      <c r="FU162" s="4"/>
      <c r="FX162" s="10"/>
      <c r="FY162" s="4"/>
      <c r="FZ162" s="7"/>
      <c r="GA162" s="4"/>
      <c r="GD162" s="10"/>
      <c r="GE162" s="4"/>
      <c r="GF162" s="7"/>
      <c r="GG162" s="4"/>
      <c r="GJ162" s="10"/>
      <c r="GK162" s="4"/>
      <c r="GL162" s="7"/>
      <c r="GM162" s="4"/>
      <c r="GP162" s="10"/>
      <c r="GQ162" s="4"/>
      <c r="GR162" s="7"/>
      <c r="GS162" s="4"/>
      <c r="GV162" s="10"/>
      <c r="GW162" s="4"/>
      <c r="GX162" s="7"/>
      <c r="GY162" s="4"/>
      <c r="HB162" s="10"/>
      <c r="HC162" s="4"/>
      <c r="HD162" s="7"/>
      <c r="HE162" s="4"/>
      <c r="HH162" s="10"/>
      <c r="HI162" s="4"/>
      <c r="HJ162" s="7"/>
      <c r="HK162" s="4"/>
      <c r="HN162" s="10"/>
      <c r="HO162" s="4"/>
      <c r="HP162" s="7"/>
      <c r="HQ162" s="4"/>
      <c r="HT162" s="10"/>
      <c r="HU162" s="4"/>
      <c r="HV162" s="7"/>
      <c r="HW162" s="4"/>
      <c r="HZ162" s="10"/>
      <c r="IA162" s="4"/>
      <c r="IB162" s="7"/>
      <c r="IC162" s="4"/>
      <c r="IF162" s="10"/>
      <c r="IG162" s="4"/>
      <c r="IH162" s="7"/>
      <c r="II162" s="4"/>
      <c r="IL162" s="10"/>
      <c r="IM162" s="4"/>
      <c r="IN162" s="7"/>
      <c r="IO162" s="4"/>
      <c r="IR162" s="10"/>
      <c r="IS162" s="4"/>
      <c r="IT162" s="7"/>
    </row>
    <row r="163" spans="1:3" ht="12.75">
      <c r="A163" s="6" t="s">
        <v>409</v>
      </c>
      <c r="B163" s="10"/>
      <c r="C163" s="4"/>
    </row>
    <row r="164" spans="2:3" ht="12.75">
      <c r="B164" s="11"/>
      <c r="C164" s="5" t="s">
        <v>410</v>
      </c>
    </row>
    <row r="166" spans="1:3" ht="12.75">
      <c r="A166">
        <v>40</v>
      </c>
      <c r="B166" s="9" t="s">
        <v>124</v>
      </c>
      <c r="C166" t="s">
        <v>125</v>
      </c>
    </row>
    <row r="168" spans="1:2" ht="12.75">
      <c r="A168">
        <v>41</v>
      </c>
      <c r="B168" s="9" t="s">
        <v>126</v>
      </c>
    </row>
    <row r="169" spans="2:3" ht="25.5">
      <c r="B169" s="9" t="s">
        <v>268</v>
      </c>
      <c r="C169" t="s">
        <v>271</v>
      </c>
    </row>
    <row r="170" spans="2:3" ht="12.75">
      <c r="B170" s="9" t="s">
        <v>269</v>
      </c>
      <c r="C170" t="s">
        <v>272</v>
      </c>
    </row>
    <row r="171" spans="1:3" ht="25.5">
      <c r="A171">
        <v>42</v>
      </c>
      <c r="B171" s="9" t="s">
        <v>270</v>
      </c>
      <c r="C171" t="s">
        <v>273</v>
      </c>
    </row>
    <row r="172" spans="2:3" ht="12.75">
      <c r="B172" s="9" t="s">
        <v>284</v>
      </c>
      <c r="C172" t="s">
        <v>274</v>
      </c>
    </row>
    <row r="173" ht="12.75">
      <c r="A173" t="s">
        <v>285</v>
      </c>
    </row>
    <row r="175" spans="1:3" ht="12.75">
      <c r="A175">
        <v>43</v>
      </c>
      <c r="B175" s="9" t="s">
        <v>1368</v>
      </c>
      <c r="C175" t="s">
        <v>275</v>
      </c>
    </row>
    <row r="176" ht="12.75">
      <c r="A176" t="s">
        <v>830</v>
      </c>
    </row>
    <row r="177" spans="1:3" ht="12.75">
      <c r="A177">
        <v>44</v>
      </c>
      <c r="B177" s="9" t="s">
        <v>831</v>
      </c>
      <c r="C177" t="s">
        <v>876</v>
      </c>
    </row>
    <row r="178" spans="1:3" ht="12.75">
      <c r="A178">
        <v>45</v>
      </c>
      <c r="B178" s="9" t="s">
        <v>832</v>
      </c>
      <c r="C178" t="s">
        <v>833</v>
      </c>
    </row>
    <row r="179" spans="1:3" ht="12.75">
      <c r="A179">
        <v>46</v>
      </c>
      <c r="B179" s="9" t="s">
        <v>834</v>
      </c>
      <c r="C179" t="s">
        <v>843</v>
      </c>
    </row>
    <row r="180" spans="1:3" ht="12.75">
      <c r="A180">
        <v>47</v>
      </c>
      <c r="B180" s="9" t="s">
        <v>844</v>
      </c>
      <c r="C180" t="s">
        <v>845</v>
      </c>
    </row>
    <row r="181" spans="1:3" ht="12.75">
      <c r="A181">
        <v>48</v>
      </c>
      <c r="B181" s="9" t="s">
        <v>1371</v>
      </c>
      <c r="C181" t="s">
        <v>846</v>
      </c>
    </row>
    <row r="182" spans="1:3" ht="12.75">
      <c r="A182">
        <v>49</v>
      </c>
      <c r="B182" s="9" t="s">
        <v>1372</v>
      </c>
      <c r="C182" t="s">
        <v>1373</v>
      </c>
    </row>
    <row r="183" ht="12.75">
      <c r="B183" s="9" t="s">
        <v>1374</v>
      </c>
    </row>
    <row r="185" ht="12.75">
      <c r="A185" t="s">
        <v>847</v>
      </c>
    </row>
    <row r="186" ht="12.75">
      <c r="C186" t="s">
        <v>721</v>
      </c>
    </row>
    <row r="187" ht="12.75">
      <c r="C187" t="s">
        <v>722</v>
      </c>
    </row>
    <row r="188" ht="12.75">
      <c r="C188" t="s">
        <v>723</v>
      </c>
    </row>
    <row r="189" ht="12.75">
      <c r="C189" t="s">
        <v>724</v>
      </c>
    </row>
    <row r="190" ht="12.75">
      <c r="C190" t="s">
        <v>725</v>
      </c>
    </row>
    <row r="191" ht="12.75">
      <c r="C191" t="s">
        <v>726</v>
      </c>
    </row>
    <row r="192" spans="1:3" ht="12.75">
      <c r="A192" t="s">
        <v>136</v>
      </c>
      <c r="C192" t="s">
        <v>848</v>
      </c>
    </row>
    <row r="193" ht="12.75">
      <c r="A193">
        <v>53</v>
      </c>
    </row>
    <row r="194" spans="2:3" ht="12.75">
      <c r="B194" s="9" t="s">
        <v>137</v>
      </c>
      <c r="C194" t="s">
        <v>971</v>
      </c>
    </row>
    <row r="195" spans="2:3" ht="12.75">
      <c r="B195" s="9" t="s">
        <v>138</v>
      </c>
      <c r="C195" t="s">
        <v>976</v>
      </c>
    </row>
  </sheetData>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C39"/>
  <sheetViews>
    <sheetView workbookViewId="0" topLeftCell="A1">
      <selection activeCell="D13" sqref="D13"/>
    </sheetView>
  </sheetViews>
  <sheetFormatPr defaultColWidth="9.140625" defaultRowHeight="12.75"/>
  <cols>
    <col min="1" max="1" width="42.57421875" style="0" customWidth="1"/>
    <col min="2" max="2" width="24.140625" style="0" bestFit="1" customWidth="1"/>
    <col min="3" max="3" width="29.8515625" style="0" customWidth="1"/>
  </cols>
  <sheetData>
    <row r="1" spans="1:2" ht="12.75">
      <c r="A1" s="3" t="s">
        <v>693</v>
      </c>
      <c r="B1" s="3"/>
    </row>
    <row r="2" spans="1:2" ht="12.75">
      <c r="A2" s="3"/>
      <c r="B2" s="3"/>
    </row>
    <row r="3" spans="2:3" ht="12.75">
      <c r="B3" s="4" t="s">
        <v>330</v>
      </c>
      <c r="C3" s="4" t="s">
        <v>331</v>
      </c>
    </row>
    <row r="4" spans="2:3" ht="12.75">
      <c r="B4" s="4"/>
      <c r="C4" s="4"/>
    </row>
    <row r="5" spans="1:2" ht="12.75">
      <c r="A5" s="3" t="s">
        <v>329</v>
      </c>
      <c r="B5" s="3"/>
    </row>
    <row r="6" spans="1:2" ht="12.75">
      <c r="A6" s="3"/>
      <c r="B6" s="3"/>
    </row>
    <row r="7" spans="1:3" ht="12.75">
      <c r="A7" t="s">
        <v>354</v>
      </c>
      <c r="B7" s="4"/>
      <c r="C7" s="5" t="s">
        <v>355</v>
      </c>
    </row>
    <row r="8" spans="1:3" ht="12.75">
      <c r="A8" s="6" t="s">
        <v>1388</v>
      </c>
      <c r="B8" s="4"/>
      <c r="C8" s="5" t="s">
        <v>1389</v>
      </c>
    </row>
    <row r="9" spans="1:3" ht="12.75">
      <c r="A9" s="6" t="s">
        <v>425</v>
      </c>
      <c r="B9" s="4"/>
      <c r="C9" s="5" t="s">
        <v>1385</v>
      </c>
    </row>
    <row r="10" spans="1:3" ht="12.75">
      <c r="A10" s="6" t="s">
        <v>1386</v>
      </c>
      <c r="B10" s="4"/>
      <c r="C10" s="5" t="s">
        <v>1387</v>
      </c>
    </row>
    <row r="11" spans="1:3" ht="12.75">
      <c r="A11" s="6" t="s">
        <v>1706</v>
      </c>
      <c r="B11" s="4"/>
      <c r="C11" s="5" t="s">
        <v>1707</v>
      </c>
    </row>
    <row r="12" spans="1:3" ht="12.75">
      <c r="A12" s="6" t="s">
        <v>409</v>
      </c>
      <c r="B12" s="4"/>
      <c r="C12" s="5" t="s">
        <v>410</v>
      </c>
    </row>
    <row r="13" spans="2:3" ht="12.75">
      <c r="B13" s="4"/>
      <c r="C13" s="5"/>
    </row>
    <row r="14" spans="1:3" ht="12.75">
      <c r="A14" t="s">
        <v>427</v>
      </c>
      <c r="B14" s="4"/>
      <c r="C14" s="5" t="s">
        <v>411</v>
      </c>
    </row>
    <row r="15" spans="2:3" ht="12.75">
      <c r="B15" s="4"/>
      <c r="C15" s="5" t="s">
        <v>412</v>
      </c>
    </row>
    <row r="16" ht="12.75">
      <c r="C16" t="s">
        <v>363</v>
      </c>
    </row>
    <row r="17" ht="12.75">
      <c r="C17" t="s">
        <v>464</v>
      </c>
    </row>
    <row r="19" ht="12.75">
      <c r="A19" t="s">
        <v>694</v>
      </c>
    </row>
    <row r="21" spans="1:3" ht="12.75">
      <c r="A21" s="5" t="s">
        <v>697</v>
      </c>
      <c r="C21" s="5" t="s">
        <v>695</v>
      </c>
    </row>
    <row r="22" spans="1:3" ht="12.75">
      <c r="A22" s="5" t="s">
        <v>698</v>
      </c>
      <c r="C22" s="5" t="s">
        <v>696</v>
      </c>
    </row>
    <row r="25" ht="12.75">
      <c r="A25" s="3" t="s">
        <v>333</v>
      </c>
    </row>
    <row r="27" spans="1:3" ht="12.75">
      <c r="A27" s="6" t="s">
        <v>409</v>
      </c>
      <c r="B27" s="11"/>
      <c r="C27" s="5" t="s">
        <v>410</v>
      </c>
    </row>
    <row r="28" spans="1:3" ht="12.75">
      <c r="A28" s="6"/>
      <c r="B28" s="11"/>
      <c r="C28" s="5"/>
    </row>
    <row r="29" spans="1:3" ht="12.75">
      <c r="A29" t="s">
        <v>699</v>
      </c>
      <c r="C29" t="s">
        <v>701</v>
      </c>
    </row>
    <row r="30" spans="1:3" ht="12.75">
      <c r="A30" t="s">
        <v>703</v>
      </c>
      <c r="C30" t="s">
        <v>700</v>
      </c>
    </row>
    <row r="31" ht="12.75">
      <c r="C31" t="s">
        <v>702</v>
      </c>
    </row>
    <row r="33" spans="1:3" ht="12.75">
      <c r="A33" t="s">
        <v>704</v>
      </c>
      <c r="C33" t="s">
        <v>705</v>
      </c>
    </row>
    <row r="34" ht="12.75">
      <c r="C34" t="s">
        <v>706</v>
      </c>
    </row>
    <row r="35" ht="12.75">
      <c r="C35" t="s">
        <v>707</v>
      </c>
    </row>
    <row r="36" ht="12.75">
      <c r="C36" t="s">
        <v>708</v>
      </c>
    </row>
    <row r="37" ht="12.75">
      <c r="C37" t="s">
        <v>709</v>
      </c>
    </row>
    <row r="39" spans="1:3" ht="12.75">
      <c r="A39" t="s">
        <v>425</v>
      </c>
      <c r="C39" t="s">
        <v>971</v>
      </c>
    </row>
  </sheetData>
  <printOptions/>
  <pageMargins left="0.75" right="0.75" top="1" bottom="1" header="0.5" footer="0.5"/>
  <pageSetup fitToHeight="0" fitToWidth="1" horizontalDpi="600" verticalDpi="600" orientation="landscape" scale="89" r:id="rId1"/>
</worksheet>
</file>

<file path=xl/worksheets/sheet4.xml><?xml version="1.0" encoding="utf-8"?>
<worksheet xmlns="http://schemas.openxmlformats.org/spreadsheetml/2006/main" xmlns:r="http://schemas.openxmlformats.org/officeDocument/2006/relationships">
  <sheetPr>
    <pageSetUpPr fitToPage="1"/>
  </sheetPr>
  <dimension ref="A1:E256"/>
  <sheetViews>
    <sheetView workbookViewId="0" topLeftCell="A1">
      <pane ySplit="3" topLeftCell="BM38" activePane="bottomLeft" state="frozen"/>
      <selection pane="topLeft" activeCell="C159" sqref="C159"/>
      <selection pane="bottomLeft" activeCell="C56" sqref="C56"/>
    </sheetView>
  </sheetViews>
  <sheetFormatPr defaultColWidth="9.140625" defaultRowHeight="12.75"/>
  <cols>
    <col min="1" max="1" width="6.8515625" style="0" customWidth="1"/>
    <col min="2" max="2" width="41.140625" style="0" customWidth="1"/>
    <col min="3" max="3" width="35.28125" style="0" customWidth="1"/>
    <col min="4" max="4" width="9.140625" style="37" bestFit="1" customWidth="1"/>
    <col min="5" max="5" width="30.8515625" style="40" bestFit="1" customWidth="1"/>
  </cols>
  <sheetData>
    <row r="1" spans="1:2" ht="12.75">
      <c r="A1" s="3" t="s">
        <v>1390</v>
      </c>
      <c r="B1" s="3"/>
    </row>
    <row r="2" spans="1:2" ht="12.75">
      <c r="A2" s="3"/>
      <c r="B2" s="3"/>
    </row>
    <row r="3" spans="2:5" ht="12.75">
      <c r="B3" s="10" t="s">
        <v>330</v>
      </c>
      <c r="C3" s="4" t="s">
        <v>331</v>
      </c>
      <c r="D3" s="54" t="s">
        <v>332</v>
      </c>
      <c r="E3" s="55" t="s">
        <v>459</v>
      </c>
    </row>
    <row r="4" spans="2:5" ht="12.75">
      <c r="B4" s="10"/>
      <c r="C4" s="4"/>
      <c r="D4" s="56"/>
      <c r="E4" s="55"/>
    </row>
    <row r="5" spans="1:5" ht="12.75">
      <c r="A5" s="3" t="s">
        <v>329</v>
      </c>
      <c r="B5" s="10"/>
      <c r="C5" s="4"/>
      <c r="D5" s="54"/>
      <c r="E5" s="55"/>
    </row>
    <row r="6" spans="2:5" ht="12.75">
      <c r="B6" s="10"/>
      <c r="C6" s="4"/>
      <c r="D6" s="54"/>
      <c r="E6" s="55"/>
    </row>
    <row r="7" spans="1:5" ht="12.75">
      <c r="A7" t="s">
        <v>354</v>
      </c>
      <c r="B7" s="5"/>
      <c r="C7" s="5" t="s">
        <v>355</v>
      </c>
      <c r="D7" s="53" t="s">
        <v>1009</v>
      </c>
      <c r="E7" s="43" t="s">
        <v>1017</v>
      </c>
    </row>
    <row r="8" spans="1:5" ht="12.75">
      <c r="A8" s="6" t="s">
        <v>1388</v>
      </c>
      <c r="B8" s="4"/>
      <c r="C8" s="5" t="s">
        <v>1389</v>
      </c>
      <c r="D8" s="53" t="s">
        <v>997</v>
      </c>
      <c r="E8" s="43" t="s">
        <v>1017</v>
      </c>
    </row>
    <row r="9" spans="1:5" ht="12.75">
      <c r="A9" s="6" t="s">
        <v>425</v>
      </c>
      <c r="B9" s="4"/>
      <c r="C9" s="5" t="s">
        <v>1385</v>
      </c>
      <c r="D9" s="53" t="s">
        <v>1010</v>
      </c>
      <c r="E9" s="43" t="s">
        <v>1017</v>
      </c>
    </row>
    <row r="10" spans="1:5" ht="12.75">
      <c r="A10" s="6" t="s">
        <v>1386</v>
      </c>
      <c r="B10" s="4"/>
      <c r="C10" s="5" t="s">
        <v>1387</v>
      </c>
      <c r="D10" s="53" t="s">
        <v>1010</v>
      </c>
      <c r="E10" s="43" t="s">
        <v>1017</v>
      </c>
    </row>
    <row r="11" spans="1:5" ht="12.75">
      <c r="A11" s="6" t="s">
        <v>1706</v>
      </c>
      <c r="B11" s="4"/>
      <c r="C11" s="5" t="s">
        <v>1707</v>
      </c>
      <c r="D11" s="56"/>
      <c r="E11" s="43"/>
    </row>
    <row r="12" spans="1:5" ht="12.75">
      <c r="A12" s="6" t="s">
        <v>409</v>
      </c>
      <c r="B12" s="4"/>
      <c r="C12" s="5" t="s">
        <v>410</v>
      </c>
      <c r="D12" s="53" t="s">
        <v>998</v>
      </c>
      <c r="E12" s="43" t="s">
        <v>1017</v>
      </c>
    </row>
    <row r="13" spans="2:5" ht="12.75">
      <c r="B13" s="4"/>
      <c r="C13" s="5"/>
      <c r="D13" s="53"/>
      <c r="E13" s="43"/>
    </row>
    <row r="14" spans="2:5" ht="12.75">
      <c r="B14" s="4"/>
      <c r="C14" s="5" t="s">
        <v>411</v>
      </c>
      <c r="D14" s="56" t="s">
        <v>999</v>
      </c>
      <c r="E14" s="43"/>
    </row>
    <row r="15" spans="2:5" ht="12.75">
      <c r="B15" s="4"/>
      <c r="C15" s="5" t="s">
        <v>412</v>
      </c>
      <c r="D15" s="56" t="s">
        <v>999</v>
      </c>
      <c r="E15" s="43"/>
    </row>
    <row r="16" spans="1:5" ht="12.75">
      <c r="A16" t="s">
        <v>427</v>
      </c>
      <c r="B16" s="4"/>
      <c r="C16" s="5"/>
      <c r="D16" s="56"/>
      <c r="E16" s="43"/>
    </row>
    <row r="17" spans="2:5" ht="12.75">
      <c r="B17" t="s">
        <v>286</v>
      </c>
      <c r="C17" s="6" t="s">
        <v>363</v>
      </c>
      <c r="D17" s="56" t="s">
        <v>999</v>
      </c>
      <c r="E17" s="43"/>
    </row>
    <row r="18" spans="2:5" ht="12.75">
      <c r="B18" t="s">
        <v>288</v>
      </c>
      <c r="C18" s="6" t="s">
        <v>356</v>
      </c>
      <c r="D18" s="56" t="s">
        <v>999</v>
      </c>
      <c r="E18" s="43"/>
    </row>
    <row r="19" spans="2:5" ht="12.75">
      <c r="B19" t="s">
        <v>458</v>
      </c>
      <c r="C19" s="6" t="s">
        <v>362</v>
      </c>
      <c r="D19" s="56" t="s">
        <v>999</v>
      </c>
      <c r="E19" s="43"/>
    </row>
    <row r="20" spans="2:5" ht="12.75">
      <c r="B20" t="s">
        <v>457</v>
      </c>
      <c r="C20" s="6" t="s">
        <v>964</v>
      </c>
      <c r="D20" s="56" t="s">
        <v>999</v>
      </c>
      <c r="E20" s="43"/>
    </row>
    <row r="21" spans="2:5" ht="12.75">
      <c r="B21" t="s">
        <v>1516</v>
      </c>
      <c r="C21" s="6" t="s">
        <v>1191</v>
      </c>
      <c r="D21" s="56" t="s">
        <v>999</v>
      </c>
      <c r="E21" s="43"/>
    </row>
    <row r="22" spans="2:5" s="3" customFormat="1" ht="12.75">
      <c r="B22" s="3" t="s">
        <v>413</v>
      </c>
      <c r="C22" s="3" t="s">
        <v>1711</v>
      </c>
      <c r="D22" s="56" t="s">
        <v>999</v>
      </c>
      <c r="E22" s="43"/>
    </row>
    <row r="23" spans="2:5" ht="12.75">
      <c r="B23" t="s">
        <v>456</v>
      </c>
      <c r="C23" s="6" t="s">
        <v>357</v>
      </c>
      <c r="D23" s="56" t="s">
        <v>999</v>
      </c>
      <c r="E23" s="43"/>
    </row>
    <row r="24" spans="2:5" ht="12.75">
      <c r="B24" t="s">
        <v>1516</v>
      </c>
      <c r="C24" s="6" t="s">
        <v>1197</v>
      </c>
      <c r="D24" s="56" t="s">
        <v>999</v>
      </c>
      <c r="E24" s="43"/>
    </row>
    <row r="25" spans="2:5" ht="12.75">
      <c r="B25" t="s">
        <v>290</v>
      </c>
      <c r="C25" s="6" t="s">
        <v>364</v>
      </c>
      <c r="D25" s="56" t="s">
        <v>999</v>
      </c>
      <c r="E25" s="43"/>
    </row>
    <row r="26" spans="3:5" ht="12.75">
      <c r="C26" s="6"/>
      <c r="D26" s="56"/>
      <c r="E26" s="43"/>
    </row>
    <row r="27" spans="1:5" ht="12.75">
      <c r="A27" t="s">
        <v>377</v>
      </c>
      <c r="C27" s="6"/>
      <c r="D27" s="56"/>
      <c r="E27" s="43"/>
    </row>
    <row r="28" spans="2:5" ht="12.75">
      <c r="B28" t="s">
        <v>302</v>
      </c>
      <c r="C28" s="6" t="s">
        <v>373</v>
      </c>
      <c r="D28" s="56" t="s">
        <v>1000</v>
      </c>
      <c r="E28" s="43"/>
    </row>
    <row r="29" spans="2:5" ht="12.75">
      <c r="B29" t="s">
        <v>304</v>
      </c>
      <c r="D29" s="56" t="s">
        <v>1001</v>
      </c>
      <c r="E29" s="43"/>
    </row>
    <row r="30" spans="4:5" ht="12.75">
      <c r="D30" s="56"/>
      <c r="E30" s="43"/>
    </row>
    <row r="31" spans="1:5" ht="12.75">
      <c r="A31" t="s">
        <v>376</v>
      </c>
      <c r="D31" s="56"/>
      <c r="E31" s="43"/>
    </row>
    <row r="32" spans="2:5" ht="12.75">
      <c r="B32" t="s">
        <v>300</v>
      </c>
      <c r="C32" t="s">
        <v>1366</v>
      </c>
      <c r="D32" s="56" t="s">
        <v>1002</v>
      </c>
      <c r="E32" s="43"/>
    </row>
    <row r="33" spans="2:5" ht="12.75">
      <c r="B33" t="s">
        <v>301</v>
      </c>
      <c r="C33" t="s">
        <v>1367</v>
      </c>
      <c r="D33" s="56" t="s">
        <v>1002</v>
      </c>
      <c r="E33" s="43"/>
    </row>
    <row r="34" spans="4:5" ht="12.75">
      <c r="D34" s="56"/>
      <c r="E34" s="43"/>
    </row>
    <row r="35" spans="1:5" ht="12.75">
      <c r="A35" t="s">
        <v>414</v>
      </c>
      <c r="D35" s="56" t="s">
        <v>1002</v>
      </c>
      <c r="E35" s="43"/>
    </row>
    <row r="36" spans="2:5" ht="12.75">
      <c r="B36" t="s">
        <v>292</v>
      </c>
      <c r="C36" t="s">
        <v>358</v>
      </c>
      <c r="D36" s="56" t="s">
        <v>1002</v>
      </c>
      <c r="E36" s="43"/>
    </row>
    <row r="37" spans="2:5" ht="12.75">
      <c r="B37" t="s">
        <v>293</v>
      </c>
      <c r="C37" t="s">
        <v>359</v>
      </c>
      <c r="D37" s="56" t="s">
        <v>1002</v>
      </c>
      <c r="E37" s="43"/>
    </row>
    <row r="38" spans="2:5" ht="12.75">
      <c r="B38" t="s">
        <v>294</v>
      </c>
      <c r="C38" t="s">
        <v>360</v>
      </c>
      <c r="D38" s="56" t="s">
        <v>1002</v>
      </c>
      <c r="E38" s="43"/>
    </row>
    <row r="39" spans="2:5" s="3" customFormat="1" ht="12.75">
      <c r="B39" s="3" t="s">
        <v>415</v>
      </c>
      <c r="C39" s="3" t="s">
        <v>361</v>
      </c>
      <c r="D39" s="56" t="s">
        <v>1002</v>
      </c>
      <c r="E39" s="43"/>
    </row>
    <row r="40" spans="3:5" s="3" customFormat="1" ht="12.75">
      <c r="C40" s="3" t="s">
        <v>460</v>
      </c>
      <c r="D40" s="56" t="s">
        <v>999</v>
      </c>
      <c r="E40" s="43"/>
    </row>
    <row r="41" spans="1:5" ht="12.75">
      <c r="A41" t="s">
        <v>1713</v>
      </c>
      <c r="D41" s="56" t="s">
        <v>1002</v>
      </c>
      <c r="E41" s="43"/>
    </row>
    <row r="42" spans="2:5" ht="12.75">
      <c r="B42" t="s">
        <v>1517</v>
      </c>
      <c r="C42" s="3" t="s">
        <v>419</v>
      </c>
      <c r="D42" s="56" t="s">
        <v>1002</v>
      </c>
      <c r="E42" s="43"/>
    </row>
    <row r="43" spans="1:5" ht="25.5">
      <c r="A43" s="43"/>
      <c r="B43" s="44" t="s">
        <v>1712</v>
      </c>
      <c r="C43" s="43" t="s">
        <v>1714</v>
      </c>
      <c r="D43" s="56" t="s">
        <v>1002</v>
      </c>
      <c r="E43" s="43"/>
    </row>
    <row r="44" spans="2:5" ht="12.75">
      <c r="B44" t="s">
        <v>295</v>
      </c>
      <c r="C44" s="3" t="s">
        <v>416</v>
      </c>
      <c r="D44" s="56" t="s">
        <v>1002</v>
      </c>
      <c r="E44" s="43"/>
    </row>
    <row r="45" spans="2:5" ht="12.75">
      <c r="B45" t="s">
        <v>296</v>
      </c>
      <c r="C45" s="3" t="s">
        <v>417</v>
      </c>
      <c r="D45" s="56" t="s">
        <v>1002</v>
      </c>
      <c r="E45" s="43"/>
    </row>
    <row r="46" spans="2:5" ht="12.75">
      <c r="B46" t="s">
        <v>297</v>
      </c>
      <c r="C46" s="3" t="s">
        <v>418</v>
      </c>
      <c r="D46" s="56" t="s">
        <v>1002</v>
      </c>
      <c r="E46" s="43"/>
    </row>
    <row r="47" spans="2:5" ht="12.75">
      <c r="B47" t="s">
        <v>298</v>
      </c>
      <c r="C47" s="3" t="s">
        <v>1715</v>
      </c>
      <c r="D47" s="56" t="s">
        <v>1002</v>
      </c>
      <c r="E47" s="43"/>
    </row>
    <row r="48" spans="4:5" ht="12.75">
      <c r="D48" s="56"/>
      <c r="E48" s="43"/>
    </row>
    <row r="49" spans="2:5" ht="12.75">
      <c r="B49" t="s">
        <v>299</v>
      </c>
      <c r="C49" s="3" t="s">
        <v>1716</v>
      </c>
      <c r="D49" s="56" t="s">
        <v>1002</v>
      </c>
      <c r="E49" s="43"/>
    </row>
    <row r="50" spans="2:5" ht="12.75">
      <c r="B50" s="39" t="s">
        <v>1011</v>
      </c>
      <c r="C50" s="35" t="s">
        <v>420</v>
      </c>
      <c r="D50" s="56"/>
      <c r="E50" s="43" t="s">
        <v>1237</v>
      </c>
    </row>
    <row r="51" spans="2:5" ht="12.75">
      <c r="B51" s="36" t="s">
        <v>906</v>
      </c>
      <c r="C51" s="35" t="s">
        <v>981</v>
      </c>
      <c r="D51" s="56"/>
      <c r="E51" s="43" t="s">
        <v>1237</v>
      </c>
    </row>
    <row r="52" spans="1:5" ht="12.75">
      <c r="A52" t="s">
        <v>368</v>
      </c>
      <c r="D52" s="56"/>
      <c r="E52" s="43"/>
    </row>
    <row r="53" spans="2:5" ht="12.75">
      <c r="B53" t="s">
        <v>369</v>
      </c>
      <c r="C53" t="s">
        <v>371</v>
      </c>
      <c r="D53" s="56" t="s">
        <v>1002</v>
      </c>
      <c r="E53" s="43"/>
    </row>
    <row r="54" spans="2:5" ht="12.75">
      <c r="B54" t="s">
        <v>370</v>
      </c>
      <c r="C54" t="s">
        <v>372</v>
      </c>
      <c r="D54" s="56" t="s">
        <v>1002</v>
      </c>
      <c r="E54" s="43"/>
    </row>
    <row r="55" spans="4:5" ht="12.75">
      <c r="D55" s="56"/>
      <c r="E55" s="43"/>
    </row>
    <row r="56" spans="1:5" ht="12.75">
      <c r="A56" t="s">
        <v>378</v>
      </c>
      <c r="D56" s="56"/>
      <c r="E56" s="43"/>
    </row>
    <row r="57" spans="2:5" ht="12.75">
      <c r="B57" t="s">
        <v>307</v>
      </c>
      <c r="C57" t="s">
        <v>375</v>
      </c>
      <c r="D57" s="56" t="s">
        <v>1003</v>
      </c>
      <c r="E57" s="43"/>
    </row>
    <row r="58" spans="2:5" ht="12.75">
      <c r="B58" t="s">
        <v>308</v>
      </c>
      <c r="D58" s="56" t="s">
        <v>1004</v>
      </c>
      <c r="E58" s="43"/>
    </row>
    <row r="59" spans="4:5" ht="12.75">
      <c r="D59" s="56"/>
      <c r="E59" s="43"/>
    </row>
    <row r="60" spans="1:5" ht="12.75">
      <c r="A60" t="s">
        <v>982</v>
      </c>
      <c r="D60" s="56"/>
      <c r="E60" s="43"/>
    </row>
    <row r="61" spans="2:5" ht="12.75">
      <c r="B61" t="s">
        <v>286</v>
      </c>
      <c r="C61" t="s">
        <v>405</v>
      </c>
      <c r="D61" s="56" t="s">
        <v>999</v>
      </c>
      <c r="E61" s="43"/>
    </row>
    <row r="62" spans="2:5" ht="12.75">
      <c r="B62" t="s">
        <v>336</v>
      </c>
      <c r="C62" t="s">
        <v>406</v>
      </c>
      <c r="D62" s="56" t="s">
        <v>999</v>
      </c>
      <c r="E62" s="43"/>
    </row>
    <row r="63" spans="2:5" ht="12.75">
      <c r="B63" t="s">
        <v>338</v>
      </c>
      <c r="C63" t="s">
        <v>407</v>
      </c>
      <c r="D63" s="56" t="s">
        <v>1005</v>
      </c>
      <c r="E63" s="43"/>
    </row>
    <row r="64" spans="2:5" ht="12.75">
      <c r="B64" t="s">
        <v>350</v>
      </c>
      <c r="C64" t="s">
        <v>403</v>
      </c>
      <c r="D64" s="56" t="s">
        <v>999</v>
      </c>
      <c r="E64" s="43"/>
    </row>
    <row r="65" spans="2:5" ht="12.75">
      <c r="B65" t="s">
        <v>340</v>
      </c>
      <c r="C65" t="s">
        <v>384</v>
      </c>
      <c r="D65" s="56" t="s">
        <v>999</v>
      </c>
      <c r="E65" s="43"/>
    </row>
    <row r="66" spans="2:5" ht="12.75">
      <c r="B66" t="s">
        <v>351</v>
      </c>
      <c r="C66" t="s">
        <v>404</v>
      </c>
      <c r="D66" s="56" t="s">
        <v>999</v>
      </c>
      <c r="E66" s="43"/>
    </row>
    <row r="67" spans="4:5" ht="12.75">
      <c r="D67" s="56"/>
      <c r="E67" s="43"/>
    </row>
    <row r="68" spans="1:5" ht="12.75">
      <c r="A68" t="s">
        <v>466</v>
      </c>
      <c r="D68" s="56"/>
      <c r="E68" s="43"/>
    </row>
    <row r="69" spans="1:5" ht="12.75">
      <c r="A69" s="13" t="s">
        <v>983</v>
      </c>
      <c r="B69" t="s">
        <v>467</v>
      </c>
      <c r="C69" t="s">
        <v>988</v>
      </c>
      <c r="D69" s="56" t="s">
        <v>1002</v>
      </c>
      <c r="E69" s="43"/>
    </row>
    <row r="70" spans="1:5" ht="12.75">
      <c r="A70" s="13" t="s">
        <v>984</v>
      </c>
      <c r="B70" t="s">
        <v>954</v>
      </c>
      <c r="C70" t="s">
        <v>989</v>
      </c>
      <c r="D70" s="56" t="s">
        <v>1002</v>
      </c>
      <c r="E70" s="43"/>
    </row>
    <row r="71" spans="1:5" ht="12.75">
      <c r="A71" t="s">
        <v>985</v>
      </c>
      <c r="B71" t="s">
        <v>468</v>
      </c>
      <c r="C71" t="s">
        <v>990</v>
      </c>
      <c r="D71" s="56" t="s">
        <v>1002</v>
      </c>
      <c r="E71" s="43"/>
    </row>
    <row r="72" spans="1:5" ht="12.75">
      <c r="A72" t="s">
        <v>986</v>
      </c>
      <c r="B72" t="s">
        <v>987</v>
      </c>
      <c r="C72" t="s">
        <v>991</v>
      </c>
      <c r="D72" s="56" t="s">
        <v>1002</v>
      </c>
      <c r="E72" s="43"/>
    </row>
    <row r="73" spans="4:5" ht="12.75">
      <c r="D73" s="56"/>
      <c r="E73" s="43"/>
    </row>
    <row r="74" spans="1:5" ht="12.75">
      <c r="A74" s="3" t="s">
        <v>333</v>
      </c>
      <c r="D74" s="56"/>
      <c r="E74" s="43"/>
    </row>
    <row r="75" spans="1:5" ht="12.75">
      <c r="A75" s="3"/>
      <c r="D75" s="56"/>
      <c r="E75" s="43"/>
    </row>
    <row r="76" spans="1:5" ht="12.75">
      <c r="A76" s="6" t="s">
        <v>409</v>
      </c>
      <c r="B76" s="11"/>
      <c r="C76" s="5" t="s">
        <v>410</v>
      </c>
      <c r="D76" s="53" t="s">
        <v>1006</v>
      </c>
      <c r="E76" s="43" t="s">
        <v>1017</v>
      </c>
    </row>
    <row r="77" spans="1:5" ht="12.75">
      <c r="A77" s="6"/>
      <c r="B77" s="4"/>
      <c r="C77" s="5"/>
      <c r="D77" s="56"/>
      <c r="E77" s="43"/>
    </row>
    <row r="78" spans="1:5" ht="12.75">
      <c r="A78" t="s">
        <v>334</v>
      </c>
      <c r="C78" t="s">
        <v>363</v>
      </c>
      <c r="D78" s="56" t="s">
        <v>999</v>
      </c>
      <c r="E78" s="43"/>
    </row>
    <row r="79" spans="1:5" ht="12.75">
      <c r="A79" t="s">
        <v>1518</v>
      </c>
      <c r="C79" t="s">
        <v>464</v>
      </c>
      <c r="D79" s="56" t="s">
        <v>999</v>
      </c>
      <c r="E79" s="43"/>
    </row>
    <row r="80" spans="4:5" ht="12.75">
      <c r="D80" s="56"/>
      <c r="E80" s="43"/>
    </row>
    <row r="81" spans="1:5" ht="12.75">
      <c r="A81" t="s">
        <v>469</v>
      </c>
      <c r="C81" s="5" t="s">
        <v>470</v>
      </c>
      <c r="D81" s="56" t="s">
        <v>1002</v>
      </c>
      <c r="E81" s="43"/>
    </row>
    <row r="82" spans="4:5" ht="12.75">
      <c r="D82" s="56"/>
      <c r="E82" s="43"/>
    </row>
    <row r="83" spans="1:5" ht="12.75">
      <c r="A83" t="s">
        <v>992</v>
      </c>
      <c r="D83" s="56"/>
      <c r="E83" s="43"/>
    </row>
    <row r="84" spans="2:5" ht="12.75">
      <c r="B84" t="s">
        <v>993</v>
      </c>
      <c r="C84" t="s">
        <v>995</v>
      </c>
      <c r="D84" s="56" t="s">
        <v>999</v>
      </c>
      <c r="E84" s="43"/>
    </row>
    <row r="85" spans="2:5" ht="12.75">
      <c r="B85" t="s">
        <v>465</v>
      </c>
      <c r="C85" t="s">
        <v>996</v>
      </c>
      <c r="D85" s="56" t="s">
        <v>1005</v>
      </c>
      <c r="E85" s="43"/>
    </row>
    <row r="86" spans="2:5" ht="12.75">
      <c r="B86" t="s">
        <v>994</v>
      </c>
      <c r="C86" t="s">
        <v>1045</v>
      </c>
      <c r="D86" s="56" t="s">
        <v>999</v>
      </c>
      <c r="E86" s="43"/>
    </row>
    <row r="87" spans="2:5" ht="12.75">
      <c r="B87" t="s">
        <v>1519</v>
      </c>
      <c r="C87" t="s">
        <v>1520</v>
      </c>
      <c r="D87" s="56" t="s">
        <v>999</v>
      </c>
      <c r="E87" s="43"/>
    </row>
    <row r="88" spans="2:5" ht="12.75">
      <c r="B88" t="s">
        <v>435</v>
      </c>
      <c r="C88" t="s">
        <v>1046</v>
      </c>
      <c r="D88" s="56" t="s">
        <v>1005</v>
      </c>
      <c r="E88" s="43"/>
    </row>
    <row r="89" spans="2:5" ht="12.75">
      <c r="B89" t="s">
        <v>431</v>
      </c>
      <c r="C89" t="s">
        <v>1047</v>
      </c>
      <c r="D89" s="56" t="s">
        <v>999</v>
      </c>
      <c r="E89" s="43"/>
    </row>
    <row r="90" spans="2:5" ht="12.75">
      <c r="B90" t="s">
        <v>461</v>
      </c>
      <c r="C90" t="s">
        <v>1048</v>
      </c>
      <c r="D90" s="56" t="s">
        <v>999</v>
      </c>
      <c r="E90" s="43"/>
    </row>
    <row r="91" spans="2:5" ht="12.75">
      <c r="B91" t="s">
        <v>424</v>
      </c>
      <c r="C91" t="s">
        <v>1049</v>
      </c>
      <c r="D91" s="56" t="s">
        <v>999</v>
      </c>
      <c r="E91" s="43"/>
    </row>
    <row r="92" spans="2:5" ht="12.75">
      <c r="B92" t="s">
        <v>993</v>
      </c>
      <c r="C92" t="s">
        <v>1050</v>
      </c>
      <c r="D92" s="56" t="s">
        <v>999</v>
      </c>
      <c r="E92" s="43"/>
    </row>
    <row r="93" spans="2:5" ht="12.75">
      <c r="B93" t="s">
        <v>465</v>
      </c>
      <c r="C93" t="s">
        <v>1051</v>
      </c>
      <c r="D93" s="56" t="s">
        <v>1005</v>
      </c>
      <c r="E93" s="43"/>
    </row>
    <row r="94" spans="2:5" ht="12.75">
      <c r="B94" t="s">
        <v>994</v>
      </c>
      <c r="C94" t="s">
        <v>1052</v>
      </c>
      <c r="D94" s="56" t="s">
        <v>999</v>
      </c>
      <c r="E94" s="43"/>
    </row>
    <row r="95" spans="2:5" ht="12.75">
      <c r="B95" t="s">
        <v>1519</v>
      </c>
      <c r="C95" t="s">
        <v>1521</v>
      </c>
      <c r="D95" s="56" t="s">
        <v>999</v>
      </c>
      <c r="E95" s="43"/>
    </row>
    <row r="96" spans="2:5" ht="12.75">
      <c r="B96" t="s">
        <v>435</v>
      </c>
      <c r="C96" t="s">
        <v>1053</v>
      </c>
      <c r="D96" s="56" t="s">
        <v>1005</v>
      </c>
      <c r="E96" s="43"/>
    </row>
    <row r="97" spans="2:5" ht="12.75">
      <c r="B97" t="s">
        <v>431</v>
      </c>
      <c r="C97" t="s">
        <v>1054</v>
      </c>
      <c r="D97" s="56" t="s">
        <v>999</v>
      </c>
      <c r="E97" s="43"/>
    </row>
    <row r="98" spans="2:5" ht="12.75">
      <c r="B98" t="s">
        <v>461</v>
      </c>
      <c r="C98" t="s">
        <v>1055</v>
      </c>
      <c r="D98" s="56" t="s">
        <v>999</v>
      </c>
      <c r="E98" s="43"/>
    </row>
    <row r="99" spans="2:5" ht="12.75">
      <c r="B99" t="s">
        <v>424</v>
      </c>
      <c r="C99" t="s">
        <v>1056</v>
      </c>
      <c r="D99" s="56" t="s">
        <v>999</v>
      </c>
      <c r="E99" s="43"/>
    </row>
    <row r="100" spans="2:5" ht="12.75">
      <c r="B100" t="s">
        <v>993</v>
      </c>
      <c r="C100" t="s">
        <v>1057</v>
      </c>
      <c r="D100" s="56" t="s">
        <v>999</v>
      </c>
      <c r="E100" s="43"/>
    </row>
    <row r="101" spans="2:5" ht="12.75">
      <c r="B101" t="s">
        <v>465</v>
      </c>
      <c r="C101" t="s">
        <v>1058</v>
      </c>
      <c r="D101" s="56" t="s">
        <v>1005</v>
      </c>
      <c r="E101" s="43"/>
    </row>
    <row r="102" spans="2:5" ht="12.75">
      <c r="B102" t="s">
        <v>994</v>
      </c>
      <c r="C102" t="s">
        <v>1059</v>
      </c>
      <c r="D102" s="56" t="s">
        <v>999</v>
      </c>
      <c r="E102" s="43"/>
    </row>
    <row r="103" spans="2:5" ht="12.75">
      <c r="B103" t="s">
        <v>1519</v>
      </c>
      <c r="C103" t="s">
        <v>1522</v>
      </c>
      <c r="D103" s="56" t="s">
        <v>999</v>
      </c>
      <c r="E103" s="43"/>
    </row>
    <row r="104" spans="2:5" ht="12.75">
      <c r="B104" t="s">
        <v>435</v>
      </c>
      <c r="C104" t="s">
        <v>1060</v>
      </c>
      <c r="D104" s="56" t="s">
        <v>1005</v>
      </c>
      <c r="E104" s="43"/>
    </row>
    <row r="105" spans="2:5" ht="12.75">
      <c r="B105" t="s">
        <v>431</v>
      </c>
      <c r="C105" t="s">
        <v>1061</v>
      </c>
      <c r="D105" s="56" t="s">
        <v>999</v>
      </c>
      <c r="E105" s="43"/>
    </row>
    <row r="106" spans="2:5" ht="12.75">
      <c r="B106" t="s">
        <v>461</v>
      </c>
      <c r="C106" t="s">
        <v>1062</v>
      </c>
      <c r="D106" s="56" t="s">
        <v>999</v>
      </c>
      <c r="E106" s="43"/>
    </row>
    <row r="107" spans="2:5" ht="12.75">
      <c r="B107" t="s">
        <v>424</v>
      </c>
      <c r="C107" t="s">
        <v>1063</v>
      </c>
      <c r="D107" s="56" t="s">
        <v>999</v>
      </c>
      <c r="E107" s="43"/>
    </row>
    <row r="108" spans="4:5" ht="12.75">
      <c r="D108" s="56"/>
      <c r="E108" s="43"/>
    </row>
    <row r="109" spans="1:5" ht="12.75">
      <c r="A109" t="s">
        <v>1064</v>
      </c>
      <c r="D109" s="56"/>
      <c r="E109" s="43"/>
    </row>
    <row r="110" spans="2:5" ht="12.75">
      <c r="B110" t="s">
        <v>1065</v>
      </c>
      <c r="C110" t="s">
        <v>1192</v>
      </c>
      <c r="D110" s="56" t="s">
        <v>999</v>
      </c>
      <c r="E110" s="43"/>
    </row>
    <row r="111" spans="2:5" ht="12.75">
      <c r="B111" t="s">
        <v>1066</v>
      </c>
      <c r="C111" t="s">
        <v>977</v>
      </c>
      <c r="D111" s="56" t="s">
        <v>999</v>
      </c>
      <c r="E111" s="43"/>
    </row>
    <row r="112" spans="2:5" ht="12.75">
      <c r="B112" t="s">
        <v>491</v>
      </c>
      <c r="C112" t="s">
        <v>978</v>
      </c>
      <c r="D112" s="56" t="s">
        <v>1007</v>
      </c>
      <c r="E112" s="43"/>
    </row>
    <row r="113" spans="4:5" ht="12.75">
      <c r="D113" s="56"/>
      <c r="E113" s="43"/>
    </row>
    <row r="114" spans="2:5" ht="12.75">
      <c r="B114" t="s">
        <v>1065</v>
      </c>
      <c r="C114" t="s">
        <v>1193</v>
      </c>
      <c r="D114" s="56" t="s">
        <v>999</v>
      </c>
      <c r="E114" s="43"/>
    </row>
    <row r="115" spans="2:5" ht="12.75">
      <c r="B115" t="s">
        <v>1066</v>
      </c>
      <c r="C115" t="s">
        <v>979</v>
      </c>
      <c r="D115" s="56" t="s">
        <v>999</v>
      </c>
      <c r="E115" s="43"/>
    </row>
    <row r="116" spans="2:5" ht="12.75">
      <c r="B116" t="s">
        <v>491</v>
      </c>
      <c r="C116" t="s">
        <v>980</v>
      </c>
      <c r="D116" s="56" t="s">
        <v>1007</v>
      </c>
      <c r="E116" s="43"/>
    </row>
    <row r="117" spans="4:5" ht="12.75">
      <c r="D117" s="56"/>
      <c r="E117" s="43"/>
    </row>
    <row r="118" spans="2:5" ht="12.75">
      <c r="B118" t="s">
        <v>1065</v>
      </c>
      <c r="C118" t="s">
        <v>1194</v>
      </c>
      <c r="D118" s="56" t="s">
        <v>999</v>
      </c>
      <c r="E118" s="43"/>
    </row>
    <row r="119" spans="2:5" ht="12.75">
      <c r="B119" t="s">
        <v>1066</v>
      </c>
      <c r="C119" t="s">
        <v>1067</v>
      </c>
      <c r="D119" s="56" t="s">
        <v>999</v>
      </c>
      <c r="E119" s="43"/>
    </row>
    <row r="120" spans="2:5" ht="12.75">
      <c r="B120" t="s">
        <v>491</v>
      </c>
      <c r="C120" t="s">
        <v>1068</v>
      </c>
      <c r="D120" s="56" t="s">
        <v>1007</v>
      </c>
      <c r="E120" s="43"/>
    </row>
    <row r="121" spans="4:5" ht="12.75">
      <c r="D121" s="56"/>
      <c r="E121" s="43"/>
    </row>
    <row r="122" spans="2:5" ht="12.75">
      <c r="B122" t="s">
        <v>1069</v>
      </c>
      <c r="C122" t="s">
        <v>1070</v>
      </c>
      <c r="D122" s="56" t="s">
        <v>1007</v>
      </c>
      <c r="E122" s="43"/>
    </row>
    <row r="123" spans="4:5" ht="12.75">
      <c r="D123" s="56"/>
      <c r="E123" s="43"/>
    </row>
    <row r="124" spans="1:5" ht="12.75">
      <c r="A124" t="s">
        <v>1071</v>
      </c>
      <c r="D124" s="56"/>
      <c r="E124" s="43"/>
    </row>
    <row r="125" spans="2:5" ht="12.75">
      <c r="B125" t="s">
        <v>1072</v>
      </c>
      <c r="C125" t="s">
        <v>1073</v>
      </c>
      <c r="D125" s="56" t="s">
        <v>1008</v>
      </c>
      <c r="E125" s="43"/>
    </row>
    <row r="126" spans="4:5" ht="12.75">
      <c r="D126" s="56"/>
      <c r="E126" s="43"/>
    </row>
    <row r="127" spans="4:5" ht="12.75">
      <c r="D127" s="56"/>
      <c r="E127" s="43"/>
    </row>
    <row r="128" spans="4:5" ht="12.75">
      <c r="D128" s="56"/>
      <c r="E128" s="43"/>
    </row>
    <row r="129" spans="4:5" ht="12.75">
      <c r="D129" s="56"/>
      <c r="E129" s="43"/>
    </row>
    <row r="130" spans="4:5" ht="12.75">
      <c r="D130" s="56"/>
      <c r="E130" s="43"/>
    </row>
    <row r="131" spans="4:5" ht="12.75">
      <c r="D131" s="56"/>
      <c r="E131" s="43"/>
    </row>
    <row r="132" spans="4:5" ht="12.75">
      <c r="D132" s="56"/>
      <c r="E132" s="43"/>
    </row>
    <row r="133" spans="4:5" ht="12.75">
      <c r="D133" s="56"/>
      <c r="E133" s="43"/>
    </row>
    <row r="134" spans="4:5" ht="12.75">
      <c r="D134" s="56"/>
      <c r="E134" s="43"/>
    </row>
    <row r="135" spans="4:5" ht="12.75">
      <c r="D135" s="56"/>
      <c r="E135" s="43"/>
    </row>
    <row r="136" spans="4:5" ht="12.75">
      <c r="D136" s="56"/>
      <c r="E136" s="43"/>
    </row>
    <row r="137" spans="4:5" ht="12.75">
      <c r="D137" s="56"/>
      <c r="E137" s="43"/>
    </row>
    <row r="138" spans="4:5" ht="12.75">
      <c r="D138" s="56"/>
      <c r="E138" s="43"/>
    </row>
    <row r="139" spans="4:5" ht="12.75">
      <c r="D139" s="56"/>
      <c r="E139" s="43"/>
    </row>
    <row r="140" spans="4:5" ht="12.75">
      <c r="D140" s="56"/>
      <c r="E140" s="43"/>
    </row>
    <row r="141" spans="4:5" ht="12.75">
      <c r="D141" s="56"/>
      <c r="E141" s="43"/>
    </row>
    <row r="142" spans="4:5" ht="12.75">
      <c r="D142" s="56"/>
      <c r="E142" s="43"/>
    </row>
    <row r="143" spans="4:5" ht="12.75">
      <c r="D143" s="56"/>
      <c r="E143" s="43"/>
    </row>
    <row r="144" spans="4:5" ht="12.75">
      <c r="D144" s="56"/>
      <c r="E144" s="43"/>
    </row>
    <row r="145" spans="4:5" ht="12.75">
      <c r="D145" s="56"/>
      <c r="E145" s="43"/>
    </row>
    <row r="146" spans="4:5" ht="12.75">
      <c r="D146" s="56"/>
      <c r="E146" s="43"/>
    </row>
    <row r="147" spans="4:5" ht="12.75">
      <c r="D147" s="56"/>
      <c r="E147" s="43"/>
    </row>
    <row r="148" spans="4:5" ht="12.75">
      <c r="D148" s="56"/>
      <c r="E148" s="43"/>
    </row>
    <row r="149" spans="4:5" ht="12.75">
      <c r="D149" s="56"/>
      <c r="E149" s="43"/>
    </row>
    <row r="150" spans="4:5" ht="12.75">
      <c r="D150" s="56"/>
      <c r="E150" s="43"/>
    </row>
    <row r="151" spans="4:5" ht="12.75">
      <c r="D151" s="56"/>
      <c r="E151" s="43"/>
    </row>
    <row r="152" spans="4:5" ht="12.75">
      <c r="D152" s="56"/>
      <c r="E152" s="43"/>
    </row>
    <row r="153" spans="4:5" ht="12.75">
      <c r="D153" s="56"/>
      <c r="E153" s="43"/>
    </row>
    <row r="154" spans="4:5" ht="12.75">
      <c r="D154" s="56"/>
      <c r="E154" s="43"/>
    </row>
    <row r="155" spans="4:5" ht="12.75">
      <c r="D155" s="56"/>
      <c r="E155" s="43"/>
    </row>
    <row r="156" spans="4:5" ht="12.75">
      <c r="D156" s="56"/>
      <c r="E156" s="43"/>
    </row>
    <row r="157" spans="4:5" ht="12.75">
      <c r="D157" s="56"/>
      <c r="E157" s="43"/>
    </row>
    <row r="158" spans="4:5" ht="12.75">
      <c r="D158" s="56"/>
      <c r="E158" s="43"/>
    </row>
    <row r="159" spans="4:5" ht="12.75">
      <c r="D159" s="56"/>
      <c r="E159" s="43"/>
    </row>
    <row r="160" spans="4:5" ht="12.75">
      <c r="D160" s="56"/>
      <c r="E160" s="43"/>
    </row>
    <row r="161" spans="4:5" ht="12.75">
      <c r="D161" s="56"/>
      <c r="E161" s="43"/>
    </row>
    <row r="162" spans="4:5" ht="12.75">
      <c r="D162" s="56"/>
      <c r="E162" s="43"/>
    </row>
    <row r="163" spans="4:5" ht="12.75">
      <c r="D163" s="56"/>
      <c r="E163" s="43"/>
    </row>
    <row r="164" spans="4:5" ht="12.75">
      <c r="D164" s="56"/>
      <c r="E164" s="43"/>
    </row>
    <row r="165" spans="4:5" ht="12.75">
      <c r="D165" s="56"/>
      <c r="E165" s="43"/>
    </row>
    <row r="166" spans="4:5" ht="12.75">
      <c r="D166" s="56"/>
      <c r="E166" s="43"/>
    </row>
    <row r="167" spans="4:5" ht="12.75">
      <c r="D167" s="56"/>
      <c r="E167" s="43"/>
    </row>
    <row r="168" spans="4:5" ht="12.75">
      <c r="D168" s="56"/>
      <c r="E168" s="43"/>
    </row>
    <row r="169" spans="4:5" ht="12.75">
      <c r="D169" s="56"/>
      <c r="E169" s="43"/>
    </row>
    <row r="170" spans="4:5" ht="12.75">
      <c r="D170" s="56"/>
      <c r="E170" s="43"/>
    </row>
    <row r="171" spans="4:5" ht="12.75">
      <c r="D171" s="56"/>
      <c r="E171" s="43"/>
    </row>
    <row r="172" spans="4:5" ht="12.75">
      <c r="D172" s="56"/>
      <c r="E172" s="43"/>
    </row>
    <row r="173" spans="4:5" ht="12.75">
      <c r="D173" s="56"/>
      <c r="E173" s="43"/>
    </row>
    <row r="174" spans="4:5" ht="12.75">
      <c r="D174" s="56"/>
      <c r="E174" s="43"/>
    </row>
    <row r="175" spans="4:5" ht="12.75">
      <c r="D175" s="56"/>
      <c r="E175" s="43"/>
    </row>
    <row r="176" spans="4:5" ht="12.75">
      <c r="D176" s="56"/>
      <c r="E176" s="43"/>
    </row>
    <row r="177" spans="4:5" ht="12.75">
      <c r="D177" s="56"/>
      <c r="E177" s="43"/>
    </row>
    <row r="178" spans="4:5" ht="12.75">
      <c r="D178" s="56"/>
      <c r="E178" s="43"/>
    </row>
    <row r="179" spans="4:5" ht="12.75">
      <c r="D179" s="56"/>
      <c r="E179" s="43"/>
    </row>
    <row r="180" spans="4:5" ht="12.75">
      <c r="D180" s="56"/>
      <c r="E180" s="43"/>
    </row>
    <row r="181" spans="4:5" ht="12.75">
      <c r="D181" s="56"/>
      <c r="E181" s="43"/>
    </row>
    <row r="182" spans="4:5" ht="12.75">
      <c r="D182" s="56"/>
      <c r="E182" s="43"/>
    </row>
    <row r="183" spans="4:5" ht="12.75">
      <c r="D183" s="56"/>
      <c r="E183" s="43"/>
    </row>
    <row r="184" spans="4:5" ht="12.75">
      <c r="D184" s="56"/>
      <c r="E184" s="43"/>
    </row>
    <row r="185" spans="4:5" ht="12.75">
      <c r="D185" s="56"/>
      <c r="E185" s="43"/>
    </row>
    <row r="186" spans="4:5" ht="12.75">
      <c r="D186" s="56"/>
      <c r="E186" s="43"/>
    </row>
    <row r="187" spans="4:5" ht="12.75">
      <c r="D187" s="56"/>
      <c r="E187" s="43"/>
    </row>
    <row r="188" spans="4:5" ht="12.75">
      <c r="D188" s="56"/>
      <c r="E188" s="43"/>
    </row>
    <row r="189" spans="4:5" ht="12.75">
      <c r="D189" s="56"/>
      <c r="E189" s="43"/>
    </row>
    <row r="190" spans="4:5" ht="12.75">
      <c r="D190" s="56"/>
      <c r="E190" s="43"/>
    </row>
    <row r="191" spans="4:5" ht="12.75">
      <c r="D191" s="56"/>
      <c r="E191" s="43"/>
    </row>
    <row r="192" spans="4:5" ht="12.75">
      <c r="D192" s="56"/>
      <c r="E192" s="43"/>
    </row>
    <row r="193" spans="4:5" ht="12.75">
      <c r="D193" s="56"/>
      <c r="E193" s="43"/>
    </row>
    <row r="194" spans="4:5" ht="12.75">
      <c r="D194" s="56"/>
      <c r="E194" s="43"/>
    </row>
    <row r="195" spans="4:5" ht="12.75">
      <c r="D195" s="56"/>
      <c r="E195" s="43"/>
    </row>
    <row r="196" spans="4:5" ht="12.75">
      <c r="D196" s="56"/>
      <c r="E196" s="43"/>
    </row>
    <row r="197" spans="4:5" ht="12.75">
      <c r="D197" s="56"/>
      <c r="E197" s="43"/>
    </row>
    <row r="198" spans="4:5" ht="12.75">
      <c r="D198" s="56"/>
      <c r="E198" s="43"/>
    </row>
    <row r="199" spans="4:5" ht="12.75">
      <c r="D199" s="56"/>
      <c r="E199" s="43"/>
    </row>
    <row r="200" spans="4:5" ht="12.75">
      <c r="D200" s="56"/>
      <c r="E200" s="43"/>
    </row>
    <row r="201" spans="4:5" ht="12.75">
      <c r="D201" s="56"/>
      <c r="E201" s="43"/>
    </row>
    <row r="202" spans="4:5" ht="12.75">
      <c r="D202" s="56"/>
      <c r="E202" s="43"/>
    </row>
    <row r="203" spans="4:5" ht="12.75">
      <c r="D203" s="56"/>
      <c r="E203" s="43"/>
    </row>
    <row r="204" spans="4:5" ht="12.75">
      <c r="D204" s="56"/>
      <c r="E204" s="43"/>
    </row>
    <row r="205" spans="4:5" ht="12.75">
      <c r="D205" s="56"/>
      <c r="E205" s="43"/>
    </row>
    <row r="206" spans="4:5" ht="12.75">
      <c r="D206" s="56"/>
      <c r="E206" s="43"/>
    </row>
    <row r="207" spans="4:5" ht="12.75">
      <c r="D207" s="56"/>
      <c r="E207" s="43"/>
    </row>
    <row r="208" spans="4:5" ht="12.75">
      <c r="D208" s="56"/>
      <c r="E208" s="43"/>
    </row>
    <row r="209" spans="4:5" ht="12.75">
      <c r="D209" s="56"/>
      <c r="E209" s="43"/>
    </row>
    <row r="210" spans="4:5" ht="12.75">
      <c r="D210" s="56"/>
      <c r="E210" s="43"/>
    </row>
    <row r="211" spans="4:5" ht="12.75">
      <c r="D211" s="56"/>
      <c r="E211" s="43"/>
    </row>
    <row r="212" spans="4:5" ht="12.75">
      <c r="D212" s="56"/>
      <c r="E212" s="43"/>
    </row>
    <row r="213" spans="4:5" ht="12.75">
      <c r="D213" s="56"/>
      <c r="E213" s="43"/>
    </row>
    <row r="214" spans="4:5" ht="12.75">
      <c r="D214" s="56"/>
      <c r="E214" s="43"/>
    </row>
    <row r="215" spans="4:5" ht="12.75">
      <c r="D215" s="56"/>
      <c r="E215" s="43"/>
    </row>
    <row r="216" spans="4:5" ht="12.75">
      <c r="D216" s="56"/>
      <c r="E216" s="43"/>
    </row>
    <row r="217" spans="4:5" ht="12.75">
      <c r="D217" s="56"/>
      <c r="E217" s="43"/>
    </row>
    <row r="218" spans="4:5" ht="12.75">
      <c r="D218" s="56"/>
      <c r="E218" s="43"/>
    </row>
    <row r="219" spans="4:5" ht="12.75">
      <c r="D219" s="56"/>
      <c r="E219" s="43"/>
    </row>
    <row r="220" spans="4:5" ht="12.75">
      <c r="D220" s="56"/>
      <c r="E220" s="43"/>
    </row>
    <row r="221" spans="4:5" ht="12.75">
      <c r="D221" s="56"/>
      <c r="E221" s="43"/>
    </row>
    <row r="222" spans="4:5" ht="12.75">
      <c r="D222" s="56"/>
      <c r="E222" s="43"/>
    </row>
    <row r="223" spans="4:5" ht="12.75">
      <c r="D223" s="56"/>
      <c r="E223" s="43"/>
    </row>
    <row r="224" spans="4:5" ht="12.75">
      <c r="D224" s="56"/>
      <c r="E224" s="43"/>
    </row>
    <row r="225" spans="4:5" ht="12.75">
      <c r="D225" s="56"/>
      <c r="E225" s="43"/>
    </row>
    <row r="226" spans="4:5" ht="12.75">
      <c r="D226" s="56"/>
      <c r="E226" s="43"/>
    </row>
    <row r="227" spans="4:5" ht="12.75">
      <c r="D227" s="56"/>
      <c r="E227" s="43"/>
    </row>
    <row r="228" spans="4:5" ht="12.75">
      <c r="D228" s="56"/>
      <c r="E228" s="43"/>
    </row>
    <row r="229" spans="4:5" ht="12.75">
      <c r="D229" s="56"/>
      <c r="E229" s="43"/>
    </row>
    <row r="230" spans="4:5" ht="12.75">
      <c r="D230" s="56"/>
      <c r="E230" s="43"/>
    </row>
    <row r="231" spans="4:5" ht="12.75">
      <c r="D231" s="56"/>
      <c r="E231" s="43"/>
    </row>
    <row r="232" spans="4:5" ht="12.75">
      <c r="D232" s="56"/>
      <c r="E232" s="43"/>
    </row>
    <row r="233" spans="4:5" ht="12.75">
      <c r="D233" s="56"/>
      <c r="E233" s="43"/>
    </row>
    <row r="234" spans="4:5" ht="12.75">
      <c r="D234" s="56"/>
      <c r="E234" s="43"/>
    </row>
    <row r="235" spans="4:5" ht="12.75">
      <c r="D235" s="56"/>
      <c r="E235" s="43"/>
    </row>
    <row r="236" spans="4:5" ht="12.75">
      <c r="D236" s="56"/>
      <c r="E236" s="43"/>
    </row>
    <row r="237" spans="4:5" ht="12.75">
      <c r="D237" s="56"/>
      <c r="E237" s="43"/>
    </row>
    <row r="238" spans="4:5" ht="12.75">
      <c r="D238" s="56"/>
      <c r="E238" s="43"/>
    </row>
    <row r="239" spans="4:5" ht="12.75">
      <c r="D239" s="56"/>
      <c r="E239" s="43"/>
    </row>
    <row r="240" spans="4:5" ht="12.75">
      <c r="D240" s="56"/>
      <c r="E240" s="43"/>
    </row>
    <row r="241" spans="4:5" ht="12.75">
      <c r="D241" s="56"/>
      <c r="E241" s="43"/>
    </row>
    <row r="242" spans="4:5" ht="12.75">
      <c r="D242" s="56"/>
      <c r="E242" s="43"/>
    </row>
    <row r="243" spans="4:5" ht="12.75">
      <c r="D243" s="56"/>
      <c r="E243" s="43"/>
    </row>
    <row r="244" spans="4:5" ht="12.75">
      <c r="D244" s="56"/>
      <c r="E244" s="43"/>
    </row>
    <row r="245" spans="4:5" ht="12.75">
      <c r="D245" s="56"/>
      <c r="E245" s="43"/>
    </row>
    <row r="246" spans="4:5" ht="12.75">
      <c r="D246" s="56"/>
      <c r="E246" s="43"/>
    </row>
    <row r="247" spans="4:5" ht="12.75">
      <c r="D247" s="56"/>
      <c r="E247" s="43"/>
    </row>
    <row r="248" spans="4:5" ht="12.75">
      <c r="D248" s="56"/>
      <c r="E248" s="43"/>
    </row>
    <row r="249" spans="4:5" ht="12.75">
      <c r="D249" s="56"/>
      <c r="E249" s="43"/>
    </row>
    <row r="250" spans="4:5" ht="12.75">
      <c r="D250" s="56"/>
      <c r="E250" s="43"/>
    </row>
    <row r="251" spans="4:5" ht="12.75">
      <c r="D251" s="56"/>
      <c r="E251" s="43"/>
    </row>
    <row r="252" spans="4:5" ht="12.75">
      <c r="D252" s="56"/>
      <c r="E252" s="43"/>
    </row>
    <row r="253" spans="4:5" ht="12.75">
      <c r="D253" s="56"/>
      <c r="E253" s="43"/>
    </row>
    <row r="254" spans="4:5" ht="12.75">
      <c r="D254" s="56"/>
      <c r="E254" s="43"/>
    </row>
    <row r="255" spans="4:5" ht="12.75">
      <c r="D255" s="56"/>
      <c r="E255" s="43"/>
    </row>
    <row r="256" spans="4:5" ht="12.75">
      <c r="D256" s="56"/>
      <c r="E256" s="43"/>
    </row>
  </sheetData>
  <printOptions/>
  <pageMargins left="0.75" right="0.75" top="1" bottom="1" header="0.5" footer="0.5"/>
  <pageSetup fitToHeight="0" fitToWidth="1" horizontalDpi="600" verticalDpi="600" orientation="landscape" r:id="rId1"/>
  <headerFooter alignWithMargins="0">
    <oddHeader>&amp;CDraft PDF Data Tag Schema</oddHeader>
    <oddFooter>&amp;L&amp;"Arial,Bold"USTP Confidential&amp;C&amp;A&amp;RPage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74"/>
  <sheetViews>
    <sheetView workbookViewId="0" topLeftCell="A1">
      <pane ySplit="3" topLeftCell="BM4" activePane="bottomLeft" state="frozen"/>
      <selection pane="topLeft" activeCell="C159" sqref="C159"/>
      <selection pane="bottomLeft" activeCell="E22" sqref="E22"/>
    </sheetView>
  </sheetViews>
  <sheetFormatPr defaultColWidth="9.140625" defaultRowHeight="12.75"/>
  <cols>
    <col min="1" max="1" width="5.140625" style="0" customWidth="1"/>
    <col min="2" max="2" width="36.57421875" style="9" customWidth="1"/>
    <col min="3" max="3" width="36.421875" style="0" bestFit="1" customWidth="1"/>
    <col min="4" max="4" width="11.8515625" style="37" customWidth="1"/>
    <col min="5" max="5" width="30.8515625" style="0" bestFit="1" customWidth="1"/>
  </cols>
  <sheetData>
    <row r="1" spans="1:5" ht="12.75">
      <c r="A1" s="3" t="s">
        <v>1286</v>
      </c>
      <c r="B1" s="3"/>
      <c r="D1" s="56"/>
      <c r="E1" s="43" t="s">
        <v>1271</v>
      </c>
    </row>
    <row r="2" spans="1:5" ht="12.75">
      <c r="A2" s="3"/>
      <c r="B2" s="3"/>
      <c r="D2" s="56"/>
      <c r="E2" s="43"/>
    </row>
    <row r="3" spans="2:5" ht="12.75">
      <c r="B3" s="10" t="s">
        <v>330</v>
      </c>
      <c r="C3" s="4" t="s">
        <v>331</v>
      </c>
      <c r="D3" s="54" t="s">
        <v>332</v>
      </c>
      <c r="E3" s="55" t="s">
        <v>459</v>
      </c>
    </row>
    <row r="4" spans="2:5" ht="12.75">
      <c r="B4" s="10"/>
      <c r="C4" s="4"/>
      <c r="D4" s="56"/>
      <c r="E4" s="55"/>
    </row>
    <row r="5" spans="1:5" ht="12.75">
      <c r="A5" s="3" t="s">
        <v>329</v>
      </c>
      <c r="B5" s="10"/>
      <c r="C5" s="4"/>
      <c r="D5" s="54"/>
      <c r="E5" s="55"/>
    </row>
    <row r="6" spans="2:5" ht="12.75">
      <c r="B6" s="10"/>
      <c r="C6" s="4"/>
      <c r="D6" s="54"/>
      <c r="E6" s="55"/>
    </row>
    <row r="7" spans="1:5" ht="12.75">
      <c r="A7" t="s">
        <v>354</v>
      </c>
      <c r="B7" s="5"/>
      <c r="C7" s="5" t="s">
        <v>355</v>
      </c>
      <c r="D7" s="53" t="s">
        <v>1238</v>
      </c>
      <c r="E7" s="43" t="s">
        <v>1017</v>
      </c>
    </row>
    <row r="8" spans="1:5" ht="12.75">
      <c r="A8" s="6" t="s">
        <v>1388</v>
      </c>
      <c r="B8" s="4"/>
      <c r="C8" s="5" t="s">
        <v>1389</v>
      </c>
      <c r="D8" s="53" t="s">
        <v>997</v>
      </c>
      <c r="E8" s="43" t="s">
        <v>1017</v>
      </c>
    </row>
    <row r="9" spans="1:5" ht="12.75">
      <c r="A9" s="6" t="s">
        <v>425</v>
      </c>
      <c r="B9" s="4"/>
      <c r="C9" s="5" t="s">
        <v>1385</v>
      </c>
      <c r="D9" s="53" t="s">
        <v>1019</v>
      </c>
      <c r="E9" s="43" t="s">
        <v>1017</v>
      </c>
    </row>
    <row r="10" spans="1:5" ht="12.75">
      <c r="A10" s="6" t="s">
        <v>1386</v>
      </c>
      <c r="B10" s="4"/>
      <c r="C10" s="5" t="s">
        <v>1387</v>
      </c>
      <c r="D10" s="53" t="s">
        <v>1019</v>
      </c>
      <c r="E10" s="43" t="s">
        <v>1017</v>
      </c>
    </row>
    <row r="11" spans="1:5" ht="12.75">
      <c r="A11" s="6" t="s">
        <v>1706</v>
      </c>
      <c r="B11" s="4"/>
      <c r="C11" s="5" t="s">
        <v>1707</v>
      </c>
      <c r="D11" s="56"/>
      <c r="E11" s="43"/>
    </row>
    <row r="12" spans="1:5" ht="12.75">
      <c r="A12" s="6" t="s">
        <v>409</v>
      </c>
      <c r="B12" s="4"/>
      <c r="C12" s="5" t="s">
        <v>410</v>
      </c>
      <c r="D12" s="53" t="s">
        <v>998</v>
      </c>
      <c r="E12" s="43" t="s">
        <v>1017</v>
      </c>
    </row>
    <row r="13" spans="1:5" ht="12.75">
      <c r="A13" s="6"/>
      <c r="B13" s="11"/>
      <c r="C13" s="5"/>
      <c r="D13" s="53"/>
      <c r="E13" s="39"/>
    </row>
    <row r="14" spans="2:5" ht="12.75">
      <c r="B14" s="11"/>
      <c r="C14" s="5"/>
      <c r="D14" s="56"/>
      <c r="E14" s="39"/>
    </row>
    <row r="15" spans="1:5" ht="12.75">
      <c r="A15" s="2" t="s">
        <v>463</v>
      </c>
      <c r="B15" s="11"/>
      <c r="C15" s="5" t="s">
        <v>363</v>
      </c>
      <c r="D15" s="53" t="s">
        <v>999</v>
      </c>
      <c r="E15" s="39"/>
    </row>
    <row r="16" spans="1:5" ht="12.75">
      <c r="A16" s="2" t="s">
        <v>336</v>
      </c>
      <c r="B16" s="11"/>
      <c r="C16" s="5" t="s">
        <v>464</v>
      </c>
      <c r="D16" s="53" t="s">
        <v>999</v>
      </c>
      <c r="E16" s="39"/>
    </row>
    <row r="17" spans="4:5" ht="12.75">
      <c r="D17" s="43"/>
      <c r="E17" s="39"/>
    </row>
    <row r="18" spans="1:5" ht="12.75">
      <c r="A18" t="s">
        <v>1239</v>
      </c>
      <c r="D18" s="43"/>
      <c r="E18" s="39"/>
    </row>
    <row r="19" spans="2:5" ht="12.75">
      <c r="B19" s="9" t="s">
        <v>137</v>
      </c>
      <c r="C19" s="5" t="s">
        <v>971</v>
      </c>
      <c r="D19" s="53" t="s">
        <v>1005</v>
      </c>
      <c r="E19" s="39"/>
    </row>
    <row r="20" spans="2:5" ht="12.75">
      <c r="B20" s="9" t="s">
        <v>1240</v>
      </c>
      <c r="C20" s="5" t="s">
        <v>976</v>
      </c>
      <c r="D20" s="53" t="s">
        <v>1005</v>
      </c>
      <c r="E20" s="39"/>
    </row>
    <row r="21" spans="3:5" ht="12.75">
      <c r="C21" s="5"/>
      <c r="D21" s="43"/>
      <c r="E21" s="39"/>
    </row>
    <row r="22" spans="2:5" ht="25.5">
      <c r="B22" s="9" t="s">
        <v>1241</v>
      </c>
      <c r="C22" t="s">
        <v>1242</v>
      </c>
      <c r="D22" s="43" t="s">
        <v>999</v>
      </c>
      <c r="E22" s="39"/>
    </row>
    <row r="23" spans="3:5" ht="12.75">
      <c r="C23" t="s">
        <v>1243</v>
      </c>
      <c r="D23" s="43" t="s">
        <v>999</v>
      </c>
      <c r="E23" s="39"/>
    </row>
    <row r="24" spans="4:5" ht="12.75">
      <c r="D24" s="43"/>
      <c r="E24" s="39"/>
    </row>
    <row r="25" spans="2:5" ht="38.25">
      <c r="B25" s="9" t="s">
        <v>1245</v>
      </c>
      <c r="C25" t="s">
        <v>1244</v>
      </c>
      <c r="D25" s="43" t="s">
        <v>999</v>
      </c>
      <c r="E25" s="39"/>
    </row>
    <row r="26" spans="3:5" ht="12.75">
      <c r="C26" t="s">
        <v>1246</v>
      </c>
      <c r="D26" s="43" t="s">
        <v>1005</v>
      </c>
      <c r="E26" s="39"/>
    </row>
    <row r="27" spans="4:5" ht="12.75">
      <c r="D27" s="43"/>
      <c r="E27" s="39"/>
    </row>
    <row r="28" spans="2:5" ht="25.5">
      <c r="B28" s="9" t="s">
        <v>1247</v>
      </c>
      <c r="C28" t="s">
        <v>1248</v>
      </c>
      <c r="D28" s="56" t="s">
        <v>999</v>
      </c>
      <c r="E28" s="39"/>
    </row>
    <row r="29" spans="3:5" ht="12.75">
      <c r="C29" s="5" t="s">
        <v>1249</v>
      </c>
      <c r="D29" s="53" t="s">
        <v>999</v>
      </c>
      <c r="E29" s="39"/>
    </row>
    <row r="30" spans="3:5" ht="12.75">
      <c r="C30" s="5" t="s">
        <v>1250</v>
      </c>
      <c r="D30" s="53" t="s">
        <v>999</v>
      </c>
      <c r="E30" s="39"/>
    </row>
    <row r="31" spans="3:5" ht="12.75">
      <c r="C31" s="5" t="s">
        <v>1269</v>
      </c>
      <c r="D31" s="43" t="s">
        <v>1005</v>
      </c>
      <c r="E31" s="39"/>
    </row>
    <row r="32" spans="3:5" ht="12.75">
      <c r="C32" t="s">
        <v>1270</v>
      </c>
      <c r="D32" s="43" t="s">
        <v>999</v>
      </c>
      <c r="E32" s="39"/>
    </row>
    <row r="33" spans="4:5" ht="12.75">
      <c r="D33" s="43"/>
      <c r="E33" s="39"/>
    </row>
    <row r="34" spans="4:5" ht="12.75">
      <c r="D34" s="43"/>
      <c r="E34" s="39"/>
    </row>
    <row r="35" spans="3:5" ht="12.75">
      <c r="C35" s="9"/>
      <c r="D35" s="43"/>
      <c r="E35" s="39"/>
    </row>
    <row r="36" spans="4:5" ht="12.75">
      <c r="D36" s="43"/>
      <c r="E36" s="39"/>
    </row>
    <row r="37" spans="4:5" ht="12.75">
      <c r="D37" s="56"/>
      <c r="E37" s="39"/>
    </row>
    <row r="38" spans="3:5" ht="12.75">
      <c r="C38" s="5"/>
      <c r="D38" s="53"/>
      <c r="E38" s="39"/>
    </row>
    <row r="39" spans="3:5" ht="12.75">
      <c r="C39" s="5"/>
      <c r="D39" s="53"/>
      <c r="E39" s="39"/>
    </row>
    <row r="40" spans="3:5" ht="12.75">
      <c r="C40" s="5"/>
      <c r="D40" s="43"/>
      <c r="E40" s="39"/>
    </row>
    <row r="41" spans="4:5" ht="12.75">
      <c r="D41" s="43"/>
      <c r="E41" s="39"/>
    </row>
    <row r="42" spans="4:5" ht="12.75">
      <c r="D42" s="43"/>
      <c r="E42" s="39"/>
    </row>
    <row r="43" spans="4:5" ht="12.75">
      <c r="D43" s="43"/>
      <c r="E43" s="39"/>
    </row>
    <row r="44" spans="3:5" ht="12.75">
      <c r="C44" s="9"/>
      <c r="D44" s="43"/>
      <c r="E44" s="39"/>
    </row>
    <row r="45" spans="4:5" ht="12.75">
      <c r="D45" s="43"/>
      <c r="E45" s="39"/>
    </row>
    <row r="46" spans="4:5" ht="12.75">
      <c r="D46" s="43"/>
      <c r="E46" s="39"/>
    </row>
    <row r="47" spans="4:5" ht="12.75">
      <c r="D47" s="43"/>
      <c r="E47" s="39"/>
    </row>
    <row r="73" ht="12.75">
      <c r="D73" s="38"/>
    </row>
    <row r="74" ht="12.75">
      <c r="D74" s="38"/>
    </row>
  </sheetData>
  <printOptions/>
  <pageMargins left="0.75" right="0.75" top="1" bottom="1" header="0.5" footer="0.5"/>
  <pageSetup fitToHeight="0" fitToWidth="1" horizontalDpi="600" verticalDpi="600" orientation="landscape" r:id="rId1"/>
  <headerFooter alignWithMargins="0">
    <oddHeader>&amp;CDraft PDF Data Tag Schema</oddHeader>
    <oddFooter>&amp;L&amp;"Arial,Bold"USTP Confidential&amp;C&amp;A&amp;RPage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73"/>
  <sheetViews>
    <sheetView workbookViewId="0" topLeftCell="A1">
      <pane ySplit="3" topLeftCell="BM4" activePane="bottomLeft" state="frozen"/>
      <selection pane="topLeft" activeCell="C159" sqref="C159"/>
      <selection pane="bottomLeft" activeCell="D12" sqref="D12"/>
    </sheetView>
  </sheetViews>
  <sheetFormatPr defaultColWidth="9.140625" defaultRowHeight="12.75"/>
  <cols>
    <col min="1" max="1" width="5.140625" style="0" customWidth="1"/>
    <col min="2" max="2" width="36.57421875" style="9" customWidth="1"/>
    <col min="3" max="3" width="32.140625" style="0" customWidth="1"/>
    <col min="4" max="4" width="11.8515625" style="37" customWidth="1"/>
    <col min="5" max="5" width="30.8515625" style="0" bestFit="1" customWidth="1"/>
  </cols>
  <sheetData>
    <row r="1" spans="1:5" ht="12.75">
      <c r="A1" s="3" t="s">
        <v>1286</v>
      </c>
      <c r="B1" s="3"/>
      <c r="D1" s="56"/>
      <c r="E1" s="43"/>
    </row>
    <row r="2" spans="1:5" ht="12.75">
      <c r="A2" s="3"/>
      <c r="B2" s="3"/>
      <c r="D2" s="56"/>
      <c r="E2" s="43"/>
    </row>
    <row r="3" spans="2:5" ht="12.75">
      <c r="B3" s="10" t="s">
        <v>330</v>
      </c>
      <c r="C3" s="4" t="s">
        <v>331</v>
      </c>
      <c r="D3" s="54" t="s">
        <v>332</v>
      </c>
      <c r="E3" s="55" t="s">
        <v>459</v>
      </c>
    </row>
    <row r="4" spans="2:5" ht="12.75">
      <c r="B4" s="10"/>
      <c r="C4" s="4"/>
      <c r="D4" s="56"/>
      <c r="E4" s="55"/>
    </row>
    <row r="5" spans="1:5" ht="12.75">
      <c r="A5" s="3" t="s">
        <v>329</v>
      </c>
      <c r="B5" s="10"/>
      <c r="C5" s="4"/>
      <c r="D5" s="54"/>
      <c r="E5" s="55"/>
    </row>
    <row r="6" spans="2:5" ht="12.75">
      <c r="B6" s="10"/>
      <c r="C6" s="4"/>
      <c r="D6" s="54"/>
      <c r="E6" s="55"/>
    </row>
    <row r="7" spans="1:5" ht="12.75">
      <c r="A7" t="s">
        <v>354</v>
      </c>
      <c r="B7" s="5"/>
      <c r="C7" s="5" t="s">
        <v>355</v>
      </c>
      <c r="D7" s="53" t="s">
        <v>1009</v>
      </c>
      <c r="E7" s="43" t="s">
        <v>1017</v>
      </c>
    </row>
    <row r="8" spans="1:5" ht="12.75">
      <c r="A8" s="6" t="s">
        <v>1388</v>
      </c>
      <c r="B8" s="4"/>
      <c r="C8" s="5" t="s">
        <v>1389</v>
      </c>
      <c r="D8" s="53" t="s">
        <v>997</v>
      </c>
      <c r="E8" s="43" t="s">
        <v>1017</v>
      </c>
    </row>
    <row r="9" spans="1:5" ht="12.75">
      <c r="A9" s="6" t="s">
        <v>425</v>
      </c>
      <c r="B9" s="4"/>
      <c r="C9" s="5" t="s">
        <v>1385</v>
      </c>
      <c r="D9" s="53" t="s">
        <v>1019</v>
      </c>
      <c r="E9" s="43" t="s">
        <v>1017</v>
      </c>
    </row>
    <row r="10" spans="1:5" ht="12.75">
      <c r="A10" s="6" t="s">
        <v>1386</v>
      </c>
      <c r="B10" s="4"/>
      <c r="C10" s="5" t="s">
        <v>1387</v>
      </c>
      <c r="D10" s="53" t="s">
        <v>1019</v>
      </c>
      <c r="E10" s="43" t="s">
        <v>1017</v>
      </c>
    </row>
    <row r="11" spans="1:5" ht="12.75">
      <c r="A11" s="6" t="s">
        <v>1706</v>
      </c>
      <c r="B11" s="4"/>
      <c r="C11" s="5" t="s">
        <v>1707</v>
      </c>
      <c r="D11" s="56"/>
      <c r="E11" s="43"/>
    </row>
    <row r="12" spans="1:5" ht="12.75">
      <c r="A12" s="6" t="s">
        <v>409</v>
      </c>
      <c r="B12" s="4"/>
      <c r="C12" s="5" t="s">
        <v>410</v>
      </c>
      <c r="D12" s="53" t="s">
        <v>998</v>
      </c>
      <c r="E12" s="43" t="s">
        <v>1017</v>
      </c>
    </row>
    <row r="13" spans="1:5" ht="12.75">
      <c r="A13" s="6"/>
      <c r="B13" s="11"/>
      <c r="C13" s="5"/>
      <c r="D13" s="53"/>
      <c r="E13" s="39"/>
    </row>
    <row r="14" spans="2:5" ht="12.75">
      <c r="B14" s="11"/>
      <c r="C14" s="5"/>
      <c r="D14" s="56"/>
      <c r="E14" s="39"/>
    </row>
    <row r="15" spans="1:5" ht="12.75">
      <c r="A15" s="2" t="s">
        <v>463</v>
      </c>
      <c r="B15" s="11"/>
      <c r="C15" s="5" t="s">
        <v>363</v>
      </c>
      <c r="D15" s="53" t="s">
        <v>999</v>
      </c>
      <c r="E15" s="39"/>
    </row>
    <row r="16" spans="1:5" ht="12.75">
      <c r="A16" s="2" t="s">
        <v>336</v>
      </c>
      <c r="B16" s="11"/>
      <c r="C16" s="5" t="s">
        <v>464</v>
      </c>
      <c r="D16" s="53" t="s">
        <v>999</v>
      </c>
      <c r="E16" s="39"/>
    </row>
    <row r="17" spans="4:5" ht="12.75">
      <c r="D17" s="43"/>
      <c r="E17" s="39"/>
    </row>
    <row r="18" spans="1:5" ht="12.75">
      <c r="A18" t="s">
        <v>1078</v>
      </c>
      <c r="D18" s="43"/>
      <c r="E18" s="39"/>
    </row>
    <row r="19" spans="2:5" ht="12.75">
      <c r="B19" s="9" t="s">
        <v>507</v>
      </c>
      <c r="C19" s="5" t="s">
        <v>1079</v>
      </c>
      <c r="D19" s="53" t="s">
        <v>999</v>
      </c>
      <c r="E19" s="39"/>
    </row>
    <row r="20" spans="2:5" ht="12.75">
      <c r="B20" s="9" t="s">
        <v>508</v>
      </c>
      <c r="C20" s="5" t="s">
        <v>1287</v>
      </c>
      <c r="D20" s="53" t="s">
        <v>999</v>
      </c>
      <c r="E20" s="39"/>
    </row>
    <row r="21" spans="2:5" ht="12.75">
      <c r="B21" s="9" t="s">
        <v>1075</v>
      </c>
      <c r="C21" s="5" t="s">
        <v>1288</v>
      </c>
      <c r="D21" s="43" t="s">
        <v>1012</v>
      </c>
      <c r="E21" s="39"/>
    </row>
    <row r="22" spans="4:5" ht="12.75">
      <c r="D22" s="43" t="s">
        <v>1013</v>
      </c>
      <c r="E22" s="39"/>
    </row>
    <row r="23" spans="4:5" ht="12.75">
      <c r="D23" s="43" t="s">
        <v>1014</v>
      </c>
      <c r="E23" s="39"/>
    </row>
    <row r="24" spans="4:5" ht="12.75">
      <c r="D24" s="43" t="s">
        <v>1015</v>
      </c>
      <c r="E24" s="39"/>
    </row>
    <row r="25" spans="2:5" ht="12.75">
      <c r="B25" s="9" t="s">
        <v>1077</v>
      </c>
      <c r="C25" s="9" t="s">
        <v>1080</v>
      </c>
      <c r="D25" s="43" t="s">
        <v>1007</v>
      </c>
      <c r="E25" s="39"/>
    </row>
    <row r="26" spans="2:5" ht="12.75">
      <c r="B26" s="9" t="s">
        <v>509</v>
      </c>
      <c r="C26" t="s">
        <v>1081</v>
      </c>
      <c r="D26" s="43" t="s">
        <v>1007</v>
      </c>
      <c r="E26" s="39"/>
    </row>
    <row r="27" spans="4:5" ht="12.75">
      <c r="D27" s="56"/>
      <c r="E27" s="39"/>
    </row>
    <row r="28" spans="3:5" ht="12.75">
      <c r="C28" s="5" t="s">
        <v>1082</v>
      </c>
      <c r="D28" s="53" t="s">
        <v>999</v>
      </c>
      <c r="E28" s="39"/>
    </row>
    <row r="29" spans="3:5" ht="12.75">
      <c r="C29" s="5" t="s">
        <v>1289</v>
      </c>
      <c r="D29" s="53" t="s">
        <v>999</v>
      </c>
      <c r="E29" s="39"/>
    </row>
    <row r="30" spans="3:5" ht="12.75">
      <c r="C30" s="5" t="s">
        <v>1290</v>
      </c>
      <c r="D30" s="43" t="s">
        <v>1012</v>
      </c>
      <c r="E30" s="39"/>
    </row>
    <row r="31" spans="4:5" ht="12.75">
      <c r="D31" s="43" t="s">
        <v>1013</v>
      </c>
      <c r="E31" s="39"/>
    </row>
    <row r="32" spans="4:5" ht="12.75">
      <c r="D32" s="43" t="s">
        <v>1014</v>
      </c>
      <c r="E32" s="39"/>
    </row>
    <row r="33" spans="4:5" ht="12.75">
      <c r="D33" s="43" t="s">
        <v>1015</v>
      </c>
      <c r="E33" s="39"/>
    </row>
    <row r="34" spans="3:5" ht="12.75">
      <c r="C34" s="9" t="s">
        <v>1083</v>
      </c>
      <c r="D34" s="43" t="s">
        <v>1007</v>
      </c>
      <c r="E34" s="39"/>
    </row>
    <row r="35" spans="3:5" ht="12.75">
      <c r="C35" t="s">
        <v>1084</v>
      </c>
      <c r="D35" s="43" t="s">
        <v>1007</v>
      </c>
      <c r="E35" s="39"/>
    </row>
    <row r="36" spans="4:5" ht="12.75">
      <c r="D36" s="56"/>
      <c r="E36" s="39"/>
    </row>
    <row r="37" spans="3:5" ht="12.75">
      <c r="C37" s="5" t="s">
        <v>1085</v>
      </c>
      <c r="D37" s="53" t="s">
        <v>999</v>
      </c>
      <c r="E37" s="39"/>
    </row>
    <row r="38" spans="3:5" ht="12.75">
      <c r="C38" s="5" t="s">
        <v>1291</v>
      </c>
      <c r="D38" s="53" t="s">
        <v>999</v>
      </c>
      <c r="E38" s="39"/>
    </row>
    <row r="39" spans="3:5" ht="12.75">
      <c r="C39" s="5" t="s">
        <v>1292</v>
      </c>
      <c r="D39" s="43" t="s">
        <v>1012</v>
      </c>
      <c r="E39" s="39"/>
    </row>
    <row r="40" spans="4:5" ht="12.75">
      <c r="D40" s="43" t="s">
        <v>1013</v>
      </c>
      <c r="E40" s="39"/>
    </row>
    <row r="41" spans="4:5" ht="12.75">
      <c r="D41" s="43" t="s">
        <v>1014</v>
      </c>
      <c r="E41" s="39"/>
    </row>
    <row r="42" spans="4:5" ht="12.75">
      <c r="D42" s="43" t="s">
        <v>1015</v>
      </c>
      <c r="E42" s="39"/>
    </row>
    <row r="43" spans="3:5" ht="12.75">
      <c r="C43" s="9" t="s">
        <v>1086</v>
      </c>
      <c r="D43" s="43" t="s">
        <v>1007</v>
      </c>
      <c r="E43" s="39"/>
    </row>
    <row r="44" spans="3:5" ht="12.75">
      <c r="C44" t="s">
        <v>1087</v>
      </c>
      <c r="D44" s="43" t="s">
        <v>1007</v>
      </c>
      <c r="E44" s="39"/>
    </row>
    <row r="45" spans="4:5" ht="12.75">
      <c r="D45" s="43"/>
      <c r="E45" s="39"/>
    </row>
    <row r="46" spans="2:5" ht="12.75">
      <c r="B46" s="9" t="s">
        <v>492</v>
      </c>
      <c r="C46" t="s">
        <v>1074</v>
      </c>
      <c r="D46" s="43" t="s">
        <v>1007</v>
      </c>
      <c r="E46" s="39"/>
    </row>
    <row r="72" ht="12.75">
      <c r="D72" s="38"/>
    </row>
    <row r="73" ht="12.75">
      <c r="D73" s="38"/>
    </row>
  </sheetData>
  <printOptions/>
  <pageMargins left="0.75" right="0.75" top="1" bottom="1" header="0.5" footer="0.5"/>
  <pageSetup fitToHeight="0" fitToWidth="1" horizontalDpi="600" verticalDpi="600" orientation="landscape" r:id="rId1"/>
  <headerFooter alignWithMargins="0">
    <oddHeader>&amp;CDraft PDF Data Tag Schema</oddHeader>
    <oddFooter>&amp;L&amp;"Arial,Bold"USTP Confidential&amp;C&amp;A&amp;RPage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426"/>
  <sheetViews>
    <sheetView workbookViewId="0" topLeftCell="A1">
      <pane ySplit="3" topLeftCell="BM4" activePane="bottomLeft" state="frozen"/>
      <selection pane="topLeft" activeCell="C159" sqref="C159"/>
      <selection pane="bottomLeft" activeCell="B9" sqref="B9"/>
    </sheetView>
  </sheetViews>
  <sheetFormatPr defaultColWidth="9.140625" defaultRowHeight="12.75"/>
  <cols>
    <col min="1" max="1" width="10.7109375" style="0" customWidth="1"/>
    <col min="2" max="2" width="31.57421875" style="0" customWidth="1"/>
    <col min="3" max="3" width="24.7109375" style="0" customWidth="1"/>
    <col min="4" max="4" width="9.140625" style="40" customWidth="1"/>
    <col min="5" max="5" width="30.8515625" style="40" bestFit="1" customWidth="1"/>
  </cols>
  <sheetData>
    <row r="1" spans="1:4" ht="12.75">
      <c r="A1" s="3" t="s">
        <v>1391</v>
      </c>
      <c r="B1" s="3"/>
      <c r="D1" s="37"/>
    </row>
    <row r="2" spans="1:4" ht="12.75">
      <c r="A2" s="3"/>
      <c r="B2" s="3"/>
      <c r="D2" s="37"/>
    </row>
    <row r="3" spans="2:5" ht="12.75">
      <c r="B3" s="10" t="s">
        <v>330</v>
      </c>
      <c r="C3" s="4" t="s">
        <v>331</v>
      </c>
      <c r="D3" s="54" t="s">
        <v>332</v>
      </c>
      <c r="E3" s="55" t="s">
        <v>459</v>
      </c>
    </row>
    <row r="4" spans="2:5" ht="12.75">
      <c r="B4" s="10"/>
      <c r="C4" s="4"/>
      <c r="D4" s="54"/>
      <c r="E4" s="55"/>
    </row>
    <row r="5" spans="1:5" ht="12.75">
      <c r="A5" s="3" t="s">
        <v>329</v>
      </c>
      <c r="B5" s="10"/>
      <c r="C5" s="4"/>
      <c r="D5" s="54"/>
      <c r="E5" s="55"/>
    </row>
    <row r="6" spans="2:5" ht="12.75">
      <c r="B6" s="10"/>
      <c r="C6" s="4"/>
      <c r="D6" s="54"/>
      <c r="E6" s="55"/>
    </row>
    <row r="7" spans="1:5" ht="12.75">
      <c r="A7" t="s">
        <v>354</v>
      </c>
      <c r="B7" s="4"/>
      <c r="C7" s="5" t="s">
        <v>355</v>
      </c>
      <c r="D7" s="45" t="s">
        <v>1016</v>
      </c>
      <c r="E7" s="43" t="s">
        <v>1017</v>
      </c>
    </row>
    <row r="8" spans="1:5" ht="12.75">
      <c r="A8" s="6" t="s">
        <v>1388</v>
      </c>
      <c r="B8" s="4"/>
      <c r="C8" s="5" t="s">
        <v>1389</v>
      </c>
      <c r="D8" s="53" t="s">
        <v>997</v>
      </c>
      <c r="E8" s="43" t="s">
        <v>1017</v>
      </c>
    </row>
    <row r="9" spans="1:5" ht="12.75">
      <c r="A9" s="6" t="s">
        <v>425</v>
      </c>
      <c r="B9" s="4"/>
      <c r="C9" s="5" t="s">
        <v>1385</v>
      </c>
      <c r="D9" s="53" t="s">
        <v>1019</v>
      </c>
      <c r="E9" s="43" t="s">
        <v>1017</v>
      </c>
    </row>
    <row r="10" spans="1:5" ht="12.75">
      <c r="A10" s="6" t="s">
        <v>1386</v>
      </c>
      <c r="B10" s="4"/>
      <c r="C10" s="5" t="s">
        <v>1387</v>
      </c>
      <c r="D10" s="53" t="s">
        <v>1019</v>
      </c>
      <c r="E10" s="43" t="s">
        <v>1017</v>
      </c>
    </row>
    <row r="11" spans="1:5" ht="12.75">
      <c r="A11" s="6" t="s">
        <v>1706</v>
      </c>
      <c r="B11" s="4"/>
      <c r="C11" s="5" t="s">
        <v>1707</v>
      </c>
      <c r="D11" s="43"/>
      <c r="E11" s="43"/>
    </row>
    <row r="12" spans="1:5" ht="12.75">
      <c r="A12" s="6" t="s">
        <v>409</v>
      </c>
      <c r="B12" s="4"/>
      <c r="C12" s="5" t="s">
        <v>410</v>
      </c>
      <c r="D12" s="53" t="s">
        <v>998</v>
      </c>
      <c r="E12" s="43" t="s">
        <v>1017</v>
      </c>
    </row>
    <row r="13" spans="2:5" ht="12.75">
      <c r="B13" s="11"/>
      <c r="C13" s="5"/>
      <c r="D13" s="43"/>
      <c r="E13" s="43"/>
    </row>
    <row r="14" spans="1:5" ht="12.75">
      <c r="A14" s="2" t="s">
        <v>463</v>
      </c>
      <c r="B14" s="11"/>
      <c r="C14" s="5" t="s">
        <v>363</v>
      </c>
      <c r="D14" s="53"/>
      <c r="E14" s="43"/>
    </row>
    <row r="15" spans="1:5" ht="12.75">
      <c r="A15" s="2" t="s">
        <v>336</v>
      </c>
      <c r="B15" s="11"/>
      <c r="C15" s="5" t="s">
        <v>464</v>
      </c>
      <c r="D15" s="53" t="s">
        <v>999</v>
      </c>
      <c r="E15" s="43"/>
    </row>
    <row r="16" spans="2:5" ht="12.75">
      <c r="B16" s="9"/>
      <c r="D16" s="43"/>
      <c r="E16" s="43"/>
    </row>
    <row r="17" spans="1:5" ht="12.75">
      <c r="A17" t="s">
        <v>1078</v>
      </c>
      <c r="B17" s="9"/>
      <c r="D17" s="43"/>
      <c r="E17" s="43"/>
    </row>
    <row r="18" spans="1:5" ht="12.75">
      <c r="A18">
        <v>1</v>
      </c>
      <c r="B18" t="s">
        <v>511</v>
      </c>
      <c r="C18" t="str">
        <f>"property."&amp;TEXT(A18,"0")&amp;".none"</f>
        <v>property.1.none</v>
      </c>
      <c r="D18" s="43" t="s">
        <v>1002</v>
      </c>
      <c r="E18" s="43"/>
    </row>
    <row r="19" spans="2:5" ht="12.75">
      <c r="B19" t="s">
        <v>1088</v>
      </c>
      <c r="C19" s="5" t="str">
        <f>"property."&amp;TEXT(A18,"0")&amp;".description"</f>
        <v>property.1.description</v>
      </c>
      <c r="D19" s="43" t="s">
        <v>999</v>
      </c>
      <c r="E19" s="43"/>
    </row>
    <row r="20" spans="2:5" ht="12.75">
      <c r="B20" s="9" t="s">
        <v>1075</v>
      </c>
      <c r="C20" t="str">
        <f>"property."&amp;TEXT(A18,"0")&amp;".ownership_type"</f>
        <v>property.1.ownership_type</v>
      </c>
      <c r="D20" s="43" t="s">
        <v>1012</v>
      </c>
      <c r="E20" s="43"/>
    </row>
    <row r="21" spans="2:5" ht="12.75">
      <c r="B21" s="9"/>
      <c r="D21" s="43" t="s">
        <v>1013</v>
      </c>
      <c r="E21" s="43"/>
    </row>
    <row r="22" spans="2:5" ht="12.75">
      <c r="B22" s="9"/>
      <c r="D22" s="43" t="s">
        <v>1014</v>
      </c>
      <c r="E22" s="43"/>
    </row>
    <row r="23" spans="2:5" ht="12.75">
      <c r="B23" s="9"/>
      <c r="D23" s="43" t="s">
        <v>1015</v>
      </c>
      <c r="E23" s="43"/>
    </row>
    <row r="24" spans="2:5" ht="12.75">
      <c r="B24" s="9" t="s">
        <v>1076</v>
      </c>
      <c r="C24" t="str">
        <f>"property."&amp;TEXT(A18,"0")&amp;".market_value"</f>
        <v>property.1.market_value</v>
      </c>
      <c r="D24" s="43" t="s">
        <v>1007</v>
      </c>
      <c r="E24" s="43"/>
    </row>
    <row r="25" spans="1:5" ht="12.75">
      <c r="A25">
        <v>2</v>
      </c>
      <c r="B25" t="s">
        <v>511</v>
      </c>
      <c r="C25" t="str">
        <f>"property."&amp;TEXT(A25,"0")&amp;".none"</f>
        <v>property.2.none</v>
      </c>
      <c r="D25" s="43" t="s">
        <v>1002</v>
      </c>
      <c r="E25" s="43"/>
    </row>
    <row r="26" spans="2:5" ht="12.75">
      <c r="B26" t="s">
        <v>1088</v>
      </c>
      <c r="C26" s="5" t="str">
        <f>"property."&amp;TEXT(A25,"0")&amp;".description"</f>
        <v>property.2.description</v>
      </c>
      <c r="D26" s="43" t="s">
        <v>999</v>
      </c>
      <c r="E26" s="43"/>
    </row>
    <row r="27" spans="2:5" ht="12.75">
      <c r="B27" s="9" t="s">
        <v>1075</v>
      </c>
      <c r="C27" t="str">
        <f>"property."&amp;TEXT(A25,"0")&amp;".ownership_type"</f>
        <v>property.2.ownership_type</v>
      </c>
      <c r="D27" s="43" t="s">
        <v>1012</v>
      </c>
      <c r="E27" s="43"/>
    </row>
    <row r="28" spans="2:5" ht="12.75">
      <c r="B28" s="9"/>
      <c r="D28" s="43" t="s">
        <v>1013</v>
      </c>
      <c r="E28" s="43"/>
    </row>
    <row r="29" spans="2:5" ht="12.75">
      <c r="B29" s="9"/>
      <c r="D29" s="43" t="s">
        <v>1014</v>
      </c>
      <c r="E29" s="43"/>
    </row>
    <row r="30" spans="2:5" ht="12.75">
      <c r="B30" s="9"/>
      <c r="D30" s="43" t="s">
        <v>1015</v>
      </c>
      <c r="E30" s="43"/>
    </row>
    <row r="31" spans="2:5" ht="12.75">
      <c r="B31" s="9" t="s">
        <v>1076</v>
      </c>
      <c r="C31" t="str">
        <f>"property."&amp;TEXT(A25,"0")&amp;".market_value"</f>
        <v>property.2.market_value</v>
      </c>
      <c r="D31" s="43" t="s">
        <v>1007</v>
      </c>
      <c r="E31" s="43"/>
    </row>
    <row r="32" spans="1:5" ht="12.75">
      <c r="A32">
        <v>3</v>
      </c>
      <c r="B32" t="s">
        <v>511</v>
      </c>
      <c r="C32" t="str">
        <f>"property."&amp;TEXT(A32,"0")&amp;".none"</f>
        <v>property.3.none</v>
      </c>
      <c r="D32" s="43" t="s">
        <v>1002</v>
      </c>
      <c r="E32" s="43"/>
    </row>
    <row r="33" spans="2:5" ht="12.75">
      <c r="B33" t="s">
        <v>1088</v>
      </c>
      <c r="C33" s="5" t="str">
        <f>"property."&amp;TEXT(A32,"0")&amp;".description"</f>
        <v>property.3.description</v>
      </c>
      <c r="D33" s="43" t="s">
        <v>999</v>
      </c>
      <c r="E33" s="43"/>
    </row>
    <row r="34" spans="2:5" ht="12.75">
      <c r="B34" s="9" t="s">
        <v>1075</v>
      </c>
      <c r="C34" t="str">
        <f>"property."&amp;TEXT(A32,"0")&amp;".ownership_type"</f>
        <v>property.3.ownership_type</v>
      </c>
      <c r="D34" s="43" t="s">
        <v>1012</v>
      </c>
      <c r="E34" s="43"/>
    </row>
    <row r="35" spans="2:5" ht="12.75">
      <c r="B35" s="9"/>
      <c r="D35" s="43" t="s">
        <v>1013</v>
      </c>
      <c r="E35" s="43"/>
    </row>
    <row r="36" spans="2:5" ht="12.75">
      <c r="B36" s="9"/>
      <c r="D36" s="43" t="s">
        <v>1014</v>
      </c>
      <c r="E36" s="43"/>
    </row>
    <row r="37" spans="2:5" ht="12.75">
      <c r="B37" s="9"/>
      <c r="D37" s="43" t="s">
        <v>1015</v>
      </c>
      <c r="E37" s="43"/>
    </row>
    <row r="38" spans="2:5" ht="12.75">
      <c r="B38" s="9" t="s">
        <v>1076</v>
      </c>
      <c r="C38" t="str">
        <f>"property."&amp;TEXT(A32,"0")&amp;".market_value"</f>
        <v>property.3.market_value</v>
      </c>
      <c r="D38" s="43" t="s">
        <v>1007</v>
      </c>
      <c r="E38" s="43"/>
    </row>
    <row r="39" spans="1:5" ht="12.75">
      <c r="A39">
        <v>4</v>
      </c>
      <c r="B39" t="s">
        <v>511</v>
      </c>
      <c r="C39" t="str">
        <f>"property."&amp;TEXT(A39,"0")&amp;".none"</f>
        <v>property.4.none</v>
      </c>
      <c r="D39" s="43" t="s">
        <v>1002</v>
      </c>
      <c r="E39" s="43"/>
    </row>
    <row r="40" spans="2:5" ht="12.75">
      <c r="B40" t="s">
        <v>1088</v>
      </c>
      <c r="C40" s="5" t="str">
        <f>"property."&amp;TEXT(A39,"0")&amp;".description"</f>
        <v>property.4.description</v>
      </c>
      <c r="D40" s="43" t="s">
        <v>999</v>
      </c>
      <c r="E40" s="43"/>
    </row>
    <row r="41" spans="2:5" ht="12.75">
      <c r="B41" s="9" t="s">
        <v>1075</v>
      </c>
      <c r="C41" t="str">
        <f>"property."&amp;TEXT(A39,"0")&amp;".ownership_type"</f>
        <v>property.4.ownership_type</v>
      </c>
      <c r="D41" s="43" t="s">
        <v>1012</v>
      </c>
      <c r="E41" s="43"/>
    </row>
    <row r="42" spans="2:5" ht="12.75">
      <c r="B42" s="9"/>
      <c r="D42" s="43" t="s">
        <v>1013</v>
      </c>
      <c r="E42" s="43"/>
    </row>
    <row r="43" spans="2:5" ht="12.75">
      <c r="B43" s="9"/>
      <c r="D43" s="43" t="s">
        <v>1014</v>
      </c>
      <c r="E43" s="43"/>
    </row>
    <row r="44" spans="2:5" ht="12.75">
      <c r="B44" s="9"/>
      <c r="D44" s="43" t="s">
        <v>1015</v>
      </c>
      <c r="E44" s="43"/>
    </row>
    <row r="45" spans="2:5" ht="12.75">
      <c r="B45" s="9" t="s">
        <v>1076</v>
      </c>
      <c r="C45" t="str">
        <f>"property."&amp;TEXT(A39,"0")&amp;".market_value"</f>
        <v>property.4.market_value</v>
      </c>
      <c r="D45" s="43" t="s">
        <v>1007</v>
      </c>
      <c r="E45" s="43"/>
    </row>
    <row r="46" spans="1:5" ht="12.75">
      <c r="A46">
        <v>5</v>
      </c>
      <c r="B46" t="s">
        <v>511</v>
      </c>
      <c r="C46" t="str">
        <f>"property."&amp;TEXT(A46,"0")&amp;".none"</f>
        <v>property.5.none</v>
      </c>
      <c r="D46" s="43" t="s">
        <v>1002</v>
      </c>
      <c r="E46" s="43"/>
    </row>
    <row r="47" spans="2:5" ht="12.75">
      <c r="B47" t="s">
        <v>1088</v>
      </c>
      <c r="C47" s="5" t="str">
        <f>"property."&amp;TEXT(A46,"0")&amp;".description"</f>
        <v>property.5.description</v>
      </c>
      <c r="D47" s="43" t="s">
        <v>999</v>
      </c>
      <c r="E47" s="43"/>
    </row>
    <row r="48" spans="2:5" ht="12.75">
      <c r="B48" s="9" t="s">
        <v>1075</v>
      </c>
      <c r="C48" t="str">
        <f>"property."&amp;TEXT(A46,"0")&amp;".ownership_type"</f>
        <v>property.5.ownership_type</v>
      </c>
      <c r="D48" s="43" t="s">
        <v>1012</v>
      </c>
      <c r="E48" s="43"/>
    </row>
    <row r="49" spans="2:5" ht="12.75">
      <c r="B49" s="9"/>
      <c r="D49" s="43" t="s">
        <v>1013</v>
      </c>
      <c r="E49" s="43"/>
    </row>
    <row r="50" spans="2:5" ht="12.75">
      <c r="B50" s="9"/>
      <c r="D50" s="43" t="s">
        <v>1014</v>
      </c>
      <c r="E50" s="43"/>
    </row>
    <row r="51" spans="2:5" ht="12.75">
      <c r="B51" s="9"/>
      <c r="D51" s="43" t="s">
        <v>1015</v>
      </c>
      <c r="E51" s="43"/>
    </row>
    <row r="52" spans="2:5" ht="12.75">
      <c r="B52" s="9" t="s">
        <v>1076</v>
      </c>
      <c r="C52" t="str">
        <f>"property."&amp;TEXT(A46,"0")&amp;".market_value"</f>
        <v>property.5.market_value</v>
      </c>
      <c r="D52" s="43" t="s">
        <v>1007</v>
      </c>
      <c r="E52" s="43"/>
    </row>
    <row r="53" spans="1:5" ht="12.75">
      <c r="A53">
        <v>6</v>
      </c>
      <c r="B53" t="s">
        <v>511</v>
      </c>
      <c r="C53" t="str">
        <f>"property."&amp;TEXT(A53,"0")&amp;".none"</f>
        <v>property.6.none</v>
      </c>
      <c r="D53" s="43" t="s">
        <v>1002</v>
      </c>
      <c r="E53" s="43"/>
    </row>
    <row r="54" spans="2:5" ht="12.75">
      <c r="B54" t="s">
        <v>1088</v>
      </c>
      <c r="C54" s="5" t="str">
        <f>"property."&amp;TEXT(A53,"0")&amp;".description"</f>
        <v>property.6.description</v>
      </c>
      <c r="D54" s="43" t="s">
        <v>999</v>
      </c>
      <c r="E54" s="43"/>
    </row>
    <row r="55" spans="2:5" ht="12.75">
      <c r="B55" s="9" t="s">
        <v>1075</v>
      </c>
      <c r="C55" t="str">
        <f>"property."&amp;TEXT(A53,"0")&amp;".ownership_type"</f>
        <v>property.6.ownership_type</v>
      </c>
      <c r="D55" s="43" t="s">
        <v>1012</v>
      </c>
      <c r="E55" s="43"/>
    </row>
    <row r="56" spans="2:5" ht="12.75">
      <c r="B56" s="9"/>
      <c r="D56" s="43" t="s">
        <v>1013</v>
      </c>
      <c r="E56" s="43"/>
    </row>
    <row r="57" spans="2:5" ht="12.75">
      <c r="B57" s="9"/>
      <c r="D57" s="43" t="s">
        <v>1014</v>
      </c>
      <c r="E57" s="43"/>
    </row>
    <row r="58" spans="2:5" ht="12.75">
      <c r="B58" s="9"/>
      <c r="D58" s="43" t="s">
        <v>1015</v>
      </c>
      <c r="E58" s="43"/>
    </row>
    <row r="59" spans="2:5" ht="12.75">
      <c r="B59" s="9" t="s">
        <v>1076</v>
      </c>
      <c r="C59" t="str">
        <f>"property."&amp;TEXT(A53,"0")&amp;".market_value"</f>
        <v>property.6.market_value</v>
      </c>
      <c r="D59" s="43" t="s">
        <v>1007</v>
      </c>
      <c r="E59" s="43"/>
    </row>
    <row r="60" spans="1:5" ht="12.75">
      <c r="A60">
        <v>7</v>
      </c>
      <c r="B60" t="s">
        <v>511</v>
      </c>
      <c r="C60" t="str">
        <f>"property."&amp;TEXT(A60,"0")&amp;".none"</f>
        <v>property.7.none</v>
      </c>
      <c r="D60" s="43" t="s">
        <v>1002</v>
      </c>
      <c r="E60" s="43"/>
    </row>
    <row r="61" spans="2:5" ht="12.75">
      <c r="B61" t="s">
        <v>1088</v>
      </c>
      <c r="C61" s="5" t="str">
        <f>"property."&amp;TEXT(A60,"0")&amp;".description"</f>
        <v>property.7.description</v>
      </c>
      <c r="D61" s="43" t="s">
        <v>999</v>
      </c>
      <c r="E61" s="43"/>
    </row>
    <row r="62" spans="2:5" ht="12.75">
      <c r="B62" s="9" t="s">
        <v>1075</v>
      </c>
      <c r="C62" t="str">
        <f>"property."&amp;TEXT(A60,"0")&amp;".ownership_type"</f>
        <v>property.7.ownership_type</v>
      </c>
      <c r="D62" s="43" t="s">
        <v>1012</v>
      </c>
      <c r="E62" s="43"/>
    </row>
    <row r="63" spans="2:5" ht="12.75">
      <c r="B63" s="9"/>
      <c r="D63" s="43" t="s">
        <v>1013</v>
      </c>
      <c r="E63" s="43"/>
    </row>
    <row r="64" spans="2:5" ht="12.75">
      <c r="B64" s="9"/>
      <c r="D64" s="43" t="s">
        <v>1014</v>
      </c>
      <c r="E64" s="43"/>
    </row>
    <row r="65" spans="2:5" ht="12.75">
      <c r="B65" s="9"/>
      <c r="D65" s="43" t="s">
        <v>1015</v>
      </c>
      <c r="E65" s="43"/>
    </row>
    <row r="66" spans="2:5" ht="12.75">
      <c r="B66" s="9" t="s">
        <v>1076</v>
      </c>
      <c r="C66" t="str">
        <f>"property."&amp;TEXT(A60,"0")&amp;".market_value"</f>
        <v>property.7.market_value</v>
      </c>
      <c r="D66" s="43" t="s">
        <v>1007</v>
      </c>
      <c r="E66" s="43"/>
    </row>
    <row r="67" spans="1:5" ht="12.75">
      <c r="A67">
        <v>8</v>
      </c>
      <c r="B67" t="s">
        <v>511</v>
      </c>
      <c r="C67" t="str">
        <f>"property."&amp;TEXT(A67,"0")&amp;".none"</f>
        <v>property.8.none</v>
      </c>
      <c r="D67" s="43" t="s">
        <v>1002</v>
      </c>
      <c r="E67" s="43"/>
    </row>
    <row r="68" spans="2:5" ht="12.75">
      <c r="B68" t="s">
        <v>1088</v>
      </c>
      <c r="C68" s="5" t="str">
        <f>"property."&amp;TEXT(A67,"0")&amp;".description"</f>
        <v>property.8.description</v>
      </c>
      <c r="D68" s="43" t="s">
        <v>999</v>
      </c>
      <c r="E68" s="43"/>
    </row>
    <row r="69" spans="2:5" ht="12.75">
      <c r="B69" s="9" t="s">
        <v>1075</v>
      </c>
      <c r="C69" t="str">
        <f>"property."&amp;TEXT(A67,"0")&amp;".ownership_type"</f>
        <v>property.8.ownership_type</v>
      </c>
      <c r="D69" s="43" t="s">
        <v>1012</v>
      </c>
      <c r="E69" s="43"/>
    </row>
    <row r="70" spans="2:5" ht="12.75">
      <c r="B70" s="9"/>
      <c r="D70" s="43" t="s">
        <v>1013</v>
      </c>
      <c r="E70" s="43"/>
    </row>
    <row r="71" spans="2:5" ht="12.75">
      <c r="B71" s="9"/>
      <c r="D71" s="43" t="s">
        <v>1014</v>
      </c>
      <c r="E71" s="43"/>
    </row>
    <row r="72" spans="2:5" ht="12.75">
      <c r="B72" s="9"/>
      <c r="D72" s="43" t="s">
        <v>1015</v>
      </c>
      <c r="E72" s="43"/>
    </row>
    <row r="73" spans="2:5" ht="12.75">
      <c r="B73" s="9" t="s">
        <v>1076</v>
      </c>
      <c r="C73" t="str">
        <f>"property."&amp;TEXT(A67,"0")&amp;".market_value"</f>
        <v>property.8.market_value</v>
      </c>
      <c r="D73" s="43" t="s">
        <v>1007</v>
      </c>
      <c r="E73" s="43"/>
    </row>
    <row r="74" spans="1:5" ht="12.75">
      <c r="A74">
        <v>9</v>
      </c>
      <c r="B74" t="s">
        <v>511</v>
      </c>
      <c r="C74" t="str">
        <f>"property."&amp;TEXT(A74,"0")&amp;".none"</f>
        <v>property.9.none</v>
      </c>
      <c r="D74" s="43" t="s">
        <v>1002</v>
      </c>
      <c r="E74" s="43"/>
    </row>
    <row r="75" spans="2:5" ht="12.75">
      <c r="B75" t="s">
        <v>1088</v>
      </c>
      <c r="C75" s="5" t="str">
        <f>"property."&amp;TEXT(A74,"0")&amp;".description"</f>
        <v>property.9.description</v>
      </c>
      <c r="D75" s="43" t="s">
        <v>999</v>
      </c>
      <c r="E75" s="43"/>
    </row>
    <row r="76" spans="2:5" ht="12.75">
      <c r="B76" s="9" t="s">
        <v>1075</v>
      </c>
      <c r="C76" t="str">
        <f>"property."&amp;TEXT(A74,"0")&amp;".ownership_type"</f>
        <v>property.9.ownership_type</v>
      </c>
      <c r="D76" s="43" t="s">
        <v>1012</v>
      </c>
      <c r="E76" s="43"/>
    </row>
    <row r="77" spans="2:5" ht="12.75">
      <c r="B77" s="9"/>
      <c r="D77" s="43" t="s">
        <v>1013</v>
      </c>
      <c r="E77" s="43"/>
    </row>
    <row r="78" spans="2:5" ht="12.75">
      <c r="B78" s="9"/>
      <c r="D78" s="43" t="s">
        <v>1014</v>
      </c>
      <c r="E78" s="43"/>
    </row>
    <row r="79" spans="2:5" ht="12.75">
      <c r="B79" s="9"/>
      <c r="D79" s="43" t="s">
        <v>1015</v>
      </c>
      <c r="E79" s="43"/>
    </row>
    <row r="80" spans="2:5" ht="12.75">
      <c r="B80" s="9" t="s">
        <v>1076</v>
      </c>
      <c r="C80" t="str">
        <f>"property."&amp;TEXT(A74,"0")&amp;".market_value"</f>
        <v>property.9.market_value</v>
      </c>
      <c r="D80" s="43" t="s">
        <v>1007</v>
      </c>
      <c r="E80" s="43"/>
    </row>
    <row r="81" spans="1:5" ht="12.75">
      <c r="A81">
        <v>10</v>
      </c>
      <c r="B81" t="s">
        <v>511</v>
      </c>
      <c r="C81" t="str">
        <f>"property."&amp;TEXT(A81,"0")&amp;".none"</f>
        <v>property.10.none</v>
      </c>
      <c r="D81" s="43" t="s">
        <v>1002</v>
      </c>
      <c r="E81" s="43"/>
    </row>
    <row r="82" spans="2:5" ht="12.75">
      <c r="B82" t="s">
        <v>1088</v>
      </c>
      <c r="C82" s="5" t="str">
        <f>"property."&amp;TEXT(A81,"0")&amp;".description"</f>
        <v>property.10.description</v>
      </c>
      <c r="D82" s="43" t="s">
        <v>999</v>
      </c>
      <c r="E82" s="43"/>
    </row>
    <row r="83" spans="2:5" ht="12.75">
      <c r="B83" s="9" t="s">
        <v>1075</v>
      </c>
      <c r="C83" t="str">
        <f>"property."&amp;TEXT(A81,"0")&amp;".ownership_type"</f>
        <v>property.10.ownership_type</v>
      </c>
      <c r="D83" s="43" t="s">
        <v>1012</v>
      </c>
      <c r="E83" s="43"/>
    </row>
    <row r="84" spans="2:5" ht="12.75">
      <c r="B84" s="9"/>
      <c r="D84" s="43" t="s">
        <v>1013</v>
      </c>
      <c r="E84" s="43"/>
    </row>
    <row r="85" spans="2:5" ht="12.75">
      <c r="B85" s="9"/>
      <c r="D85" s="43" t="s">
        <v>1014</v>
      </c>
      <c r="E85" s="43"/>
    </row>
    <row r="86" spans="2:5" ht="12.75">
      <c r="B86" s="9"/>
      <c r="D86" s="43" t="s">
        <v>1015</v>
      </c>
      <c r="E86" s="43"/>
    </row>
    <row r="87" spans="2:5" ht="12.75">
      <c r="B87" s="9" t="s">
        <v>1076</v>
      </c>
      <c r="C87" t="str">
        <f>"property."&amp;TEXT(A81,"0")&amp;".market_value"</f>
        <v>property.10.market_value</v>
      </c>
      <c r="D87" s="43" t="s">
        <v>1007</v>
      </c>
      <c r="E87" s="43"/>
    </row>
    <row r="88" spans="4:5" ht="12.75">
      <c r="D88" s="43"/>
      <c r="E88" s="43"/>
    </row>
    <row r="89" spans="1:5" ht="12.75">
      <c r="A89" s="3" t="s">
        <v>333</v>
      </c>
      <c r="D89" s="43"/>
      <c r="E89" s="43"/>
    </row>
    <row r="90" spans="4:5" ht="12.75">
      <c r="D90" s="43"/>
      <c r="E90" s="43"/>
    </row>
    <row r="91" spans="1:5" ht="12.75">
      <c r="A91" s="6" t="s">
        <v>409</v>
      </c>
      <c r="B91" s="11"/>
      <c r="C91" s="5" t="s">
        <v>1740</v>
      </c>
      <c r="D91" s="53" t="s">
        <v>1006</v>
      </c>
      <c r="E91" s="43" t="s">
        <v>1017</v>
      </c>
    </row>
    <row r="92" spans="2:5" ht="12.75">
      <c r="B92" s="11"/>
      <c r="C92" s="5"/>
      <c r="D92" s="53"/>
      <c r="E92" s="43"/>
    </row>
    <row r="93" spans="1:5" ht="12.75">
      <c r="A93" s="2" t="s">
        <v>463</v>
      </c>
      <c r="B93" s="11"/>
      <c r="C93" s="5" t="s">
        <v>363</v>
      </c>
      <c r="D93" s="53" t="s">
        <v>999</v>
      </c>
      <c r="E93" s="43"/>
    </row>
    <row r="94" spans="1:5" ht="12.75">
      <c r="A94" s="2" t="s">
        <v>336</v>
      </c>
      <c r="B94" s="11"/>
      <c r="C94" s="5" t="s">
        <v>464</v>
      </c>
      <c r="D94" s="53" t="s">
        <v>999</v>
      </c>
      <c r="E94" s="43"/>
    </row>
    <row r="95" spans="1:5" ht="12.75">
      <c r="A95" s="2"/>
      <c r="B95" s="11"/>
      <c r="C95" s="5"/>
      <c r="D95" s="53"/>
      <c r="E95" s="43"/>
    </row>
    <row r="96" spans="1:5" ht="12.75">
      <c r="A96">
        <v>11</v>
      </c>
      <c r="B96" t="s">
        <v>511</v>
      </c>
      <c r="C96" t="str">
        <f>"property."&amp;TEXT(A96,"0")&amp;".none"</f>
        <v>property.11.none</v>
      </c>
      <c r="D96" s="43" t="s">
        <v>1002</v>
      </c>
      <c r="E96" s="43"/>
    </row>
    <row r="97" spans="2:5" ht="12.75">
      <c r="B97" t="s">
        <v>1088</v>
      </c>
      <c r="C97" s="5" t="str">
        <f>"property."&amp;TEXT(A96,"0")&amp;".description"</f>
        <v>property.11.description</v>
      </c>
      <c r="D97" s="43" t="s">
        <v>999</v>
      </c>
      <c r="E97" s="43"/>
    </row>
    <row r="98" spans="2:5" ht="12.75">
      <c r="B98" s="9" t="s">
        <v>1075</v>
      </c>
      <c r="C98" t="str">
        <f>"property."&amp;TEXT(A96,"0")&amp;".ownership_type"</f>
        <v>property.11.ownership_type</v>
      </c>
      <c r="D98" s="43" t="s">
        <v>1012</v>
      </c>
      <c r="E98" s="43"/>
    </row>
    <row r="99" spans="2:5" ht="12.75">
      <c r="B99" s="9"/>
      <c r="D99" s="43" t="s">
        <v>1013</v>
      </c>
      <c r="E99" s="43"/>
    </row>
    <row r="100" spans="2:5" ht="12.75">
      <c r="B100" s="9"/>
      <c r="D100" s="43" t="s">
        <v>1014</v>
      </c>
      <c r="E100" s="43"/>
    </row>
    <row r="101" spans="2:5" ht="12.75">
      <c r="B101" s="9"/>
      <c r="D101" s="43" t="s">
        <v>1015</v>
      </c>
      <c r="E101" s="43"/>
    </row>
    <row r="102" spans="2:5" ht="12.75">
      <c r="B102" s="9" t="s">
        <v>1076</v>
      </c>
      <c r="C102" t="str">
        <f>"property."&amp;TEXT(A96,"0")&amp;".market_value"</f>
        <v>property.11.market_value</v>
      </c>
      <c r="D102" s="43" t="s">
        <v>1007</v>
      </c>
      <c r="E102" s="43"/>
    </row>
    <row r="103" spans="1:5" ht="12.75">
      <c r="A103">
        <v>12</v>
      </c>
      <c r="B103" t="s">
        <v>511</v>
      </c>
      <c r="C103" t="str">
        <f>"property."&amp;TEXT(A103,"0")&amp;".none"</f>
        <v>property.12.none</v>
      </c>
      <c r="D103" s="43" t="s">
        <v>1002</v>
      </c>
      <c r="E103" s="43"/>
    </row>
    <row r="104" spans="2:5" ht="12.75">
      <c r="B104" t="s">
        <v>1088</v>
      </c>
      <c r="C104" s="5" t="str">
        <f>"property."&amp;TEXT(A103,"0")&amp;".description"</f>
        <v>property.12.description</v>
      </c>
      <c r="D104" s="43" t="s">
        <v>999</v>
      </c>
      <c r="E104" s="43"/>
    </row>
    <row r="105" spans="2:5" ht="12.75">
      <c r="B105" s="9" t="s">
        <v>1075</v>
      </c>
      <c r="C105" t="str">
        <f>"property."&amp;TEXT(A103,"0")&amp;".ownership_type"</f>
        <v>property.12.ownership_type</v>
      </c>
      <c r="D105" s="43" t="s">
        <v>1012</v>
      </c>
      <c r="E105" s="43"/>
    </row>
    <row r="106" spans="2:5" ht="12.75">
      <c r="B106" s="9"/>
      <c r="D106" s="43" t="s">
        <v>1013</v>
      </c>
      <c r="E106" s="43"/>
    </row>
    <row r="107" spans="2:5" ht="12.75">
      <c r="B107" s="9"/>
      <c r="D107" s="43" t="s">
        <v>1014</v>
      </c>
      <c r="E107" s="43"/>
    </row>
    <row r="108" spans="2:5" ht="12.75">
      <c r="B108" s="9"/>
      <c r="D108" s="43" t="s">
        <v>1015</v>
      </c>
      <c r="E108" s="43"/>
    </row>
    <row r="109" spans="2:5" ht="12.75">
      <c r="B109" s="9" t="s">
        <v>1076</v>
      </c>
      <c r="C109" t="str">
        <f>"property."&amp;TEXT(A103,"0")&amp;".market_value"</f>
        <v>property.12.market_value</v>
      </c>
      <c r="D109" s="43" t="s">
        <v>1007</v>
      </c>
      <c r="E109" s="43"/>
    </row>
    <row r="110" spans="1:5" ht="12.75">
      <c r="A110">
        <v>13</v>
      </c>
      <c r="B110" t="s">
        <v>511</v>
      </c>
      <c r="C110" t="str">
        <f>"property."&amp;TEXT(A110,"0")&amp;".none"</f>
        <v>property.13.none</v>
      </c>
      <c r="D110" s="43" t="s">
        <v>1002</v>
      </c>
      <c r="E110" s="43"/>
    </row>
    <row r="111" spans="2:5" ht="12.75">
      <c r="B111" t="s">
        <v>1088</v>
      </c>
      <c r="C111" s="5" t="str">
        <f>"property."&amp;TEXT(A110,"0")&amp;".description"</f>
        <v>property.13.description</v>
      </c>
      <c r="D111" s="43" t="s">
        <v>999</v>
      </c>
      <c r="E111" s="43"/>
    </row>
    <row r="112" spans="2:5" ht="12.75">
      <c r="B112" s="9" t="s">
        <v>1075</v>
      </c>
      <c r="C112" t="str">
        <f>"property."&amp;TEXT(A110,"0")&amp;".ownership_type"</f>
        <v>property.13.ownership_type</v>
      </c>
      <c r="D112" s="43" t="s">
        <v>1012</v>
      </c>
      <c r="E112" s="43"/>
    </row>
    <row r="113" spans="2:5" ht="12.75">
      <c r="B113" s="9"/>
      <c r="D113" s="43" t="s">
        <v>1013</v>
      </c>
      <c r="E113" s="43"/>
    </row>
    <row r="114" spans="2:5" ht="12.75">
      <c r="B114" s="9"/>
      <c r="D114" s="43" t="s">
        <v>1014</v>
      </c>
      <c r="E114" s="43"/>
    </row>
    <row r="115" spans="2:5" ht="12.75">
      <c r="B115" s="9"/>
      <c r="D115" s="43" t="s">
        <v>1015</v>
      </c>
      <c r="E115" s="43"/>
    </row>
    <row r="116" spans="2:5" ht="12.75">
      <c r="B116" s="9" t="s">
        <v>1076</v>
      </c>
      <c r="C116" t="str">
        <f>"property."&amp;TEXT(A110,"0")&amp;".market_value"</f>
        <v>property.13.market_value</v>
      </c>
      <c r="D116" s="43" t="s">
        <v>1007</v>
      </c>
      <c r="E116" s="43"/>
    </row>
    <row r="117" spans="1:5" ht="12.75">
      <c r="A117">
        <v>14</v>
      </c>
      <c r="B117" t="s">
        <v>511</v>
      </c>
      <c r="C117" t="str">
        <f>"property."&amp;TEXT(A117,"0")&amp;".none"</f>
        <v>property.14.none</v>
      </c>
      <c r="D117" s="43" t="s">
        <v>1002</v>
      </c>
      <c r="E117" s="43"/>
    </row>
    <row r="118" spans="2:5" ht="12.75">
      <c r="B118" t="s">
        <v>1088</v>
      </c>
      <c r="C118" s="5" t="str">
        <f>"property."&amp;TEXT(A117,"0")&amp;".description"</f>
        <v>property.14.description</v>
      </c>
      <c r="D118" s="43" t="s">
        <v>999</v>
      </c>
      <c r="E118" s="43"/>
    </row>
    <row r="119" spans="2:5" ht="12.75">
      <c r="B119" s="9" t="s">
        <v>1075</v>
      </c>
      <c r="C119" t="str">
        <f>"property."&amp;TEXT(A117,"0")&amp;".ownership_type"</f>
        <v>property.14.ownership_type</v>
      </c>
      <c r="D119" s="43" t="s">
        <v>1012</v>
      </c>
      <c r="E119" s="43"/>
    </row>
    <row r="120" spans="2:5" ht="12.75">
      <c r="B120" s="9"/>
      <c r="D120" s="43" t="s">
        <v>1013</v>
      </c>
      <c r="E120" s="43"/>
    </row>
    <row r="121" spans="2:5" ht="12.75">
      <c r="B121" s="9"/>
      <c r="D121" s="43" t="s">
        <v>1014</v>
      </c>
      <c r="E121" s="43"/>
    </row>
    <row r="122" spans="2:5" ht="12.75">
      <c r="B122" s="9"/>
      <c r="D122" s="43" t="s">
        <v>1015</v>
      </c>
      <c r="E122" s="43"/>
    </row>
    <row r="123" spans="2:5" ht="12.75">
      <c r="B123" s="9" t="s">
        <v>1076</v>
      </c>
      <c r="C123" t="str">
        <f>"property."&amp;TEXT(A117,"0")&amp;".market_value"</f>
        <v>property.14.market_value</v>
      </c>
      <c r="D123" s="43" t="s">
        <v>1007</v>
      </c>
      <c r="E123" s="43"/>
    </row>
    <row r="124" spans="1:5" ht="12.75">
      <c r="A124">
        <v>15</v>
      </c>
      <c r="B124" t="s">
        <v>511</v>
      </c>
      <c r="C124" t="str">
        <f>"property."&amp;TEXT(A124,"0")&amp;".none"</f>
        <v>property.15.none</v>
      </c>
      <c r="D124" s="43" t="s">
        <v>1002</v>
      </c>
      <c r="E124" s="43"/>
    </row>
    <row r="125" spans="2:5" ht="12.75">
      <c r="B125" t="s">
        <v>1088</v>
      </c>
      <c r="C125" s="5" t="str">
        <f>"property."&amp;TEXT(A124,"0")&amp;".description"</f>
        <v>property.15.description</v>
      </c>
      <c r="D125" s="43" t="s">
        <v>999</v>
      </c>
      <c r="E125" s="43"/>
    </row>
    <row r="126" spans="2:5" ht="12.75">
      <c r="B126" s="9" t="s">
        <v>1075</v>
      </c>
      <c r="C126" t="str">
        <f>"property."&amp;TEXT(A124,"0")&amp;".ownership_type"</f>
        <v>property.15.ownership_type</v>
      </c>
      <c r="D126" s="43" t="s">
        <v>1012</v>
      </c>
      <c r="E126" s="43"/>
    </row>
    <row r="127" spans="2:5" ht="12.75">
      <c r="B127" s="9"/>
      <c r="D127" s="43" t="s">
        <v>1013</v>
      </c>
      <c r="E127" s="43"/>
    </row>
    <row r="128" spans="2:5" ht="12.75">
      <c r="B128" s="9"/>
      <c r="D128" s="43" t="s">
        <v>1014</v>
      </c>
      <c r="E128" s="43"/>
    </row>
    <row r="129" spans="2:5" ht="12.75">
      <c r="B129" s="9"/>
      <c r="D129" s="43" t="s">
        <v>1015</v>
      </c>
      <c r="E129" s="43"/>
    </row>
    <row r="130" spans="2:5" ht="12.75">
      <c r="B130" s="9" t="s">
        <v>1076</v>
      </c>
      <c r="C130" t="str">
        <f>"property."&amp;TEXT(A124,"0")&amp;".market_value"</f>
        <v>property.15.market_value</v>
      </c>
      <c r="D130" s="43" t="s">
        <v>1007</v>
      </c>
      <c r="E130" s="43"/>
    </row>
    <row r="131" spans="1:5" ht="12.75">
      <c r="A131">
        <v>16</v>
      </c>
      <c r="B131" t="s">
        <v>511</v>
      </c>
      <c r="C131" t="str">
        <f>"property."&amp;TEXT(A131,"0")&amp;".none"</f>
        <v>property.16.none</v>
      </c>
      <c r="D131" s="43" t="s">
        <v>1002</v>
      </c>
      <c r="E131" s="43"/>
    </row>
    <row r="132" spans="2:5" ht="12.75">
      <c r="B132" t="s">
        <v>1088</v>
      </c>
      <c r="C132" s="5" t="str">
        <f>"property."&amp;TEXT(A131,"0")&amp;".description"</f>
        <v>property.16.description</v>
      </c>
      <c r="D132" s="43" t="s">
        <v>999</v>
      </c>
      <c r="E132" s="43"/>
    </row>
    <row r="133" spans="2:5" ht="12.75">
      <c r="B133" s="9" t="s">
        <v>1075</v>
      </c>
      <c r="C133" t="str">
        <f>"property."&amp;TEXT(A131,"0")&amp;".ownership_type"</f>
        <v>property.16.ownership_type</v>
      </c>
      <c r="D133" s="43" t="s">
        <v>1012</v>
      </c>
      <c r="E133" s="43"/>
    </row>
    <row r="134" spans="2:5" ht="12.75">
      <c r="B134" s="9"/>
      <c r="D134" s="43" t="s">
        <v>1013</v>
      </c>
      <c r="E134" s="43"/>
    </row>
    <row r="135" spans="2:5" ht="12.75">
      <c r="B135" s="9"/>
      <c r="D135" s="43" t="s">
        <v>1014</v>
      </c>
      <c r="E135" s="43"/>
    </row>
    <row r="136" spans="2:5" ht="12.75">
      <c r="B136" s="9"/>
      <c r="D136" s="43" t="s">
        <v>1015</v>
      </c>
      <c r="E136" s="43"/>
    </row>
    <row r="137" spans="2:5" ht="12.75">
      <c r="B137" s="9" t="s">
        <v>1076</v>
      </c>
      <c r="C137" t="str">
        <f>"property."&amp;TEXT(A131,"0")&amp;".market_value"</f>
        <v>property.16.market_value</v>
      </c>
      <c r="D137" s="43" t="s">
        <v>1007</v>
      </c>
      <c r="E137" s="43"/>
    </row>
    <row r="138" spans="1:5" ht="12.75">
      <c r="A138">
        <v>17</v>
      </c>
      <c r="B138" t="s">
        <v>511</v>
      </c>
      <c r="C138" t="str">
        <f>"property."&amp;TEXT(A138,"0")&amp;".none"</f>
        <v>property.17.none</v>
      </c>
      <c r="D138" s="43" t="s">
        <v>1002</v>
      </c>
      <c r="E138" s="43"/>
    </row>
    <row r="139" spans="2:5" ht="12.75">
      <c r="B139" t="s">
        <v>1088</v>
      </c>
      <c r="C139" s="5" t="str">
        <f>"property."&amp;TEXT(A138,"0")&amp;".description"</f>
        <v>property.17.description</v>
      </c>
      <c r="D139" s="43" t="s">
        <v>999</v>
      </c>
      <c r="E139" s="43"/>
    </row>
    <row r="140" spans="2:5" ht="12.75">
      <c r="B140" s="9" t="s">
        <v>1075</v>
      </c>
      <c r="C140" t="str">
        <f>"property."&amp;TEXT(A138,"0")&amp;".ownership_type"</f>
        <v>property.17.ownership_type</v>
      </c>
      <c r="D140" s="43" t="s">
        <v>1012</v>
      </c>
      <c r="E140" s="43"/>
    </row>
    <row r="141" spans="2:5" ht="12.75">
      <c r="B141" s="9"/>
      <c r="D141" s="43" t="s">
        <v>1013</v>
      </c>
      <c r="E141" s="43"/>
    </row>
    <row r="142" spans="2:5" ht="12.75">
      <c r="B142" s="9"/>
      <c r="D142" s="43" t="s">
        <v>1014</v>
      </c>
      <c r="E142" s="43"/>
    </row>
    <row r="143" spans="2:5" ht="12.75">
      <c r="B143" s="9"/>
      <c r="D143" s="43" t="s">
        <v>1015</v>
      </c>
      <c r="E143" s="43"/>
    </row>
    <row r="144" spans="2:5" ht="12.75">
      <c r="B144" s="9" t="s">
        <v>1076</v>
      </c>
      <c r="C144" t="str">
        <f>"property."&amp;TEXT(A138,"0")&amp;".market_value"</f>
        <v>property.17.market_value</v>
      </c>
      <c r="D144" s="43" t="s">
        <v>1007</v>
      </c>
      <c r="E144" s="43"/>
    </row>
    <row r="145" spans="1:5" ht="12.75">
      <c r="A145">
        <v>18</v>
      </c>
      <c r="B145" t="s">
        <v>511</v>
      </c>
      <c r="C145" t="str">
        <f>"property."&amp;TEXT(A145,"0")&amp;".none"</f>
        <v>property.18.none</v>
      </c>
      <c r="D145" s="43" t="s">
        <v>1002</v>
      </c>
      <c r="E145" s="43"/>
    </row>
    <row r="146" spans="2:5" ht="12.75">
      <c r="B146" t="s">
        <v>1088</v>
      </c>
      <c r="C146" s="5" t="str">
        <f>"property."&amp;TEXT(A145,"0")&amp;".description"</f>
        <v>property.18.description</v>
      </c>
      <c r="D146" s="43" t="s">
        <v>999</v>
      </c>
      <c r="E146" s="43"/>
    </row>
    <row r="147" spans="2:5" ht="12.75">
      <c r="B147" s="9" t="s">
        <v>1075</v>
      </c>
      <c r="C147" t="str">
        <f>"property."&amp;TEXT(A145,"0")&amp;".ownership_type"</f>
        <v>property.18.ownership_type</v>
      </c>
      <c r="D147" s="43" t="s">
        <v>1012</v>
      </c>
      <c r="E147" s="43"/>
    </row>
    <row r="148" spans="2:5" ht="12.75">
      <c r="B148" s="9"/>
      <c r="D148" s="43" t="s">
        <v>1013</v>
      </c>
      <c r="E148" s="43"/>
    </row>
    <row r="149" spans="2:5" ht="12.75">
      <c r="B149" s="9"/>
      <c r="D149" s="43" t="s">
        <v>1014</v>
      </c>
      <c r="E149" s="43"/>
    </row>
    <row r="150" spans="2:5" ht="12.75">
      <c r="B150" s="9"/>
      <c r="D150" s="43" t="s">
        <v>1015</v>
      </c>
      <c r="E150" s="43"/>
    </row>
    <row r="151" spans="2:5" ht="12.75">
      <c r="B151" s="9" t="s">
        <v>1076</v>
      </c>
      <c r="C151" t="str">
        <f>"property."&amp;TEXT(A145,"0")&amp;".market_value"</f>
        <v>property.18.market_value</v>
      </c>
      <c r="D151" s="43" t="s">
        <v>1007</v>
      </c>
      <c r="E151" s="43"/>
    </row>
    <row r="152" spans="1:5" ht="12.75">
      <c r="A152">
        <v>19</v>
      </c>
      <c r="B152" t="s">
        <v>511</v>
      </c>
      <c r="C152" t="str">
        <f>"property."&amp;TEXT(A152,"0")&amp;".none"</f>
        <v>property.19.none</v>
      </c>
      <c r="D152" s="43" t="s">
        <v>1002</v>
      </c>
      <c r="E152" s="43"/>
    </row>
    <row r="153" spans="2:5" ht="12.75">
      <c r="B153" t="s">
        <v>1088</v>
      </c>
      <c r="C153" s="5" t="str">
        <f>"property."&amp;TEXT(A152,"0")&amp;".description"</f>
        <v>property.19.description</v>
      </c>
      <c r="D153" s="43" t="s">
        <v>999</v>
      </c>
      <c r="E153" s="43"/>
    </row>
    <row r="154" spans="2:5" ht="12.75">
      <c r="B154" s="9" t="s">
        <v>1075</v>
      </c>
      <c r="C154" t="str">
        <f>"property."&amp;TEXT(A152,"0")&amp;".ownership_type"</f>
        <v>property.19.ownership_type</v>
      </c>
      <c r="D154" s="43" t="s">
        <v>1012</v>
      </c>
      <c r="E154" s="43"/>
    </row>
    <row r="155" spans="2:5" ht="12.75">
      <c r="B155" s="9"/>
      <c r="D155" s="43" t="s">
        <v>1013</v>
      </c>
      <c r="E155" s="43"/>
    </row>
    <row r="156" spans="2:5" ht="12.75">
      <c r="B156" s="9"/>
      <c r="D156" s="43" t="s">
        <v>1014</v>
      </c>
      <c r="E156" s="43"/>
    </row>
    <row r="157" spans="2:5" ht="12.75">
      <c r="B157" s="9"/>
      <c r="D157" s="43" t="s">
        <v>1015</v>
      </c>
      <c r="E157" s="43"/>
    </row>
    <row r="158" spans="2:5" ht="12.75">
      <c r="B158" s="9" t="s">
        <v>1076</v>
      </c>
      <c r="C158" t="str">
        <f>"property."&amp;TEXT(A152,"0")&amp;".market_value"</f>
        <v>property.19.market_value</v>
      </c>
      <c r="D158" s="43" t="s">
        <v>1007</v>
      </c>
      <c r="E158" s="43"/>
    </row>
    <row r="159" spans="1:5" ht="12.75">
      <c r="A159">
        <v>20</v>
      </c>
      <c r="B159" t="s">
        <v>511</v>
      </c>
      <c r="C159" t="str">
        <f>"property."&amp;TEXT(A159,"0")&amp;".none"</f>
        <v>property.20.none</v>
      </c>
      <c r="D159" s="43" t="s">
        <v>1002</v>
      </c>
      <c r="E159" s="43"/>
    </row>
    <row r="160" spans="2:5" ht="12.75">
      <c r="B160" t="s">
        <v>1088</v>
      </c>
      <c r="C160" s="5" t="str">
        <f>"property."&amp;TEXT(A159,"0")&amp;".description"</f>
        <v>property.20.description</v>
      </c>
      <c r="D160" s="43" t="s">
        <v>999</v>
      </c>
      <c r="E160" s="43"/>
    </row>
    <row r="161" spans="2:5" ht="12.75">
      <c r="B161" s="9" t="s">
        <v>1075</v>
      </c>
      <c r="C161" t="str">
        <f>"property."&amp;TEXT(A159,"0")&amp;".ownership_type"</f>
        <v>property.20.ownership_type</v>
      </c>
      <c r="D161" s="43" t="s">
        <v>1012</v>
      </c>
      <c r="E161" s="43"/>
    </row>
    <row r="162" spans="2:5" ht="12.75">
      <c r="B162" s="9"/>
      <c r="D162" s="43" t="s">
        <v>1013</v>
      </c>
      <c r="E162" s="43"/>
    </row>
    <row r="163" spans="2:5" ht="12.75">
      <c r="B163" s="9"/>
      <c r="D163" s="43" t="s">
        <v>1014</v>
      </c>
      <c r="E163" s="43"/>
    </row>
    <row r="164" spans="2:5" ht="12.75">
      <c r="B164" s="9"/>
      <c r="D164" s="43" t="s">
        <v>1015</v>
      </c>
      <c r="E164" s="43"/>
    </row>
    <row r="165" spans="2:5" ht="12.75">
      <c r="B165" s="9" t="s">
        <v>1076</v>
      </c>
      <c r="C165" t="str">
        <f>"property."&amp;TEXT(A159,"0")&amp;".market_value"</f>
        <v>property.20.market_value</v>
      </c>
      <c r="D165" s="43" t="s">
        <v>1007</v>
      </c>
      <c r="E165" s="43"/>
    </row>
    <row r="166" spans="1:5" ht="12.75">
      <c r="A166">
        <v>21</v>
      </c>
      <c r="B166" t="s">
        <v>511</v>
      </c>
      <c r="C166" t="str">
        <f>"property."&amp;TEXT(A166,"0")&amp;".none"</f>
        <v>property.21.none</v>
      </c>
      <c r="D166" s="43" t="s">
        <v>1002</v>
      </c>
      <c r="E166" s="43"/>
    </row>
    <row r="167" spans="2:5" ht="12.75">
      <c r="B167" t="s">
        <v>1088</v>
      </c>
      <c r="C167" s="5" t="str">
        <f>"property."&amp;TEXT(A166,"0")&amp;".description"</f>
        <v>property.21.description</v>
      </c>
      <c r="D167" s="43" t="s">
        <v>999</v>
      </c>
      <c r="E167" s="43"/>
    </row>
    <row r="168" spans="2:5" ht="12.75">
      <c r="B168" s="9" t="s">
        <v>1075</v>
      </c>
      <c r="C168" t="str">
        <f>"property."&amp;TEXT(A166,"0")&amp;".ownership_type"</f>
        <v>property.21.ownership_type</v>
      </c>
      <c r="D168" s="43" t="s">
        <v>1012</v>
      </c>
      <c r="E168" s="43"/>
    </row>
    <row r="169" spans="2:5" ht="12.75">
      <c r="B169" s="9"/>
      <c r="D169" s="43" t="s">
        <v>1013</v>
      </c>
      <c r="E169" s="43"/>
    </row>
    <row r="170" spans="2:5" ht="12.75">
      <c r="B170" s="9"/>
      <c r="D170" s="43" t="s">
        <v>1014</v>
      </c>
      <c r="E170" s="43"/>
    </row>
    <row r="171" spans="2:5" ht="12.75">
      <c r="B171" s="9"/>
      <c r="D171" s="43" t="s">
        <v>1015</v>
      </c>
      <c r="E171" s="43"/>
    </row>
    <row r="172" spans="2:5" ht="12.75">
      <c r="B172" s="9" t="s">
        <v>1076</v>
      </c>
      <c r="C172" t="str">
        <f>"property."&amp;TEXT(A166,"0")&amp;".market_value"</f>
        <v>property.21.market_value</v>
      </c>
      <c r="D172" s="43" t="s">
        <v>1007</v>
      </c>
      <c r="E172" s="43"/>
    </row>
    <row r="173" spans="1:5" ht="12.75">
      <c r="A173">
        <v>22</v>
      </c>
      <c r="B173" t="s">
        <v>511</v>
      </c>
      <c r="C173" t="str">
        <f>"property."&amp;TEXT(A173,"0")&amp;".none"</f>
        <v>property.22.none</v>
      </c>
      <c r="D173" s="43" t="s">
        <v>1002</v>
      </c>
      <c r="E173" s="43"/>
    </row>
    <row r="174" spans="2:5" ht="12.75">
      <c r="B174" t="s">
        <v>1088</v>
      </c>
      <c r="C174" s="5" t="str">
        <f>"property."&amp;TEXT(A173,"0")&amp;".description"</f>
        <v>property.22.description</v>
      </c>
      <c r="D174" s="43" t="s">
        <v>999</v>
      </c>
      <c r="E174" s="43"/>
    </row>
    <row r="175" spans="2:5" ht="12.75">
      <c r="B175" s="9" t="s">
        <v>1075</v>
      </c>
      <c r="C175" t="str">
        <f>"property."&amp;TEXT(A173,"0")&amp;".ownership_type"</f>
        <v>property.22.ownership_type</v>
      </c>
      <c r="D175" s="43" t="s">
        <v>1012</v>
      </c>
      <c r="E175" s="43"/>
    </row>
    <row r="176" spans="2:5" ht="12.75">
      <c r="B176" s="9"/>
      <c r="D176" s="43" t="s">
        <v>1013</v>
      </c>
      <c r="E176" s="43"/>
    </row>
    <row r="177" spans="2:5" ht="12.75">
      <c r="B177" s="9"/>
      <c r="D177" s="43" t="s">
        <v>1014</v>
      </c>
      <c r="E177" s="43"/>
    </row>
    <row r="178" spans="2:5" ht="12.75">
      <c r="B178" s="9"/>
      <c r="D178" s="43" t="s">
        <v>1015</v>
      </c>
      <c r="E178" s="43"/>
    </row>
    <row r="179" spans="2:5" ht="12.75">
      <c r="B179" s="9" t="s">
        <v>1076</v>
      </c>
      <c r="C179" t="str">
        <f>"property."&amp;TEXT(A173,"0")&amp;".market_value"</f>
        <v>property.22.market_value</v>
      </c>
      <c r="D179" s="43" t="s">
        <v>1007</v>
      </c>
      <c r="E179" s="43"/>
    </row>
    <row r="180" spans="2:5" ht="12.75">
      <c r="B180" s="9"/>
      <c r="D180" s="43"/>
      <c r="E180" s="43"/>
    </row>
    <row r="181" spans="1:5" ht="12.75">
      <c r="A181" s="3" t="s">
        <v>1089</v>
      </c>
      <c r="B181" s="9"/>
      <c r="D181" s="43"/>
      <c r="E181" s="43"/>
    </row>
    <row r="182" spans="2:5" ht="12.75">
      <c r="B182" s="9"/>
      <c r="D182" s="43"/>
      <c r="E182" s="43"/>
    </row>
    <row r="183" spans="1:5" ht="12.75">
      <c r="A183" s="6" t="s">
        <v>409</v>
      </c>
      <c r="B183" s="11"/>
      <c r="C183" s="5" t="s">
        <v>835</v>
      </c>
      <c r="D183" s="53" t="s">
        <v>1018</v>
      </c>
      <c r="E183" s="43" t="s">
        <v>1017</v>
      </c>
    </row>
    <row r="184" spans="2:5" ht="12.75">
      <c r="B184" s="11"/>
      <c r="C184" s="5"/>
      <c r="D184" s="53"/>
      <c r="E184" s="43"/>
    </row>
    <row r="185" spans="1:5" ht="12.75">
      <c r="A185" s="2" t="s">
        <v>463</v>
      </c>
      <c r="B185" s="11"/>
      <c r="C185" s="5" t="s">
        <v>363</v>
      </c>
      <c r="D185" s="53" t="s">
        <v>999</v>
      </c>
      <c r="E185" s="43"/>
    </row>
    <row r="186" spans="1:5" ht="12.75">
      <c r="A186" s="2" t="s">
        <v>336</v>
      </c>
      <c r="B186" s="11"/>
      <c r="C186" s="5" t="s">
        <v>464</v>
      </c>
      <c r="D186" s="53" t="s">
        <v>999</v>
      </c>
      <c r="E186" s="43"/>
    </row>
    <row r="187" spans="1:5" ht="12.75">
      <c r="A187" s="2"/>
      <c r="B187" s="11"/>
      <c r="C187" s="5"/>
      <c r="D187" s="53"/>
      <c r="E187" s="43"/>
    </row>
    <row r="188" spans="1:5" ht="12.75">
      <c r="A188">
        <v>23</v>
      </c>
      <c r="B188" t="s">
        <v>511</v>
      </c>
      <c r="C188" t="str">
        <f>"property."&amp;TEXT(A188,"0")&amp;".none"</f>
        <v>property.23.none</v>
      </c>
      <c r="D188" s="43" t="s">
        <v>1002</v>
      </c>
      <c r="E188" s="43"/>
    </row>
    <row r="189" spans="2:5" ht="12.75">
      <c r="B189" t="s">
        <v>1088</v>
      </c>
      <c r="C189" s="5" t="str">
        <f>"property."&amp;TEXT(A188,"0")&amp;".description"</f>
        <v>property.23.description</v>
      </c>
      <c r="D189" s="43" t="s">
        <v>999</v>
      </c>
      <c r="E189" s="43"/>
    </row>
    <row r="190" spans="2:5" ht="12.75">
      <c r="B190" s="9" t="s">
        <v>1075</v>
      </c>
      <c r="C190" t="str">
        <f>"property."&amp;TEXT(A188,"0")&amp;".ownership_type"</f>
        <v>property.23.ownership_type</v>
      </c>
      <c r="D190" s="43" t="s">
        <v>1012</v>
      </c>
      <c r="E190" s="43"/>
    </row>
    <row r="191" spans="2:5" ht="12.75">
      <c r="B191" s="9"/>
      <c r="D191" s="43" t="s">
        <v>1013</v>
      </c>
      <c r="E191" s="43"/>
    </row>
    <row r="192" spans="2:5" ht="12.75">
      <c r="B192" s="9"/>
      <c r="D192" s="43" t="s">
        <v>1014</v>
      </c>
      <c r="E192" s="43"/>
    </row>
    <row r="193" spans="2:5" ht="12.75">
      <c r="B193" s="9"/>
      <c r="D193" s="43" t="s">
        <v>1015</v>
      </c>
      <c r="E193" s="43"/>
    </row>
    <row r="194" spans="2:5" ht="12.75">
      <c r="B194" s="9" t="s">
        <v>1076</v>
      </c>
      <c r="C194" t="str">
        <f>"property."&amp;TEXT(A188,"0")&amp;".market_value"</f>
        <v>property.23.market_value</v>
      </c>
      <c r="D194" s="43" t="s">
        <v>1007</v>
      </c>
      <c r="E194" s="43"/>
    </row>
    <row r="195" spans="1:5" ht="12.75">
      <c r="A195">
        <v>24</v>
      </c>
      <c r="B195" t="s">
        <v>511</v>
      </c>
      <c r="C195" t="str">
        <f>"property."&amp;TEXT(A195,"0")&amp;".none"</f>
        <v>property.24.none</v>
      </c>
      <c r="D195" s="43" t="s">
        <v>1002</v>
      </c>
      <c r="E195" s="43"/>
    </row>
    <row r="196" spans="2:5" ht="12.75">
      <c r="B196" t="s">
        <v>1088</v>
      </c>
      <c r="C196" s="5" t="str">
        <f>"property."&amp;TEXT(A195,"0")&amp;".description"</f>
        <v>property.24.description</v>
      </c>
      <c r="D196" s="43" t="s">
        <v>999</v>
      </c>
      <c r="E196" s="43"/>
    </row>
    <row r="197" spans="2:5" ht="12.75">
      <c r="B197" s="9" t="s">
        <v>1075</v>
      </c>
      <c r="C197" t="str">
        <f>"property."&amp;TEXT(A195,"0")&amp;".ownership_type"</f>
        <v>property.24.ownership_type</v>
      </c>
      <c r="D197" s="43" t="s">
        <v>1012</v>
      </c>
      <c r="E197" s="43"/>
    </row>
    <row r="198" spans="2:5" ht="12.75">
      <c r="B198" s="9"/>
      <c r="D198" s="43" t="s">
        <v>1013</v>
      </c>
      <c r="E198" s="43"/>
    </row>
    <row r="199" spans="2:5" ht="12.75">
      <c r="B199" s="9"/>
      <c r="D199" s="43" t="s">
        <v>1014</v>
      </c>
      <c r="E199" s="43"/>
    </row>
    <row r="200" spans="2:5" ht="12.75">
      <c r="B200" s="9"/>
      <c r="D200" s="43" t="s">
        <v>1015</v>
      </c>
      <c r="E200" s="43"/>
    </row>
    <row r="201" spans="2:5" ht="12.75">
      <c r="B201" s="9" t="s">
        <v>1076</v>
      </c>
      <c r="C201" t="str">
        <f>"property."&amp;TEXT(A195,"0")&amp;".market_value"</f>
        <v>property.24.market_value</v>
      </c>
      <c r="D201" s="43" t="s">
        <v>1007</v>
      </c>
      <c r="E201" s="43"/>
    </row>
    <row r="202" spans="1:5" ht="12.75">
      <c r="A202">
        <v>25</v>
      </c>
      <c r="B202" t="s">
        <v>511</v>
      </c>
      <c r="C202" t="str">
        <f>"property."&amp;TEXT(A202,"0")&amp;".none"</f>
        <v>property.25.none</v>
      </c>
      <c r="D202" s="43" t="s">
        <v>1002</v>
      </c>
      <c r="E202" s="43"/>
    </row>
    <row r="203" spans="2:5" ht="12.75">
      <c r="B203" t="s">
        <v>1088</v>
      </c>
      <c r="C203" s="5" t="str">
        <f>"property."&amp;TEXT(A202,"0")&amp;".description"</f>
        <v>property.25.description</v>
      </c>
      <c r="D203" s="43" t="s">
        <v>999</v>
      </c>
      <c r="E203" s="43"/>
    </row>
    <row r="204" spans="2:5" ht="12.75">
      <c r="B204" s="9" t="s">
        <v>1075</v>
      </c>
      <c r="C204" t="str">
        <f>"property."&amp;TEXT(A202,"0")&amp;".ownership_type"</f>
        <v>property.25.ownership_type</v>
      </c>
      <c r="D204" s="43" t="s">
        <v>1012</v>
      </c>
      <c r="E204" s="43"/>
    </row>
    <row r="205" spans="2:5" ht="12.75">
      <c r="B205" s="9"/>
      <c r="D205" s="43" t="s">
        <v>1013</v>
      </c>
      <c r="E205" s="43"/>
    </row>
    <row r="206" spans="2:5" ht="12.75">
      <c r="B206" s="9"/>
      <c r="D206" s="43" t="s">
        <v>1014</v>
      </c>
      <c r="E206" s="43"/>
    </row>
    <row r="207" spans="2:5" ht="12.75">
      <c r="B207" s="9"/>
      <c r="D207" s="43" t="s">
        <v>1015</v>
      </c>
      <c r="E207" s="43"/>
    </row>
    <row r="208" spans="2:5" ht="12.75">
      <c r="B208" s="9" t="s">
        <v>1076</v>
      </c>
      <c r="C208" t="str">
        <f>"property."&amp;TEXT(A202,"0")&amp;".market_value"</f>
        <v>property.25.market_value</v>
      </c>
      <c r="D208" s="43" t="s">
        <v>1007</v>
      </c>
      <c r="E208" s="43"/>
    </row>
    <row r="209" spans="1:5" ht="12.75">
      <c r="A209">
        <v>26</v>
      </c>
      <c r="B209" t="s">
        <v>511</v>
      </c>
      <c r="C209" t="str">
        <f>"property."&amp;TEXT(A209,"0")&amp;".none"</f>
        <v>property.26.none</v>
      </c>
      <c r="D209" s="43" t="s">
        <v>1002</v>
      </c>
      <c r="E209" s="43"/>
    </row>
    <row r="210" spans="2:5" ht="12.75">
      <c r="B210" t="s">
        <v>1088</v>
      </c>
      <c r="C210" s="5" t="str">
        <f>"property."&amp;TEXT(A209,"0")&amp;".description"</f>
        <v>property.26.description</v>
      </c>
      <c r="D210" s="43" t="s">
        <v>999</v>
      </c>
      <c r="E210" s="43"/>
    </row>
    <row r="211" spans="2:5" ht="12.75">
      <c r="B211" s="9" t="s">
        <v>1075</v>
      </c>
      <c r="C211" t="str">
        <f>"property."&amp;TEXT(A209,"0")&amp;".ownership_type"</f>
        <v>property.26.ownership_type</v>
      </c>
      <c r="D211" s="43" t="s">
        <v>1012</v>
      </c>
      <c r="E211" s="43"/>
    </row>
    <row r="212" spans="2:5" ht="12.75">
      <c r="B212" s="9"/>
      <c r="D212" s="43" t="s">
        <v>1013</v>
      </c>
      <c r="E212" s="43"/>
    </row>
    <row r="213" spans="2:5" ht="12.75">
      <c r="B213" s="9"/>
      <c r="D213" s="43" t="s">
        <v>1014</v>
      </c>
      <c r="E213" s="43"/>
    </row>
    <row r="214" spans="2:5" ht="12.75">
      <c r="B214" s="9"/>
      <c r="D214" s="43" t="s">
        <v>1015</v>
      </c>
      <c r="E214" s="43"/>
    </row>
    <row r="215" spans="2:5" ht="12.75">
      <c r="B215" s="9" t="s">
        <v>1076</v>
      </c>
      <c r="C215" t="str">
        <f>"property."&amp;TEXT(A209,"0")&amp;".market_value"</f>
        <v>property.26.market_value</v>
      </c>
      <c r="D215" s="43" t="s">
        <v>1007</v>
      </c>
      <c r="E215" s="43"/>
    </row>
    <row r="216" spans="1:5" ht="12.75">
      <c r="A216">
        <v>27</v>
      </c>
      <c r="B216" t="s">
        <v>511</v>
      </c>
      <c r="C216" t="str">
        <f>"property."&amp;TEXT(A216,"0")&amp;".none"</f>
        <v>property.27.none</v>
      </c>
      <c r="D216" s="43" t="s">
        <v>1002</v>
      </c>
      <c r="E216" s="43"/>
    </row>
    <row r="217" spans="2:5" ht="12.75">
      <c r="B217" t="s">
        <v>1088</v>
      </c>
      <c r="C217" s="5" t="str">
        <f>"property."&amp;TEXT(A216,"0")&amp;".description"</f>
        <v>property.27.description</v>
      </c>
      <c r="D217" s="43" t="s">
        <v>999</v>
      </c>
      <c r="E217" s="43"/>
    </row>
    <row r="218" spans="2:5" ht="12.75">
      <c r="B218" s="9" t="s">
        <v>1075</v>
      </c>
      <c r="C218" t="str">
        <f>"property."&amp;TEXT(A216,"0")&amp;".ownership_type"</f>
        <v>property.27.ownership_type</v>
      </c>
      <c r="D218" s="43" t="s">
        <v>1012</v>
      </c>
      <c r="E218" s="43"/>
    </row>
    <row r="219" spans="2:5" ht="12.75">
      <c r="B219" s="9"/>
      <c r="D219" s="43" t="s">
        <v>1013</v>
      </c>
      <c r="E219" s="43"/>
    </row>
    <row r="220" spans="2:5" ht="12.75">
      <c r="B220" s="9"/>
      <c r="D220" s="43" t="s">
        <v>1014</v>
      </c>
      <c r="E220" s="43"/>
    </row>
    <row r="221" spans="2:5" ht="12.75">
      <c r="B221" s="9"/>
      <c r="D221" s="43" t="s">
        <v>1015</v>
      </c>
      <c r="E221" s="43"/>
    </row>
    <row r="222" spans="2:5" ht="12.75">
      <c r="B222" s="9" t="s">
        <v>1076</v>
      </c>
      <c r="C222" t="str">
        <f>"property."&amp;TEXT(A216,"0")&amp;".market_value"</f>
        <v>property.27.market_value</v>
      </c>
      <c r="D222" s="43" t="s">
        <v>1007</v>
      </c>
      <c r="E222" s="43"/>
    </row>
    <row r="223" spans="1:5" ht="12.75">
      <c r="A223">
        <v>28</v>
      </c>
      <c r="B223" t="s">
        <v>511</v>
      </c>
      <c r="C223" t="str">
        <f>"property."&amp;TEXT(A223,"0")&amp;".none"</f>
        <v>property.28.none</v>
      </c>
      <c r="D223" s="43" t="s">
        <v>1002</v>
      </c>
      <c r="E223" s="43"/>
    </row>
    <row r="224" spans="2:5" ht="12.75">
      <c r="B224" t="s">
        <v>1088</v>
      </c>
      <c r="C224" s="5" t="str">
        <f>"property."&amp;TEXT(A223,"0")&amp;".description"</f>
        <v>property.28.description</v>
      </c>
      <c r="D224" s="43" t="s">
        <v>999</v>
      </c>
      <c r="E224" s="43"/>
    </row>
    <row r="225" spans="2:5" ht="12.75">
      <c r="B225" s="9" t="s">
        <v>1075</v>
      </c>
      <c r="C225" t="str">
        <f>"property."&amp;TEXT(A223,"0")&amp;".ownership_type"</f>
        <v>property.28.ownership_type</v>
      </c>
      <c r="D225" s="43" t="s">
        <v>1012</v>
      </c>
      <c r="E225" s="43"/>
    </row>
    <row r="226" spans="2:5" ht="12.75">
      <c r="B226" s="9"/>
      <c r="D226" s="43" t="s">
        <v>1013</v>
      </c>
      <c r="E226" s="43"/>
    </row>
    <row r="227" spans="2:5" ht="12.75">
      <c r="B227" s="9"/>
      <c r="D227" s="43" t="s">
        <v>1014</v>
      </c>
      <c r="E227" s="43"/>
    </row>
    <row r="228" spans="2:5" ht="12.75">
      <c r="B228" s="9"/>
      <c r="D228" s="43" t="s">
        <v>1015</v>
      </c>
      <c r="E228" s="43"/>
    </row>
    <row r="229" spans="2:5" ht="12.75">
      <c r="B229" s="9" t="s">
        <v>1076</v>
      </c>
      <c r="C229" t="str">
        <f>"property."&amp;TEXT(A223,"0")&amp;".market_value"</f>
        <v>property.28.market_value</v>
      </c>
      <c r="D229" s="43" t="s">
        <v>1007</v>
      </c>
      <c r="E229" s="43"/>
    </row>
    <row r="230" spans="1:5" ht="12.75">
      <c r="A230">
        <v>29</v>
      </c>
      <c r="B230" t="s">
        <v>511</v>
      </c>
      <c r="C230" t="str">
        <f>"property."&amp;TEXT(A230,"0")&amp;".none"</f>
        <v>property.29.none</v>
      </c>
      <c r="D230" s="43" t="s">
        <v>1002</v>
      </c>
      <c r="E230" s="43"/>
    </row>
    <row r="231" spans="2:5" ht="12.75">
      <c r="B231" t="s">
        <v>1088</v>
      </c>
      <c r="C231" s="5" t="str">
        <f>"property."&amp;TEXT(A230,"0")&amp;".description"</f>
        <v>property.29.description</v>
      </c>
      <c r="D231" s="43" t="s">
        <v>999</v>
      </c>
      <c r="E231" s="43"/>
    </row>
    <row r="232" spans="2:5" ht="12.75">
      <c r="B232" s="9" t="s">
        <v>1075</v>
      </c>
      <c r="C232" t="str">
        <f>"property."&amp;TEXT(A230,"0")&amp;".ownership_type"</f>
        <v>property.29.ownership_type</v>
      </c>
      <c r="D232" s="43" t="s">
        <v>1012</v>
      </c>
      <c r="E232" s="43"/>
    </row>
    <row r="233" spans="2:5" ht="12.75">
      <c r="B233" s="9"/>
      <c r="D233" s="43" t="s">
        <v>1013</v>
      </c>
      <c r="E233" s="43"/>
    </row>
    <row r="234" spans="2:5" ht="12.75">
      <c r="B234" s="9"/>
      <c r="D234" s="43" t="s">
        <v>1014</v>
      </c>
      <c r="E234" s="43"/>
    </row>
    <row r="235" spans="2:5" ht="12.75">
      <c r="B235" s="9"/>
      <c r="D235" s="43" t="s">
        <v>1015</v>
      </c>
      <c r="E235" s="43"/>
    </row>
    <row r="236" spans="2:5" ht="12.75">
      <c r="B236" s="9" t="s">
        <v>1076</v>
      </c>
      <c r="C236" t="str">
        <f>"property."&amp;TEXT(A230,"0")&amp;".market_value"</f>
        <v>property.29.market_value</v>
      </c>
      <c r="D236" s="43" t="s">
        <v>1007</v>
      </c>
      <c r="E236" s="43"/>
    </row>
    <row r="237" spans="1:5" ht="12.75">
      <c r="A237">
        <v>30</v>
      </c>
      <c r="B237" t="s">
        <v>511</v>
      </c>
      <c r="C237" t="str">
        <f>"property."&amp;TEXT(A237,"0")&amp;".none"</f>
        <v>property.30.none</v>
      </c>
      <c r="D237" s="43" t="s">
        <v>1002</v>
      </c>
      <c r="E237" s="43"/>
    </row>
    <row r="238" spans="2:5" ht="12.75">
      <c r="B238" t="s">
        <v>1088</v>
      </c>
      <c r="C238" s="5" t="str">
        <f>"property."&amp;TEXT(A237,"0")&amp;".description"</f>
        <v>property.30.description</v>
      </c>
      <c r="D238" s="43" t="s">
        <v>999</v>
      </c>
      <c r="E238" s="43"/>
    </row>
    <row r="239" spans="2:5" ht="12.75">
      <c r="B239" s="9" t="s">
        <v>1075</v>
      </c>
      <c r="C239" t="str">
        <f>"property."&amp;TEXT(A237,"0")&amp;".ownership_type"</f>
        <v>property.30.ownership_type</v>
      </c>
      <c r="D239" s="43" t="s">
        <v>1012</v>
      </c>
      <c r="E239" s="43"/>
    </row>
    <row r="240" spans="2:5" ht="12.75">
      <c r="B240" s="9"/>
      <c r="D240" s="43" t="s">
        <v>1013</v>
      </c>
      <c r="E240" s="43"/>
    </row>
    <row r="241" spans="2:5" ht="12.75">
      <c r="B241" s="9"/>
      <c r="D241" s="43" t="s">
        <v>1014</v>
      </c>
      <c r="E241" s="43"/>
    </row>
    <row r="242" spans="2:5" ht="12.75">
      <c r="B242" s="9"/>
      <c r="D242" s="43" t="s">
        <v>1015</v>
      </c>
      <c r="E242" s="43"/>
    </row>
    <row r="243" spans="2:5" ht="12.75">
      <c r="B243" s="9" t="s">
        <v>1076</v>
      </c>
      <c r="C243" t="str">
        <f>"property."&amp;TEXT(A237,"0")&amp;".market_value"</f>
        <v>property.30.market_value</v>
      </c>
      <c r="D243" s="43" t="s">
        <v>1007</v>
      </c>
      <c r="E243" s="43"/>
    </row>
    <row r="244" spans="1:5" ht="12.75">
      <c r="A244">
        <v>31</v>
      </c>
      <c r="B244" t="s">
        <v>511</v>
      </c>
      <c r="C244" t="str">
        <f>"property."&amp;TEXT(A244,"0")&amp;".none"</f>
        <v>property.31.none</v>
      </c>
      <c r="D244" s="43" t="s">
        <v>1002</v>
      </c>
      <c r="E244" s="43"/>
    </row>
    <row r="245" spans="2:5" ht="12.75">
      <c r="B245" t="s">
        <v>1088</v>
      </c>
      <c r="C245" s="5" t="str">
        <f>"property."&amp;TEXT(A244,"0")&amp;".description"</f>
        <v>property.31.description</v>
      </c>
      <c r="D245" s="43" t="s">
        <v>999</v>
      </c>
      <c r="E245" s="43"/>
    </row>
    <row r="246" spans="2:5" ht="12.75">
      <c r="B246" s="9" t="s">
        <v>1075</v>
      </c>
      <c r="C246" t="str">
        <f>"property."&amp;TEXT(A244,"0")&amp;".ownership_type"</f>
        <v>property.31.ownership_type</v>
      </c>
      <c r="D246" s="43" t="s">
        <v>1012</v>
      </c>
      <c r="E246" s="43"/>
    </row>
    <row r="247" spans="2:5" ht="12.75">
      <c r="B247" s="9"/>
      <c r="D247" s="43" t="s">
        <v>1013</v>
      </c>
      <c r="E247" s="43"/>
    </row>
    <row r="248" spans="2:5" ht="12.75">
      <c r="B248" s="9"/>
      <c r="D248" s="43" t="s">
        <v>1014</v>
      </c>
      <c r="E248" s="43"/>
    </row>
    <row r="249" spans="2:5" ht="12.75">
      <c r="B249" s="9"/>
      <c r="D249" s="43" t="s">
        <v>1015</v>
      </c>
      <c r="E249" s="43"/>
    </row>
    <row r="250" spans="2:5" ht="12.75">
      <c r="B250" s="9" t="s">
        <v>1076</v>
      </c>
      <c r="C250" t="str">
        <f>"property."&amp;TEXT(A244,"0")&amp;".market_value"</f>
        <v>property.31.market_value</v>
      </c>
      <c r="D250" s="43" t="s">
        <v>1007</v>
      </c>
      <c r="E250" s="43"/>
    </row>
    <row r="251" spans="1:5" ht="12.75">
      <c r="A251">
        <v>32</v>
      </c>
      <c r="B251" t="s">
        <v>511</v>
      </c>
      <c r="C251" t="str">
        <f>"property."&amp;TEXT(A251,"0")&amp;".none"</f>
        <v>property.32.none</v>
      </c>
      <c r="D251" s="43" t="s">
        <v>1002</v>
      </c>
      <c r="E251" s="43"/>
    </row>
    <row r="252" spans="2:5" ht="12.75">
      <c r="B252" t="s">
        <v>1088</v>
      </c>
      <c r="C252" s="5" t="str">
        <f>"property."&amp;TEXT(A251,"0")&amp;".description"</f>
        <v>property.32.description</v>
      </c>
      <c r="D252" s="43" t="s">
        <v>999</v>
      </c>
      <c r="E252" s="43"/>
    </row>
    <row r="253" spans="2:5" ht="12.75">
      <c r="B253" s="9" t="s">
        <v>1075</v>
      </c>
      <c r="C253" t="str">
        <f>"property."&amp;TEXT(A251,"0")&amp;".ownership_type"</f>
        <v>property.32.ownership_type</v>
      </c>
      <c r="D253" s="43" t="s">
        <v>1012</v>
      </c>
      <c r="E253" s="43"/>
    </row>
    <row r="254" spans="2:5" ht="12.75">
      <c r="B254" s="9"/>
      <c r="D254" s="43" t="s">
        <v>1013</v>
      </c>
      <c r="E254" s="43"/>
    </row>
    <row r="255" spans="2:5" ht="12.75">
      <c r="B255" s="9"/>
      <c r="D255" s="43" t="s">
        <v>1014</v>
      </c>
      <c r="E255" s="43"/>
    </row>
    <row r="256" spans="2:5" ht="12.75">
      <c r="B256" s="9"/>
      <c r="D256" s="43" t="s">
        <v>1015</v>
      </c>
      <c r="E256" s="43"/>
    </row>
    <row r="257" spans="2:5" ht="12.75">
      <c r="B257" s="9" t="s">
        <v>1076</v>
      </c>
      <c r="C257" t="str">
        <f>"property."&amp;TEXT(A251,"0")&amp;".market_value"</f>
        <v>property.32.market_value</v>
      </c>
      <c r="D257" s="43" t="s">
        <v>1007</v>
      </c>
      <c r="E257" s="43"/>
    </row>
    <row r="258" spans="1:5" ht="12.75">
      <c r="A258">
        <v>33</v>
      </c>
      <c r="B258" t="s">
        <v>511</v>
      </c>
      <c r="C258" t="str">
        <f>"property."&amp;TEXT(A258,"0")&amp;".none"</f>
        <v>property.33.none</v>
      </c>
      <c r="D258" s="43" t="s">
        <v>1002</v>
      </c>
      <c r="E258" s="43"/>
    </row>
    <row r="259" spans="2:5" ht="12.75">
      <c r="B259" t="s">
        <v>1088</v>
      </c>
      <c r="C259" s="5" t="str">
        <f>"property."&amp;TEXT(A258,"0")&amp;".description"</f>
        <v>property.33.description</v>
      </c>
      <c r="D259" s="43" t="s">
        <v>999</v>
      </c>
      <c r="E259" s="43"/>
    </row>
    <row r="260" spans="2:5" ht="12.75">
      <c r="B260" s="9" t="s">
        <v>1075</v>
      </c>
      <c r="C260" t="str">
        <f>"property."&amp;TEXT(A258,"0")&amp;".ownership_type"</f>
        <v>property.33.ownership_type</v>
      </c>
      <c r="D260" s="43" t="s">
        <v>1012</v>
      </c>
      <c r="E260" s="43"/>
    </row>
    <row r="261" spans="2:5" ht="12.75">
      <c r="B261" s="9"/>
      <c r="D261" s="43" t="s">
        <v>1013</v>
      </c>
      <c r="E261" s="43"/>
    </row>
    <row r="262" spans="2:5" ht="12.75">
      <c r="B262" s="9"/>
      <c r="D262" s="43" t="s">
        <v>1014</v>
      </c>
      <c r="E262" s="43"/>
    </row>
    <row r="263" spans="2:5" ht="12.75">
      <c r="B263" s="9"/>
      <c r="D263" s="43" t="s">
        <v>1015</v>
      </c>
      <c r="E263" s="43"/>
    </row>
    <row r="264" spans="2:5" ht="12.75">
      <c r="B264" s="9" t="s">
        <v>1076</v>
      </c>
      <c r="C264" t="str">
        <f>"property."&amp;TEXT(A258,"0")&amp;".market_value"</f>
        <v>property.33.market_value</v>
      </c>
      <c r="D264" s="43" t="s">
        <v>1007</v>
      </c>
      <c r="E264" s="43"/>
    </row>
    <row r="265" spans="1:5" ht="12.75">
      <c r="A265">
        <v>34</v>
      </c>
      <c r="B265" t="s">
        <v>511</v>
      </c>
      <c r="C265" t="str">
        <f>"property."&amp;TEXT(A265,"0")&amp;".none"</f>
        <v>property.34.none</v>
      </c>
      <c r="D265" s="43" t="s">
        <v>1002</v>
      </c>
      <c r="E265" s="43"/>
    </row>
    <row r="266" spans="2:5" ht="12.75">
      <c r="B266" t="s">
        <v>1088</v>
      </c>
      <c r="C266" s="5" t="str">
        <f>"property."&amp;TEXT(A265,"0")&amp;".description"</f>
        <v>property.34.description</v>
      </c>
      <c r="D266" s="43" t="s">
        <v>999</v>
      </c>
      <c r="E266" s="43"/>
    </row>
    <row r="267" spans="2:5" ht="12.75">
      <c r="B267" s="9" t="s">
        <v>1075</v>
      </c>
      <c r="C267" t="str">
        <f>"property."&amp;TEXT(A265,"0")&amp;".ownership_type"</f>
        <v>property.34.ownership_type</v>
      </c>
      <c r="D267" s="43" t="s">
        <v>1012</v>
      </c>
      <c r="E267" s="43"/>
    </row>
    <row r="268" spans="2:5" ht="12.75">
      <c r="B268" s="9"/>
      <c r="D268" s="43" t="s">
        <v>1013</v>
      </c>
      <c r="E268" s="43"/>
    </row>
    <row r="269" spans="2:5" ht="12.75">
      <c r="B269" s="9"/>
      <c r="D269" s="43" t="s">
        <v>1014</v>
      </c>
      <c r="E269" s="43"/>
    </row>
    <row r="270" spans="2:5" ht="12.75">
      <c r="B270" s="9"/>
      <c r="D270" s="43" t="s">
        <v>1015</v>
      </c>
      <c r="E270" s="43"/>
    </row>
    <row r="271" spans="2:5" ht="12.75">
      <c r="B271" s="9" t="s">
        <v>1076</v>
      </c>
      <c r="C271" t="str">
        <f>"property."&amp;TEXT(A265,"0")&amp;".market_value"</f>
        <v>property.34.market_value</v>
      </c>
      <c r="D271" s="43" t="s">
        <v>1007</v>
      </c>
      <c r="E271" s="43"/>
    </row>
    <row r="272" spans="1:5" ht="12.75">
      <c r="A272">
        <v>35</v>
      </c>
      <c r="B272" t="s">
        <v>511</v>
      </c>
      <c r="C272" t="str">
        <f>"property."&amp;TEXT(A272,"0")&amp;".none"</f>
        <v>property.35.none</v>
      </c>
      <c r="D272" s="43" t="s">
        <v>1002</v>
      </c>
      <c r="E272" s="43"/>
    </row>
    <row r="273" spans="2:5" ht="12.75">
      <c r="B273" t="s">
        <v>1088</v>
      </c>
      <c r="C273" s="5" t="str">
        <f>"property."&amp;TEXT(A272,"0")&amp;".description"</f>
        <v>property.35.description</v>
      </c>
      <c r="D273" s="43" t="s">
        <v>999</v>
      </c>
      <c r="E273" s="43"/>
    </row>
    <row r="274" spans="2:5" ht="12.75">
      <c r="B274" s="9" t="s">
        <v>1075</v>
      </c>
      <c r="C274" t="str">
        <f>"property."&amp;TEXT(A272,"0")&amp;".ownership_type"</f>
        <v>property.35.ownership_type</v>
      </c>
      <c r="D274" s="43" t="s">
        <v>1012</v>
      </c>
      <c r="E274" s="43"/>
    </row>
    <row r="275" spans="2:5" ht="12.75">
      <c r="B275" s="9"/>
      <c r="D275" s="43" t="s">
        <v>1013</v>
      </c>
      <c r="E275" s="43"/>
    </row>
    <row r="276" spans="2:5" ht="12.75">
      <c r="B276" s="9"/>
      <c r="D276" s="43" t="s">
        <v>1014</v>
      </c>
      <c r="E276" s="43"/>
    </row>
    <row r="277" spans="2:5" ht="12.75">
      <c r="B277" s="9"/>
      <c r="D277" s="43" t="s">
        <v>1015</v>
      </c>
      <c r="E277" s="43"/>
    </row>
    <row r="278" spans="2:5" ht="12.75">
      <c r="B278" s="9" t="s">
        <v>1076</v>
      </c>
      <c r="C278" t="str">
        <f>"property."&amp;TEXT(A272,"0")&amp;".market_value"</f>
        <v>property.35.market_value</v>
      </c>
      <c r="D278" s="43" t="s">
        <v>1007</v>
      </c>
      <c r="E278" s="43"/>
    </row>
    <row r="279" spans="1:5" ht="12.75">
      <c r="A279" t="s">
        <v>1090</v>
      </c>
      <c r="D279" s="43"/>
      <c r="E279" s="43"/>
    </row>
    <row r="280" spans="2:5" ht="12.75">
      <c r="B280" t="s">
        <v>492</v>
      </c>
      <c r="C280" t="s">
        <v>1091</v>
      </c>
      <c r="D280" s="43" t="s">
        <v>1007</v>
      </c>
      <c r="E280" s="43"/>
    </row>
    <row r="281" spans="2:5" ht="12.75">
      <c r="B281" t="s">
        <v>1072</v>
      </c>
      <c r="C281" t="s">
        <v>1073</v>
      </c>
      <c r="D281" s="43" t="s">
        <v>999</v>
      </c>
      <c r="E281" s="43"/>
    </row>
    <row r="282" spans="4:5" ht="12.75">
      <c r="D282" s="43"/>
      <c r="E282" s="43"/>
    </row>
    <row r="283" spans="4:5" ht="12.75">
      <c r="D283" s="43"/>
      <c r="E283" s="43"/>
    </row>
    <row r="284" spans="4:5" ht="12.75">
      <c r="D284" s="43"/>
      <c r="E284" s="43"/>
    </row>
    <row r="285" spans="4:5" ht="12.75">
      <c r="D285" s="43"/>
      <c r="E285" s="43"/>
    </row>
    <row r="286" spans="4:5" ht="12.75">
      <c r="D286" s="43"/>
      <c r="E286" s="43"/>
    </row>
    <row r="287" spans="4:5" ht="12.75">
      <c r="D287" s="43"/>
      <c r="E287" s="43"/>
    </row>
    <row r="288" spans="4:5" ht="12.75">
      <c r="D288" s="43"/>
      <c r="E288" s="43"/>
    </row>
    <row r="289" spans="4:5" ht="12.75">
      <c r="D289" s="43"/>
      <c r="E289" s="43"/>
    </row>
    <row r="290" spans="4:5" ht="12.75">
      <c r="D290" s="43"/>
      <c r="E290" s="43"/>
    </row>
    <row r="291" spans="4:5" ht="12.75">
      <c r="D291" s="43"/>
      <c r="E291" s="43"/>
    </row>
    <row r="292" spans="4:5" ht="12.75">
      <c r="D292" s="43"/>
      <c r="E292" s="43"/>
    </row>
    <row r="293" spans="4:5" ht="12.75">
      <c r="D293" s="43"/>
      <c r="E293" s="43"/>
    </row>
    <row r="294" spans="4:5" ht="12.75">
      <c r="D294" s="43"/>
      <c r="E294" s="43"/>
    </row>
    <row r="295" spans="4:5" ht="12.75">
      <c r="D295" s="43"/>
      <c r="E295" s="43"/>
    </row>
    <row r="296" spans="4:5" ht="12.75">
      <c r="D296" s="43"/>
      <c r="E296" s="43"/>
    </row>
    <row r="297" spans="4:5" ht="12.75">
      <c r="D297" s="43"/>
      <c r="E297" s="43"/>
    </row>
    <row r="298" spans="4:5" ht="12.75">
      <c r="D298" s="43"/>
      <c r="E298" s="43"/>
    </row>
    <row r="299" spans="4:5" ht="12.75">
      <c r="D299" s="43"/>
      <c r="E299" s="43"/>
    </row>
    <row r="300" spans="4:5" ht="12.75">
      <c r="D300" s="43"/>
      <c r="E300" s="43"/>
    </row>
    <row r="301" spans="4:5" ht="12.75">
      <c r="D301" s="43"/>
      <c r="E301" s="43"/>
    </row>
    <row r="302" spans="4:5" ht="12.75">
      <c r="D302" s="43"/>
      <c r="E302" s="43"/>
    </row>
    <row r="303" spans="4:5" ht="12.75">
      <c r="D303" s="43"/>
      <c r="E303" s="43"/>
    </row>
    <row r="304" spans="4:5" ht="12.75">
      <c r="D304" s="43"/>
      <c r="E304" s="43"/>
    </row>
    <row r="305" spans="4:5" ht="12.75">
      <c r="D305" s="43"/>
      <c r="E305" s="43"/>
    </row>
    <row r="306" spans="4:5" ht="12.75">
      <c r="D306" s="43"/>
      <c r="E306" s="43"/>
    </row>
    <row r="307" spans="4:5" ht="12.75">
      <c r="D307" s="43"/>
      <c r="E307" s="43"/>
    </row>
    <row r="308" spans="4:5" ht="12.75">
      <c r="D308" s="43"/>
      <c r="E308" s="43"/>
    </row>
    <row r="309" spans="4:5" ht="12.75">
      <c r="D309" s="43"/>
      <c r="E309" s="43"/>
    </row>
    <row r="310" spans="4:5" ht="12.75">
      <c r="D310" s="43"/>
      <c r="E310" s="43"/>
    </row>
    <row r="311" spans="4:5" ht="12.75">
      <c r="D311" s="43"/>
      <c r="E311" s="43"/>
    </row>
    <row r="312" spans="4:5" ht="12.75">
      <c r="D312" s="43"/>
      <c r="E312" s="43"/>
    </row>
    <row r="313" spans="4:5" ht="12.75">
      <c r="D313" s="43"/>
      <c r="E313" s="43"/>
    </row>
    <row r="314" spans="4:5" ht="12.75">
      <c r="D314" s="43"/>
      <c r="E314" s="43"/>
    </row>
    <row r="315" spans="4:5" ht="12.75">
      <c r="D315" s="43"/>
      <c r="E315" s="43"/>
    </row>
    <row r="316" spans="4:5" ht="12.75">
      <c r="D316" s="43"/>
      <c r="E316" s="43"/>
    </row>
    <row r="317" spans="4:5" ht="12.75">
      <c r="D317" s="43"/>
      <c r="E317" s="43"/>
    </row>
    <row r="318" spans="4:5" ht="12.75">
      <c r="D318" s="43"/>
      <c r="E318" s="43"/>
    </row>
    <row r="319" spans="4:5" ht="12.75">
      <c r="D319" s="43"/>
      <c r="E319" s="43"/>
    </row>
    <row r="320" spans="4:5" ht="12.75">
      <c r="D320" s="43"/>
      <c r="E320" s="43"/>
    </row>
    <row r="321" spans="4:5" ht="12.75">
      <c r="D321" s="43"/>
      <c r="E321" s="43"/>
    </row>
    <row r="322" spans="4:5" ht="12.75">
      <c r="D322" s="43"/>
      <c r="E322" s="43"/>
    </row>
    <row r="323" spans="4:5" ht="12.75">
      <c r="D323" s="43"/>
      <c r="E323" s="43"/>
    </row>
    <row r="324" spans="4:5" ht="12.75">
      <c r="D324" s="43"/>
      <c r="E324" s="43"/>
    </row>
    <row r="325" spans="4:5" ht="12.75">
      <c r="D325" s="43"/>
      <c r="E325" s="43"/>
    </row>
    <row r="326" spans="4:5" ht="12.75">
      <c r="D326" s="43"/>
      <c r="E326" s="43"/>
    </row>
    <row r="327" spans="4:5" ht="12.75">
      <c r="D327" s="43"/>
      <c r="E327" s="43"/>
    </row>
    <row r="328" spans="4:5" ht="12.75">
      <c r="D328" s="43"/>
      <c r="E328" s="43"/>
    </row>
    <row r="329" spans="4:5" ht="12.75">
      <c r="D329" s="43"/>
      <c r="E329" s="43"/>
    </row>
    <row r="330" spans="4:5" ht="12.75">
      <c r="D330" s="43"/>
      <c r="E330" s="43"/>
    </row>
    <row r="331" spans="4:5" ht="12.75">
      <c r="D331" s="43"/>
      <c r="E331" s="43"/>
    </row>
    <row r="332" spans="4:5" ht="12.75">
      <c r="D332" s="43"/>
      <c r="E332" s="43"/>
    </row>
    <row r="333" spans="4:5" ht="12.75">
      <c r="D333" s="43"/>
      <c r="E333" s="43"/>
    </row>
    <row r="334" spans="4:5" ht="12.75">
      <c r="D334" s="43"/>
      <c r="E334" s="43"/>
    </row>
    <row r="335" spans="4:5" ht="12.75">
      <c r="D335" s="43"/>
      <c r="E335" s="43"/>
    </row>
    <row r="336" spans="4:5" ht="12.75">
      <c r="D336" s="43"/>
      <c r="E336" s="43"/>
    </row>
    <row r="337" spans="4:5" ht="12.75">
      <c r="D337" s="43"/>
      <c r="E337" s="43"/>
    </row>
    <row r="338" spans="4:5" ht="12.75">
      <c r="D338" s="43"/>
      <c r="E338" s="43"/>
    </row>
    <row r="339" spans="4:5" ht="12.75">
      <c r="D339" s="43"/>
      <c r="E339" s="43"/>
    </row>
    <row r="340" spans="4:5" ht="12.75">
      <c r="D340" s="43"/>
      <c r="E340" s="43"/>
    </row>
    <row r="341" spans="4:5" ht="12.75">
      <c r="D341" s="43"/>
      <c r="E341" s="43"/>
    </row>
    <row r="342" spans="4:5" ht="12.75">
      <c r="D342" s="43"/>
      <c r="E342" s="43"/>
    </row>
    <row r="343" spans="4:5" ht="12.75">
      <c r="D343" s="43"/>
      <c r="E343" s="43"/>
    </row>
    <row r="344" spans="4:5" ht="12.75">
      <c r="D344" s="43"/>
      <c r="E344" s="43"/>
    </row>
    <row r="345" spans="4:5" ht="12.75">
      <c r="D345" s="43"/>
      <c r="E345" s="43"/>
    </row>
    <row r="346" spans="4:5" ht="12.75">
      <c r="D346" s="43"/>
      <c r="E346" s="43"/>
    </row>
    <row r="347" spans="4:5" ht="12.75">
      <c r="D347" s="43"/>
      <c r="E347" s="43"/>
    </row>
    <row r="348" spans="4:5" ht="12.75">
      <c r="D348" s="43"/>
      <c r="E348" s="43"/>
    </row>
    <row r="349" spans="4:5" ht="12.75">
      <c r="D349" s="43"/>
      <c r="E349" s="43"/>
    </row>
    <row r="350" spans="4:5" ht="12.75">
      <c r="D350" s="43"/>
      <c r="E350" s="43"/>
    </row>
    <row r="351" spans="4:5" ht="12.75">
      <c r="D351" s="43"/>
      <c r="E351" s="43"/>
    </row>
    <row r="352" spans="4:5" ht="12.75">
      <c r="D352" s="43"/>
      <c r="E352" s="43"/>
    </row>
    <row r="353" spans="4:5" ht="12.75">
      <c r="D353" s="43"/>
      <c r="E353" s="43"/>
    </row>
    <row r="354" spans="4:5" ht="12.75">
      <c r="D354" s="43"/>
      <c r="E354" s="43"/>
    </row>
    <row r="355" spans="4:5" ht="12.75">
      <c r="D355" s="43"/>
      <c r="E355" s="43"/>
    </row>
    <row r="356" spans="4:5" ht="12.75">
      <c r="D356" s="43"/>
      <c r="E356" s="43"/>
    </row>
    <row r="357" spans="4:5" ht="12.75">
      <c r="D357" s="43"/>
      <c r="E357" s="43"/>
    </row>
    <row r="358" spans="4:5" ht="12.75">
      <c r="D358" s="43"/>
      <c r="E358" s="43"/>
    </row>
    <row r="359" spans="4:5" ht="12.75">
      <c r="D359" s="43"/>
      <c r="E359" s="43"/>
    </row>
    <row r="360" spans="4:5" ht="12.75">
      <c r="D360" s="43"/>
      <c r="E360" s="43"/>
    </row>
    <row r="361" spans="4:5" ht="12.75">
      <c r="D361" s="43"/>
      <c r="E361" s="43"/>
    </row>
    <row r="362" spans="4:5" ht="12.75">
      <c r="D362" s="43"/>
      <c r="E362" s="43"/>
    </row>
    <row r="363" spans="4:5" ht="12.75">
      <c r="D363" s="43"/>
      <c r="E363" s="43"/>
    </row>
    <row r="364" spans="4:5" ht="12.75">
      <c r="D364" s="43"/>
      <c r="E364" s="43"/>
    </row>
    <row r="365" spans="4:5" ht="12.75">
      <c r="D365" s="43"/>
      <c r="E365" s="43"/>
    </row>
    <row r="366" spans="4:5" ht="12.75">
      <c r="D366" s="43"/>
      <c r="E366" s="43"/>
    </row>
    <row r="367" spans="4:5" ht="12.75">
      <c r="D367" s="43"/>
      <c r="E367" s="43"/>
    </row>
    <row r="368" spans="4:5" ht="12.75">
      <c r="D368" s="43"/>
      <c r="E368" s="43"/>
    </row>
    <row r="369" spans="4:5" ht="12.75">
      <c r="D369" s="43"/>
      <c r="E369" s="43"/>
    </row>
    <row r="370" spans="4:5" ht="12.75">
      <c r="D370" s="43"/>
      <c r="E370" s="43"/>
    </row>
    <row r="371" spans="4:5" ht="12.75">
      <c r="D371" s="43"/>
      <c r="E371" s="43"/>
    </row>
    <row r="372" spans="4:5" ht="12.75">
      <c r="D372" s="43"/>
      <c r="E372" s="43"/>
    </row>
    <row r="373" spans="4:5" ht="12.75">
      <c r="D373" s="43"/>
      <c r="E373" s="43"/>
    </row>
    <row r="374" spans="4:5" ht="12.75">
      <c r="D374" s="43"/>
      <c r="E374" s="43"/>
    </row>
    <row r="375" spans="4:5" ht="12.75">
      <c r="D375" s="43"/>
      <c r="E375" s="43"/>
    </row>
    <row r="376" spans="4:5" ht="12.75">
      <c r="D376" s="43"/>
      <c r="E376" s="43"/>
    </row>
    <row r="377" spans="4:5" ht="12.75">
      <c r="D377" s="43"/>
      <c r="E377" s="43"/>
    </row>
    <row r="378" spans="4:5" ht="12.75">
      <c r="D378" s="43"/>
      <c r="E378" s="43"/>
    </row>
    <row r="379" spans="4:5" ht="12.75">
      <c r="D379" s="43"/>
      <c r="E379" s="43"/>
    </row>
    <row r="380" spans="4:5" ht="12.75">
      <c r="D380" s="43"/>
      <c r="E380" s="43"/>
    </row>
    <row r="381" spans="4:5" ht="12.75">
      <c r="D381" s="43"/>
      <c r="E381" s="43"/>
    </row>
    <row r="382" spans="4:5" ht="12.75">
      <c r="D382" s="43"/>
      <c r="E382" s="43"/>
    </row>
    <row r="383" spans="4:5" ht="12.75">
      <c r="D383" s="43"/>
      <c r="E383" s="43"/>
    </row>
    <row r="384" spans="4:5" ht="12.75">
      <c r="D384" s="43"/>
      <c r="E384" s="43"/>
    </row>
    <row r="385" spans="4:5" ht="12.75">
      <c r="D385" s="43"/>
      <c r="E385" s="43"/>
    </row>
    <row r="386" spans="4:5" ht="12.75">
      <c r="D386" s="43"/>
      <c r="E386" s="43"/>
    </row>
    <row r="387" spans="4:5" ht="12.75">
      <c r="D387" s="43"/>
      <c r="E387" s="43"/>
    </row>
    <row r="388" spans="4:5" ht="12.75">
      <c r="D388" s="43"/>
      <c r="E388" s="43"/>
    </row>
    <row r="389" spans="4:5" ht="12.75">
      <c r="D389" s="43"/>
      <c r="E389" s="43"/>
    </row>
    <row r="390" spans="4:5" ht="12.75">
      <c r="D390" s="43"/>
      <c r="E390" s="43"/>
    </row>
    <row r="391" spans="4:5" ht="12.75">
      <c r="D391" s="43"/>
      <c r="E391" s="43"/>
    </row>
    <row r="392" spans="4:5" ht="12.75">
      <c r="D392" s="43"/>
      <c r="E392" s="43"/>
    </row>
    <row r="393" spans="4:5" ht="12.75">
      <c r="D393" s="43"/>
      <c r="E393" s="43"/>
    </row>
    <row r="394" spans="4:5" ht="12.75">
      <c r="D394" s="43"/>
      <c r="E394" s="43"/>
    </row>
    <row r="395" spans="4:5" ht="12.75">
      <c r="D395" s="43"/>
      <c r="E395" s="43"/>
    </row>
    <row r="396" spans="4:5" ht="12.75">
      <c r="D396" s="43"/>
      <c r="E396" s="43"/>
    </row>
    <row r="397" spans="4:5" ht="12.75">
      <c r="D397" s="43"/>
      <c r="E397" s="43"/>
    </row>
    <row r="398" spans="4:5" ht="12.75">
      <c r="D398" s="43"/>
      <c r="E398" s="43"/>
    </row>
    <row r="399" spans="4:5" ht="12.75">
      <c r="D399" s="43"/>
      <c r="E399" s="43"/>
    </row>
    <row r="400" spans="4:5" ht="12.75">
      <c r="D400" s="43"/>
      <c r="E400" s="43"/>
    </row>
    <row r="401" spans="4:5" ht="12.75">
      <c r="D401" s="43"/>
      <c r="E401" s="43"/>
    </row>
    <row r="402" spans="4:5" ht="12.75">
      <c r="D402" s="43"/>
      <c r="E402" s="43"/>
    </row>
    <row r="403" spans="4:5" ht="12.75">
      <c r="D403" s="43"/>
      <c r="E403" s="43"/>
    </row>
    <row r="404" spans="4:5" ht="12.75">
      <c r="D404" s="43"/>
      <c r="E404" s="43"/>
    </row>
    <row r="405" spans="4:5" ht="12.75">
      <c r="D405" s="43"/>
      <c r="E405" s="43"/>
    </row>
    <row r="406" spans="4:5" ht="12.75">
      <c r="D406" s="43"/>
      <c r="E406" s="43"/>
    </row>
    <row r="407" spans="4:5" ht="12.75">
      <c r="D407" s="43"/>
      <c r="E407" s="43"/>
    </row>
    <row r="408" spans="4:5" ht="12.75">
      <c r="D408" s="43"/>
      <c r="E408" s="43"/>
    </row>
    <row r="409" spans="4:5" ht="12.75">
      <c r="D409" s="43"/>
      <c r="E409" s="43"/>
    </row>
    <row r="410" spans="4:5" ht="12.75">
      <c r="D410" s="43"/>
      <c r="E410" s="43"/>
    </row>
    <row r="411" spans="4:5" ht="12.75">
      <c r="D411" s="43"/>
      <c r="E411" s="43"/>
    </row>
    <row r="412" spans="4:5" ht="12.75">
      <c r="D412" s="43"/>
      <c r="E412" s="43"/>
    </row>
    <row r="413" spans="4:5" ht="12.75">
      <c r="D413" s="43"/>
      <c r="E413" s="43"/>
    </row>
    <row r="414" spans="4:5" ht="12.75">
      <c r="D414" s="43"/>
      <c r="E414" s="43"/>
    </row>
    <row r="415" spans="4:5" ht="12.75">
      <c r="D415" s="43"/>
      <c r="E415" s="43"/>
    </row>
    <row r="416" spans="4:5" ht="12.75">
      <c r="D416" s="43"/>
      <c r="E416" s="43"/>
    </row>
    <row r="417" spans="4:5" ht="12.75">
      <c r="D417" s="43"/>
      <c r="E417" s="43"/>
    </row>
    <row r="418" spans="4:5" ht="12.75">
      <c r="D418" s="43"/>
      <c r="E418" s="43"/>
    </row>
    <row r="419" spans="4:5" ht="12.75">
      <c r="D419" s="43"/>
      <c r="E419" s="43"/>
    </row>
    <row r="420" spans="4:5" ht="12.75">
      <c r="D420" s="43"/>
      <c r="E420" s="43"/>
    </row>
    <row r="421" spans="4:5" ht="12.75">
      <c r="D421" s="43"/>
      <c r="E421" s="43"/>
    </row>
    <row r="422" spans="4:5" ht="12.75">
      <c r="D422" s="43"/>
      <c r="E422" s="43"/>
    </row>
    <row r="423" spans="4:5" ht="12.75">
      <c r="D423" s="43"/>
      <c r="E423" s="43"/>
    </row>
    <row r="424" spans="4:5" ht="12.75">
      <c r="D424" s="43"/>
      <c r="E424" s="43"/>
    </row>
    <row r="425" spans="4:5" ht="12.75">
      <c r="D425" s="43"/>
      <c r="E425" s="43"/>
    </row>
    <row r="426" spans="4:5" ht="12.75">
      <c r="D426" s="43"/>
      <c r="E426" s="43"/>
    </row>
  </sheetData>
  <printOptions/>
  <pageMargins left="0.75" right="0.75" top="1" bottom="1" header="0.5" footer="0.5"/>
  <pageSetup fitToHeight="0" fitToWidth="1" horizontalDpi="600" verticalDpi="600" orientation="landscape" r:id="rId1"/>
  <headerFooter alignWithMargins="0">
    <oddHeader>&amp;CDraft PDF Data Tag Schema</oddHeader>
    <oddFooter>&amp;L&amp;"Arial,Bold"USTP Confidential&amp;C&amp;A&amp;RPage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51"/>
  <sheetViews>
    <sheetView workbookViewId="0" topLeftCell="A1">
      <pane ySplit="3" topLeftCell="BM4" activePane="bottomLeft" state="frozen"/>
      <selection pane="topLeft" activeCell="C159" sqref="C159"/>
      <selection pane="bottomLeft" activeCell="E21" sqref="E21"/>
    </sheetView>
  </sheetViews>
  <sheetFormatPr defaultColWidth="9.140625" defaultRowHeight="12.75"/>
  <cols>
    <col min="1" max="1" width="28.28125" style="0" bestFit="1" customWidth="1"/>
    <col min="2" max="2" width="33.28125" style="9" customWidth="1"/>
    <col min="3" max="3" width="27.57421875" style="0" customWidth="1"/>
    <col min="4" max="7" width="9.140625" style="43" customWidth="1"/>
  </cols>
  <sheetData>
    <row r="1" spans="1:4" ht="12.75">
      <c r="A1" s="3" t="s">
        <v>1392</v>
      </c>
      <c r="B1" s="3"/>
      <c r="D1" s="56"/>
    </row>
    <row r="2" spans="1:4" ht="12.75">
      <c r="A2" s="3"/>
      <c r="B2" s="3"/>
      <c r="D2" s="56"/>
    </row>
    <row r="3" spans="2:5" ht="12.75">
      <c r="B3" s="10" t="s">
        <v>330</v>
      </c>
      <c r="C3" s="4" t="s">
        <v>331</v>
      </c>
      <c r="D3" s="54" t="s">
        <v>332</v>
      </c>
      <c r="E3" s="55" t="s">
        <v>459</v>
      </c>
    </row>
    <row r="4" spans="2:5" ht="12.75">
      <c r="B4" s="10"/>
      <c r="C4" s="4"/>
      <c r="D4" s="54"/>
      <c r="E4" s="55"/>
    </row>
    <row r="5" spans="1:5" ht="12.75">
      <c r="A5" s="3" t="s">
        <v>329</v>
      </c>
      <c r="B5" s="10"/>
      <c r="C5" s="4"/>
      <c r="D5" s="54"/>
      <c r="E5" s="55"/>
    </row>
    <row r="6" spans="2:5" ht="12.75">
      <c r="B6" s="10"/>
      <c r="C6" s="4"/>
      <c r="D6" s="54"/>
      <c r="E6" s="55"/>
    </row>
    <row r="7" spans="1:5" ht="12.75">
      <c r="A7" t="s">
        <v>354</v>
      </c>
      <c r="B7" s="4"/>
      <c r="C7" s="5" t="s">
        <v>355</v>
      </c>
      <c r="D7" s="45" t="s">
        <v>1020</v>
      </c>
      <c r="E7" s="43" t="s">
        <v>1017</v>
      </c>
    </row>
    <row r="8" spans="1:5" ht="12.75">
      <c r="A8" s="6" t="s">
        <v>1388</v>
      </c>
      <c r="B8" s="4"/>
      <c r="C8" s="5" t="s">
        <v>1389</v>
      </c>
      <c r="D8" s="53" t="s">
        <v>997</v>
      </c>
      <c r="E8" s="43" t="s">
        <v>1017</v>
      </c>
    </row>
    <row r="9" spans="1:5" ht="12.75">
      <c r="A9" s="6" t="s">
        <v>425</v>
      </c>
      <c r="B9" s="4"/>
      <c r="C9" s="5" t="s">
        <v>1385</v>
      </c>
      <c r="D9" s="53" t="s">
        <v>1019</v>
      </c>
      <c r="E9" s="43" t="s">
        <v>1017</v>
      </c>
    </row>
    <row r="10" spans="1:5" ht="12.75">
      <c r="A10" s="6" t="s">
        <v>1386</v>
      </c>
      <c r="B10" s="4"/>
      <c r="C10" s="5" t="s">
        <v>1387</v>
      </c>
      <c r="D10" s="53" t="s">
        <v>1019</v>
      </c>
      <c r="E10" s="43" t="s">
        <v>1017</v>
      </c>
    </row>
    <row r="11" spans="1:3" ht="12.75">
      <c r="A11" s="6" t="s">
        <v>1706</v>
      </c>
      <c r="B11" s="4"/>
      <c r="C11" s="5" t="s">
        <v>1707</v>
      </c>
    </row>
    <row r="12" spans="1:5" ht="12.75">
      <c r="A12" s="6" t="s">
        <v>409</v>
      </c>
      <c r="B12" s="4"/>
      <c r="C12" s="5" t="s">
        <v>410</v>
      </c>
      <c r="D12" s="53" t="s">
        <v>998</v>
      </c>
      <c r="E12" s="43" t="s">
        <v>1017</v>
      </c>
    </row>
    <row r="13" spans="2:5" ht="12.75">
      <c r="B13" s="10"/>
      <c r="C13" s="4"/>
      <c r="D13" s="54"/>
      <c r="E13" s="55"/>
    </row>
    <row r="14" spans="2:4" ht="12.75">
      <c r="B14" s="11"/>
      <c r="C14" s="5"/>
      <c r="D14" s="53"/>
    </row>
    <row r="15" spans="1:4" ht="12.75">
      <c r="A15" s="2" t="s">
        <v>463</v>
      </c>
      <c r="B15" s="11"/>
      <c r="C15" s="5" t="s">
        <v>363</v>
      </c>
      <c r="D15" s="53" t="s">
        <v>999</v>
      </c>
    </row>
    <row r="16" spans="1:4" ht="12.75">
      <c r="A16" s="2" t="s">
        <v>336</v>
      </c>
      <c r="B16" s="11"/>
      <c r="C16" s="5" t="s">
        <v>464</v>
      </c>
      <c r="D16" s="53" t="s">
        <v>999</v>
      </c>
    </row>
    <row r="18" ht="12.75">
      <c r="A18" t="s">
        <v>1092</v>
      </c>
    </row>
    <row r="19" spans="2:4" ht="12.75">
      <c r="B19" s="9" t="s">
        <v>1043</v>
      </c>
      <c r="C19" s="5" t="s">
        <v>1093</v>
      </c>
      <c r="D19" s="53" t="s">
        <v>1021</v>
      </c>
    </row>
    <row r="20" spans="2:4" ht="12.75">
      <c r="B20" s="9" t="s">
        <v>1044</v>
      </c>
      <c r="D20" s="53" t="s">
        <v>1022</v>
      </c>
    </row>
    <row r="21" spans="1:4" ht="12.75">
      <c r="A21" t="s">
        <v>69</v>
      </c>
      <c r="C21" t="s">
        <v>70</v>
      </c>
      <c r="D21" s="53" t="s">
        <v>1002</v>
      </c>
    </row>
    <row r="22" ht="12.75">
      <c r="D22" s="53"/>
    </row>
    <row r="23" ht="12.75">
      <c r="A23" t="s">
        <v>1078</v>
      </c>
    </row>
    <row r="24" spans="2:4" ht="12.75">
      <c r="B24" s="9" t="s">
        <v>505</v>
      </c>
      <c r="C24" t="s">
        <v>1079</v>
      </c>
      <c r="D24" s="43" t="s">
        <v>999</v>
      </c>
    </row>
    <row r="25" spans="2:4" ht="12.75">
      <c r="B25" s="9" t="s">
        <v>955</v>
      </c>
      <c r="C25" t="s">
        <v>1094</v>
      </c>
      <c r="D25" s="43" t="s">
        <v>999</v>
      </c>
    </row>
    <row r="26" spans="2:4" ht="12.75">
      <c r="B26" s="9" t="s">
        <v>506</v>
      </c>
      <c r="C26" t="s">
        <v>1095</v>
      </c>
      <c r="D26" s="43" t="s">
        <v>1007</v>
      </c>
    </row>
    <row r="27" spans="2:4" ht="12.75">
      <c r="B27" s="9" t="s">
        <v>1076</v>
      </c>
      <c r="C27" t="s">
        <v>1080</v>
      </c>
      <c r="D27" s="43" t="s">
        <v>1007</v>
      </c>
    </row>
    <row r="28" spans="3:4" ht="12.75">
      <c r="C28" t="s">
        <v>1082</v>
      </c>
      <c r="D28" s="43" t="s">
        <v>999</v>
      </c>
    </row>
    <row r="29" spans="3:4" ht="12.75">
      <c r="C29" t="s">
        <v>1096</v>
      </c>
      <c r="D29" s="43" t="s">
        <v>999</v>
      </c>
    </row>
    <row r="30" spans="3:4" ht="12.75">
      <c r="C30" t="s">
        <v>1097</v>
      </c>
      <c r="D30" s="43" t="s">
        <v>1007</v>
      </c>
    </row>
    <row r="31" spans="3:4" ht="12.75">
      <c r="C31" t="s">
        <v>1083</v>
      </c>
      <c r="D31" s="43" t="s">
        <v>1007</v>
      </c>
    </row>
    <row r="32" spans="3:4" ht="12.75">
      <c r="C32" t="s">
        <v>1023</v>
      </c>
      <c r="D32" s="43" t="s">
        <v>999</v>
      </c>
    </row>
    <row r="33" spans="3:4" ht="12.75">
      <c r="C33" t="s">
        <v>1024</v>
      </c>
      <c r="D33" s="43" t="s">
        <v>999</v>
      </c>
    </row>
    <row r="34" spans="3:4" ht="12.75">
      <c r="C34" t="s">
        <v>1025</v>
      </c>
      <c r="D34" s="43" t="s">
        <v>1007</v>
      </c>
    </row>
    <row r="35" spans="3:4" ht="12.75">
      <c r="C35" t="s">
        <v>1026</v>
      </c>
      <c r="D35" s="43" t="s">
        <v>1007</v>
      </c>
    </row>
    <row r="36" spans="3:4" ht="12.75">
      <c r="C36" t="s">
        <v>1027</v>
      </c>
      <c r="D36" s="43" t="s">
        <v>999</v>
      </c>
    </row>
    <row r="37" spans="3:4" ht="12.75">
      <c r="C37" t="s">
        <v>1028</v>
      </c>
      <c r="D37" s="43" t="s">
        <v>999</v>
      </c>
    </row>
    <row r="38" spans="3:4" ht="12.75">
      <c r="C38" t="s">
        <v>1029</v>
      </c>
      <c r="D38" s="43" t="s">
        <v>1007</v>
      </c>
    </row>
    <row r="39" spans="3:4" ht="12.75">
      <c r="C39" t="s">
        <v>1030</v>
      </c>
      <c r="D39" s="43" t="s">
        <v>1007</v>
      </c>
    </row>
    <row r="40" spans="3:4" ht="12.75">
      <c r="C40" t="s">
        <v>1031</v>
      </c>
      <c r="D40" s="43" t="s">
        <v>999</v>
      </c>
    </row>
    <row r="41" spans="3:4" ht="12.75">
      <c r="C41" t="s">
        <v>1032</v>
      </c>
      <c r="D41" s="43" t="s">
        <v>999</v>
      </c>
    </row>
    <row r="42" spans="3:4" ht="12.75">
      <c r="C42" t="s">
        <v>1033</v>
      </c>
      <c r="D42" s="43" t="s">
        <v>1007</v>
      </c>
    </row>
    <row r="43" spans="3:4" ht="12.75">
      <c r="C43" t="s">
        <v>1034</v>
      </c>
      <c r="D43" s="43" t="s">
        <v>1007</v>
      </c>
    </row>
    <row r="44" spans="3:4" ht="12.75">
      <c r="C44" t="s">
        <v>1035</v>
      </c>
      <c r="D44" s="43" t="s">
        <v>999</v>
      </c>
    </row>
    <row r="45" spans="3:4" ht="12.75">
      <c r="C45" t="s">
        <v>1036</v>
      </c>
      <c r="D45" s="43" t="s">
        <v>999</v>
      </c>
    </row>
    <row r="46" spans="3:4" ht="12.75">
      <c r="C46" t="s">
        <v>1037</v>
      </c>
      <c r="D46" s="43" t="s">
        <v>1007</v>
      </c>
    </row>
    <row r="47" spans="3:4" ht="12.75">
      <c r="C47" t="s">
        <v>1038</v>
      </c>
      <c r="D47" s="43" t="s">
        <v>1007</v>
      </c>
    </row>
    <row r="48" spans="3:4" ht="12.75">
      <c r="C48" t="s">
        <v>1039</v>
      </c>
      <c r="D48" s="43" t="s">
        <v>999</v>
      </c>
    </row>
    <row r="49" spans="3:4" ht="12.75">
      <c r="C49" t="s">
        <v>1040</v>
      </c>
      <c r="D49" s="43" t="s">
        <v>999</v>
      </c>
    </row>
    <row r="50" spans="3:4" ht="12.75">
      <c r="C50" t="s">
        <v>1041</v>
      </c>
      <c r="D50" s="43" t="s">
        <v>1007</v>
      </c>
    </row>
    <row r="51" spans="3:4" ht="12.75">
      <c r="C51" t="s">
        <v>1042</v>
      </c>
      <c r="D51" s="43" t="s">
        <v>1007</v>
      </c>
    </row>
  </sheetData>
  <printOptions/>
  <pageMargins left="0.75" right="0.75" top="1" bottom="1" header="0.5" footer="0.5"/>
  <pageSetup fitToHeight="0" fitToWidth="1" horizontalDpi="600" verticalDpi="600" orientation="landscape" r:id="rId1"/>
  <headerFooter alignWithMargins="0">
    <oddHeader>&amp;CDraft PDF Data Tag Schema</oddHeader>
    <oddFooter>&amp;L&amp;"Arial,Bold"USTP Confidential&amp;C&amp;A&amp;RPage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158"/>
  <sheetViews>
    <sheetView workbookViewId="0" topLeftCell="A1">
      <pane ySplit="3" topLeftCell="BM62" activePane="bottomLeft" state="frozen"/>
      <selection pane="topLeft" activeCell="C159" sqref="C159"/>
      <selection pane="bottomLeft" activeCell="D72" sqref="D72"/>
    </sheetView>
  </sheetViews>
  <sheetFormatPr defaultColWidth="9.140625" defaultRowHeight="12.75"/>
  <cols>
    <col min="1" max="1" width="6.421875" style="0" customWidth="1"/>
    <col min="2" max="2" width="41.140625" style="9" customWidth="1"/>
    <col min="3" max="4" width="31.57421875" style="0" bestFit="1" customWidth="1"/>
    <col min="5" max="5" width="27.7109375" style="0" bestFit="1" customWidth="1"/>
  </cols>
  <sheetData>
    <row r="1" spans="1:2" ht="12.75">
      <c r="A1" s="3" t="s">
        <v>715</v>
      </c>
      <c r="B1" s="3"/>
    </row>
    <row r="2" spans="1:4" ht="12.75">
      <c r="A2" s="3"/>
      <c r="B2" s="3"/>
      <c r="D2" s="2"/>
    </row>
    <row r="3" spans="2:5" ht="12.75">
      <c r="B3" s="10" t="s">
        <v>330</v>
      </c>
      <c r="C3" s="4" t="s">
        <v>331</v>
      </c>
      <c r="D3" s="7" t="s">
        <v>332</v>
      </c>
      <c r="E3" s="4" t="s">
        <v>459</v>
      </c>
    </row>
    <row r="4" spans="2:5" ht="12.75">
      <c r="B4" s="10"/>
      <c r="C4" s="4"/>
      <c r="D4" s="7"/>
      <c r="E4" s="4"/>
    </row>
    <row r="5" spans="1:5" ht="12.75">
      <c r="A5" s="3" t="s">
        <v>329</v>
      </c>
      <c r="B5" s="10"/>
      <c r="C5" s="4"/>
      <c r="D5" s="7"/>
      <c r="E5" s="4"/>
    </row>
    <row r="6" spans="2:5" ht="12.75">
      <c r="B6" s="10"/>
      <c r="C6" s="4"/>
      <c r="D6" s="7"/>
      <c r="E6" s="4"/>
    </row>
    <row r="7" spans="1:5" ht="12.75">
      <c r="A7" t="s">
        <v>354</v>
      </c>
      <c r="B7" s="4"/>
      <c r="C7" s="5" t="s">
        <v>355</v>
      </c>
      <c r="D7" s="5" t="s">
        <v>450</v>
      </c>
      <c r="E7" t="s">
        <v>1017</v>
      </c>
    </row>
    <row r="8" spans="1:5" ht="12.75">
      <c r="A8" s="6" t="s">
        <v>1388</v>
      </c>
      <c r="B8" s="4"/>
      <c r="C8" s="5" t="s">
        <v>1389</v>
      </c>
      <c r="D8" s="41" t="s">
        <v>997</v>
      </c>
      <c r="E8" t="s">
        <v>1017</v>
      </c>
    </row>
    <row r="9" spans="1:5" ht="12.75">
      <c r="A9" s="6" t="s">
        <v>425</v>
      </c>
      <c r="B9" s="4"/>
      <c r="C9" s="5" t="s">
        <v>1385</v>
      </c>
      <c r="D9" s="41" t="s">
        <v>1019</v>
      </c>
      <c r="E9" t="s">
        <v>1017</v>
      </c>
    </row>
    <row r="10" spans="1:5" ht="12.75">
      <c r="A10" s="6" t="s">
        <v>1386</v>
      </c>
      <c r="B10" s="4"/>
      <c r="C10" s="5" t="s">
        <v>1387</v>
      </c>
      <c r="D10" s="41" t="s">
        <v>1019</v>
      </c>
      <c r="E10" t="s">
        <v>1017</v>
      </c>
    </row>
    <row r="11" spans="1:3" ht="12.75">
      <c r="A11" s="6" t="s">
        <v>1706</v>
      </c>
      <c r="B11" s="4"/>
      <c r="C11" s="5" t="s">
        <v>1707</v>
      </c>
    </row>
    <row r="12" spans="1:5" ht="12.75">
      <c r="A12" s="6" t="s">
        <v>409</v>
      </c>
      <c r="B12" s="4"/>
      <c r="C12" s="5" t="s">
        <v>410</v>
      </c>
      <c r="D12" s="41" t="s">
        <v>998</v>
      </c>
      <c r="E12" t="s">
        <v>1017</v>
      </c>
    </row>
    <row r="13" spans="2:3" ht="12.75">
      <c r="B13" s="11"/>
      <c r="C13" s="5"/>
    </row>
    <row r="14" spans="1:4" ht="12.75">
      <c r="A14" s="2" t="s">
        <v>463</v>
      </c>
      <c r="B14" s="11"/>
      <c r="C14" s="5" t="s">
        <v>363</v>
      </c>
      <c r="D14" s="41" t="s">
        <v>999</v>
      </c>
    </row>
    <row r="15" spans="1:4" ht="12.75">
      <c r="A15" s="2" t="s">
        <v>336</v>
      </c>
      <c r="B15" s="11"/>
      <c r="C15" s="5" t="s">
        <v>464</v>
      </c>
      <c r="D15" s="41" t="s">
        <v>999</v>
      </c>
    </row>
    <row r="17" spans="1:4" ht="12.75">
      <c r="A17" t="s">
        <v>1101</v>
      </c>
      <c r="C17" s="5" t="s">
        <v>1100</v>
      </c>
      <c r="D17" s="41" t="s">
        <v>1002</v>
      </c>
    </row>
    <row r="18" ht="12.75">
      <c r="D18" s="41"/>
    </row>
    <row r="19" ht="12.75">
      <c r="A19" t="s">
        <v>1102</v>
      </c>
    </row>
    <row r="20" spans="1:4" ht="12.75">
      <c r="A20">
        <v>1</v>
      </c>
      <c r="B20" t="s">
        <v>490</v>
      </c>
      <c r="C20" t="s">
        <v>571</v>
      </c>
      <c r="D20" t="s">
        <v>999</v>
      </c>
    </row>
    <row r="21" spans="2:4" ht="12.75">
      <c r="B21" t="s">
        <v>1103</v>
      </c>
      <c r="C21" s="5" t="s">
        <v>572</v>
      </c>
      <c r="D21" t="s">
        <v>999</v>
      </c>
    </row>
    <row r="22" spans="2:4" ht="12.75">
      <c r="B22" t="s">
        <v>1104</v>
      </c>
      <c r="C22" t="s">
        <v>573</v>
      </c>
      <c r="D22" t="s">
        <v>1002</v>
      </c>
    </row>
    <row r="23" spans="2:4" ht="12.75">
      <c r="B23" s="9" t="s">
        <v>1075</v>
      </c>
      <c r="C23" t="s">
        <v>574</v>
      </c>
      <c r="D23" t="s">
        <v>1012</v>
      </c>
    </row>
    <row r="24" ht="12.75">
      <c r="D24" t="s">
        <v>1013</v>
      </c>
    </row>
    <row r="25" ht="12.75">
      <c r="D25" t="s">
        <v>1014</v>
      </c>
    </row>
    <row r="26" ht="12.75">
      <c r="D26" t="s">
        <v>1015</v>
      </c>
    </row>
    <row r="27" spans="2:4" ht="25.5" customHeight="1">
      <c r="B27" s="9" t="s">
        <v>1105</v>
      </c>
      <c r="C27" t="s">
        <v>575</v>
      </c>
      <c r="D27" t="s">
        <v>999</v>
      </c>
    </row>
    <row r="28" spans="2:4" ht="12.75">
      <c r="B28" s="9" t="s">
        <v>332</v>
      </c>
      <c r="C28" t="s">
        <v>576</v>
      </c>
      <c r="D28" t="s">
        <v>1007</v>
      </c>
    </row>
    <row r="29" spans="2:4" ht="12.75">
      <c r="B29" s="9" t="s">
        <v>1106</v>
      </c>
      <c r="C29" t="s">
        <v>577</v>
      </c>
      <c r="D29" t="s">
        <v>1002</v>
      </c>
    </row>
    <row r="30" spans="2:4" ht="12.75">
      <c r="B30" s="9" t="s">
        <v>1107</v>
      </c>
      <c r="C30" t="s">
        <v>578</v>
      </c>
      <c r="D30" t="s">
        <v>1002</v>
      </c>
    </row>
    <row r="31" spans="2:4" ht="12.75">
      <c r="B31" s="9" t="s">
        <v>1108</v>
      </c>
      <c r="C31" t="s">
        <v>579</v>
      </c>
      <c r="D31" t="s">
        <v>1002</v>
      </c>
    </row>
    <row r="32" spans="2:4" ht="12.75">
      <c r="B32" s="9" t="s">
        <v>491</v>
      </c>
      <c r="C32" t="s">
        <v>580</v>
      </c>
      <c r="D32" t="s">
        <v>1007</v>
      </c>
    </row>
    <row r="33" spans="2:4" ht="12.75">
      <c r="B33" s="9" t="s">
        <v>1109</v>
      </c>
      <c r="C33" t="s">
        <v>581</v>
      </c>
      <c r="D33" t="s">
        <v>1007</v>
      </c>
    </row>
    <row r="34" spans="1:4" ht="12.75">
      <c r="A34">
        <v>2</v>
      </c>
      <c r="B34" t="s">
        <v>490</v>
      </c>
      <c r="C34" t="s">
        <v>582</v>
      </c>
      <c r="D34" t="s">
        <v>999</v>
      </c>
    </row>
    <row r="35" spans="2:4" ht="12.75">
      <c r="B35" t="s">
        <v>1103</v>
      </c>
      <c r="C35" s="5" t="s">
        <v>583</v>
      </c>
      <c r="D35" t="s">
        <v>999</v>
      </c>
    </row>
    <row r="36" spans="2:4" ht="12.75">
      <c r="B36" t="s">
        <v>1104</v>
      </c>
      <c r="C36" t="s">
        <v>584</v>
      </c>
      <c r="D36" t="s">
        <v>1002</v>
      </c>
    </row>
    <row r="37" spans="2:4" ht="12.75">
      <c r="B37" s="9" t="s">
        <v>1075</v>
      </c>
      <c r="C37" t="s">
        <v>585</v>
      </c>
      <c r="D37" t="s">
        <v>1012</v>
      </c>
    </row>
    <row r="38" ht="12.75">
      <c r="D38" t="s">
        <v>1013</v>
      </c>
    </row>
    <row r="39" ht="12.75">
      <c r="D39" t="s">
        <v>1014</v>
      </c>
    </row>
    <row r="40" ht="12.75">
      <c r="D40" t="s">
        <v>1015</v>
      </c>
    </row>
    <row r="41" spans="2:4" ht="25.5" customHeight="1">
      <c r="B41" s="9" t="s">
        <v>1105</v>
      </c>
      <c r="C41" t="s">
        <v>586</v>
      </c>
      <c r="D41" t="s">
        <v>999</v>
      </c>
    </row>
    <row r="42" spans="2:4" ht="12.75">
      <c r="B42" s="9" t="s">
        <v>332</v>
      </c>
      <c r="C42" t="s">
        <v>587</v>
      </c>
      <c r="D42" t="s">
        <v>1007</v>
      </c>
    </row>
    <row r="43" spans="2:4" ht="12.75">
      <c r="B43" s="9" t="s">
        <v>1106</v>
      </c>
      <c r="C43" t="s">
        <v>588</v>
      </c>
      <c r="D43" t="s">
        <v>1002</v>
      </c>
    </row>
    <row r="44" spans="2:4" ht="12.75">
      <c r="B44" s="9" t="s">
        <v>1107</v>
      </c>
      <c r="C44" t="s">
        <v>589</v>
      </c>
      <c r="D44" t="s">
        <v>1002</v>
      </c>
    </row>
    <row r="45" spans="2:4" ht="12.75">
      <c r="B45" s="9" t="s">
        <v>1108</v>
      </c>
      <c r="C45" t="s">
        <v>590</v>
      </c>
      <c r="D45" t="s">
        <v>1002</v>
      </c>
    </row>
    <row r="46" spans="2:4" ht="12.75">
      <c r="B46" s="9" t="s">
        <v>491</v>
      </c>
      <c r="C46" t="s">
        <v>591</v>
      </c>
      <c r="D46" t="s">
        <v>1007</v>
      </c>
    </row>
    <row r="47" spans="2:4" ht="12.75">
      <c r="B47" s="9" t="s">
        <v>1109</v>
      </c>
      <c r="C47" t="s">
        <v>592</v>
      </c>
      <c r="D47" t="s">
        <v>1007</v>
      </c>
    </row>
    <row r="48" spans="1:4" ht="12.75">
      <c r="A48">
        <v>3</v>
      </c>
      <c r="B48" t="s">
        <v>490</v>
      </c>
      <c r="C48" t="s">
        <v>593</v>
      </c>
      <c r="D48" t="s">
        <v>999</v>
      </c>
    </row>
    <row r="49" spans="2:4" ht="12.75">
      <c r="B49" t="s">
        <v>1103</v>
      </c>
      <c r="C49" s="5" t="s">
        <v>594</v>
      </c>
      <c r="D49" t="s">
        <v>999</v>
      </c>
    </row>
    <row r="50" spans="2:4" ht="12.75">
      <c r="B50" t="s">
        <v>1104</v>
      </c>
      <c r="C50" t="s">
        <v>595</v>
      </c>
      <c r="D50" t="s">
        <v>1002</v>
      </c>
    </row>
    <row r="51" spans="2:4" ht="12.75">
      <c r="B51" s="9" t="s">
        <v>1075</v>
      </c>
      <c r="C51" t="s">
        <v>596</v>
      </c>
      <c r="D51" t="s">
        <v>1012</v>
      </c>
    </row>
    <row r="52" ht="12.75">
      <c r="D52" t="s">
        <v>1013</v>
      </c>
    </row>
    <row r="53" ht="12.75">
      <c r="D53" t="s">
        <v>1014</v>
      </c>
    </row>
    <row r="54" ht="12.75">
      <c r="D54" t="s">
        <v>1015</v>
      </c>
    </row>
    <row r="55" spans="2:4" ht="25.5" customHeight="1">
      <c r="B55" s="9" t="s">
        <v>1105</v>
      </c>
      <c r="C55" t="s">
        <v>597</v>
      </c>
      <c r="D55" t="s">
        <v>999</v>
      </c>
    </row>
    <row r="56" spans="2:4" ht="12.75">
      <c r="B56" s="9" t="s">
        <v>332</v>
      </c>
      <c r="C56" t="s">
        <v>598</v>
      </c>
      <c r="D56" t="s">
        <v>1007</v>
      </c>
    </row>
    <row r="57" spans="2:4" ht="12.75">
      <c r="B57" s="9" t="s">
        <v>1106</v>
      </c>
      <c r="C57" t="s">
        <v>599</v>
      </c>
      <c r="D57" t="s">
        <v>1002</v>
      </c>
    </row>
    <row r="58" spans="2:4" ht="12.75">
      <c r="B58" s="9" t="s">
        <v>1107</v>
      </c>
      <c r="C58" t="s">
        <v>600</v>
      </c>
      <c r="D58" t="s">
        <v>1002</v>
      </c>
    </row>
    <row r="59" spans="2:4" ht="12.75">
      <c r="B59" s="9" t="s">
        <v>1108</v>
      </c>
      <c r="C59" t="s">
        <v>601</v>
      </c>
      <c r="D59" t="s">
        <v>1002</v>
      </c>
    </row>
    <row r="60" spans="2:4" ht="12.75">
      <c r="B60" s="9" t="s">
        <v>491</v>
      </c>
      <c r="C60" t="s">
        <v>602</v>
      </c>
      <c r="D60" t="s">
        <v>1007</v>
      </c>
    </row>
    <row r="61" spans="2:4" ht="12.75">
      <c r="B61" s="9" t="s">
        <v>1109</v>
      </c>
      <c r="C61" t="s">
        <v>603</v>
      </c>
      <c r="D61" t="s">
        <v>1007</v>
      </c>
    </row>
    <row r="63" ht="12.75">
      <c r="A63" t="s">
        <v>1090</v>
      </c>
    </row>
    <row r="64" spans="2:4" ht="12.75">
      <c r="B64" s="9" t="s">
        <v>1072</v>
      </c>
      <c r="C64" t="s">
        <v>569</v>
      </c>
      <c r="D64" s="41" t="s">
        <v>999</v>
      </c>
    </row>
    <row r="65" spans="2:4" ht="12.75">
      <c r="B65" s="9" t="s">
        <v>1111</v>
      </c>
      <c r="C65" t="s">
        <v>891</v>
      </c>
      <c r="D65" t="s">
        <v>1007</v>
      </c>
    </row>
    <row r="66" spans="2:4" ht="12.75">
      <c r="B66" s="9" t="s">
        <v>1110</v>
      </c>
      <c r="C66" t="s">
        <v>892</v>
      </c>
      <c r="D66" t="s">
        <v>1007</v>
      </c>
    </row>
    <row r="67" spans="2:5" s="43" customFormat="1" ht="12.75">
      <c r="B67" s="44" t="s">
        <v>451</v>
      </c>
      <c r="C67" s="43" t="s">
        <v>17</v>
      </c>
      <c r="D67" s="43" t="s">
        <v>1007</v>
      </c>
      <c r="E67" s="43" t="s">
        <v>453</v>
      </c>
    </row>
    <row r="68" spans="2:5" s="43" customFormat="1" ht="12.75">
      <c r="B68" s="44" t="s">
        <v>452</v>
      </c>
      <c r="C68" s="43" t="s">
        <v>16</v>
      </c>
      <c r="D68" s="43" t="s">
        <v>1007</v>
      </c>
      <c r="E68" s="43" t="s">
        <v>453</v>
      </c>
    </row>
    <row r="70" ht="12.75">
      <c r="A70" s="3" t="s">
        <v>1113</v>
      </c>
    </row>
    <row r="72" spans="1:5" ht="12.75">
      <c r="A72" s="6" t="s">
        <v>409</v>
      </c>
      <c r="B72" s="11"/>
      <c r="C72" s="45" t="s">
        <v>1740</v>
      </c>
      <c r="D72" s="49" t="s">
        <v>1006</v>
      </c>
      <c r="E72" t="s">
        <v>1017</v>
      </c>
    </row>
    <row r="73" spans="2:3" ht="12.75">
      <c r="B73" s="11"/>
      <c r="C73" s="5"/>
    </row>
    <row r="74" spans="1:3" ht="12.75">
      <c r="A74" s="2" t="s">
        <v>463</v>
      </c>
      <c r="B74" s="11"/>
      <c r="C74" s="5" t="s">
        <v>363</v>
      </c>
    </row>
    <row r="75" spans="1:3" ht="12.75">
      <c r="A75" s="2" t="s">
        <v>336</v>
      </c>
      <c r="B75" s="11"/>
      <c r="C75" s="5" t="s">
        <v>464</v>
      </c>
    </row>
    <row r="76" spans="1:3" ht="12.75">
      <c r="A76" s="2"/>
      <c r="B76" s="11"/>
      <c r="C76" s="5"/>
    </row>
    <row r="77" spans="1:5" s="3" customFormat="1" ht="12.75">
      <c r="A77" s="3">
        <v>1</v>
      </c>
      <c r="B77" s="43" t="s">
        <v>490</v>
      </c>
      <c r="C77" s="43" t="s">
        <v>604</v>
      </c>
      <c r="D77" s="42" t="s">
        <v>999</v>
      </c>
      <c r="E77" s="42" t="s">
        <v>454</v>
      </c>
    </row>
    <row r="78" spans="2:5" s="3" customFormat="1" ht="12.75">
      <c r="B78" s="43" t="s">
        <v>1103</v>
      </c>
      <c r="C78" s="45" t="s">
        <v>605</v>
      </c>
      <c r="D78" s="42" t="s">
        <v>999</v>
      </c>
      <c r="E78" s="42" t="s">
        <v>454</v>
      </c>
    </row>
    <row r="79" spans="2:5" s="3" customFormat="1" ht="12.75">
      <c r="B79" s="43" t="s">
        <v>1104</v>
      </c>
      <c r="C79" s="43" t="s">
        <v>606</v>
      </c>
      <c r="D79" s="42" t="s">
        <v>1002</v>
      </c>
      <c r="E79" s="42" t="s">
        <v>454</v>
      </c>
    </row>
    <row r="80" spans="2:5" s="3" customFormat="1" ht="12.75">
      <c r="B80" s="44" t="s">
        <v>1075</v>
      </c>
      <c r="C80" s="43" t="s">
        <v>607</v>
      </c>
      <c r="D80" s="39" t="s">
        <v>1012</v>
      </c>
      <c r="E80" s="42" t="s">
        <v>454</v>
      </c>
    </row>
    <row r="81" spans="2:5" s="3" customFormat="1" ht="12.75">
      <c r="B81" s="44"/>
      <c r="C81" s="43"/>
      <c r="D81" s="39" t="s">
        <v>1013</v>
      </c>
      <c r="E81" s="42" t="s">
        <v>454</v>
      </c>
    </row>
    <row r="82" spans="2:5" s="3" customFormat="1" ht="12.75">
      <c r="B82" s="44"/>
      <c r="C82" s="43"/>
      <c r="D82" s="39" t="s">
        <v>1014</v>
      </c>
      <c r="E82" s="42" t="s">
        <v>454</v>
      </c>
    </row>
    <row r="83" spans="2:5" s="3" customFormat="1" ht="12.75">
      <c r="B83" s="44"/>
      <c r="C83" s="43"/>
      <c r="D83" s="39" t="s">
        <v>1015</v>
      </c>
      <c r="E83" s="42" t="s">
        <v>454</v>
      </c>
    </row>
    <row r="84" spans="2:5" s="3" customFormat="1" ht="25.5" customHeight="1">
      <c r="B84" s="10" t="s">
        <v>764</v>
      </c>
      <c r="C84" s="3" t="s">
        <v>608</v>
      </c>
      <c r="D84" s="42" t="s">
        <v>999</v>
      </c>
      <c r="E84" s="42" t="s">
        <v>454</v>
      </c>
    </row>
    <row r="85" spans="2:5" s="3" customFormat="1" ht="12.75">
      <c r="B85" s="10" t="s">
        <v>332</v>
      </c>
      <c r="C85" s="3" t="s">
        <v>609</v>
      </c>
      <c r="D85" s="42" t="s">
        <v>1007</v>
      </c>
      <c r="E85" s="42" t="s">
        <v>454</v>
      </c>
    </row>
    <row r="86" spans="2:5" s="3" customFormat="1" ht="12.75">
      <c r="B86" s="10" t="s">
        <v>1106</v>
      </c>
      <c r="C86" s="3" t="s">
        <v>610</v>
      </c>
      <c r="D86" s="42" t="s">
        <v>1002</v>
      </c>
      <c r="E86" s="42" t="s">
        <v>454</v>
      </c>
    </row>
    <row r="87" spans="2:5" s="3" customFormat="1" ht="12.75">
      <c r="B87" s="10" t="s">
        <v>1107</v>
      </c>
      <c r="C87" s="3" t="s">
        <v>611</v>
      </c>
      <c r="D87" s="42" t="s">
        <v>1002</v>
      </c>
      <c r="E87" s="42" t="s">
        <v>454</v>
      </c>
    </row>
    <row r="88" spans="2:5" s="3" customFormat="1" ht="12.75">
      <c r="B88" s="10" t="s">
        <v>1108</v>
      </c>
      <c r="C88" s="3" t="s">
        <v>612</v>
      </c>
      <c r="D88" s="42" t="s">
        <v>1002</v>
      </c>
      <c r="E88" s="42" t="s">
        <v>454</v>
      </c>
    </row>
    <row r="89" spans="2:5" s="3" customFormat="1" ht="12.75">
      <c r="B89" s="10" t="s">
        <v>491</v>
      </c>
      <c r="C89" s="3" t="s">
        <v>613</v>
      </c>
      <c r="D89" s="42" t="s">
        <v>1007</v>
      </c>
      <c r="E89" s="42" t="s">
        <v>454</v>
      </c>
    </row>
    <row r="90" spans="2:5" s="3" customFormat="1" ht="12.75">
      <c r="B90" s="10" t="s">
        <v>1109</v>
      </c>
      <c r="C90" s="3" t="s">
        <v>614</v>
      </c>
      <c r="D90" s="42" t="s">
        <v>1007</v>
      </c>
      <c r="E90" s="42" t="s">
        <v>454</v>
      </c>
    </row>
    <row r="92" spans="1:4" ht="12.75">
      <c r="A92">
        <v>2</v>
      </c>
      <c r="B92" t="s">
        <v>490</v>
      </c>
      <c r="C92" t="s">
        <v>615</v>
      </c>
      <c r="D92" t="s">
        <v>999</v>
      </c>
    </row>
    <row r="93" spans="2:4" ht="12.75">
      <c r="B93" t="s">
        <v>1103</v>
      </c>
      <c r="C93" s="5" t="s">
        <v>616</v>
      </c>
      <c r="D93" t="s">
        <v>999</v>
      </c>
    </row>
    <row r="94" spans="2:4" ht="12.75">
      <c r="B94" t="s">
        <v>1104</v>
      </c>
      <c r="C94" t="s">
        <v>617</v>
      </c>
      <c r="D94" t="s">
        <v>1002</v>
      </c>
    </row>
    <row r="95" spans="2:4" ht="12.75">
      <c r="B95" s="9" t="s">
        <v>1075</v>
      </c>
      <c r="C95" t="s">
        <v>618</v>
      </c>
      <c r="D95" t="s">
        <v>1012</v>
      </c>
    </row>
    <row r="96" ht="12.75">
      <c r="D96" t="s">
        <v>1013</v>
      </c>
    </row>
    <row r="97" ht="12.75">
      <c r="D97" t="s">
        <v>1014</v>
      </c>
    </row>
    <row r="98" ht="12.75">
      <c r="D98" t="s">
        <v>1015</v>
      </c>
    </row>
    <row r="99" spans="2:4" ht="25.5">
      <c r="B99" s="9" t="s">
        <v>764</v>
      </c>
      <c r="C99" t="s">
        <v>619</v>
      </c>
      <c r="D99" t="s">
        <v>999</v>
      </c>
    </row>
    <row r="100" spans="2:4" ht="12.75">
      <c r="B100" s="9" t="s">
        <v>332</v>
      </c>
      <c r="C100" t="s">
        <v>620</v>
      </c>
      <c r="D100" t="s">
        <v>1007</v>
      </c>
    </row>
    <row r="101" spans="2:4" ht="12.75">
      <c r="B101" s="9" t="s">
        <v>1106</v>
      </c>
      <c r="C101" t="s">
        <v>621</v>
      </c>
      <c r="D101" t="s">
        <v>1002</v>
      </c>
    </row>
    <row r="102" spans="2:4" ht="12.75">
      <c r="B102" s="9" t="s">
        <v>1107</v>
      </c>
      <c r="C102" t="s">
        <v>622</v>
      </c>
      <c r="D102" t="s">
        <v>1002</v>
      </c>
    </row>
    <row r="103" spans="2:4" ht="12.75">
      <c r="B103" s="9" t="s">
        <v>1108</v>
      </c>
      <c r="C103" t="s">
        <v>623</v>
      </c>
      <c r="D103" t="s">
        <v>1002</v>
      </c>
    </row>
    <row r="104" spans="2:4" ht="12.75">
      <c r="B104" s="9" t="s">
        <v>491</v>
      </c>
      <c r="C104" t="s">
        <v>624</v>
      </c>
      <c r="D104" t="s">
        <v>1007</v>
      </c>
    </row>
    <row r="105" spans="2:4" ht="12.75">
      <c r="B105" s="9" t="s">
        <v>1109</v>
      </c>
      <c r="C105" t="s">
        <v>625</v>
      </c>
      <c r="D105" t="s">
        <v>1007</v>
      </c>
    </row>
    <row r="107" spans="1:4" ht="12.75">
      <c r="A107">
        <v>3</v>
      </c>
      <c r="B107" t="s">
        <v>490</v>
      </c>
      <c r="C107" t="s">
        <v>626</v>
      </c>
      <c r="D107" t="s">
        <v>999</v>
      </c>
    </row>
    <row r="108" spans="2:4" ht="12.75">
      <c r="B108" t="s">
        <v>1103</v>
      </c>
      <c r="C108" s="5" t="s">
        <v>627</v>
      </c>
      <c r="D108" t="s">
        <v>999</v>
      </c>
    </row>
    <row r="109" spans="2:4" ht="12.75">
      <c r="B109" t="s">
        <v>1104</v>
      </c>
      <c r="C109" t="s">
        <v>628</v>
      </c>
      <c r="D109" t="s">
        <v>1002</v>
      </c>
    </row>
    <row r="110" spans="2:4" ht="12.75">
      <c r="B110" s="9" t="s">
        <v>1075</v>
      </c>
      <c r="C110" t="s">
        <v>629</v>
      </c>
      <c r="D110" t="s">
        <v>1012</v>
      </c>
    </row>
    <row r="111" ht="12.75">
      <c r="D111" t="s">
        <v>1013</v>
      </c>
    </row>
    <row r="112" ht="12.75">
      <c r="D112" t="s">
        <v>1014</v>
      </c>
    </row>
    <row r="113" ht="12.75">
      <c r="D113" t="s">
        <v>1015</v>
      </c>
    </row>
    <row r="114" spans="2:4" ht="25.5">
      <c r="B114" s="9" t="s">
        <v>764</v>
      </c>
      <c r="C114" t="s">
        <v>880</v>
      </c>
      <c r="D114" t="s">
        <v>999</v>
      </c>
    </row>
    <row r="115" spans="2:4" ht="12.75">
      <c r="B115" s="9" t="s">
        <v>332</v>
      </c>
      <c r="C115" t="s">
        <v>881</v>
      </c>
      <c r="D115" t="s">
        <v>1007</v>
      </c>
    </row>
    <row r="116" spans="2:4" ht="12.75">
      <c r="B116" s="9" t="s">
        <v>1106</v>
      </c>
      <c r="C116" t="s">
        <v>882</v>
      </c>
      <c r="D116" t="s">
        <v>1002</v>
      </c>
    </row>
    <row r="117" spans="2:4" ht="12.75">
      <c r="B117" s="9" t="s">
        <v>1107</v>
      </c>
      <c r="C117" t="s">
        <v>883</v>
      </c>
      <c r="D117" t="s">
        <v>1002</v>
      </c>
    </row>
    <row r="118" spans="2:4" ht="12.75">
      <c r="B118" s="9" t="s">
        <v>1108</v>
      </c>
      <c r="C118" t="s">
        <v>884</v>
      </c>
      <c r="D118" t="s">
        <v>1002</v>
      </c>
    </row>
    <row r="119" spans="2:4" ht="12.75">
      <c r="B119" s="9" t="s">
        <v>491</v>
      </c>
      <c r="C119" t="s">
        <v>885</v>
      </c>
      <c r="D119" t="s">
        <v>1007</v>
      </c>
    </row>
    <row r="120" spans="2:4" ht="12.75">
      <c r="B120" s="9" t="s">
        <v>1109</v>
      </c>
      <c r="C120" t="s">
        <v>886</v>
      </c>
      <c r="D120" t="s">
        <v>1007</v>
      </c>
    </row>
    <row r="122" spans="1:4" ht="12.75">
      <c r="A122">
        <v>4</v>
      </c>
      <c r="B122" t="s">
        <v>490</v>
      </c>
      <c r="C122" t="s">
        <v>887</v>
      </c>
      <c r="D122" t="s">
        <v>999</v>
      </c>
    </row>
    <row r="123" spans="2:4" ht="12.75">
      <c r="B123" t="s">
        <v>1103</v>
      </c>
      <c r="C123" s="5" t="s">
        <v>888</v>
      </c>
      <c r="D123" t="s">
        <v>999</v>
      </c>
    </row>
    <row r="124" spans="2:4" ht="12.75">
      <c r="B124" t="s">
        <v>1104</v>
      </c>
      <c r="C124" t="s">
        <v>889</v>
      </c>
      <c r="D124" t="s">
        <v>1002</v>
      </c>
    </row>
    <row r="125" spans="2:4" ht="12.75">
      <c r="B125" s="9" t="s">
        <v>1075</v>
      </c>
      <c r="C125" t="s">
        <v>890</v>
      </c>
      <c r="D125" t="s">
        <v>1012</v>
      </c>
    </row>
    <row r="126" ht="12.75">
      <c r="D126" t="s">
        <v>1013</v>
      </c>
    </row>
    <row r="127" ht="12.75">
      <c r="D127" t="s">
        <v>1014</v>
      </c>
    </row>
    <row r="128" ht="12.75">
      <c r="D128" t="s">
        <v>1015</v>
      </c>
    </row>
    <row r="129" spans="2:4" ht="25.5">
      <c r="B129" s="9" t="s">
        <v>1105</v>
      </c>
      <c r="C129" t="s">
        <v>630</v>
      </c>
      <c r="D129" t="s">
        <v>999</v>
      </c>
    </row>
    <row r="130" spans="2:4" ht="12.75">
      <c r="B130" s="9" t="s">
        <v>332</v>
      </c>
      <c r="C130" t="s">
        <v>631</v>
      </c>
      <c r="D130" t="s">
        <v>1007</v>
      </c>
    </row>
    <row r="131" spans="2:4" ht="12.75">
      <c r="B131" s="9" t="s">
        <v>1106</v>
      </c>
      <c r="C131" t="s">
        <v>632</v>
      </c>
      <c r="D131" t="s">
        <v>1002</v>
      </c>
    </row>
    <row r="132" spans="2:4" ht="12.75">
      <c r="B132" s="9" t="s">
        <v>1107</v>
      </c>
      <c r="C132" t="s">
        <v>633</v>
      </c>
      <c r="D132" t="s">
        <v>1002</v>
      </c>
    </row>
    <row r="133" spans="2:4" ht="12.75">
      <c r="B133" s="9" t="s">
        <v>1108</v>
      </c>
      <c r="C133" t="s">
        <v>634</v>
      </c>
      <c r="D133" t="s">
        <v>1002</v>
      </c>
    </row>
    <row r="134" spans="2:4" ht="12.75">
      <c r="B134" s="9" t="s">
        <v>491</v>
      </c>
      <c r="C134" t="s">
        <v>635</v>
      </c>
      <c r="D134" t="s">
        <v>1007</v>
      </c>
    </row>
    <row r="135" spans="2:4" ht="12.75">
      <c r="B135" s="9" t="s">
        <v>1109</v>
      </c>
      <c r="C135" t="s">
        <v>636</v>
      </c>
      <c r="D135" t="s">
        <v>1007</v>
      </c>
    </row>
    <row r="137" spans="1:4" ht="12.75">
      <c r="A137">
        <v>5</v>
      </c>
      <c r="B137" t="s">
        <v>490</v>
      </c>
      <c r="C137" t="s">
        <v>637</v>
      </c>
      <c r="D137" t="s">
        <v>999</v>
      </c>
    </row>
    <row r="138" spans="2:4" ht="12.75">
      <c r="B138" t="s">
        <v>1103</v>
      </c>
      <c r="C138" s="5" t="s">
        <v>638</v>
      </c>
      <c r="D138" t="s">
        <v>999</v>
      </c>
    </row>
    <row r="139" spans="2:4" ht="12.75">
      <c r="B139" t="s">
        <v>1104</v>
      </c>
      <c r="C139" t="s">
        <v>639</v>
      </c>
      <c r="D139" t="s">
        <v>1002</v>
      </c>
    </row>
    <row r="140" spans="2:4" ht="12.75">
      <c r="B140" s="9" t="s">
        <v>1075</v>
      </c>
      <c r="C140" t="s">
        <v>640</v>
      </c>
      <c r="D140" t="s">
        <v>1012</v>
      </c>
    </row>
    <row r="141" ht="12.75">
      <c r="D141" t="s">
        <v>1013</v>
      </c>
    </row>
    <row r="142" ht="12.75">
      <c r="D142" t="s">
        <v>1014</v>
      </c>
    </row>
    <row r="143" ht="12.75">
      <c r="D143" t="s">
        <v>1015</v>
      </c>
    </row>
    <row r="144" spans="2:4" ht="25.5">
      <c r="B144" s="9" t="s">
        <v>764</v>
      </c>
      <c r="C144" t="s">
        <v>641</v>
      </c>
      <c r="D144" t="s">
        <v>999</v>
      </c>
    </row>
    <row r="145" spans="2:4" ht="12.75">
      <c r="B145" s="9" t="s">
        <v>332</v>
      </c>
      <c r="C145" t="s">
        <v>642</v>
      </c>
      <c r="D145" t="s">
        <v>1007</v>
      </c>
    </row>
    <row r="146" spans="2:4" ht="12.75">
      <c r="B146" s="9" t="s">
        <v>1106</v>
      </c>
      <c r="C146" t="s">
        <v>643</v>
      </c>
      <c r="D146" t="s">
        <v>1002</v>
      </c>
    </row>
    <row r="147" spans="2:4" ht="12.75">
      <c r="B147" s="9" t="s">
        <v>1107</v>
      </c>
      <c r="C147" t="s">
        <v>644</v>
      </c>
      <c r="D147" t="s">
        <v>1002</v>
      </c>
    </row>
    <row r="148" spans="2:4" ht="12.75">
      <c r="B148" s="9" t="s">
        <v>1108</v>
      </c>
      <c r="C148" t="s">
        <v>645</v>
      </c>
      <c r="D148" t="s">
        <v>1002</v>
      </c>
    </row>
    <row r="149" spans="2:4" ht="12.75">
      <c r="B149" s="9" t="s">
        <v>491</v>
      </c>
      <c r="C149" t="s">
        <v>646</v>
      </c>
      <c r="D149" t="s">
        <v>1007</v>
      </c>
    </row>
    <row r="150" spans="2:4" ht="12.75">
      <c r="B150" s="9" t="s">
        <v>1109</v>
      </c>
      <c r="C150" t="s">
        <v>647</v>
      </c>
      <c r="D150" t="s">
        <v>1007</v>
      </c>
    </row>
    <row r="152" ht="12.75">
      <c r="A152" t="s">
        <v>1090</v>
      </c>
    </row>
    <row r="153" spans="2:4" ht="12.75">
      <c r="B153" s="9" t="s">
        <v>1114</v>
      </c>
      <c r="C153" t="s">
        <v>570</v>
      </c>
      <c r="D153" s="41" t="s">
        <v>999</v>
      </c>
    </row>
    <row r="154" spans="3:4" ht="12.75">
      <c r="C154" t="s">
        <v>1115</v>
      </c>
      <c r="D154" s="41" t="s">
        <v>999</v>
      </c>
    </row>
    <row r="155" spans="2:4" ht="12.75">
      <c r="B155" s="9" t="s">
        <v>21</v>
      </c>
      <c r="C155" t="s">
        <v>893</v>
      </c>
      <c r="D155" t="s">
        <v>1007</v>
      </c>
    </row>
    <row r="156" spans="2:4" ht="12.75">
      <c r="B156" s="9" t="s">
        <v>20</v>
      </c>
      <c r="C156" t="s">
        <v>894</v>
      </c>
      <c r="D156" t="s">
        <v>1007</v>
      </c>
    </row>
    <row r="157" spans="2:5" s="43" customFormat="1" ht="12.75">
      <c r="B157" s="44" t="s">
        <v>22</v>
      </c>
      <c r="C157" s="43" t="s">
        <v>18</v>
      </c>
      <c r="D157" s="43" t="s">
        <v>1007</v>
      </c>
      <c r="E157" s="43" t="s">
        <v>453</v>
      </c>
    </row>
    <row r="158" spans="2:5" s="43" customFormat="1" ht="12.75">
      <c r="B158" s="44" t="s">
        <v>23</v>
      </c>
      <c r="C158" s="43" t="s">
        <v>19</v>
      </c>
      <c r="D158" s="43" t="s">
        <v>1007</v>
      </c>
      <c r="E158" s="43" t="s">
        <v>453</v>
      </c>
    </row>
  </sheetData>
  <printOptions/>
  <pageMargins left="0.75" right="0.75" top="1" bottom="1" header="0.5" footer="0.5"/>
  <pageSetup fitToHeight="0" fitToWidth="1" horizontalDpi="600" verticalDpi="600" orientation="landscape" r:id="rId1"/>
  <headerFooter alignWithMargins="0">
    <oddHeader>&amp;CDraft PDF Data Tag Schema</oddHeader>
    <oddFooter>&amp;L&amp;"Arial,Bold"USTP Confidential&amp;C&amp;A&amp;RPage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States Department of Justice</dc:creator>
  <cp:keywords/>
  <dc:description/>
  <cp:lastModifiedBy>Alice Blackburn</cp:lastModifiedBy>
  <cp:lastPrinted>2007-11-30T14:57:09Z</cp:lastPrinted>
  <dcterms:created xsi:type="dcterms:W3CDTF">2005-05-12T20:07:57Z</dcterms:created>
  <dcterms:modified xsi:type="dcterms:W3CDTF">2008-12-12T15:01:46Z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UID">
    <vt:lpwstr>{20081209-2041-5907-B2D1-24F9BF8D6C17}</vt:lpwstr>
  </property>
  <property fmtid="{D5CDD505-2E9C-101B-9397-08002B2CF9AE}" pid="3" name="Owner">
    <vt:lpwstr>83</vt:lpwstr>
  </property>
  <property fmtid="{D5CDD505-2E9C-101B-9397-08002B2CF9AE}" pid="4" name="Assigned To0">
    <vt:lpwstr>82</vt:lpwstr>
  </property>
  <property fmtid="{D5CDD505-2E9C-101B-9397-08002B2CF9AE}" pid="5" name="Version0">
    <vt:lpwstr>1</vt:lpwstr>
  </property>
  <property fmtid="{D5CDD505-2E9C-101B-9397-08002B2CF9AE}" pid="6" name="Status">
    <vt:lpwstr>Draft</vt:lpwstr>
  </property>
</Properties>
</file>