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7515" windowHeight="5640" tabRatio="762" activeTab="0"/>
  </bookViews>
  <sheets>
    <sheet name="Instructions-Legend" sheetId="1" r:id="rId1"/>
    <sheet name="Official Form B1" sheetId="2" r:id="rId2"/>
    <sheet name="Official Form B5" sheetId="3" r:id="rId3"/>
    <sheet name="Official Form B6a" sheetId="4" r:id="rId4"/>
    <sheet name="Official Form B6b" sheetId="5" r:id="rId5"/>
    <sheet name="Official Form B6c" sheetId="6" r:id="rId6"/>
    <sheet name="Official Form B6d" sheetId="7" r:id="rId7"/>
    <sheet name="Official Form B6e" sheetId="8" r:id="rId8"/>
    <sheet name="Official Form B6f" sheetId="9" r:id="rId9"/>
    <sheet name="Official Form B6g" sheetId="10" r:id="rId10"/>
    <sheet name="Official Form B6h" sheetId="11" r:id="rId11"/>
    <sheet name="Official Form B6i" sheetId="12" r:id="rId12"/>
    <sheet name="Official Form B6j" sheetId="13" r:id="rId13"/>
    <sheet name="Official Form B6 Summary" sheetId="14" r:id="rId14"/>
    <sheet name="Official Form B7" sheetId="15" r:id="rId15"/>
    <sheet name="Official Form B22A" sheetId="16" r:id="rId16"/>
    <sheet name="Official Form B22B" sheetId="17" r:id="rId17"/>
    <sheet name="Official Form B22C" sheetId="18" r:id="rId18"/>
    <sheet name="Official Form B22C (Alt.)" sheetId="19" r:id="rId19"/>
  </sheets>
  <definedNames>
    <definedName name="_xlnm.Print_Titles" localSheetId="1">'Official Form B1'!$1:$4</definedName>
    <definedName name="_xlnm.Print_Titles" localSheetId="15">'Official Form B22A'!$1:$5</definedName>
    <definedName name="_xlnm.Print_Titles" localSheetId="16">'Official Form B22B'!$1:$4</definedName>
    <definedName name="_xlnm.Print_Titles" localSheetId="17">'Official Form B22C'!$1:$4</definedName>
    <definedName name="_xlnm.Print_Titles" localSheetId="2">'Official Form B5'!$1:$4</definedName>
    <definedName name="_xlnm.Print_Titles" localSheetId="13">'Official Form B6 Summary'!$1:$4</definedName>
    <definedName name="_xlnm.Print_Titles" localSheetId="3">'Official Form B6a'!$1:$4</definedName>
    <definedName name="_xlnm.Print_Titles" localSheetId="4">'Official Form B6b'!$1:$4</definedName>
    <definedName name="_xlnm.Print_Titles" localSheetId="5">'Official Form B6c'!$1:$4</definedName>
    <definedName name="_xlnm.Print_Titles" localSheetId="6">'Official Form B6d'!$1:$4</definedName>
    <definedName name="_xlnm.Print_Titles" localSheetId="7">'Official Form B6e'!$1:$4</definedName>
    <definedName name="_xlnm.Print_Titles" localSheetId="8">'Official Form B6f'!$1:$4</definedName>
    <definedName name="_xlnm.Print_Titles" localSheetId="9">'Official Form B6g'!$1:$4</definedName>
    <definedName name="_xlnm.Print_Titles" localSheetId="10">'Official Form B6h'!$1:$4</definedName>
    <definedName name="_xlnm.Print_Titles" localSheetId="11">'Official Form B6i'!$1:$4</definedName>
    <definedName name="_xlnm.Print_Titles" localSheetId="12">'Official Form B6j'!$1:$4</definedName>
    <definedName name="_xlnm.Print_Titles" localSheetId="14">'Official Form B7'!$1:$4</definedName>
  </definedNames>
  <calcPr fullCalcOnLoad="1"/>
</workbook>
</file>

<file path=xl/sharedStrings.xml><?xml version="1.0" encoding="utf-8"?>
<sst xmlns="http://schemas.openxmlformats.org/spreadsheetml/2006/main" count="4848" uniqueCount="1480">
  <si>
    <t>Local Standards: transportation ownership vehicle 1</t>
  </si>
  <si>
    <t>Local Standards: transportation ownership vehicle 2</t>
  </si>
  <si>
    <t>monthly_childcare</t>
  </si>
  <si>
    <t>monthly_healthcare</t>
  </si>
  <si>
    <t>monthly_court_ordered_payments</t>
  </si>
  <si>
    <t>monthly_insurance</t>
  </si>
  <si>
    <t>monthly_payroll_deductions</t>
  </si>
  <si>
    <t>monthly_payroll_taxes</t>
  </si>
  <si>
    <t>total_allowable_expenses</t>
  </si>
  <si>
    <t>a.  Health Insurance</t>
  </si>
  <si>
    <t>b.  Disability Insurance</t>
  </si>
  <si>
    <t>c.  Health Savings Account</t>
  </si>
  <si>
    <t>total_additional_expenses</t>
  </si>
  <si>
    <t>family_care_expenses</t>
  </si>
  <si>
    <t>family_protection_expenses</t>
  </si>
  <si>
    <t>excess_energy_costs</t>
  </si>
  <si>
    <t>dependent_education</t>
  </si>
  <si>
    <t>excess_food_clothing</t>
  </si>
  <si>
    <t>future_secured.a_creditor</t>
  </si>
  <si>
    <t>future_secured.b_creditor</t>
  </si>
  <si>
    <t>future_secured.c_creditor</t>
  </si>
  <si>
    <t>future_secured.a_property</t>
  </si>
  <si>
    <t>future_secured.b_property</t>
  </si>
  <si>
    <t>future_secured.c_property</t>
  </si>
  <si>
    <t>future_secured.a_amount</t>
  </si>
  <si>
    <t>future_secured.b_amount</t>
  </si>
  <si>
    <t>future_secured.c_amount</t>
  </si>
  <si>
    <t>future_secured.total</t>
  </si>
  <si>
    <t>past_secured.a_creditor</t>
  </si>
  <si>
    <t>past_secured.b_creditor</t>
  </si>
  <si>
    <t>past_secured.c_creditor</t>
  </si>
  <si>
    <t>past_secured.a_property</t>
  </si>
  <si>
    <t>past_secured.b_property</t>
  </si>
  <si>
    <t>past_secured.c_property</t>
  </si>
  <si>
    <t>past_secured.a_amount</t>
  </si>
  <si>
    <t>past_secured.b_amount</t>
  </si>
  <si>
    <t>past_secured.c_amount</t>
  </si>
  <si>
    <t>past_secured.total</t>
  </si>
  <si>
    <t>a.  Projected Average Monthly Chapter 13 Plan Payment</t>
  </si>
  <si>
    <t>b.  Current multiplier for your District</t>
  </si>
  <si>
    <t>c.  Average Monthly Administrative Expense of Chapter 13 case</t>
  </si>
  <si>
    <t>ch13_payment</t>
  </si>
  <si>
    <t>district_multiplier</t>
  </si>
  <si>
    <t>total_ch13_expenses</t>
  </si>
  <si>
    <t>total_debt_payments</t>
  </si>
  <si>
    <t>total_deductions</t>
  </si>
  <si>
    <t>60month_disposable_income</t>
  </si>
  <si>
    <t>total_nonpriority_debt</t>
  </si>
  <si>
    <t>other_income.a_explanation</t>
  </si>
  <si>
    <t>other_income.a_income_amount</t>
  </si>
  <si>
    <t>other_income.b_explanation</t>
  </si>
  <si>
    <t>other_income.b_income_amount</t>
  </si>
  <si>
    <t>Total Expenses Allowed under IRS Standards</t>
  </si>
  <si>
    <t>Total Additional Expense Deductions under 707(b)</t>
  </si>
  <si>
    <t>Total Deductions for Debt Payment</t>
  </si>
  <si>
    <t>Subpart D:  Total Deductions Allowed</t>
  </si>
  <si>
    <t>Name of Debtor</t>
  </si>
  <si>
    <t>Name of Joint Debtor</t>
  </si>
  <si>
    <t>All Other Names used by Debtor</t>
  </si>
  <si>
    <t>All Other Names used by Joint Debtor</t>
  </si>
  <si>
    <t>Location of Principal Assets</t>
  </si>
  <si>
    <t>Type of Debtor</t>
  </si>
  <si>
    <t>Individual</t>
  </si>
  <si>
    <t>Corporation</t>
  </si>
  <si>
    <t>Partnership</t>
  </si>
  <si>
    <t>Railroad</t>
  </si>
  <si>
    <t>Stockbroker</t>
  </si>
  <si>
    <t>Commodity Broker</t>
  </si>
  <si>
    <t>Clearing Bank</t>
  </si>
  <si>
    <t>Other</t>
  </si>
  <si>
    <t>Consumer / Non-Business</t>
  </si>
  <si>
    <t>Business</t>
  </si>
  <si>
    <t>consumer</t>
  </si>
  <si>
    <t>business</t>
  </si>
  <si>
    <t>Chapter 7</t>
  </si>
  <si>
    <t>Chapter 9</t>
  </si>
  <si>
    <t>Chapter 11</t>
  </si>
  <si>
    <t>Chapter 12</t>
  </si>
  <si>
    <t>Chapter 13</t>
  </si>
  <si>
    <t>chapter7</t>
  </si>
  <si>
    <t>chapter9</t>
  </si>
  <si>
    <t>chapter11</t>
  </si>
  <si>
    <t>chapter12</t>
  </si>
  <si>
    <t>chapter13</t>
  </si>
  <si>
    <t>Filing Fee Attached</t>
  </si>
  <si>
    <t>Filing Fee Payments</t>
  </si>
  <si>
    <t>attached</t>
  </si>
  <si>
    <t>payments</t>
  </si>
  <si>
    <t>Chapter 11 Small business</t>
  </si>
  <si>
    <t>Debtor is small business</t>
  </si>
  <si>
    <t>Statistical/Administrative Information</t>
  </si>
  <si>
    <t>Funds available</t>
  </si>
  <si>
    <t>No funds available</t>
  </si>
  <si>
    <t>Creditors 50-99</t>
  </si>
  <si>
    <t>Creditors 100-199</t>
  </si>
  <si>
    <t>Creditors 200-999</t>
  </si>
  <si>
    <t>50-99</t>
  </si>
  <si>
    <t>100-199</t>
  </si>
  <si>
    <t>200-999</t>
  </si>
  <si>
    <t>estimated_assets</t>
  </si>
  <si>
    <t>estimated_debts</t>
  </si>
  <si>
    <t>Page 1</t>
  </si>
  <si>
    <t>Field on Form</t>
  </si>
  <si>
    <t xml:space="preserve">Field Name </t>
  </si>
  <si>
    <t>Value</t>
  </si>
  <si>
    <t>Page 2</t>
  </si>
  <si>
    <t>Name of Debtors</t>
  </si>
  <si>
    <t>Location Where Filed</t>
  </si>
  <si>
    <t>Case Number</t>
  </si>
  <si>
    <t>Prior Bankruptcy Case</t>
  </si>
  <si>
    <t>Date Filed</t>
  </si>
  <si>
    <t>Pending Bankruptcy Case</t>
  </si>
  <si>
    <t>District</t>
  </si>
  <si>
    <t>Relationship</t>
  </si>
  <si>
    <t>Judge</t>
  </si>
  <si>
    <t>Exhibit A Attached</t>
  </si>
  <si>
    <t>Exhibit C Attached</t>
  </si>
  <si>
    <t>Form Name</t>
  </si>
  <si>
    <t>form.name</t>
  </si>
  <si>
    <t>debtor.aliases</t>
  </si>
  <si>
    <t>debtor.type.individual</t>
  </si>
  <si>
    <t>debtor.type.corporation</t>
  </si>
  <si>
    <t>debtor.type.partnership</t>
  </si>
  <si>
    <t>debtor.type.railroad</t>
  </si>
  <si>
    <t>debtor.type.stockbroker</t>
  </si>
  <si>
    <t>debtor.type.other</t>
  </si>
  <si>
    <t>debtor.tax_id</t>
  </si>
  <si>
    <t>debtor.full_name</t>
  </si>
  <si>
    <t>debtor.address.principal_assets</t>
  </si>
  <si>
    <t>joint_debtor.full_name</t>
  </si>
  <si>
    <t>joint_debtor.aliases</t>
  </si>
  <si>
    <t>joint_debtor.address.mailing</t>
  </si>
  <si>
    <t>debtor.type.commodity_broker</t>
  </si>
  <si>
    <t>Venue</t>
  </si>
  <si>
    <t>District Residence</t>
  </si>
  <si>
    <t>District Affiliate</t>
  </si>
  <si>
    <t>venue.district_residence</t>
  </si>
  <si>
    <t>venue.district_affiliate</t>
  </si>
  <si>
    <t>true/false</t>
  </si>
  <si>
    <t>nature_of_debts</t>
  </si>
  <si>
    <t>filing_fee</t>
  </si>
  <si>
    <t>Nature of Debts (Check one box)</t>
  </si>
  <si>
    <t>Chapter or Section of Bankruptcy Code (Check one box)</t>
  </si>
  <si>
    <t>Filing Fee (Check one box)</t>
  </si>
  <si>
    <t>estimated_number_of_creditors</t>
  </si>
  <si>
    <t>small_business.usc_101</t>
  </si>
  <si>
    <t>If checked, true</t>
  </si>
  <si>
    <t>prior_bankruptcy.district</t>
  </si>
  <si>
    <t>prior_bankruptcy.case_number</t>
  </si>
  <si>
    <t>prior_bankruptcy.date</t>
  </si>
  <si>
    <t>pending_bankruptcy.district</t>
  </si>
  <si>
    <t>property.amount_entitled_to_priority_subtotal</t>
  </si>
  <si>
    <t>Official Form B1 - Voluntary Petition</t>
  </si>
  <si>
    <t>property.total_amount_entitled_to_priority</t>
  </si>
  <si>
    <t>continuation_sheets.number_attached</t>
  </si>
  <si>
    <t>continuation_sheets.number</t>
  </si>
  <si>
    <t>20A</t>
  </si>
  <si>
    <t>Local Standards: housing and utilities; non-mortage expenses.</t>
  </si>
  <si>
    <t>non-mortgage_expenses</t>
  </si>
  <si>
    <t>20B</t>
  </si>
  <si>
    <t>Local Standards: housing and utilities; mortgage / rent expense.</t>
  </si>
  <si>
    <t>average_monthly_payment_for_home_secured_debts</t>
  </si>
  <si>
    <t>net_mortgage_rental_expense</t>
  </si>
  <si>
    <t>Local Standards: housing and utilities; adjustment</t>
  </si>
  <si>
    <t>contended_additional_ammount_entitled</t>
  </si>
  <si>
    <t>basis_for_contention</t>
  </si>
  <si>
    <t>Other Necessary Expenses: mandatory payroll deductions</t>
  </si>
  <si>
    <t>Other Necessary Expenses: life insurance</t>
  </si>
  <si>
    <t>Other Necessary Expenses: court ordered payments</t>
  </si>
  <si>
    <t>Other Necessary Expenses: health care</t>
  </si>
  <si>
    <t>Total Expenses Allowed Lines 19 through 32</t>
  </si>
  <si>
    <t>Total Additional Expense Deductions Lines 34 through 40</t>
  </si>
  <si>
    <t>Total Deductions for Debt Payment Lines 42 through 45</t>
  </si>
  <si>
    <t>Total of All Deductions Lines 33, 41, and 46</t>
  </si>
  <si>
    <t>Amount on Line 51 is less than $6,000</t>
  </si>
  <si>
    <t>Amount on Line 51 is more than $10,000</t>
  </si>
  <si>
    <t>Amount on Line 51 is more than $6,000 but less than $10,000</t>
  </si>
  <si>
    <t>Amount on Line 51 is less than the amount on Line 53</t>
  </si>
  <si>
    <t>Amount on Line 51 is greater than or equal to the amount on Line 54</t>
  </si>
  <si>
    <t>debtor.marital_status</t>
  </si>
  <si>
    <t>debtor.total_monthly_income</t>
  </si>
  <si>
    <t>spouse.total_monthly_income</t>
  </si>
  <si>
    <t>Describe any increase or decrease</t>
  </si>
  <si>
    <t>anticipated_fluctuations</t>
  </si>
  <si>
    <t>Describe any increase or decease in expenditures</t>
  </si>
  <si>
    <t>expenditure_fluctuation</t>
  </si>
  <si>
    <t>Statement of monthly net income</t>
  </si>
  <si>
    <t>Total monthly income from line 16 of schedule I</t>
  </si>
  <si>
    <t>Total monthly expenses from Line 18 above</t>
  </si>
  <si>
    <t>Monthly net income</t>
  </si>
  <si>
    <t>income.net</t>
  </si>
  <si>
    <t>income.schedule_i</t>
  </si>
  <si>
    <t>expense.line_18</t>
  </si>
  <si>
    <t>expense.other_line_17</t>
  </si>
  <si>
    <t>pending_bankruptcy.relationship</t>
  </si>
  <si>
    <t>pending_bankruptcy.judge</t>
  </si>
  <si>
    <t>pending_bankruptcy.debtor.full_name</t>
  </si>
  <si>
    <t>pending_bankruptcy.case_number</t>
  </si>
  <si>
    <t>pending_bankruptcy.date</t>
  </si>
  <si>
    <t>attachment.exhibit_a</t>
  </si>
  <si>
    <t>Page</t>
  </si>
  <si>
    <t>1</t>
  </si>
  <si>
    <t>2</t>
  </si>
  <si>
    <t>district.name</t>
  </si>
  <si>
    <t>district.state</t>
  </si>
  <si>
    <t>To list multiple items, separate each item by a new line in the field</t>
  </si>
  <si>
    <t>Estimate Number of Creditors (Check one box)</t>
  </si>
  <si>
    <t>Estimated Assets (Check one box)</t>
  </si>
  <si>
    <t>Estimated Debts (Check one box)</t>
  </si>
  <si>
    <t>Signatures</t>
  </si>
  <si>
    <t xml:space="preserve">Telephone Number </t>
  </si>
  <si>
    <t>Date</t>
  </si>
  <si>
    <t>debtor.telephone_number</t>
  </si>
  <si>
    <t>Debtor</t>
  </si>
  <si>
    <t>Attorney</t>
  </si>
  <si>
    <t>Printed Name of the Attorney</t>
  </si>
  <si>
    <t>attorney.full_name</t>
  </si>
  <si>
    <t>Firm Name</t>
  </si>
  <si>
    <t>Address</t>
  </si>
  <si>
    <t>attorney.firm.name</t>
  </si>
  <si>
    <t>attorney.telephone_number</t>
  </si>
  <si>
    <t xml:space="preserve">Date </t>
  </si>
  <si>
    <t>Debtor (Individual)</t>
  </si>
  <si>
    <t>Debtor (Corporation/Partnership)</t>
  </si>
  <si>
    <t>Printed Name of Authorized Individual</t>
  </si>
  <si>
    <t>debtor.authorized_individual.full_name</t>
  </si>
  <si>
    <t>Title</t>
  </si>
  <si>
    <t>debtor.authorized_individual.title</t>
  </si>
  <si>
    <t>Non-Attorney Petition Preparer</t>
  </si>
  <si>
    <t>Name</t>
  </si>
  <si>
    <t>preparer.full_name</t>
  </si>
  <si>
    <t>Social Security Number</t>
  </si>
  <si>
    <t>preparer.social_security_number</t>
  </si>
  <si>
    <t>Joint Debtor</t>
  </si>
  <si>
    <t xml:space="preserve">Last four digits of SSN </t>
  </si>
  <si>
    <t>County of Residence</t>
  </si>
  <si>
    <t>Mailing Address</t>
  </si>
  <si>
    <t>Street Address</t>
  </si>
  <si>
    <t>Last four digits of SSN</t>
  </si>
  <si>
    <t>text</t>
  </si>
  <si>
    <t>User typed in text</t>
  </si>
  <si>
    <t>Notes</t>
  </si>
  <si>
    <t>debtor.type.other_text</t>
  </si>
  <si>
    <t>Address Line 1</t>
  </si>
  <si>
    <t>Total Assets</t>
  </si>
  <si>
    <t>Debtor Name</t>
  </si>
  <si>
    <t>case_number</t>
  </si>
  <si>
    <t>3</t>
  </si>
  <si>
    <t>4</t>
  </si>
  <si>
    <t>5</t>
  </si>
  <si>
    <t>Date Signed</t>
  </si>
  <si>
    <t>Allegations</t>
  </si>
  <si>
    <t>Petitioners eligible to file petition</t>
  </si>
  <si>
    <t>Debtor not paying debts</t>
  </si>
  <si>
    <t>Transfer of Claim</t>
  </si>
  <si>
    <t>transfer_of_claim</t>
  </si>
  <si>
    <t>date</t>
  </si>
  <si>
    <t>Dependents of Debtor/Spouse</t>
  </si>
  <si>
    <t>Age</t>
  </si>
  <si>
    <t>numeric</t>
  </si>
  <si>
    <t>Occupation</t>
  </si>
  <si>
    <t>Name of Employer</t>
  </si>
  <si>
    <t>How long employed</t>
  </si>
  <si>
    <t>Current monthly gross wage</t>
  </si>
  <si>
    <t>Monthly overtime</t>
  </si>
  <si>
    <t>Subtotal</t>
  </si>
  <si>
    <t>Payroll taxes</t>
  </si>
  <si>
    <t>Insurance</t>
  </si>
  <si>
    <t>Union dues</t>
  </si>
  <si>
    <t>Other (specify)</t>
  </si>
  <si>
    <t>Subtotal of payroll deductions</t>
  </si>
  <si>
    <t>Interest/dividends</t>
  </si>
  <si>
    <t>Support payment payable to debtor concerning dependents listed</t>
  </si>
  <si>
    <t>Pension or retirement income</t>
  </si>
  <si>
    <t>Other monthly income</t>
  </si>
  <si>
    <t>Total combined monthly income</t>
  </si>
  <si>
    <t>Total monthly income</t>
  </si>
  <si>
    <t>Joint petition filed/spouse maintains separate household</t>
  </si>
  <si>
    <t>Real estate taxes included</t>
  </si>
  <si>
    <t>Property insurance included</t>
  </si>
  <si>
    <t>Home maintenance</t>
  </si>
  <si>
    <t>Food</t>
  </si>
  <si>
    <t>Clothing</t>
  </si>
  <si>
    <t>Medical/dental expenses</t>
  </si>
  <si>
    <t>Recreation, clubs and entertainment, etc.</t>
  </si>
  <si>
    <t>Charitable contributions</t>
  </si>
  <si>
    <t>Utilities</t>
  </si>
  <si>
    <t>Taxes (not deducted from wages)</t>
  </si>
  <si>
    <t>Installment payments (Except Chapters 12/13 cases)</t>
  </si>
  <si>
    <t>Description of contract or lease, etc.</t>
  </si>
  <si>
    <t>Account No.</t>
  </si>
  <si>
    <t>Amount of Claim</t>
  </si>
  <si>
    <t>Total</t>
  </si>
  <si>
    <t>Type of Priority Claims</t>
  </si>
  <si>
    <t>Extensions of credit in an involuntary case</t>
  </si>
  <si>
    <t>Wages, salaries, and commissions</t>
  </si>
  <si>
    <t>Contributions to employee benefit plans</t>
  </si>
  <si>
    <t>Certain farmers/fisherman</t>
  </si>
  <si>
    <t>Deposits by individuals</t>
  </si>
  <si>
    <t>Taxes and Certain Other Debts Owed to Governmental Units</t>
  </si>
  <si>
    <t>Commitments to Maintain the Capital of an Insured Depository Institution</t>
  </si>
  <si>
    <t>Bankruptcy petition preparer</t>
  </si>
  <si>
    <t>SSN of Bankruptcy petition preparer</t>
  </si>
  <si>
    <t>Address of Bankruptcy petition preparer</t>
  </si>
  <si>
    <t>Certification/Signature of Non-Attorney Bankruptcy Petition Preparer</t>
  </si>
  <si>
    <t>Description of Property</t>
  </si>
  <si>
    <t>Value of Claimed Exemption</t>
  </si>
  <si>
    <t>Description/Location of Property</t>
  </si>
  <si>
    <t>Nature of Debtor's Interest in Property</t>
  </si>
  <si>
    <t>Amount of Secured Claim</t>
  </si>
  <si>
    <t>Declaration Under Penalty of Perjury by Individual Debtor and Spouse</t>
  </si>
  <si>
    <t>None</t>
  </si>
  <si>
    <t>Amount</t>
  </si>
  <si>
    <t>Source</t>
  </si>
  <si>
    <t>Name/Address of Creditor</t>
  </si>
  <si>
    <t>Dates of payments</t>
  </si>
  <si>
    <t>Amount paid</t>
  </si>
  <si>
    <t>Amount still owing</t>
  </si>
  <si>
    <t xml:space="preserve">1.  Income from employment </t>
  </si>
  <si>
    <t>2.  Income other than from employment</t>
  </si>
  <si>
    <t>Name/Address of Creditor and relationship to debtor</t>
  </si>
  <si>
    <t>Caption of Suit/Case Number</t>
  </si>
  <si>
    <t>Nature of Proceeding</t>
  </si>
  <si>
    <t>Court or Agency and Location</t>
  </si>
  <si>
    <t>Status or Disposition</t>
  </si>
  <si>
    <t>Name/Address of person for whose benefit property was seized</t>
  </si>
  <si>
    <t>Date of Seizure</t>
  </si>
  <si>
    <t>Description/Value of Property</t>
  </si>
  <si>
    <t>5.  Repossessions, foreclosures and returns</t>
  </si>
  <si>
    <t>Date of Repossession, Foreclosure sale, Transfer of Return</t>
  </si>
  <si>
    <t>Date of Order</t>
  </si>
  <si>
    <t>Date of Assignment</t>
  </si>
  <si>
    <t>Terms of Assignment/Settlement</t>
  </si>
  <si>
    <t>7.  Gifts</t>
  </si>
  <si>
    <t>Relationship to Debtor</t>
  </si>
  <si>
    <t>Date of Gift</t>
  </si>
  <si>
    <t>Description/Value of Gift</t>
  </si>
  <si>
    <t>8.  Losses</t>
  </si>
  <si>
    <t>Description of Circumstances</t>
  </si>
  <si>
    <t>Date of Loss</t>
  </si>
  <si>
    <t>9.  Payments related to debt counseling or bankruptcy</t>
  </si>
  <si>
    <t>Date of Payment, Name of Payor other than debtor</t>
  </si>
  <si>
    <t>Amount of Money or Description/Value of Property</t>
  </si>
  <si>
    <t>10.  Other transfers</t>
  </si>
  <si>
    <t>Name/Address of Transferee, relationship to debtor</t>
  </si>
  <si>
    <t>Describe Property Transferred/Value Received</t>
  </si>
  <si>
    <t>11.  Closed financial accounts</t>
  </si>
  <si>
    <t>Name/Address of Institution</t>
  </si>
  <si>
    <t>Amount/Date of Sale or Closing</t>
  </si>
  <si>
    <t>12.  Safe deposit boxes</t>
  </si>
  <si>
    <t>Name/Address of Bank</t>
  </si>
  <si>
    <t>Names/Addresses of those with access to box or depository</t>
  </si>
  <si>
    <t>Description of Contents</t>
  </si>
  <si>
    <t>Date of Transfer</t>
  </si>
  <si>
    <t>13.  Setoffs</t>
  </si>
  <si>
    <t>Date of Setoff</t>
  </si>
  <si>
    <t>Amount of Setoff</t>
  </si>
  <si>
    <t>14.  Property held for another person</t>
  </si>
  <si>
    <t>Name/Address of Owner</t>
  </si>
  <si>
    <t>Location of Property</t>
  </si>
  <si>
    <t>15.  Prior address of debtor</t>
  </si>
  <si>
    <t>Name Used</t>
  </si>
  <si>
    <t>Dates of Occupancy</t>
  </si>
  <si>
    <t>16.  Spouses and Former Spouses</t>
  </si>
  <si>
    <t>Site Name/Address</t>
  </si>
  <si>
    <t>continuation_sheets.1.page_number</t>
  </si>
  <si>
    <t>continuation_sheets.2.page_number</t>
  </si>
  <si>
    <t>creditor.1.account_number</t>
  </si>
  <si>
    <t>creditor.1.name_address</t>
  </si>
  <si>
    <t>creditor.1.codebtor</t>
  </si>
  <si>
    <t>property.1.ownership_type</t>
  </si>
  <si>
    <t>property.1.description</t>
  </si>
  <si>
    <t>property.1.market_value</t>
  </si>
  <si>
    <t>property.1.contingent</t>
  </si>
  <si>
    <t>property.1.unliquidated</t>
  </si>
  <si>
    <t>property.1.disputed</t>
  </si>
  <si>
    <t>property.1.claim_amount</t>
  </si>
  <si>
    <t>property.1.unsecured_amount</t>
  </si>
  <si>
    <t>creditor.2.account_number</t>
  </si>
  <si>
    <t>creditor.2.name_address</t>
  </si>
  <si>
    <t>creditor.2.codebtor</t>
  </si>
  <si>
    <t>property.2.ownership_type</t>
  </si>
  <si>
    <t>property.2.description</t>
  </si>
  <si>
    <t>property.2.market_value</t>
  </si>
  <si>
    <t>property.2.contingent</t>
  </si>
  <si>
    <t>property.2.unliquidated</t>
  </si>
  <si>
    <t>property.2.disputed</t>
  </si>
  <si>
    <t>property.2.claim_amount</t>
  </si>
  <si>
    <t>property.2.unsecured_amount</t>
  </si>
  <si>
    <t>creditor.3.account_number</t>
  </si>
  <si>
    <t>creditor.3.name_address</t>
  </si>
  <si>
    <t>creditor.3.codebtor</t>
  </si>
  <si>
    <t>property.3.ownership_type</t>
  </si>
  <si>
    <t>property.3.description</t>
  </si>
  <si>
    <t>property.3.market_value</t>
  </si>
  <si>
    <t>property.3.contingent</t>
  </si>
  <si>
    <t>property.3.unliquidated</t>
  </si>
  <si>
    <t>property.3.disputed</t>
  </si>
  <si>
    <t>property.3.claim_amount</t>
  </si>
  <si>
    <t>property.3.unsecured_amount</t>
  </si>
  <si>
    <t>creditor.4.account_number</t>
  </si>
  <si>
    <t>creditor.4.name_address</t>
  </si>
  <si>
    <t>creditor.4.codebtor</t>
  </si>
  <si>
    <t>property.4.ownership_type</t>
  </si>
  <si>
    <t>property.4.description</t>
  </si>
  <si>
    <t>property.4.market_value</t>
  </si>
  <si>
    <t>property.4.contingent</t>
  </si>
  <si>
    <t>property.4.unliquidated</t>
  </si>
  <si>
    <t>property.4.disputed</t>
  </si>
  <si>
    <t>property.4.claim_amount</t>
  </si>
  <si>
    <t>property.4.unsecured_amount</t>
  </si>
  <si>
    <t>creditor.5.account_number</t>
  </si>
  <si>
    <t>creditor.5.name_address</t>
  </si>
  <si>
    <t>creditor.5.codebtor</t>
  </si>
  <si>
    <t>property.5.ownership_type</t>
  </si>
  <si>
    <t>property.5.description</t>
  </si>
  <si>
    <t>property.5.market_value</t>
  </si>
  <si>
    <t>property.5.contingent</t>
  </si>
  <si>
    <t>property.5.unliquidated</t>
  </si>
  <si>
    <t>property.5.disputed</t>
  </si>
  <si>
    <t>property.5.claim_amount</t>
  </si>
  <si>
    <t>property.5.unsecured_amount</t>
  </si>
  <si>
    <t>creditor.6.account_number</t>
  </si>
  <si>
    <t>creditor.6.name_address</t>
  </si>
  <si>
    <t>creditor.6.codebtor</t>
  </si>
  <si>
    <t>property.6.ownership_type</t>
  </si>
  <si>
    <t>property.7.description</t>
  </si>
  <si>
    <t>property.7.market_value</t>
  </si>
  <si>
    <t>property.7.contingent</t>
  </si>
  <si>
    <t>property.7.unliquidated</t>
  </si>
  <si>
    <t>property.7.disputed</t>
  </si>
  <si>
    <t>property.7.claim_amount</t>
  </si>
  <si>
    <t>property.7.unsecured_amount</t>
  </si>
  <si>
    <t>creditor.8.account_number</t>
  </si>
  <si>
    <t>creditor.8.name_address</t>
  </si>
  <si>
    <t>creditor.8.codebtor</t>
  </si>
  <si>
    <t>property.8.ownership_type</t>
  </si>
  <si>
    <t>property.8.description</t>
  </si>
  <si>
    <t>property.8.market_value</t>
  </si>
  <si>
    <t>property.8.contingent</t>
  </si>
  <si>
    <t>property.8.unliquidated</t>
  </si>
  <si>
    <t>property.8.disputed</t>
  </si>
  <si>
    <t>property.8.claim_amount</t>
  </si>
  <si>
    <t>property.8.unsecured_amount</t>
  </si>
  <si>
    <t>creditor.9.account_number</t>
  </si>
  <si>
    <t>payment_to_creditor.90_days_non_consumer.none</t>
  </si>
  <si>
    <t>form.page_five</t>
  </si>
  <si>
    <t>a</t>
  </si>
  <si>
    <t>b</t>
  </si>
  <si>
    <t>trust_transferred.none</t>
  </si>
  <si>
    <t>NAME OF TRUST OR OTHER DEVICE</t>
  </si>
  <si>
    <t>trust_transferred.name_of_trust</t>
  </si>
  <si>
    <t>DATE OF TRANSFER</t>
  </si>
  <si>
    <t>trust_transferred.date</t>
  </si>
  <si>
    <t>AMOUNT OF MONEY OR DESCRIPTION AND VALUE OF PROPERTY OR DEBTOR’S INTEREST IN PROPERTY</t>
  </si>
  <si>
    <t>trust_transferred.amount</t>
  </si>
  <si>
    <t>Official Form B22A - Statement of Current Monthly Income and Means Test Calculation for use in Chapter 7</t>
  </si>
  <si>
    <t>presumption</t>
  </si>
  <si>
    <t>arises</t>
  </si>
  <si>
    <t>does not arise</t>
  </si>
  <si>
    <t>marital_status</t>
  </si>
  <si>
    <t>not jointly separtate household</t>
  </si>
  <si>
    <t>not jointly not separate household</t>
  </si>
  <si>
    <t>married jointly</t>
  </si>
  <si>
    <t>gross_receipts.business_income</t>
  </si>
  <si>
    <t>expenses.business_income</t>
  </si>
  <si>
    <t>gross_receipts.real_property_income</t>
  </si>
  <si>
    <t>expenses.real_property_income</t>
  </si>
  <si>
    <t>annual_income</t>
  </si>
  <si>
    <t>below median</t>
  </si>
  <si>
    <t>above median</t>
  </si>
  <si>
    <t>vehicle_operation_expense</t>
  </si>
  <si>
    <t>transportation_expenses.irs_standards.vehicle1</t>
  </si>
  <si>
    <t>transportation_expenses.monthly_payment.vehicle1</t>
  </si>
  <si>
    <t>transportation_expenses.net_expense.vehicle1</t>
  </si>
  <si>
    <t>transportation_expenses.irs_standards.vehicle2</t>
  </si>
  <si>
    <t>transportation_expenses.monthly_payment.vehicle2</t>
  </si>
  <si>
    <t>transportation_expenses.net_expense.vehicle2</t>
  </si>
  <si>
    <t>Other Necessary Expenses: childcare for challenged child</t>
  </si>
  <si>
    <t>monthly_challenged_childcare</t>
  </si>
  <si>
    <t>health_savings_account</t>
  </si>
  <si>
    <t>total_additional_expenses_707b</t>
  </si>
  <si>
    <t>presumption_determination</t>
  </si>
  <si>
    <t>less than $6,000</t>
  </si>
  <si>
    <t>more than $10,000</t>
  </si>
  <si>
    <t>between $6,000 and $10,000</t>
  </si>
  <si>
    <t>sixty_month_disposable_income</t>
  </si>
  <si>
    <t>ok</t>
  </si>
  <si>
    <t>not ok</t>
  </si>
  <si>
    <t>other expenses</t>
  </si>
  <si>
    <t>expense_description.a</t>
  </si>
  <si>
    <t>expense_description.b</t>
  </si>
  <si>
    <t>expense_description.c</t>
  </si>
  <si>
    <t>monthly_amount.a</t>
  </si>
  <si>
    <t>monthly_amount.b</t>
  </si>
  <si>
    <t>monthly_amount.c</t>
  </si>
  <si>
    <t>monthly_amount.total</t>
  </si>
  <si>
    <t>married not filing jointly</t>
  </si>
  <si>
    <t>married filing jointly</t>
  </si>
  <si>
    <t>gross_receipts</t>
  </si>
  <si>
    <t>business_expenses</t>
  </si>
  <si>
    <t>rent_gross_receipts</t>
  </si>
  <si>
    <t>rent_operating_expenses</t>
  </si>
  <si>
    <t>Unemployment compensation</t>
  </si>
  <si>
    <t>debtor.unemployment</t>
  </si>
  <si>
    <t>spouse.unemployment</t>
  </si>
  <si>
    <t>debtor.total_unemployment</t>
  </si>
  <si>
    <t>spouse.total_unemployment</t>
  </si>
  <si>
    <t>Official Form B22C - Statement of Current Monthly Income and Disposable Income Calculation for use in Chapter 13</t>
  </si>
  <si>
    <t>b22c</t>
  </si>
  <si>
    <t>Part II. APPLICATION OF § 1325(b)(3)</t>
  </si>
  <si>
    <t>disposable_income</t>
  </si>
  <si>
    <t>not determined</t>
  </si>
  <si>
    <t>determined</t>
  </si>
  <si>
    <t>Part III. Calculation of Current Montly Income for 707(b)(2)</t>
  </si>
  <si>
    <t>receivership.none</t>
  </si>
  <si>
    <t>receivership.name_address</t>
  </si>
  <si>
    <t>receivership.order_date</t>
  </si>
  <si>
    <t>receivership.description_value</t>
  </si>
  <si>
    <t>Name and Location of Court, Case Number and Title</t>
  </si>
  <si>
    <t>receivership.court_and_case</t>
  </si>
  <si>
    <t>National Standards: food, clothing, household supplies, personal care, and miscellaneous.</t>
  </si>
  <si>
    <t>national_standards_food_clothing</t>
  </si>
  <si>
    <t>Local Standards: housing and utilities.</t>
  </si>
  <si>
    <t>local_standards_housing</t>
  </si>
  <si>
    <t>Part IV:  Determination</t>
  </si>
  <si>
    <t>Total current monthly income.</t>
  </si>
  <si>
    <t>Qualified retirement deductions.</t>
  </si>
  <si>
    <t>qualified_retirement_deductions</t>
  </si>
  <si>
    <t>Total of all deductions allowed under § 707(b)(2).</t>
  </si>
  <si>
    <t>total_deductions_under_707b2</t>
  </si>
  <si>
    <t>monthly_disposable_income_under_707b2</t>
  </si>
  <si>
    <t>Part V: ADDITIONAL EXPENSE CLAIMS</t>
  </si>
  <si>
    <t>total_additional_expense_claims</t>
  </si>
  <si>
    <t>Official Form B22C(Alt.) - Statement of Current Monthly Income and Disposable Income Calculation for use in Chapter 13</t>
  </si>
  <si>
    <t>debtor.unemployment_compensation</t>
  </si>
  <si>
    <t>debtor.unemployment_compensation_total</t>
  </si>
  <si>
    <t>spouse.unemployment_compensation</t>
  </si>
  <si>
    <t>The remaining worksheets in this workbook describe the data schema for the bankruptcy forms covered by the new data form standard.</t>
  </si>
  <si>
    <t>This column provides the data tag.  In some occasions, there are repeating rows of information on the document.  These rows are identified in the data tag by the use of brackets.  For example, "market_value[1]" represents the market value in the 1st row of data while "market_value[n]" represents the market value in the nth row.</t>
  </si>
  <si>
    <t>Please note the use of hidden data tags and required values where indicated.</t>
  </si>
  <si>
    <t>Please ensure that all fields are present, even if a field contains no value.</t>
  </si>
  <si>
    <t>insert vendor name</t>
  </si>
  <si>
    <t>Hidden on Form</t>
  </si>
  <si>
    <t>Hidden on Form - Insert the name of the vendor producing form</t>
  </si>
  <si>
    <t>Information Regarding the Debtor</t>
  </si>
  <si>
    <t>Chapter of Bankruptcy Code (Check one box)</t>
  </si>
  <si>
    <t>Assets 0-50,000</t>
  </si>
  <si>
    <t>Assets 50,001-100,000</t>
  </si>
  <si>
    <t>Assets 100,001-500,000</t>
  </si>
  <si>
    <t>Assets 500,001-1 million</t>
  </si>
  <si>
    <t>Assets 1,000,001-10 million</t>
  </si>
  <si>
    <t>Assets 10,000,001-50 million</t>
  </si>
  <si>
    <t>Assets 50,000,001-100 million</t>
  </si>
  <si>
    <t>Assets More than 100 million</t>
  </si>
  <si>
    <t>Creditors 10001-25000</t>
  </si>
  <si>
    <t>10001-25000</t>
  </si>
  <si>
    <t>Debts 0-50,000</t>
  </si>
  <si>
    <t>Debts 50,001-100,000</t>
  </si>
  <si>
    <t>Debts 100,001-500,000</t>
  </si>
  <si>
    <t>Debts 500,001-1 million</t>
  </si>
  <si>
    <t>Debts 1,000,001-10 million</t>
  </si>
  <si>
    <t>Debts 10,000,001-50 million</t>
  </si>
  <si>
    <t>Debts 50,000,001-100 million</t>
  </si>
  <si>
    <t>Debts More than 100 million</t>
  </si>
  <si>
    <t>0-50,000</t>
  </si>
  <si>
    <t>50,001-100,000</t>
  </si>
  <si>
    <t>100,001-500,000</t>
  </si>
  <si>
    <t>500,001-1 million</t>
  </si>
  <si>
    <t>1,000,001-10 million</t>
  </si>
  <si>
    <t>10,000,001-50 million</t>
  </si>
  <si>
    <t>50,000,001-100 million</t>
  </si>
  <si>
    <t>More than 100 million</t>
  </si>
  <si>
    <t>waiver_requested</t>
  </si>
  <si>
    <t>debtor.name</t>
  </si>
  <si>
    <t>Full Filing Fee Attached</t>
  </si>
  <si>
    <t>Child Support Creditor</t>
  </si>
  <si>
    <t>full_attached</t>
  </si>
  <si>
    <t>child_support_form_attached</t>
  </si>
  <si>
    <t>form.page_one</t>
  </si>
  <si>
    <t>form.page_two</t>
  </si>
  <si>
    <t>form.page_three</t>
  </si>
  <si>
    <t>522b3</t>
  </si>
  <si>
    <t>Ammount Entitled to Priority</t>
  </si>
  <si>
    <t>form.page_four</t>
  </si>
  <si>
    <t>form.page_six</t>
  </si>
  <si>
    <t>form.page_seven</t>
  </si>
  <si>
    <t>form.page_eight</t>
  </si>
  <si>
    <t>form.page_nine</t>
  </si>
  <si>
    <t>form.page_ten</t>
  </si>
  <si>
    <t>form.page_eleven</t>
  </si>
  <si>
    <t>b22a</t>
  </si>
  <si>
    <t>line12_amount</t>
  </si>
  <si>
    <t>monthly_telecommunication_expense</t>
  </si>
  <si>
    <t>number_of_vehicles_claimed</t>
  </si>
  <si>
    <t>number_of_vehicles_to_pay</t>
  </si>
  <si>
    <t>Other Necessary Expenses: telecommunications</t>
  </si>
  <si>
    <t>Enter the amount from Line 47</t>
  </si>
  <si>
    <t>line47_amount</t>
  </si>
  <si>
    <t>Only one field is selected</t>
  </si>
  <si>
    <t>total_of_line10_column_a</t>
  </si>
  <si>
    <t>Other Necessary Expenses: telecommunication</t>
  </si>
  <si>
    <t>Support Income</t>
  </si>
  <si>
    <t>support_income_amount</t>
  </si>
  <si>
    <t>Total adjustments to determine disposable income</t>
  </si>
  <si>
    <t>total_adj_disp_income</t>
  </si>
  <si>
    <t>local_standards_housing_and_utilities</t>
  </si>
  <si>
    <t>net_mortgage_local_standards</t>
  </si>
  <si>
    <t>monthly_telecommunications_expense</t>
  </si>
  <si>
    <t>line11_ammount</t>
  </si>
  <si>
    <t>spouse.unemployment_compensation_total</t>
  </si>
  <si>
    <t>Local Standards: housing and utilities; mortgage/rental expense.</t>
  </si>
  <si>
    <t>mortgage_rental_expense</t>
  </si>
  <si>
    <t>monthly_mortgage_payment</t>
  </si>
  <si>
    <t>Part VIII: Verification</t>
  </si>
  <si>
    <t>Part VII: Additional Expense Claims</t>
  </si>
  <si>
    <t>Part V: Additional Expense Claims</t>
  </si>
  <si>
    <t>property.6.description</t>
  </si>
  <si>
    <t>property.6.market_value</t>
  </si>
  <si>
    <t>property.6.contingent</t>
  </si>
  <si>
    <t>property.6.unliquidated</t>
  </si>
  <si>
    <t>property.6.disputed</t>
  </si>
  <si>
    <t>property.6.claim_amount</t>
  </si>
  <si>
    <t>property.6.unsecured_amount</t>
  </si>
  <si>
    <t>creditor.7.account_number</t>
  </si>
  <si>
    <t>creditor.7.name_address</t>
  </si>
  <si>
    <t>creditor.7.codebtor</t>
  </si>
  <si>
    <t>property.7.ownership_type</t>
  </si>
  <si>
    <t>creditor.9.name_address</t>
  </si>
  <si>
    <t>creditor.9.codebtor</t>
  </si>
  <si>
    <t>property.9.ownership_type</t>
  </si>
  <si>
    <t>property.9.description</t>
  </si>
  <si>
    <t>property.9.market_value</t>
  </si>
  <si>
    <t>property.9.contingent</t>
  </si>
  <si>
    <t>property.9.unliquidated</t>
  </si>
  <si>
    <t>property.9.disputed</t>
  </si>
  <si>
    <t>property.9.claim_amount</t>
  </si>
  <si>
    <t>property.9.unsecured_amount</t>
  </si>
  <si>
    <t>property.1.claim_subtotal</t>
  </si>
  <si>
    <t>property.1.total_claim</t>
  </si>
  <si>
    <t>property.2.claim_subtotal</t>
  </si>
  <si>
    <t>property.2.total_claim</t>
  </si>
  <si>
    <t>No creditors holding unsecured priority claims</t>
  </si>
  <si>
    <t>priority_type.unsecured_priority_claims</t>
  </si>
  <si>
    <t>Domestic Support Obligations</t>
  </si>
  <si>
    <t>priority_type.domestic_support_obligations</t>
  </si>
  <si>
    <t>Claims for death or persional injury</t>
  </si>
  <si>
    <t>priority_type.claims</t>
  </si>
  <si>
    <t>Name/Address of Governmental Unit</t>
  </si>
  <si>
    <t>Date of Notice</t>
  </si>
  <si>
    <t>Environmental Law</t>
  </si>
  <si>
    <t>Docket Number</t>
  </si>
  <si>
    <t>Taxpayer ID/EIN</t>
  </si>
  <si>
    <t>Nature of Business</t>
  </si>
  <si>
    <t>Beginning and Ending Dates</t>
  </si>
  <si>
    <t>Name/Address</t>
  </si>
  <si>
    <t>Date Services Rendered</t>
  </si>
  <si>
    <t>Date Issued</t>
  </si>
  <si>
    <t>Date of Inventory</t>
  </si>
  <si>
    <t>Inventory Supervisor</t>
  </si>
  <si>
    <t>Dollar Amount of Inventory</t>
  </si>
  <si>
    <t>Name/Address of Custodian of Inventory Records</t>
  </si>
  <si>
    <t>Nature of Interest</t>
  </si>
  <si>
    <t>Percentage of Interest</t>
  </si>
  <si>
    <t>Nature and Percentage of Stock Ownership</t>
  </si>
  <si>
    <t>Date of Withdrawal</t>
  </si>
  <si>
    <t>Date of Termination</t>
  </si>
  <si>
    <t>23.  Withdrawals from a partnership or distributions by a corporation</t>
  </si>
  <si>
    <t>Name/Address of Recipient</t>
  </si>
  <si>
    <t>Date and Purpose of Withdrawal</t>
  </si>
  <si>
    <t>24.  Tax Consolidation Group</t>
  </si>
  <si>
    <t>Name of Parent Corporation</t>
  </si>
  <si>
    <t>Taxpayer Identification Number/EIN</t>
  </si>
  <si>
    <t>25.  Pension Funds</t>
  </si>
  <si>
    <t>Name of Pension Fund</t>
  </si>
  <si>
    <t>repo.name_address</t>
  </si>
  <si>
    <t>repo.date</t>
  </si>
  <si>
    <t>repo.description_value</t>
  </si>
  <si>
    <t>gifts.name_address</t>
  </si>
  <si>
    <t>gifts.debtor_relationship</t>
  </si>
  <si>
    <t>gifts.date</t>
  </si>
  <si>
    <t>gifts.description_value</t>
  </si>
  <si>
    <t>losses.description_value</t>
  </si>
  <si>
    <t>losses.date</t>
  </si>
  <si>
    <t>setoffs.creditor_name_address</t>
  </si>
  <si>
    <t>setoffs.date</t>
  </si>
  <si>
    <t>setoffs.amount</t>
  </si>
  <si>
    <t>spouse.name</t>
  </si>
  <si>
    <t>inventories.supervisor</t>
  </si>
  <si>
    <t>former_partners.name</t>
  </si>
  <si>
    <t>former_partners.address</t>
  </si>
  <si>
    <t>former_partners.withdrawal_date</t>
  </si>
  <si>
    <t>priority_type.wages</t>
  </si>
  <si>
    <t>priority_type.farmers_fisherman</t>
  </si>
  <si>
    <t>priority_type.deposits</t>
  </si>
  <si>
    <t>priority_type.taxes</t>
  </si>
  <si>
    <t>spouse.occupation</t>
  </si>
  <si>
    <t>spouse.employer_name</t>
  </si>
  <si>
    <t>Laundry/dry cleaning</t>
  </si>
  <si>
    <t>11</t>
  </si>
  <si>
    <t>10</t>
  </si>
  <si>
    <t>9</t>
  </si>
  <si>
    <t>8</t>
  </si>
  <si>
    <t>7</t>
  </si>
  <si>
    <t>6</t>
  </si>
  <si>
    <t>Debtor is person against whom order for relief</t>
  </si>
  <si>
    <t>Specify Law providing each exemption</t>
  </si>
  <si>
    <t>Declaration Under Penalty of Perjury on behalf of a Corporation or Partnership</t>
  </si>
  <si>
    <t>Debtor Marital Status</t>
  </si>
  <si>
    <t>Name/Address of Assignee</t>
  </si>
  <si>
    <t>Name/Address of Custodian</t>
  </si>
  <si>
    <t>Name/Address of Payee</t>
  </si>
  <si>
    <t>Name/Address of Person/Organization</t>
  </si>
  <si>
    <t>Type of Account, last four digits of acct no./amount of balance</t>
  </si>
  <si>
    <t>debtor.county</t>
  </si>
  <si>
    <t>debtor.address.residence</t>
  </si>
  <si>
    <t>debtor.address.mailing</t>
  </si>
  <si>
    <t>joint_debtor.tax_id</t>
  </si>
  <si>
    <t xml:space="preserve">Address </t>
  </si>
  <si>
    <t>joint_debtor.address.residence</t>
  </si>
  <si>
    <t>joint_debtor.county</t>
  </si>
  <si>
    <t>attachment.exhibit_c</t>
  </si>
  <si>
    <t>yes</t>
  </si>
  <si>
    <t>no</t>
  </si>
  <si>
    <t>debtor.signature_date</t>
  </si>
  <si>
    <t>attorney.signature_date</t>
  </si>
  <si>
    <t>debtor.authorized_individual.signature_date</t>
  </si>
  <si>
    <t>preparer.address</t>
  </si>
  <si>
    <t>preparer.signature_date</t>
  </si>
  <si>
    <t>money</t>
  </si>
  <si>
    <t>number</t>
  </si>
  <si>
    <t>joint_debtor.signature_date</t>
  </si>
  <si>
    <t>claim.nature[1]</t>
  </si>
  <si>
    <t>claim.amount[1]</t>
  </si>
  <si>
    <t>claim.nature[2]</t>
  </si>
  <si>
    <t>claim.amount[2]</t>
  </si>
  <si>
    <t>Pending Bankruptcy Case of Partner or Affiliate</t>
  </si>
  <si>
    <t>1.</t>
  </si>
  <si>
    <t>2.</t>
  </si>
  <si>
    <t>3.a.</t>
  </si>
  <si>
    <t>3.b.</t>
  </si>
  <si>
    <t>Custodian took possession</t>
  </si>
  <si>
    <t>allegations.eligible</t>
  </si>
  <si>
    <t>allegations.order_for_relief</t>
  </si>
  <si>
    <t>allegations.not_paying_debts</t>
  </si>
  <si>
    <t>allegations.custodian</t>
  </si>
  <si>
    <t>Request for Relief</t>
  </si>
  <si>
    <t>Name of Petitioner</t>
  </si>
  <si>
    <t>Address of Representative</t>
  </si>
  <si>
    <t>petitioner.full_name[1]</t>
  </si>
  <si>
    <t>petitioner.signature_date[1]</t>
  </si>
  <si>
    <t>petitioner.address[1]</t>
  </si>
  <si>
    <t>attorney.signature_date[1]</t>
  </si>
  <si>
    <t>attorney.firm_name[1]</t>
  </si>
  <si>
    <t>attorney.address[1]</t>
  </si>
  <si>
    <t>attorney.telephone_number[1]</t>
  </si>
  <si>
    <t>petitioner.full_name[2]</t>
  </si>
  <si>
    <t>petitioner.signature_date[2]</t>
  </si>
  <si>
    <t>petitioner.address[2]</t>
  </si>
  <si>
    <t>attorney.signature_date[2]</t>
  </si>
  <si>
    <t>attorney.firm_name[2]</t>
  </si>
  <si>
    <t>attorney.address[2]</t>
  </si>
  <si>
    <t>attorney.telephone_number[2]</t>
  </si>
  <si>
    <t>petitioner.full_name[3]</t>
  </si>
  <si>
    <t>petitioner.signature_date[3]</t>
  </si>
  <si>
    <t>petitioner.address[3]</t>
  </si>
  <si>
    <t>attorney.signature_date[3]</t>
  </si>
  <si>
    <t>attorney.firm_name[3]</t>
  </si>
  <si>
    <t>attorney.address[3]</t>
  </si>
  <si>
    <t>attorney.telephone_number[3]</t>
  </si>
  <si>
    <t>Petitioning Creditors</t>
  </si>
  <si>
    <t>Name and Address of Petitioner</t>
  </si>
  <si>
    <t>Nature of Claim</t>
  </si>
  <si>
    <t>claim.nature[3]</t>
  </si>
  <si>
    <t>claim.amount[3]</t>
  </si>
  <si>
    <t>Total Amount of Petitioners' Claims</t>
  </si>
  <si>
    <t>claim.total_amount</t>
  </si>
  <si>
    <t>Continuation Sheets</t>
  </si>
  <si>
    <t>Continuation sheets attached</t>
  </si>
  <si>
    <t>continuation_sheets</t>
  </si>
  <si>
    <t>market_value.total</t>
  </si>
  <si>
    <t>Husband, Wife, Joint, or Community</t>
  </si>
  <si>
    <t>Current Market Value</t>
  </si>
  <si>
    <t>Current Market Value Of Debtor's Interest</t>
  </si>
  <si>
    <t>Property Table</t>
  </si>
  <si>
    <t>property.description[1]</t>
  </si>
  <si>
    <t>property.market_value[1]</t>
  </si>
  <si>
    <t>property.secured_claim[1]</t>
  </si>
  <si>
    <t>property.description[2]</t>
  </si>
  <si>
    <t>property.market_value[2]</t>
  </si>
  <si>
    <t>property.secured_claim[2]</t>
  </si>
  <si>
    <t>Description</t>
  </si>
  <si>
    <t>Page 3</t>
  </si>
  <si>
    <t>Table Footer</t>
  </si>
  <si>
    <t>property.total_value</t>
  </si>
  <si>
    <t>Exemption election</t>
  </si>
  <si>
    <t>exemption.election</t>
  </si>
  <si>
    <t>522b2</t>
  </si>
  <si>
    <t>11 U.S.C. 522(b)(2)</t>
  </si>
  <si>
    <t>property.law_exemption[1]</t>
  </si>
  <si>
    <t>property.exemption_amount[1]</t>
  </si>
  <si>
    <t>property.law_exemption[2]</t>
  </si>
  <si>
    <t>property.exemption_amount[2]</t>
  </si>
  <si>
    <t>Exhibit B Signature Date</t>
  </si>
  <si>
    <t>attachment.exhibit_b.signature_date</t>
  </si>
  <si>
    <t>no_creditors</t>
  </si>
  <si>
    <t>No Creditors Holding Secured Claims</t>
  </si>
  <si>
    <t>Creditor Table</t>
  </si>
  <si>
    <t>Creditor's Name and Address</t>
  </si>
  <si>
    <t>Codebtor</t>
  </si>
  <si>
    <t>Date Claim was Incurred, Nature of Lien, and Description of Property</t>
  </si>
  <si>
    <t>Contingent</t>
  </si>
  <si>
    <t>Unliquidated</t>
  </si>
  <si>
    <t>Disputed</t>
  </si>
  <si>
    <t>Unsecured Portion</t>
  </si>
  <si>
    <t>Total (Use only on last page)</t>
  </si>
  <si>
    <t>Subtotal (Total of this page)</t>
  </si>
  <si>
    <t>property.total_claim</t>
  </si>
  <si>
    <t>H</t>
  </si>
  <si>
    <t>W</t>
  </si>
  <si>
    <t>J</t>
  </si>
  <si>
    <t>C</t>
  </si>
  <si>
    <t>Page 2 (may be repeated as necessary)</t>
  </si>
  <si>
    <t>Continuation sheets</t>
  </si>
  <si>
    <t>continuation_sheets.total_pages</t>
  </si>
  <si>
    <t>continuation_sheets.page_number</t>
  </si>
  <si>
    <t>priority_type.extensions_of_credit</t>
  </si>
  <si>
    <t>priority_type.employee_benefit_plans</t>
  </si>
  <si>
    <t>priority_type.maintain_depository_institution</t>
  </si>
  <si>
    <t>Page 3 (may be repeated as necessary)</t>
  </si>
  <si>
    <t>Type of Priority</t>
  </si>
  <si>
    <t>priority</t>
  </si>
  <si>
    <t>Date Claim was Incurred and Consideration for Claim</t>
  </si>
  <si>
    <t>property.claim_subtotal</t>
  </si>
  <si>
    <t>No Creditors Holding Unsecured Nonpriority Claims</t>
  </si>
  <si>
    <t>No Executory Contracts and Unexpired Leases</t>
  </si>
  <si>
    <t>no_contracts</t>
  </si>
  <si>
    <t>Contract/Lease Table</t>
  </si>
  <si>
    <t>property.description[3]</t>
  </si>
  <si>
    <t>property.nature_of_interest[3]</t>
  </si>
  <si>
    <t>property.ownership_type[3]</t>
  </si>
  <si>
    <t>property.market_value[3]</t>
  </si>
  <si>
    <t>property.secured_claim[3]</t>
  </si>
  <si>
    <t>property.description[4]</t>
  </si>
  <si>
    <t>property.nature_of_interest[4]</t>
  </si>
  <si>
    <t>property.ownership_type[4]</t>
  </si>
  <si>
    <t>property.market_value[5]</t>
  </si>
  <si>
    <t>property.secured_claim[5]</t>
  </si>
  <si>
    <t>property.description[6]</t>
  </si>
  <si>
    <t>property.market_value[6]</t>
  </si>
  <si>
    <t>property.exemption_amount[3]</t>
  </si>
  <si>
    <t>property.law_exemption[3]</t>
  </si>
  <si>
    <t>property.law_exemption[4]</t>
  </si>
  <si>
    <t>property.exemption_amount[4]</t>
  </si>
  <si>
    <t>property.market_value[4]</t>
  </si>
  <si>
    <t>property.description[5]</t>
  </si>
  <si>
    <t>property.law_exemption[5]</t>
  </si>
  <si>
    <t>property.exemption_amount[5]</t>
  </si>
  <si>
    <t>property.law_exemption[6]</t>
  </si>
  <si>
    <t>property.exemption_amount[6]</t>
  </si>
  <si>
    <t>property.description[7]</t>
  </si>
  <si>
    <t>property.law_exemption[7]</t>
  </si>
  <si>
    <t>property.exemption_amount[7]</t>
  </si>
  <si>
    <t>property.market_value[7]</t>
  </si>
  <si>
    <t>contract.name_address[3]</t>
  </si>
  <si>
    <t>contract.description[3]</t>
  </si>
  <si>
    <t>contract.name_address[4]</t>
  </si>
  <si>
    <t>contract.description[4]</t>
  </si>
  <si>
    <t>contract.name_address[5]</t>
  </si>
  <si>
    <t>contract.description[5]</t>
  </si>
  <si>
    <t>contract.name_address[6]</t>
  </si>
  <si>
    <t>contract.description[6]</t>
  </si>
  <si>
    <t>contract.name_address[7]</t>
  </si>
  <si>
    <t>contract.description[7]</t>
  </si>
  <si>
    <t>codebtor.name_address[3]</t>
  </si>
  <si>
    <t>creditor.name_address[3]</t>
  </si>
  <si>
    <t>codebtor.name_address[4]</t>
  </si>
  <si>
    <t>creditor.name_address[4]</t>
  </si>
  <si>
    <t>codebtor.name_address[5]</t>
  </si>
  <si>
    <t>creditor.name_address[5]</t>
  </si>
  <si>
    <t>codebtor.name_address[6]</t>
  </si>
  <si>
    <t>creditor.name_address[6]</t>
  </si>
  <si>
    <t>Name and Address of Other Parties to Lease or Contract</t>
  </si>
  <si>
    <t>contract.name_address[1]</t>
  </si>
  <si>
    <t>contract.description[1]</t>
  </si>
  <si>
    <t>contract.name_address[2]</t>
  </si>
  <si>
    <t>contract.description[2]</t>
  </si>
  <si>
    <t>No Codebtors</t>
  </si>
  <si>
    <t>no_codebtors</t>
  </si>
  <si>
    <t>Codebtor Table</t>
  </si>
  <si>
    <t>Name and Address of Codebtor</t>
  </si>
  <si>
    <t>Name and Address of Creditor</t>
  </si>
  <si>
    <t>codebtor.name_address[1]</t>
  </si>
  <si>
    <t>creditor.name_address[1]</t>
  </si>
  <si>
    <t>codebtor.name_address[2]</t>
  </si>
  <si>
    <t>creditor.name_address[2]</t>
  </si>
  <si>
    <t>debtor.dependent.relationship</t>
  </si>
  <si>
    <t>debtor.dependent.age</t>
  </si>
  <si>
    <t>Address of Employer</t>
  </si>
  <si>
    <t>debtor.occupation</t>
  </si>
  <si>
    <t>debtor.employer_name</t>
  </si>
  <si>
    <t>debtor.employed_time_period</t>
  </si>
  <si>
    <t>debtor.employer_address</t>
  </si>
  <si>
    <t>spouse.employed_time_period</t>
  </si>
  <si>
    <t>Income</t>
  </si>
  <si>
    <t>Employment</t>
  </si>
  <si>
    <t>spouse.employer_address</t>
  </si>
  <si>
    <t>debtor.gross_wages</t>
  </si>
  <si>
    <t>debtor.overtime</t>
  </si>
  <si>
    <t>debtor.income_subtotal</t>
  </si>
  <si>
    <t>debtor.payroll_taxes</t>
  </si>
  <si>
    <t>debtor.insurance</t>
  </si>
  <si>
    <t>debtor.union_dues</t>
  </si>
  <si>
    <t>debtor.other_deductions</t>
  </si>
  <si>
    <t>other_text</t>
  </si>
  <si>
    <t>debtor.deductions_subtotal</t>
  </si>
  <si>
    <t>Total Net Monthly Take Home Pay</t>
  </si>
  <si>
    <t>spouse.gross_wages</t>
  </si>
  <si>
    <t>spouse.overtime</t>
  </si>
  <si>
    <t>spouse.income_subtotal</t>
  </si>
  <si>
    <t>spouse.payroll_taxes</t>
  </si>
  <si>
    <t>spouse.insurance</t>
  </si>
  <si>
    <t>spouse.union_dues</t>
  </si>
  <si>
    <t>spouse.other_deductions</t>
  </si>
  <si>
    <t>spouse.deductions_subtotal</t>
  </si>
  <si>
    <t>Regular income of operation of business or professional farm</t>
  </si>
  <si>
    <t xml:space="preserve">  Other Income</t>
  </si>
  <si>
    <t xml:space="preserve">  Payroll Income</t>
  </si>
  <si>
    <t>debtor.business_income</t>
  </si>
  <si>
    <t>spouse.business_income</t>
  </si>
  <si>
    <t>Income from real property</t>
  </si>
  <si>
    <t>debtor.property_income</t>
  </si>
  <si>
    <t>spouse.property_income</t>
  </si>
  <si>
    <t>debtor.interest_income</t>
  </si>
  <si>
    <t>spouse.interest_income</t>
  </si>
  <si>
    <t>debtor.support_income</t>
  </si>
  <si>
    <t>spouse.support_income</t>
  </si>
  <si>
    <t>debtor.welfare_income</t>
  </si>
  <si>
    <t>spouse.welfare_income</t>
  </si>
  <si>
    <t>debtor.pension_income</t>
  </si>
  <si>
    <t>spouse.pension_income</t>
  </si>
  <si>
    <t>debtor.other_income</t>
  </si>
  <si>
    <t>spouse.other_income</t>
  </si>
  <si>
    <t>debtor.address.residence_zip_code</t>
  </si>
  <si>
    <t>petitioner.name_and_address[1]</t>
  </si>
  <si>
    <t>petitioner.name_and_address[2]</t>
  </si>
  <si>
    <t>petitioner.name_and_address[3]</t>
  </si>
  <si>
    <t>Mailing Address Zip Code</t>
  </si>
  <si>
    <t>Residence Zip Code</t>
  </si>
  <si>
    <t>debtor.address.mailing_zip_code</t>
  </si>
  <si>
    <t>Location of Principal Assets Zip Code</t>
  </si>
  <si>
    <t>marital_adjustment</t>
  </si>
  <si>
    <t>joint_debtor.address.residence_zip_code</t>
  </si>
  <si>
    <t>joint_debtor.address.mailing_zip_code</t>
  </si>
  <si>
    <t>Foreign Proceeding</t>
  </si>
  <si>
    <t>venue.foreign_proceeding</t>
  </si>
  <si>
    <t>Chapter 15 Foreign Main</t>
  </si>
  <si>
    <t>chapter15main</t>
  </si>
  <si>
    <t>Chapter 15 Foreign Nonmain</t>
  </si>
  <si>
    <t>chapter15nonmain</t>
  </si>
  <si>
    <t>Filing Fee Waiver</t>
  </si>
  <si>
    <t>waiver</t>
  </si>
  <si>
    <t>Debtor is not a small business</t>
  </si>
  <si>
    <t>Debts less than $2 million</t>
  </si>
  <si>
    <t>small_business.under_2mil</t>
  </si>
  <si>
    <t xml:space="preserve"> </t>
  </si>
  <si>
    <t>business.nature.railroad</t>
  </si>
  <si>
    <t>business.nature.stockbroker</t>
  </si>
  <si>
    <t>business.nature.commodity_broker</t>
  </si>
  <si>
    <t>business.nature.clearing_bank</t>
  </si>
  <si>
    <t>Health Care business</t>
  </si>
  <si>
    <t>Single Asset Real Estate</t>
  </si>
  <si>
    <t>business.nature.health_care</t>
  </si>
  <si>
    <t>business.nature.single_asset</t>
  </si>
  <si>
    <t>Chapter</t>
  </si>
  <si>
    <t>chapter</t>
  </si>
  <si>
    <t>Official Form B6 - Schedule A - Real Property</t>
  </si>
  <si>
    <t>property.nature_of_interest[1]</t>
  </si>
  <si>
    <t>property.ownership_type[1]</t>
  </si>
  <si>
    <t>property.nature_of_interest[2]</t>
  </si>
  <si>
    <t>property.ownership_type[2]</t>
  </si>
  <si>
    <t>11 U.S.C. 522(b)(3)</t>
  </si>
  <si>
    <t>payment_to_creditor.90_days_non_consumer.name_address</t>
  </si>
  <si>
    <t>payment_to_creditor.90_days_non_consumer.payment_date</t>
  </si>
  <si>
    <t>payment_to_creditor.90_days_non_consumer.amount_paid</t>
  </si>
  <si>
    <t>payment_to_creditor.90_days_non_consumer.amount_owed</t>
  </si>
  <si>
    <t>losses.description_circumstances</t>
  </si>
  <si>
    <t>debtor.unemployment.SSA</t>
  </si>
  <si>
    <t>spouse.unemployment.SSA</t>
  </si>
  <si>
    <t>state_of_residence</t>
  </si>
  <si>
    <t>business.nature.non_profit</t>
  </si>
  <si>
    <t>Nonprofit Organization</t>
  </si>
  <si>
    <t>1-49</t>
  </si>
  <si>
    <t>25001-50000</t>
  </si>
  <si>
    <t>50001-100000</t>
  </si>
  <si>
    <t>over-100000</t>
  </si>
  <si>
    <t>Creditors 1-49</t>
  </si>
  <si>
    <t>Creditors 25001-50000</t>
  </si>
  <si>
    <t>Creditors 50001-100000</t>
  </si>
  <si>
    <t>Creditors OVER 100000</t>
  </si>
  <si>
    <t>Creditors 5001-10000</t>
  </si>
  <si>
    <t>5001-10000</t>
  </si>
  <si>
    <t>1000-5000</t>
  </si>
  <si>
    <t>Creditors 1000-5000</t>
  </si>
  <si>
    <t>Certification Concerning Debt Counseling</t>
  </si>
  <si>
    <t>Statement of Debtor Who Resides as a Tenant of Residential Property</t>
  </si>
  <si>
    <t>debtor.statement.has_judgement</t>
  </si>
  <si>
    <t>debtor.statement.debtor_claims</t>
  </si>
  <si>
    <t>debtor.statement.debtor_has_included</t>
  </si>
  <si>
    <t>Foreign Representative</t>
  </si>
  <si>
    <t>Printed Name of Foreign Representative</t>
  </si>
  <si>
    <t>Official Form B6 Summary - Summary of Schedules</t>
  </si>
  <si>
    <t>debtor.foreign_representative.full_name</t>
  </si>
  <si>
    <t>debtor.foreign_representative.signature_date</t>
  </si>
  <si>
    <t>Address2</t>
  </si>
  <si>
    <t>attorney.firm.address2</t>
  </si>
  <si>
    <t>Address1</t>
  </si>
  <si>
    <t>attorney.firm.address1</t>
  </si>
  <si>
    <t>preparer.address1</t>
  </si>
  <si>
    <t>preparer.address2</t>
  </si>
  <si>
    <t>debtor.statement.landlord_name</t>
  </si>
  <si>
    <t>debtor.statement.landlord_address</t>
  </si>
  <si>
    <t>individual</t>
  </si>
  <si>
    <t>corporation</t>
  </si>
  <si>
    <t>partnership</t>
  </si>
  <si>
    <t>other</t>
  </si>
  <si>
    <t>debtor_type</t>
  </si>
  <si>
    <t>is small business</t>
  </si>
  <si>
    <t>is_not_small_business</t>
  </si>
  <si>
    <t>funds.availablity</t>
  </si>
  <si>
    <t>available</t>
  </si>
  <si>
    <t>not_available</t>
  </si>
  <si>
    <t>debtor.address.principal_assets_zip_code</t>
  </si>
  <si>
    <t>received</t>
  </si>
  <si>
    <t>debt_counseling</t>
  </si>
  <si>
    <t>(Specify)</t>
  </si>
  <si>
    <t>other_income_text1</t>
  </si>
  <si>
    <t>other_income_text2</t>
  </si>
  <si>
    <t>other_deductions_text</t>
  </si>
  <si>
    <t>debtor.net_payroll_income</t>
  </si>
  <si>
    <t>spouse.net_payroll_income</t>
  </si>
  <si>
    <t>total_combined_income</t>
  </si>
  <si>
    <t>joint_with_sep_household</t>
  </si>
  <si>
    <t>Rent or home mortgage</t>
  </si>
  <si>
    <t>expense.housing</t>
  </si>
  <si>
    <t>expense.taxes_included</t>
  </si>
  <si>
    <t>expense.insurance_included</t>
  </si>
  <si>
    <t>Electric/heating fuel</t>
  </si>
  <si>
    <t>Water/sewer</t>
  </si>
  <si>
    <t>Telephone</t>
  </si>
  <si>
    <t>expense.electric</t>
  </si>
  <si>
    <t>expense.water</t>
  </si>
  <si>
    <t>expense.telephone</t>
  </si>
  <si>
    <t>other_utility_text</t>
  </si>
  <si>
    <t>expense.other</t>
  </si>
  <si>
    <t>Transportation (not including car payments)</t>
  </si>
  <si>
    <t>Homeowner's or renter's</t>
  </si>
  <si>
    <t>Life</t>
  </si>
  <si>
    <t>Health</t>
  </si>
  <si>
    <t>Auto</t>
  </si>
  <si>
    <t>expense.home_maintenance</t>
  </si>
  <si>
    <t>expense.food</t>
  </si>
  <si>
    <t>expense.clothing</t>
  </si>
  <si>
    <t>expense.laundry</t>
  </si>
  <si>
    <t>expense.medical_dental</t>
  </si>
  <si>
    <t>expense.transportation</t>
  </si>
  <si>
    <t>expense.recreation</t>
  </si>
  <si>
    <t>expense.charity</t>
  </si>
  <si>
    <t>other_insurance_text</t>
  </si>
  <si>
    <t>welfare_income_text</t>
  </si>
  <si>
    <t>nature_of_debts.consumer</t>
  </si>
  <si>
    <t>nature_of_debts.business</t>
  </si>
  <si>
    <t>Total of All Deductions Lines 27, 35, and 40</t>
  </si>
  <si>
    <t>Check box as directed by Parts I, III, and IV of this statement</t>
  </si>
  <si>
    <t>Presumption arises</t>
  </si>
  <si>
    <t>Monthly disposable income under 707(b)(2)</t>
  </si>
  <si>
    <t>expense.insurance.homeowner</t>
  </si>
  <si>
    <t>expense.insurance.life</t>
  </si>
  <si>
    <t>expense.insurance.health</t>
  </si>
  <si>
    <t>expense.insurance.auto</t>
  </si>
  <si>
    <t>expense.insurance.other</t>
  </si>
  <si>
    <t>expense.auto</t>
  </si>
  <si>
    <t>expense.other1</t>
  </si>
  <si>
    <t>expense.other2</t>
  </si>
  <si>
    <t>other_installment_text1</t>
  </si>
  <si>
    <t>other_installment_text2</t>
  </si>
  <si>
    <t>b1</t>
  </si>
  <si>
    <t>10/05</t>
  </si>
  <si>
    <t>form.date</t>
  </si>
  <si>
    <t>Rules</t>
  </si>
  <si>
    <t>form.rules_date</t>
  </si>
  <si>
    <t>Version</t>
  </si>
  <si>
    <t>form.version</t>
  </si>
  <si>
    <t>1.0</t>
  </si>
  <si>
    <t>Official Form B5 - Involuntary Petition</t>
  </si>
  <si>
    <t>b5</t>
  </si>
  <si>
    <t>b6a</t>
  </si>
  <si>
    <t>Official Form B6 - Schedule B</t>
  </si>
  <si>
    <t>Official Form B6 - Schedule C</t>
  </si>
  <si>
    <t>Official Form B6 - Schedule D</t>
  </si>
  <si>
    <t>Official Form B6 - Schedule E</t>
  </si>
  <si>
    <t>Official Form B6 - Schedule F</t>
  </si>
  <si>
    <t>Official Form B6 - Schedule G</t>
  </si>
  <si>
    <t>Official Form B6 - Schedule H</t>
  </si>
  <si>
    <t>Official Form B6 - Schedule I</t>
  </si>
  <si>
    <t>Official Form B6 - Schedule J</t>
  </si>
  <si>
    <t>Official Form B7 - Statement of Financial Affairs</t>
  </si>
  <si>
    <t>Official Form B22B - Statement of Current Monthly Income for use in Chapter 11</t>
  </si>
  <si>
    <t>b22b</t>
  </si>
  <si>
    <t>b22c(alt.)</t>
  </si>
  <si>
    <t>b7</t>
  </si>
  <si>
    <t>b6 summary</t>
  </si>
  <si>
    <t>b6j</t>
  </si>
  <si>
    <t>b6i</t>
  </si>
  <si>
    <t>b6h</t>
  </si>
  <si>
    <t>b6g</t>
  </si>
  <si>
    <t>b6f</t>
  </si>
  <si>
    <t>b6e</t>
  </si>
  <si>
    <t>b6d</t>
  </si>
  <si>
    <t>b6c</t>
  </si>
  <si>
    <t>b6b</t>
  </si>
  <si>
    <t>Alimony, maintenance, and support paid to others</t>
  </si>
  <si>
    <t>expense.support</t>
  </si>
  <si>
    <t>Payments for support of other dependents</t>
  </si>
  <si>
    <t>expense.dependent_support</t>
  </si>
  <si>
    <t>expense.business</t>
  </si>
  <si>
    <t>Regular expenses from operation of business or farm</t>
  </si>
  <si>
    <t>Total Monthly Expenses</t>
  </si>
  <si>
    <t>expense.total</t>
  </si>
  <si>
    <t>employment_income.none</t>
  </si>
  <si>
    <t>employment_income.amount</t>
  </si>
  <si>
    <t>employment_income.source</t>
  </si>
  <si>
    <t>other_income.none</t>
  </si>
  <si>
    <t>other_income.amount</t>
  </si>
  <si>
    <t>other_income.source</t>
  </si>
  <si>
    <t>3.  Payments to creditors</t>
  </si>
  <si>
    <t xml:space="preserve">  a. 90 days</t>
  </si>
  <si>
    <t>4.  Suits and administrative proceedings, executions, garnishments and attachments</t>
  </si>
  <si>
    <t xml:space="preserve">  a. suits and administrative proceedings</t>
  </si>
  <si>
    <t>payment_to_creditor.90_days.none</t>
  </si>
  <si>
    <t>payment_to_creditor.90_days.name_address</t>
  </si>
  <si>
    <t>payment_to_creditor.90_days.payment_date</t>
  </si>
  <si>
    <t>payment_to_creditor.90_days.amount_paid</t>
  </si>
  <si>
    <t>payment_to_creditor.90_days.amount_owed</t>
  </si>
  <si>
    <t>payment_to_creditor.year.none</t>
  </si>
  <si>
    <t>payment_to_creditor.year.name_address</t>
  </si>
  <si>
    <t>payment_to_creditor.year.payment_date</t>
  </si>
  <si>
    <t>payment_to_creditor.year.amount_paid</t>
  </si>
  <si>
    <t>payment_to_creditor.year.amount_owed</t>
  </si>
  <si>
    <t>suit.none</t>
  </si>
  <si>
    <t>suit.case_number</t>
  </si>
  <si>
    <t>suit.nature</t>
  </si>
  <si>
    <t>suit.court_and_location</t>
  </si>
  <si>
    <t>suit.disposition</t>
  </si>
  <si>
    <t>Page 4</t>
  </si>
  <si>
    <t>Page 5</t>
  </si>
  <si>
    <t>Page 6</t>
  </si>
  <si>
    <t>Page 7</t>
  </si>
  <si>
    <t>Page 8</t>
  </si>
  <si>
    <t>Page 9</t>
  </si>
  <si>
    <t>Page 10</t>
  </si>
  <si>
    <t>Page 11</t>
  </si>
  <si>
    <t xml:space="preserve">  b. attachment and garnishments</t>
  </si>
  <si>
    <t>6.  Assignments and receiverships</t>
  </si>
  <si>
    <t xml:space="preserve">  a. 120 days</t>
  </si>
  <si>
    <t xml:space="preserve">  b. 1 year</t>
  </si>
  <si>
    <t>attachment.none</t>
  </si>
  <si>
    <t>attachment.name_address</t>
  </si>
  <si>
    <t>attachment.seizure_date</t>
  </si>
  <si>
    <t>attachment.description_value</t>
  </si>
  <si>
    <t>repo.none</t>
  </si>
  <si>
    <t>assignments.120_days.none</t>
  </si>
  <si>
    <t>assignments.120_days.name_address</t>
  </si>
  <si>
    <t>assignments.120_days.terms_of_settlement</t>
  </si>
  <si>
    <t>assignments.120_days.order_date</t>
  </si>
  <si>
    <t>gifts.none</t>
  </si>
  <si>
    <t>losses.none</t>
  </si>
  <si>
    <t>counseling_payments.none</t>
  </si>
  <si>
    <t>counseling_payments.name_address</t>
  </si>
  <si>
    <t>counseling_payments.name_and_date</t>
  </si>
  <si>
    <t>counseling_payments.description_value</t>
  </si>
  <si>
    <t>other_transfers.none</t>
  </si>
  <si>
    <t>other_transfers.name_address</t>
  </si>
  <si>
    <t>other_transfers.date</t>
  </si>
  <si>
    <t>other_transfers.description_value</t>
  </si>
  <si>
    <t>closed_accounts.none</t>
  </si>
  <si>
    <t>closed_accounts.name_address</t>
  </si>
  <si>
    <t>closed_accounts.account_and_balance</t>
  </si>
  <si>
    <t>closed_accounts.amount_and_date_of_closing</t>
  </si>
  <si>
    <t>safe_deposit.none</t>
  </si>
  <si>
    <t>safe_deposit.bank_name_address</t>
  </si>
  <si>
    <t>safe_deposit.accessors_name_address</t>
  </si>
  <si>
    <t>safe_deposit.contents_description</t>
  </si>
  <si>
    <t>Zip Code</t>
  </si>
  <si>
    <t>debtor.type.clearing_bank</t>
  </si>
  <si>
    <t>Health Care Business</t>
  </si>
  <si>
    <t>debtor.type.health_care</t>
  </si>
  <si>
    <t>Case No.</t>
  </si>
  <si>
    <t>Signing in Represenatative Capacity</t>
  </si>
  <si>
    <t>petitioner.capacity[1]</t>
  </si>
  <si>
    <t>petitioner.capacity[2]</t>
  </si>
  <si>
    <t>petitioner.capacity[3]</t>
  </si>
  <si>
    <t>safe_deposit.surrender_date</t>
  </si>
  <si>
    <t>setoffs.none</t>
  </si>
  <si>
    <t>held_property.none</t>
  </si>
  <si>
    <t>held_property.owner_name_address</t>
  </si>
  <si>
    <t>held_property.description_value</t>
  </si>
  <si>
    <t>held_property.location</t>
  </si>
  <si>
    <t>17.  Environmental Information</t>
  </si>
  <si>
    <t xml:space="preserve">  a. Sites for which debtor may be liable</t>
  </si>
  <si>
    <t xml:space="preserve">  b. Sites with release of hazardous material</t>
  </si>
  <si>
    <t>prior_address.none</t>
  </si>
  <si>
    <t>prior_address.address</t>
  </si>
  <si>
    <t>prior_address.name_used</t>
  </si>
  <si>
    <t>prior_address.occupancy_dates</t>
  </si>
  <si>
    <t>spouse.none</t>
  </si>
  <si>
    <t>environmental.liable_site.none</t>
  </si>
  <si>
    <t>environmental.liable_site.name_address</t>
  </si>
  <si>
    <t>environmental.liable_site.governmental_unit</t>
  </si>
  <si>
    <t>environmental.liable_site.notice_date</t>
  </si>
  <si>
    <t>environmental.liable_site.environmental_law</t>
  </si>
  <si>
    <t>environmental.hazardous_site.none</t>
  </si>
  <si>
    <t>environmental.hazardous_site.name_address</t>
  </si>
  <si>
    <t>environmental.hazardous_site.governmental_unit</t>
  </si>
  <si>
    <t>environmental.hazardous_site.notice_date</t>
  </si>
  <si>
    <t>environmental.hazardous_site.environmental_law</t>
  </si>
  <si>
    <t xml:space="preserve">  c. Judicial or Administrative Proceedings</t>
  </si>
  <si>
    <t>environmental.proceedings.none</t>
  </si>
  <si>
    <t>environmental.proceedings.governmental_unit</t>
  </si>
  <si>
    <t>environmental.proceedings.docket_number</t>
  </si>
  <si>
    <t>environmental.proceedings.disposition</t>
  </si>
  <si>
    <t>18.  Nature, location and name of business</t>
  </si>
  <si>
    <t xml:space="preserve">  a. All businesses within 6 years</t>
  </si>
  <si>
    <t xml:space="preserve">  b. Single asset real estate</t>
  </si>
  <si>
    <t>businesses.none</t>
  </si>
  <si>
    <t>businesses.name</t>
  </si>
  <si>
    <t>businesses.tax_ID</t>
  </si>
  <si>
    <t>businesses.address</t>
  </si>
  <si>
    <t>businesses.nature</t>
  </si>
  <si>
    <t>businesses.dates_of_operations</t>
  </si>
  <si>
    <t>businesses.sare.none</t>
  </si>
  <si>
    <t>businesses.sare.name</t>
  </si>
  <si>
    <t>businesses.sare.address</t>
  </si>
  <si>
    <t>debtor.unemp_comp</t>
  </si>
  <si>
    <t>spouse.unemp_comp</t>
  </si>
  <si>
    <t>Unemployment Compensation</t>
  </si>
  <si>
    <t>Total and enter on Line 10</t>
  </si>
  <si>
    <t>Amount on Line 13 is less than or equal to the amount on Line 14</t>
  </si>
  <si>
    <t>Amount on Line 13 is more than the amount on Line 14</t>
  </si>
  <si>
    <t>Enter the amount from Line 12</t>
  </si>
  <si>
    <t>National Standards: food, clothing, household supplies, personal care</t>
  </si>
  <si>
    <t>Enter the amount from Line 18</t>
  </si>
  <si>
    <t>line18_amount</t>
  </si>
  <si>
    <t>19.  Books, records and financial statements</t>
  </si>
  <si>
    <t xml:space="preserve">  b. Auditors</t>
  </si>
  <si>
    <t xml:space="preserve">  c. Current accountants</t>
  </si>
  <si>
    <t xml:space="preserve">  a. Bookkeepers and accountants within 2 years</t>
  </si>
  <si>
    <t xml:space="preserve">  d. Parties in receipt of financial statements within 2 years</t>
  </si>
  <si>
    <t>20.  Inventories</t>
  </si>
  <si>
    <t xml:space="preserve">  a. Last 2 inventories</t>
  </si>
  <si>
    <t xml:space="preserve">  b. Custodian of inventory records</t>
  </si>
  <si>
    <t>bookkeepers.none</t>
  </si>
  <si>
    <t>bookkeepers.name_address</t>
  </si>
  <si>
    <t>bookkeepers.date_of_services</t>
  </si>
  <si>
    <t>auditors.none</t>
  </si>
  <si>
    <t>auditors.name</t>
  </si>
  <si>
    <t>auditors.address</t>
  </si>
  <si>
    <t>auditors.date_of_services</t>
  </si>
  <si>
    <t>accountant.none</t>
  </si>
  <si>
    <t>accountant.name</t>
  </si>
  <si>
    <t>accountant.address</t>
  </si>
  <si>
    <t>financial_statements.none</t>
  </si>
  <si>
    <t>financial_statements.name_address</t>
  </si>
  <si>
    <t>financial_statements.issue_date</t>
  </si>
  <si>
    <t>inventories.none</t>
  </si>
  <si>
    <t>inventories.inventory_date</t>
  </si>
  <si>
    <t>inventories.amount_and_type</t>
  </si>
  <si>
    <t>inventories.custodian.none</t>
  </si>
  <si>
    <t>inventories.custodian.inventory_date</t>
  </si>
  <si>
    <t>inventories.custodian.name_address</t>
  </si>
  <si>
    <t>21.  Current Partners, Officers, Directors and Shareholders</t>
  </si>
  <si>
    <t xml:space="preserve">  a. Partnership members</t>
  </si>
  <si>
    <t xml:space="preserve">  b. Corporate officers</t>
  </si>
  <si>
    <t>22.  Former partners, officers, directors and shareholders</t>
  </si>
  <si>
    <t xml:space="preserve">  a. Former partners within one year</t>
  </si>
  <si>
    <t xml:space="preserve">  b. Former corporate officers within one year</t>
  </si>
  <si>
    <t>partnership.none</t>
  </si>
  <si>
    <t>partnership.nature_of_interest</t>
  </si>
  <si>
    <t>partnership.name_address</t>
  </si>
  <si>
    <t>partnership.percentage_of_interest</t>
  </si>
  <si>
    <t>corporate_officers.none</t>
  </si>
  <si>
    <t>corporate_officers.name_address</t>
  </si>
  <si>
    <t>corporate_officers.title</t>
  </si>
  <si>
    <t>corporate_officers.nature_and_percentage</t>
  </si>
  <si>
    <t>former_partners.none</t>
  </si>
  <si>
    <t>former_corporate_officers.none</t>
  </si>
  <si>
    <t>former_corporate_officers.name_address</t>
  </si>
  <si>
    <t>former_corporate_officers.title</t>
  </si>
  <si>
    <t>former_corporate_officers.termination_date</t>
  </si>
  <si>
    <t>withdrawals.none</t>
  </si>
  <si>
    <t>withdrawals.recipient.name_address</t>
  </si>
  <si>
    <t>withdrawals.date_and_purpose</t>
  </si>
  <si>
    <t>withdrawals.description_value</t>
  </si>
  <si>
    <t>parent_corporation.none</t>
  </si>
  <si>
    <t>parent_corporation.name</t>
  </si>
  <si>
    <t>parent_corporation.tax_ID</t>
  </si>
  <si>
    <t>pension_fund.none</t>
  </si>
  <si>
    <t>debtor.total_combined_income</t>
  </si>
  <si>
    <t>spouse.total_combined_income</t>
  </si>
  <si>
    <t>pension_fund.name</t>
  </si>
  <si>
    <t>pension_fund.tax_ID</t>
  </si>
  <si>
    <t>Print Name and Title</t>
  </si>
  <si>
    <t>corporation.signature_date</t>
  </si>
  <si>
    <t>corporation.name_and_title</t>
  </si>
  <si>
    <t>preparer.ssn</t>
  </si>
  <si>
    <t>Schedule A</t>
  </si>
  <si>
    <t>Attached</t>
  </si>
  <si>
    <t>Number of sheets</t>
  </si>
  <si>
    <t>Assets</t>
  </si>
  <si>
    <t>Liabilities</t>
  </si>
  <si>
    <t>summary.A.attached</t>
  </si>
  <si>
    <t>summary.A.page_count</t>
  </si>
  <si>
    <t>summary.A.assets</t>
  </si>
  <si>
    <t>Schedule B</t>
  </si>
  <si>
    <t>Schedule C</t>
  </si>
  <si>
    <t>Schedule D</t>
  </si>
  <si>
    <t>Schedule E</t>
  </si>
  <si>
    <t>summary.B.attached</t>
  </si>
  <si>
    <t>summary.B.page_count</t>
  </si>
  <si>
    <t>summary.B.assets</t>
  </si>
  <si>
    <t>Schedule F</t>
  </si>
  <si>
    <t>Schedule G</t>
  </si>
  <si>
    <t>Schedule H</t>
  </si>
  <si>
    <t>Schedule I</t>
  </si>
  <si>
    <t>Schedule J</t>
  </si>
  <si>
    <t>summary.C.attached</t>
  </si>
  <si>
    <t>summary.C.page_count</t>
  </si>
  <si>
    <t>summary.D.attached</t>
  </si>
  <si>
    <t>summary.D.page_count</t>
  </si>
  <si>
    <t>summary.D.liabilities</t>
  </si>
  <si>
    <t>summary.E.attached</t>
  </si>
  <si>
    <t>summary.E.page_count</t>
  </si>
  <si>
    <t>Vendor</t>
  </si>
  <si>
    <t>form.vendor</t>
  </si>
  <si>
    <t>summary.E.liabilities</t>
  </si>
  <si>
    <t>summary.F.attached</t>
  </si>
  <si>
    <t>summary.F.page_count</t>
  </si>
  <si>
    <t>summary.F.liabilities</t>
  </si>
  <si>
    <t>summary.G.attached</t>
  </si>
  <si>
    <t>summary.G.page_count</t>
  </si>
  <si>
    <t>summary.H.attached</t>
  </si>
  <si>
    <t>summary.H.page_count</t>
  </si>
  <si>
    <t>summary.I.attached</t>
  </si>
  <si>
    <t>summary.I.page_count</t>
  </si>
  <si>
    <t>summary.I.other</t>
  </si>
  <si>
    <t>summary.J.attached</t>
  </si>
  <si>
    <t>summary.J.page_count</t>
  </si>
  <si>
    <t>summary.J.other</t>
  </si>
  <si>
    <t>Total Liabilities</t>
  </si>
  <si>
    <t>summary.total_assets</t>
  </si>
  <si>
    <t>summary.total_liabilities</t>
  </si>
  <si>
    <t>Social security or other government assistance</t>
  </si>
  <si>
    <t>expense.taxes_text</t>
  </si>
  <si>
    <t>expense.taxes_amount</t>
  </si>
  <si>
    <t xml:space="preserve">Presumption arises </t>
  </si>
  <si>
    <t>Presumption does not arise</t>
  </si>
  <si>
    <t>Part I:  Exclusion for Disable Veterans</t>
  </si>
  <si>
    <t>Veteran's Declaration</t>
  </si>
  <si>
    <t>veteran_declaration</t>
  </si>
  <si>
    <t>Marital/filing status  (checkbox</t>
  </si>
  <si>
    <t>unmarried</t>
  </si>
  <si>
    <t>Wages</t>
  </si>
  <si>
    <t xml:space="preserve">Gross Business Income </t>
  </si>
  <si>
    <t>Interest</t>
  </si>
  <si>
    <t>Rent</t>
  </si>
  <si>
    <t>Pension/Retirement</t>
  </si>
  <si>
    <t>Regular Contributions</t>
  </si>
  <si>
    <t>Other Income Sources</t>
  </si>
  <si>
    <t>Subtotal of Current Monthly Income</t>
  </si>
  <si>
    <t>Total Current Monthly Income</t>
  </si>
  <si>
    <t>total_current_monthly_income</t>
  </si>
  <si>
    <t>Annualized Current Monthly Income</t>
  </si>
  <si>
    <t>Applicable Median Family Income</t>
  </si>
  <si>
    <t>median_family_income</t>
  </si>
  <si>
    <t>state_of_resident</t>
  </si>
  <si>
    <t>household_size</t>
  </si>
  <si>
    <t>Amount on Line 12 is less than or equal to the amount on Line 13</t>
  </si>
  <si>
    <t>Amount on Line 12 is more than the amount on Line 13</t>
  </si>
  <si>
    <t>Marital adjustment</t>
  </si>
  <si>
    <t>Current Monthly Income</t>
  </si>
  <si>
    <t>Subpart A:  Deductions under Standards of the Internal Revenue Service (IRS)</t>
  </si>
  <si>
    <t xml:space="preserve">   Number of vehicles to pay operating expenses</t>
  </si>
  <si>
    <t xml:space="preserve">   Number of vehicles claimed</t>
  </si>
  <si>
    <t>Other Necessary Expenses: taxes</t>
  </si>
  <si>
    <t>Other Necessary Expenses: payroll deductions</t>
  </si>
  <si>
    <t>Other Necessary Expenses: insurance</t>
  </si>
  <si>
    <t>Other Necessary Expenses: court ordered payment</t>
  </si>
  <si>
    <t>Instructions / Legend for this Workbook</t>
  </si>
  <si>
    <t>Each worksheet is labeled by the official form ID.  At the top of each worksheet, the description of the form is followed by the description of the fields and their associated tags.  The following legend should be used to better understand the layout of the worksheets.</t>
  </si>
  <si>
    <t>This column provides the text label as seen on the document.</t>
  </si>
  <si>
    <t>This column provides any additional notes about the field that would aid in understanding the information provided.</t>
  </si>
  <si>
    <t>Homestead exemption</t>
  </si>
  <si>
    <t>exemption.homestead</t>
  </si>
  <si>
    <t>This column provides the expected data type for fields where the values are not limited to specific responses.  Where fields are limited to specific responses, the expected responses are listed.  For example, for all check boxes on the form, the expected values are "true" and "false" where "true" represents the box being selected.  Following are the data types expected in these forms:</t>
  </si>
  <si>
    <r>
      <t xml:space="preserve">     </t>
    </r>
    <r>
      <rPr>
        <b/>
        <sz val="10"/>
        <rFont val="Arial"/>
        <family val="2"/>
      </rPr>
      <t>text</t>
    </r>
    <r>
      <rPr>
        <sz val="10"/>
        <rFont val="Arial"/>
        <family val="0"/>
      </rPr>
      <t xml:space="preserve"> - Any combination of letters, numbers, and symbols.
     </t>
    </r>
    <r>
      <rPr>
        <b/>
        <sz val="10"/>
        <rFont val="Arial"/>
        <family val="2"/>
      </rPr>
      <t>date</t>
    </r>
    <r>
      <rPr>
        <sz val="10"/>
        <rFont val="Arial"/>
        <family val="0"/>
      </rPr>
      <t xml:space="preserve"> - Date values in the format MM/DD/CCYY.
     </t>
    </r>
    <r>
      <rPr>
        <b/>
        <sz val="10"/>
        <rFont val="Arial"/>
        <family val="2"/>
      </rPr>
      <t>money</t>
    </r>
    <r>
      <rPr>
        <sz val="10"/>
        <rFont val="Arial"/>
        <family val="0"/>
      </rPr>
      <t xml:space="preserve"> - A number format allowing up to 2 decimal places specified.
     </t>
    </r>
    <r>
      <rPr>
        <b/>
        <sz val="10"/>
        <rFont val="Arial"/>
        <family val="2"/>
      </rPr>
      <t>number</t>
    </r>
    <r>
      <rPr>
        <sz val="10"/>
        <rFont val="Arial"/>
        <family val="0"/>
      </rPr>
      <t xml:space="preserve"> - A number format allowing any number of decimal places.</t>
    </r>
  </si>
  <si>
    <t>Other Necessary Expenses: childcare</t>
  </si>
  <si>
    <t>Other Necessary Expenses: healthcare</t>
  </si>
  <si>
    <t>Subpart B:  Additional Expense Deductions</t>
  </si>
  <si>
    <t>health_insurance</t>
  </si>
  <si>
    <t>disability_insurance</t>
  </si>
  <si>
    <t>Total: Add Lines a, b, and c</t>
  </si>
  <si>
    <t>Continued Contributions to the Care of Household</t>
  </si>
  <si>
    <t>Protection against Family Violence</t>
  </si>
  <si>
    <t>Home Energy Costs in Excess</t>
  </si>
  <si>
    <t>Education Expense for Dependent Children</t>
  </si>
  <si>
    <t>Additional Food and Clothing Expense</t>
  </si>
  <si>
    <t>Continued Charitable Contributions</t>
  </si>
  <si>
    <t>charitable_contributions</t>
  </si>
  <si>
    <t>Subpart C:  Deductions for Debt Payment</t>
  </si>
  <si>
    <t>Future payments on secured claims</t>
  </si>
  <si>
    <t xml:space="preserve">    Name of Creditor</t>
  </si>
  <si>
    <t xml:space="preserve">    Property of Securing the Debt</t>
  </si>
  <si>
    <t xml:space="preserve">    Average Monthly Payment</t>
  </si>
  <si>
    <t>Past payment on secured claims</t>
  </si>
  <si>
    <t xml:space="preserve">    Property of Securing the Debt in Default</t>
  </si>
  <si>
    <t xml:space="preserve">    1/60th of the Cure Amount</t>
  </si>
  <si>
    <t>Payment on priority claims</t>
  </si>
  <si>
    <t>priority_claims</t>
  </si>
  <si>
    <t>Chapter 13 Administrative Expenses</t>
  </si>
  <si>
    <t>Subpart D:  Total Deduction Allowed</t>
  </si>
  <si>
    <t>Part VI:  Determination</t>
  </si>
  <si>
    <t>Monthly disposable income</t>
  </si>
  <si>
    <t>60-month disposable income</t>
  </si>
  <si>
    <t>Initial presumption determination (checkbox)</t>
  </si>
  <si>
    <t>Enter amount of total non-priority unsecured debt</t>
  </si>
  <si>
    <t>Threshold debt payment amount</t>
  </si>
  <si>
    <t>threshold_debt</t>
  </si>
  <si>
    <t>Secondary presumption determination (checkbox)</t>
  </si>
  <si>
    <t>Part VII:  Verification</t>
  </si>
  <si>
    <t>Debtor date</t>
  </si>
  <si>
    <t>Joint-debtor date</t>
  </si>
  <si>
    <t>Part I:  Calculation of Current Monthly Income</t>
  </si>
  <si>
    <t>Part II:  Verification</t>
  </si>
  <si>
    <t>monthly_disposable_income</t>
  </si>
  <si>
    <t>In re</t>
  </si>
  <si>
    <t>Check the box as directed by Part I, III, and IV</t>
  </si>
  <si>
    <t>a.</t>
  </si>
  <si>
    <t>b.</t>
  </si>
  <si>
    <t>c.</t>
  </si>
  <si>
    <t>d.</t>
  </si>
  <si>
    <t>debtor.wages</t>
  </si>
  <si>
    <t>debtor.gross_business_income</t>
  </si>
  <si>
    <t>debtor.interest</t>
  </si>
  <si>
    <t>debtor.rent</t>
  </si>
  <si>
    <t>debtor.pension</t>
  </si>
  <si>
    <t>debtor.regular_contributions</t>
  </si>
  <si>
    <t>Total and enter on Line 9</t>
  </si>
  <si>
    <t>debtor.other_income_total</t>
  </si>
  <si>
    <t>debtor.current_monthly_income</t>
  </si>
  <si>
    <t>spouse.wages</t>
  </si>
  <si>
    <t>spouse.gross_business_income</t>
  </si>
  <si>
    <t>spouse.interest</t>
  </si>
  <si>
    <t>spouse.rent</t>
  </si>
  <si>
    <t>spouse.pension</t>
  </si>
  <si>
    <t>spouse.regular_contributions</t>
  </si>
  <si>
    <t>spouse.other_income_total</t>
  </si>
  <si>
    <t>spouse.current_monthly_income</t>
  </si>
  <si>
    <t>Part II:  Calculation of Monthly Income For 707(b)(7) Exclusion</t>
  </si>
  <si>
    <t>Part III:  Application Of 707(b)(7) Exclusion</t>
  </si>
  <si>
    <t>total_current_annual_income</t>
  </si>
  <si>
    <t>a.  Debtor's State of Residence</t>
  </si>
  <si>
    <t>b.  Debtor's Household Size</t>
  </si>
  <si>
    <t>Application of section 707(b)(7)</t>
  </si>
  <si>
    <t>Part IV:  Calculation of Current Monthly Income For 707(b)(2)</t>
  </si>
  <si>
    <t>707b2_current_monthly_income</t>
  </si>
  <si>
    <t>Part V:  Calculation of Deductions Allowed Under 707(b)(2)</t>
  </si>
  <si>
    <t>allowable_living_expenses</t>
  </si>
  <si>
    <t>0</t>
  </si>
  <si>
    <t>2 or more</t>
  </si>
  <si>
    <t>Local Standards: transportation/vehicle operation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</si>
</sst>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sz val="8"/>
      <name val="Arial"/>
      <family val="0"/>
    </font>
    <font>
      <b/>
      <sz val="14"/>
      <name val="Arial"/>
      <family val="2"/>
    </font>
    <font>
      <sz val="12"/>
      <name val="Arial"/>
      <family val="0"/>
    </font>
    <font>
      <b/>
      <sz val="11"/>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16" fontId="0" fillId="0" borderId="0" xfId="0" applyNumberFormat="1" applyAlignment="1">
      <alignment/>
    </xf>
    <xf numFmtId="49"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Font="1" applyAlignment="1">
      <alignment horizontal="left"/>
    </xf>
    <xf numFmtId="0" fontId="0" fillId="0" borderId="0" xfId="0" applyFont="1" applyAlignment="1">
      <alignment/>
    </xf>
    <xf numFmtId="49" fontId="0" fillId="0" borderId="0" xfId="0" applyNumberFormat="1" applyFont="1" applyAlignment="1">
      <alignment horizontal="left"/>
    </xf>
    <xf numFmtId="49" fontId="1" fillId="0" borderId="0" xfId="0" applyNumberFormat="1" applyFont="1" applyAlignment="1">
      <alignment horizontal="center"/>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NumberFormat="1" applyFont="1" applyAlignment="1">
      <alignment wrapText="1"/>
    </xf>
    <xf numFmtId="0" fontId="0" fillId="0" borderId="0" xfId="0" applyAlignment="1" quotePrefix="1">
      <alignment/>
    </xf>
    <xf numFmtId="0" fontId="0" fillId="0" borderId="0" xfId="0" applyBorder="1" applyAlignment="1">
      <alignment/>
    </xf>
    <xf numFmtId="0" fontId="1" fillId="0" borderId="0" xfId="0" applyFont="1" applyBorder="1" applyAlignment="1">
      <alignment wrapText="1"/>
    </xf>
    <xf numFmtId="0" fontId="1" fillId="0" borderId="0" xfId="0" applyFont="1" applyBorder="1" applyAlignment="1">
      <alignment horizontal="center"/>
    </xf>
    <xf numFmtId="49" fontId="1" fillId="0" borderId="0" xfId="0" applyNumberFormat="1" applyFont="1" applyBorder="1" applyAlignment="1">
      <alignment horizontal="center"/>
    </xf>
    <xf numFmtId="0" fontId="3" fillId="0" borderId="0" xfId="0" applyFont="1" applyAlignment="1">
      <alignment/>
    </xf>
    <xf numFmtId="0" fontId="0" fillId="0" borderId="0" xfId="0" applyAlignment="1">
      <alignment vertical="top" wrapText="1"/>
    </xf>
    <xf numFmtId="0" fontId="4" fillId="0" borderId="0" xfId="0" applyFont="1" applyAlignment="1">
      <alignment vertical="top" wrapText="1"/>
    </xf>
    <xf numFmtId="0" fontId="5" fillId="0" borderId="0" xfId="0" applyFont="1" applyAlignment="1">
      <alignment horizontal="center" vertical="top"/>
    </xf>
    <xf numFmtId="0" fontId="0" fillId="0" borderId="0" xfId="0" applyFont="1" applyAlignment="1">
      <alignment/>
    </xf>
    <xf numFmtId="0" fontId="0" fillId="0" borderId="0" xfId="0" applyFont="1" applyAlignment="1">
      <alignment wrapText="1"/>
    </xf>
    <xf numFmtId="0" fontId="0" fillId="0" borderId="1" xfId="0" applyBorder="1" applyAlignment="1">
      <alignment/>
    </xf>
    <xf numFmtId="0" fontId="1" fillId="0" borderId="1" xfId="0" applyFont="1" applyBorder="1" applyAlignment="1">
      <alignment wrapText="1"/>
    </xf>
    <xf numFmtId="0" fontId="1" fillId="0" borderId="1" xfId="0" applyFont="1" applyBorder="1" applyAlignment="1">
      <alignment horizontal="center"/>
    </xf>
    <xf numFmtId="49" fontId="1" fillId="0" borderId="1" xfId="0" applyNumberFormat="1" applyFont="1" applyBorder="1" applyAlignment="1">
      <alignment horizontal="center"/>
    </xf>
    <xf numFmtId="0" fontId="0" fillId="0" borderId="0" xfId="0" applyFill="1" applyAlignment="1">
      <alignment wrapText="1"/>
    </xf>
    <xf numFmtId="0" fontId="0" fillId="0" borderId="0" xfId="0" applyAlignment="1">
      <alignment horizontal="right"/>
    </xf>
    <xf numFmtId="0" fontId="0" fillId="0" borderId="0" xfId="0"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3"/>
  <sheetViews>
    <sheetView tabSelected="1" workbookViewId="0" topLeftCell="A1">
      <selection activeCell="A1" sqref="A1"/>
    </sheetView>
  </sheetViews>
  <sheetFormatPr defaultColWidth="9.140625" defaultRowHeight="12.75"/>
  <cols>
    <col min="1" max="1" width="17.7109375" style="0" customWidth="1"/>
    <col min="2" max="2" width="121.28125" style="0" customWidth="1"/>
  </cols>
  <sheetData>
    <row r="1" ht="18">
      <c r="A1" s="19" t="s">
        <v>1397</v>
      </c>
    </row>
    <row r="3" ht="30">
      <c r="B3" s="21" t="s">
        <v>538</v>
      </c>
    </row>
    <row r="4" ht="45">
      <c r="B4" s="21" t="s">
        <v>1398</v>
      </c>
    </row>
    <row r="5" ht="12.75">
      <c r="B5" s="20"/>
    </row>
    <row r="6" spans="1:2" ht="15">
      <c r="A6" s="22" t="s">
        <v>102</v>
      </c>
      <c r="B6" s="20" t="s">
        <v>1399</v>
      </c>
    </row>
    <row r="7" spans="1:2" ht="38.25">
      <c r="A7" s="22" t="s">
        <v>103</v>
      </c>
      <c r="B7" s="20" t="s">
        <v>539</v>
      </c>
    </row>
    <row r="8" spans="1:2" ht="38.25">
      <c r="A8" s="22" t="s">
        <v>104</v>
      </c>
      <c r="B8" s="20" t="s">
        <v>1403</v>
      </c>
    </row>
    <row r="9" spans="1:2" ht="51">
      <c r="A9" s="22"/>
      <c r="B9" s="20" t="s">
        <v>1404</v>
      </c>
    </row>
    <row r="10" spans="1:2" ht="15">
      <c r="A10" s="22" t="s">
        <v>241</v>
      </c>
      <c r="B10" s="20" t="s">
        <v>1400</v>
      </c>
    </row>
    <row r="12" ht="15">
      <c r="B12" s="21" t="s">
        <v>540</v>
      </c>
    </row>
    <row r="13" ht="15">
      <c r="B13" s="21" t="s">
        <v>541</v>
      </c>
    </row>
  </sheetData>
  <printOptions/>
  <pageMargins left="0.75" right="0.75" top="1" bottom="1" header="0.5" footer="0.5"/>
  <pageSetup horizontalDpi="600" verticalDpi="600" orientation="landscape" r:id="rId1"/>
  <headerFooter alignWithMargins="0">
    <oddHeader>&amp;CPDF Data Tag Schema</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E34"/>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5.00390625" style="0" customWidth="1"/>
    <col min="2" max="2" width="49.8515625" style="10" customWidth="1"/>
    <col min="3" max="3" width="24.7109375" style="0" customWidth="1"/>
    <col min="4" max="4" width="16.421875" style="0" customWidth="1"/>
    <col min="5" max="5" width="14.28125" style="0" customWidth="1"/>
  </cols>
  <sheetData>
    <row r="1" spans="2:4" ht="12.75">
      <c r="B1"/>
      <c r="D1" s="2"/>
    </row>
    <row r="2" spans="1:4" ht="12.75">
      <c r="A2" s="3" t="s">
        <v>1102</v>
      </c>
      <c r="B2" s="3"/>
      <c r="D2" s="2"/>
    </row>
    <row r="3" spans="1:4" ht="12.75">
      <c r="A3" s="3"/>
      <c r="B3" s="3"/>
      <c r="D3" s="2"/>
    </row>
    <row r="4" spans="2:5" ht="12.75">
      <c r="B4" s="11" t="s">
        <v>102</v>
      </c>
      <c r="C4" s="4" t="s">
        <v>103</v>
      </c>
      <c r="D4" s="8" t="s">
        <v>104</v>
      </c>
      <c r="E4" s="4" t="s">
        <v>241</v>
      </c>
    </row>
    <row r="5" spans="2:5" ht="12.75">
      <c r="B5" s="11"/>
      <c r="C5" s="4"/>
      <c r="D5" s="8"/>
      <c r="E5" s="4"/>
    </row>
    <row r="6" spans="1:5" ht="12.75">
      <c r="A6" s="3" t="s">
        <v>101</v>
      </c>
      <c r="B6" s="11"/>
      <c r="C6" s="4"/>
      <c r="D6" s="8"/>
      <c r="E6" s="4"/>
    </row>
    <row r="7" spans="2:5" ht="12.75">
      <c r="B7" s="11"/>
      <c r="C7" s="4"/>
      <c r="D7" s="8"/>
      <c r="E7" s="4"/>
    </row>
    <row r="8" spans="1:5" ht="12.75">
      <c r="A8" t="s">
        <v>117</v>
      </c>
      <c r="B8" s="4"/>
      <c r="C8" s="5" t="s">
        <v>118</v>
      </c>
      <c r="D8" s="5" t="s">
        <v>1115</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12"/>
      <c r="C14" s="5"/>
      <c r="D14" s="7"/>
    </row>
    <row r="15" spans="1:4" ht="12.75">
      <c r="A15" s="2" t="s">
        <v>245</v>
      </c>
      <c r="B15" s="12"/>
      <c r="C15" s="5" t="s">
        <v>127</v>
      </c>
      <c r="D15" s="7" t="s">
        <v>239</v>
      </c>
    </row>
    <row r="16" spans="1:4" ht="12.75">
      <c r="A16" s="2" t="s">
        <v>108</v>
      </c>
      <c r="B16" s="12"/>
      <c r="C16" s="5" t="s">
        <v>246</v>
      </c>
      <c r="D16" s="7" t="s">
        <v>239</v>
      </c>
    </row>
    <row r="18" spans="1:4" ht="12.75">
      <c r="A18" t="s">
        <v>835</v>
      </c>
      <c r="C18" s="5" t="s">
        <v>836</v>
      </c>
      <c r="D18" s="7" t="s">
        <v>138</v>
      </c>
    </row>
    <row r="19" ht="12.75">
      <c r="D19" s="7"/>
    </row>
    <row r="20" ht="12.75">
      <c r="A20" t="s">
        <v>837</v>
      </c>
    </row>
    <row r="21" spans="2:4" ht="12.75">
      <c r="B21" s="10" t="s">
        <v>882</v>
      </c>
      <c r="C21" t="s">
        <v>883</v>
      </c>
      <c r="D21" s="7" t="s">
        <v>239</v>
      </c>
    </row>
    <row r="22" spans="2:4" ht="12.75">
      <c r="B22" s="10" t="s">
        <v>289</v>
      </c>
      <c r="C22" t="s">
        <v>884</v>
      </c>
      <c r="D22" t="s">
        <v>239</v>
      </c>
    </row>
    <row r="23" spans="3:4" ht="12.75">
      <c r="C23" t="s">
        <v>885</v>
      </c>
      <c r="D23" s="7" t="s">
        <v>239</v>
      </c>
    </row>
    <row r="24" spans="3:4" ht="12.75">
      <c r="C24" t="s">
        <v>886</v>
      </c>
      <c r="D24" t="s">
        <v>239</v>
      </c>
    </row>
    <row r="25" spans="3:4" ht="12.75">
      <c r="C25" t="s">
        <v>864</v>
      </c>
      <c r="D25" s="7" t="s">
        <v>239</v>
      </c>
    </row>
    <row r="26" spans="3:4" ht="12.75">
      <c r="C26" t="s">
        <v>865</v>
      </c>
      <c r="D26" t="s">
        <v>239</v>
      </c>
    </row>
    <row r="27" spans="3:4" ht="12.75">
      <c r="C27" t="s">
        <v>866</v>
      </c>
      <c r="D27" s="7" t="s">
        <v>239</v>
      </c>
    </row>
    <row r="28" spans="3:4" ht="12.75">
      <c r="C28" t="s">
        <v>867</v>
      </c>
      <c r="D28" t="s">
        <v>239</v>
      </c>
    </row>
    <row r="29" spans="3:4" ht="12.75">
      <c r="C29" t="s">
        <v>868</v>
      </c>
      <c r="D29" s="7" t="s">
        <v>239</v>
      </c>
    </row>
    <row r="30" spans="3:4" ht="12.75">
      <c r="C30" t="s">
        <v>869</v>
      </c>
      <c r="D30" t="s">
        <v>239</v>
      </c>
    </row>
    <row r="31" spans="3:4" ht="12.75">
      <c r="C31" t="s">
        <v>870</v>
      </c>
      <c r="D31" s="7" t="s">
        <v>239</v>
      </c>
    </row>
    <row r="32" spans="3:4" ht="12.75">
      <c r="C32" t="s">
        <v>871</v>
      </c>
      <c r="D32" t="s">
        <v>239</v>
      </c>
    </row>
    <row r="33" spans="3:4" ht="12.75">
      <c r="C33" t="s">
        <v>872</v>
      </c>
      <c r="D33" s="7" t="s">
        <v>239</v>
      </c>
    </row>
    <row r="34" spans="3:4" ht="12.75">
      <c r="C34" t="s">
        <v>873</v>
      </c>
      <c r="D34" t="s">
        <v>239</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E32"/>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5.00390625" style="0" customWidth="1"/>
    <col min="2" max="2" width="49.8515625" style="10" customWidth="1"/>
    <col min="3" max="3" width="24.7109375" style="0" customWidth="1"/>
    <col min="4" max="4" width="16.421875" style="0" customWidth="1"/>
    <col min="5" max="5" width="27.7109375" style="0" bestFit="1" customWidth="1"/>
  </cols>
  <sheetData>
    <row r="1" spans="2:4" ht="12.75">
      <c r="B1"/>
      <c r="D1" s="2"/>
    </row>
    <row r="2" spans="1:4" ht="12.75">
      <c r="A2" s="3" t="s">
        <v>1103</v>
      </c>
      <c r="B2" s="3"/>
      <c r="D2" s="2"/>
    </row>
    <row r="3" spans="1:4" ht="12.75">
      <c r="A3" s="3"/>
      <c r="B3" s="3"/>
      <c r="D3" s="2"/>
    </row>
    <row r="4" spans="2:5" ht="12.75">
      <c r="B4" s="11" t="s">
        <v>102</v>
      </c>
      <c r="C4" s="4" t="s">
        <v>103</v>
      </c>
      <c r="D4" s="8" t="s">
        <v>104</v>
      </c>
      <c r="E4" s="4" t="s">
        <v>241</v>
      </c>
    </row>
    <row r="5" spans="2:5" ht="12.75">
      <c r="B5" s="11"/>
      <c r="C5" s="4"/>
      <c r="D5" s="8"/>
      <c r="E5" s="4"/>
    </row>
    <row r="6" spans="1:5" ht="12.75">
      <c r="A6" s="3" t="s">
        <v>101</v>
      </c>
      <c r="B6" s="11"/>
      <c r="C6" s="4"/>
      <c r="D6" s="8"/>
      <c r="E6" s="4"/>
    </row>
    <row r="7" spans="2:5" ht="12.75">
      <c r="B7" s="11"/>
      <c r="C7" s="4"/>
      <c r="D7" s="8"/>
      <c r="E7" s="4"/>
    </row>
    <row r="8" spans="1:5" ht="12.75">
      <c r="A8" t="s">
        <v>117</v>
      </c>
      <c r="B8" s="4"/>
      <c r="C8" s="5" t="s">
        <v>118</v>
      </c>
      <c r="D8" s="5" t="s">
        <v>1114</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12"/>
      <c r="C14" s="5"/>
      <c r="D14" s="7"/>
    </row>
    <row r="15" spans="1:4" ht="12.75">
      <c r="A15" s="2" t="s">
        <v>245</v>
      </c>
      <c r="B15" s="12"/>
      <c r="C15" s="5" t="s">
        <v>127</v>
      </c>
      <c r="D15" s="7" t="s">
        <v>239</v>
      </c>
    </row>
    <row r="16" spans="1:4" ht="12.75">
      <c r="A16" s="2" t="s">
        <v>108</v>
      </c>
      <c r="B16" s="12"/>
      <c r="C16" s="5" t="s">
        <v>246</v>
      </c>
      <c r="D16" s="7" t="s">
        <v>239</v>
      </c>
    </row>
    <row r="18" spans="1:4" ht="12.75">
      <c r="A18" t="s">
        <v>887</v>
      </c>
      <c r="C18" s="5" t="s">
        <v>888</v>
      </c>
      <c r="D18" s="7" t="s">
        <v>138</v>
      </c>
    </row>
    <row r="19" ht="12.75">
      <c r="D19" s="7"/>
    </row>
    <row r="20" ht="12.75">
      <c r="A20" t="s">
        <v>889</v>
      </c>
    </row>
    <row r="21" spans="2:4" ht="12.75">
      <c r="B21" s="10" t="s">
        <v>890</v>
      </c>
      <c r="C21" t="s">
        <v>892</v>
      </c>
      <c r="D21" s="7" t="s">
        <v>239</v>
      </c>
    </row>
    <row r="22" spans="2:4" ht="12.75">
      <c r="B22" s="10" t="s">
        <v>891</v>
      </c>
      <c r="C22" t="s">
        <v>893</v>
      </c>
      <c r="D22" t="s">
        <v>239</v>
      </c>
    </row>
    <row r="23" spans="3:4" ht="12.75">
      <c r="C23" t="s">
        <v>894</v>
      </c>
      <c r="D23" s="7" t="s">
        <v>239</v>
      </c>
    </row>
    <row r="24" spans="3:4" ht="12.75">
      <c r="C24" t="s">
        <v>895</v>
      </c>
      <c r="D24" t="s">
        <v>239</v>
      </c>
    </row>
    <row r="25" spans="3:4" ht="12.75">
      <c r="C25" t="s">
        <v>874</v>
      </c>
      <c r="D25" s="7" t="s">
        <v>239</v>
      </c>
    </row>
    <row r="26" spans="3:4" ht="12.75">
      <c r="C26" t="s">
        <v>875</v>
      </c>
      <c r="D26" t="s">
        <v>239</v>
      </c>
    </row>
    <row r="27" spans="3:4" ht="12.75">
      <c r="C27" t="s">
        <v>876</v>
      </c>
      <c r="D27" s="7" t="s">
        <v>239</v>
      </c>
    </row>
    <row r="28" spans="3:4" ht="12.75">
      <c r="C28" t="s">
        <v>877</v>
      </c>
      <c r="D28" t="s">
        <v>239</v>
      </c>
    </row>
    <row r="29" spans="3:4" ht="12.75">
      <c r="C29" t="s">
        <v>878</v>
      </c>
      <c r="D29" s="7" t="s">
        <v>239</v>
      </c>
    </row>
    <row r="30" spans="3:4" ht="12.75">
      <c r="C30" t="s">
        <v>879</v>
      </c>
      <c r="D30" t="s">
        <v>239</v>
      </c>
    </row>
    <row r="31" spans="3:4" ht="12.75">
      <c r="C31" t="s">
        <v>880</v>
      </c>
      <c r="D31" s="7" t="s">
        <v>239</v>
      </c>
    </row>
    <row r="32" spans="3:4" ht="12.75">
      <c r="C32" t="s">
        <v>881</v>
      </c>
      <c r="D32" t="s">
        <v>239</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E79"/>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5.8515625" style="9" customWidth="1"/>
    <col min="2" max="2" width="33.7109375" style="10" customWidth="1"/>
    <col min="3" max="3" width="32.7109375" style="10" customWidth="1"/>
    <col min="4" max="4" width="19.28125" style="0" customWidth="1"/>
    <col min="5" max="5" width="27.7109375" style="0" bestFit="1" customWidth="1"/>
  </cols>
  <sheetData>
    <row r="1" spans="1:4" ht="12.75">
      <c r="A1"/>
      <c r="B1"/>
      <c r="C1"/>
      <c r="D1" s="2"/>
    </row>
    <row r="2" spans="1:4" ht="12.75">
      <c r="A2" s="3" t="s">
        <v>1104</v>
      </c>
      <c r="B2" s="3"/>
      <c r="C2"/>
      <c r="D2" s="2"/>
    </row>
    <row r="3" spans="1:4" ht="12.75">
      <c r="A3" s="3"/>
      <c r="B3" s="3"/>
      <c r="C3"/>
      <c r="D3" s="2"/>
    </row>
    <row r="4" spans="1:5" ht="12.75">
      <c r="A4"/>
      <c r="B4" s="11" t="s">
        <v>102</v>
      </c>
      <c r="C4" s="4" t="s">
        <v>103</v>
      </c>
      <c r="D4" s="8" t="s">
        <v>104</v>
      </c>
      <c r="E4" s="4" t="s">
        <v>241</v>
      </c>
    </row>
    <row r="5" spans="1:5" ht="12.75">
      <c r="A5"/>
      <c r="B5" s="11"/>
      <c r="C5" s="4"/>
      <c r="D5" s="8"/>
      <c r="E5" s="4"/>
    </row>
    <row r="6" spans="1:5" ht="12.75">
      <c r="A6" s="3" t="s">
        <v>101</v>
      </c>
      <c r="B6" s="11"/>
      <c r="C6" s="4"/>
      <c r="D6" s="8"/>
      <c r="E6" s="4"/>
    </row>
    <row r="7" spans="1:5" ht="12.75">
      <c r="A7"/>
      <c r="B7" s="11"/>
      <c r="C7" s="4"/>
      <c r="D7" s="8"/>
      <c r="E7" s="4"/>
    </row>
    <row r="8" spans="1:5" ht="12.75">
      <c r="A8" t="s">
        <v>117</v>
      </c>
      <c r="B8" s="4"/>
      <c r="C8" s="5" t="s">
        <v>118</v>
      </c>
      <c r="D8" s="5" t="s">
        <v>1113</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1:4" ht="12.75">
      <c r="A14"/>
      <c r="B14" s="12"/>
      <c r="C14" s="5"/>
      <c r="D14" s="7"/>
    </row>
    <row r="15" spans="1:4" ht="12.75">
      <c r="A15" s="2" t="s">
        <v>245</v>
      </c>
      <c r="B15" s="12"/>
      <c r="C15" s="5" t="s">
        <v>127</v>
      </c>
      <c r="D15" s="7" t="s">
        <v>239</v>
      </c>
    </row>
    <row r="16" spans="1:4" ht="12.75">
      <c r="A16" s="2" t="s">
        <v>108</v>
      </c>
      <c r="B16" s="12"/>
      <c r="C16" s="5" t="s">
        <v>246</v>
      </c>
      <c r="D16" s="7" t="s">
        <v>239</v>
      </c>
    </row>
    <row r="18" spans="1:4" ht="12.75">
      <c r="A18" s="2" t="s">
        <v>708</v>
      </c>
      <c r="C18" s="10" t="s">
        <v>179</v>
      </c>
      <c r="D18" t="s">
        <v>239</v>
      </c>
    </row>
    <row r="20" ht="12.75">
      <c r="A20" s="9" t="s">
        <v>257</v>
      </c>
    </row>
    <row r="21" spans="2:4" ht="12.75">
      <c r="B21" s="10" t="s">
        <v>113</v>
      </c>
      <c r="C21" s="10" t="s">
        <v>896</v>
      </c>
      <c r="D21" t="s">
        <v>239</v>
      </c>
    </row>
    <row r="22" spans="2:4" ht="12.75">
      <c r="B22" s="10" t="s">
        <v>258</v>
      </c>
      <c r="C22" s="10" t="s">
        <v>897</v>
      </c>
      <c r="D22" t="s">
        <v>259</v>
      </c>
    </row>
    <row r="24" ht="12.75">
      <c r="A24" s="9" t="s">
        <v>905</v>
      </c>
    </row>
    <row r="25" spans="2:4" ht="12.75">
      <c r="B25" s="10" t="s">
        <v>260</v>
      </c>
      <c r="C25" s="10" t="s">
        <v>899</v>
      </c>
      <c r="D25" t="s">
        <v>239</v>
      </c>
    </row>
    <row r="26" spans="3:4" ht="12.75">
      <c r="C26" s="10" t="s">
        <v>696</v>
      </c>
      <c r="D26" t="s">
        <v>239</v>
      </c>
    </row>
    <row r="27" spans="2:4" ht="12.75">
      <c r="B27" s="10" t="s">
        <v>261</v>
      </c>
      <c r="C27" s="10" t="s">
        <v>900</v>
      </c>
      <c r="D27" t="s">
        <v>239</v>
      </c>
    </row>
    <row r="28" spans="3:4" ht="12.75">
      <c r="C28" s="10" t="s">
        <v>697</v>
      </c>
      <c r="D28" t="s">
        <v>239</v>
      </c>
    </row>
    <row r="29" spans="2:4" ht="12.75">
      <c r="B29" s="10" t="s">
        <v>262</v>
      </c>
      <c r="C29" s="10" t="s">
        <v>901</v>
      </c>
      <c r="D29" t="s">
        <v>239</v>
      </c>
    </row>
    <row r="30" spans="3:4" ht="12.75">
      <c r="C30" s="10" t="s">
        <v>903</v>
      </c>
      <c r="D30" t="s">
        <v>239</v>
      </c>
    </row>
    <row r="31" spans="2:4" ht="12.75">
      <c r="B31" s="10" t="s">
        <v>898</v>
      </c>
      <c r="C31" s="10" t="s">
        <v>902</v>
      </c>
      <c r="D31" t="s">
        <v>239</v>
      </c>
    </row>
    <row r="32" spans="3:4" ht="12.75">
      <c r="C32" s="10" t="s">
        <v>906</v>
      </c>
      <c r="D32" t="s">
        <v>239</v>
      </c>
    </row>
    <row r="34" ht="12.75">
      <c r="A34" s="9" t="s">
        <v>904</v>
      </c>
    </row>
    <row r="35" ht="12.75">
      <c r="A35" s="9" t="s">
        <v>927</v>
      </c>
    </row>
    <row r="36" spans="2:4" ht="12.75">
      <c r="B36" s="10" t="s">
        <v>263</v>
      </c>
      <c r="C36" s="10" t="s">
        <v>907</v>
      </c>
      <c r="D36" t="s">
        <v>729</v>
      </c>
    </row>
    <row r="37" spans="3:4" ht="12.75">
      <c r="C37" s="10" t="s">
        <v>917</v>
      </c>
      <c r="D37" t="s">
        <v>729</v>
      </c>
    </row>
    <row r="38" spans="2:4" ht="12.75">
      <c r="B38" s="10" t="s">
        <v>264</v>
      </c>
      <c r="C38" s="10" t="s">
        <v>908</v>
      </c>
      <c r="D38" t="s">
        <v>729</v>
      </c>
    </row>
    <row r="39" spans="3:4" ht="12.75">
      <c r="C39" s="10" t="s">
        <v>918</v>
      </c>
      <c r="D39" t="s">
        <v>729</v>
      </c>
    </row>
    <row r="40" spans="2:4" ht="12.75">
      <c r="B40" s="10" t="s">
        <v>265</v>
      </c>
      <c r="C40" s="10" t="s">
        <v>909</v>
      </c>
      <c r="D40" t="s">
        <v>729</v>
      </c>
    </row>
    <row r="41" spans="3:4" ht="12.75">
      <c r="C41" s="10" t="s">
        <v>919</v>
      </c>
      <c r="D41" t="s">
        <v>729</v>
      </c>
    </row>
    <row r="42" spans="2:4" ht="12.75">
      <c r="B42" s="10" t="s">
        <v>266</v>
      </c>
      <c r="C42" s="10" t="s">
        <v>910</v>
      </c>
      <c r="D42" t="s">
        <v>729</v>
      </c>
    </row>
    <row r="43" spans="3:4" ht="12.75">
      <c r="C43" s="10" t="s">
        <v>920</v>
      </c>
      <c r="D43" t="s">
        <v>729</v>
      </c>
    </row>
    <row r="44" spans="2:4" ht="12.75">
      <c r="B44" s="10" t="s">
        <v>267</v>
      </c>
      <c r="C44" s="10" t="s">
        <v>911</v>
      </c>
      <c r="D44" t="s">
        <v>729</v>
      </c>
    </row>
    <row r="45" spans="3:4" ht="12.75">
      <c r="C45" s="10" t="s">
        <v>921</v>
      </c>
      <c r="D45" t="s">
        <v>729</v>
      </c>
    </row>
    <row r="46" spans="2:4" ht="12.75">
      <c r="B46" s="10" t="s">
        <v>268</v>
      </c>
      <c r="C46" s="10" t="s">
        <v>912</v>
      </c>
      <c r="D46" t="s">
        <v>729</v>
      </c>
    </row>
    <row r="47" spans="3:4" ht="12.75">
      <c r="C47" s="10" t="s">
        <v>922</v>
      </c>
      <c r="D47" t="s">
        <v>729</v>
      </c>
    </row>
    <row r="48" spans="2:4" ht="12.75">
      <c r="B48" s="10" t="s">
        <v>269</v>
      </c>
      <c r="C48" s="10" t="s">
        <v>1038</v>
      </c>
      <c r="D48" t="s">
        <v>239</v>
      </c>
    </row>
    <row r="49" spans="3:4" ht="12.75">
      <c r="C49" s="10" t="s">
        <v>913</v>
      </c>
      <c r="D49" t="s">
        <v>729</v>
      </c>
    </row>
    <row r="50" spans="3:4" ht="12.75">
      <c r="C50" s="10" t="s">
        <v>923</v>
      </c>
      <c r="D50" t="s">
        <v>729</v>
      </c>
    </row>
    <row r="51" spans="2:4" ht="12.75">
      <c r="B51" s="10" t="s">
        <v>270</v>
      </c>
      <c r="C51" s="10" t="s">
        <v>915</v>
      </c>
      <c r="D51" t="s">
        <v>729</v>
      </c>
    </row>
    <row r="52" spans="3:4" ht="12.75">
      <c r="C52" s="10" t="s">
        <v>924</v>
      </c>
      <c r="D52" t="s">
        <v>729</v>
      </c>
    </row>
    <row r="53" spans="2:4" ht="12.75">
      <c r="B53" s="10" t="s">
        <v>916</v>
      </c>
      <c r="C53" s="10" t="s">
        <v>1039</v>
      </c>
      <c r="D53" t="s">
        <v>729</v>
      </c>
    </row>
    <row r="54" spans="3:4" ht="12.75">
      <c r="C54" s="10" t="s">
        <v>1040</v>
      </c>
      <c r="D54" t="s">
        <v>729</v>
      </c>
    </row>
    <row r="55" ht="12.75">
      <c r="A55" s="9" t="s">
        <v>926</v>
      </c>
    </row>
    <row r="56" spans="2:4" ht="25.5">
      <c r="B56" s="10" t="s">
        <v>925</v>
      </c>
      <c r="C56" s="10" t="s">
        <v>928</v>
      </c>
      <c r="D56" t="s">
        <v>729</v>
      </c>
    </row>
    <row r="57" spans="3:4" ht="12.75">
      <c r="C57" s="10" t="s">
        <v>929</v>
      </c>
      <c r="D57" t="s">
        <v>729</v>
      </c>
    </row>
    <row r="58" spans="2:4" ht="12.75">
      <c r="B58" s="10" t="s">
        <v>930</v>
      </c>
      <c r="C58" s="10" t="s">
        <v>931</v>
      </c>
      <c r="D58" t="s">
        <v>729</v>
      </c>
    </row>
    <row r="59" spans="3:4" ht="12.75">
      <c r="C59" s="10" t="s">
        <v>932</v>
      </c>
      <c r="D59" t="s">
        <v>729</v>
      </c>
    </row>
    <row r="60" spans="2:4" ht="12.75">
      <c r="B60" s="10" t="s">
        <v>271</v>
      </c>
      <c r="C60" s="10" t="s">
        <v>933</v>
      </c>
      <c r="D60" t="s">
        <v>729</v>
      </c>
    </row>
    <row r="61" spans="3:4" ht="12.75">
      <c r="C61" s="10" t="s">
        <v>934</v>
      </c>
      <c r="D61" t="s">
        <v>729</v>
      </c>
    </row>
    <row r="62" spans="2:4" ht="25.5">
      <c r="B62" s="10" t="s">
        <v>272</v>
      </c>
      <c r="C62" s="10" t="s">
        <v>935</v>
      </c>
      <c r="D62" t="s">
        <v>729</v>
      </c>
    </row>
    <row r="63" spans="3:4" ht="12.75">
      <c r="C63" s="10" t="s">
        <v>936</v>
      </c>
      <c r="D63" t="s">
        <v>729</v>
      </c>
    </row>
    <row r="64" spans="2:4" ht="25.5">
      <c r="B64" s="10" t="s">
        <v>1361</v>
      </c>
      <c r="C64" s="24" t="s">
        <v>1069</v>
      </c>
      <c r="D64" s="23" t="s">
        <v>239</v>
      </c>
    </row>
    <row r="65" spans="3:4" ht="12.75">
      <c r="C65" s="10" t="s">
        <v>937</v>
      </c>
      <c r="D65" t="s">
        <v>729</v>
      </c>
    </row>
    <row r="66" spans="3:4" ht="12.75">
      <c r="C66" s="10" t="s">
        <v>938</v>
      </c>
      <c r="D66" t="s">
        <v>729</v>
      </c>
    </row>
    <row r="67" spans="2:4" ht="12.75">
      <c r="B67" s="10" t="s">
        <v>273</v>
      </c>
      <c r="C67" s="10" t="s">
        <v>939</v>
      </c>
      <c r="D67" t="s">
        <v>729</v>
      </c>
    </row>
    <row r="68" spans="3:4" ht="12.75">
      <c r="C68" s="10" t="s">
        <v>940</v>
      </c>
      <c r="D68" t="s">
        <v>729</v>
      </c>
    </row>
    <row r="69" spans="2:4" ht="12.75">
      <c r="B69" s="10" t="s">
        <v>274</v>
      </c>
      <c r="C69" s="10" t="s">
        <v>941</v>
      </c>
      <c r="D69" t="s">
        <v>729</v>
      </c>
    </row>
    <row r="70" spans="3:4" ht="12.75">
      <c r="C70" s="10" t="s">
        <v>942</v>
      </c>
      <c r="D70" t="s">
        <v>729</v>
      </c>
    </row>
    <row r="71" spans="2:4" ht="12.75">
      <c r="B71" s="10" t="s">
        <v>1035</v>
      </c>
      <c r="C71" s="10" t="s">
        <v>1036</v>
      </c>
      <c r="D71" t="s">
        <v>239</v>
      </c>
    </row>
    <row r="72" spans="3:4" ht="12.75">
      <c r="C72" s="10" t="s">
        <v>1037</v>
      </c>
      <c r="D72" t="s">
        <v>239</v>
      </c>
    </row>
    <row r="73" spans="2:4" ht="12.75">
      <c r="B73" s="10" t="s">
        <v>276</v>
      </c>
      <c r="C73" s="29" t="s">
        <v>180</v>
      </c>
      <c r="D73" t="s">
        <v>729</v>
      </c>
    </row>
    <row r="74" spans="3:4" ht="12.75">
      <c r="C74" s="29" t="s">
        <v>181</v>
      </c>
      <c r="D74" t="s">
        <v>729</v>
      </c>
    </row>
    <row r="75" spans="2:4" ht="12.75">
      <c r="B75" s="10" t="s">
        <v>275</v>
      </c>
      <c r="C75" s="29" t="s">
        <v>1307</v>
      </c>
      <c r="D75" t="s">
        <v>729</v>
      </c>
    </row>
    <row r="76" spans="3:4" ht="12.75">
      <c r="C76" s="29" t="s">
        <v>1308</v>
      </c>
      <c r="D76" t="s">
        <v>729</v>
      </c>
    </row>
    <row r="77" spans="3:4" ht="12.75">
      <c r="C77" s="29" t="s">
        <v>1041</v>
      </c>
      <c r="D77" t="s">
        <v>729</v>
      </c>
    </row>
    <row r="79" spans="2:4" ht="12.75">
      <c r="B79" s="10" t="s">
        <v>182</v>
      </c>
      <c r="C79" s="10" t="s">
        <v>183</v>
      </c>
      <c r="D79" t="s">
        <v>239</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E72"/>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4.8515625" style="0" customWidth="1"/>
    <col min="2" max="2" width="44.8515625" style="13" customWidth="1"/>
    <col min="3" max="3" width="33.7109375" style="10" customWidth="1"/>
    <col min="4" max="4" width="16.7109375" style="0" bestFit="1" customWidth="1"/>
    <col min="5" max="5" width="27.7109375" style="0" bestFit="1" customWidth="1"/>
  </cols>
  <sheetData>
    <row r="1" spans="2:4" ht="12.75">
      <c r="B1"/>
      <c r="C1"/>
      <c r="D1" s="2"/>
    </row>
    <row r="2" spans="1:4" ht="12.75">
      <c r="A2" s="3" t="s">
        <v>1105</v>
      </c>
      <c r="B2" s="3"/>
      <c r="C2"/>
      <c r="D2" s="2"/>
    </row>
    <row r="3" spans="1:4" ht="12.75">
      <c r="A3" s="3"/>
      <c r="B3" s="3"/>
      <c r="C3"/>
      <c r="D3" s="2"/>
    </row>
    <row r="4" spans="2:5" ht="12.75">
      <c r="B4" s="11" t="s">
        <v>102</v>
      </c>
      <c r="C4" s="4" t="s">
        <v>103</v>
      </c>
      <c r="D4" s="8" t="s">
        <v>104</v>
      </c>
      <c r="E4" s="4" t="s">
        <v>241</v>
      </c>
    </row>
    <row r="5" spans="2:5" ht="12.75">
      <c r="B5" s="11"/>
      <c r="C5" s="4"/>
      <c r="D5" s="8"/>
      <c r="E5" s="4"/>
    </row>
    <row r="6" spans="1:5" ht="12.75">
      <c r="A6" s="3" t="s">
        <v>101</v>
      </c>
      <c r="B6" s="11"/>
      <c r="C6" s="4"/>
      <c r="D6" s="8"/>
      <c r="E6" s="4"/>
    </row>
    <row r="7" spans="2:5" ht="12.75">
      <c r="B7" s="11"/>
      <c r="C7" s="4"/>
      <c r="D7" s="8"/>
      <c r="E7" s="4"/>
    </row>
    <row r="8" spans="1:5" ht="12.75">
      <c r="A8" t="s">
        <v>117</v>
      </c>
      <c r="B8" s="4"/>
      <c r="C8" s="5" t="s">
        <v>118</v>
      </c>
      <c r="D8" s="5" t="s">
        <v>1112</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12"/>
      <c r="C14" s="5"/>
      <c r="D14" s="7"/>
    </row>
    <row r="15" spans="1:4" ht="12.75">
      <c r="A15" s="2" t="s">
        <v>245</v>
      </c>
      <c r="B15" s="12"/>
      <c r="C15" s="5" t="s">
        <v>127</v>
      </c>
      <c r="D15" s="7" t="s">
        <v>239</v>
      </c>
    </row>
    <row r="16" spans="1:4" ht="12.75">
      <c r="A16" s="2" t="s">
        <v>108</v>
      </c>
      <c r="B16" s="12"/>
      <c r="C16" s="5" t="s">
        <v>246</v>
      </c>
      <c r="D16" s="7" t="s">
        <v>239</v>
      </c>
    </row>
    <row r="17" spans="1:2" ht="12.75">
      <c r="A17" s="9"/>
      <c r="B17" s="10"/>
    </row>
    <row r="18" spans="1:4" ht="12.75">
      <c r="A18" s="2" t="s">
        <v>277</v>
      </c>
      <c r="C18" s="10" t="s">
        <v>1042</v>
      </c>
      <c r="D18" s="7" t="s">
        <v>138</v>
      </c>
    </row>
    <row r="19" spans="1:4" ht="12.75">
      <c r="A19" s="2" t="s">
        <v>1043</v>
      </c>
      <c r="C19" s="10" t="s">
        <v>1044</v>
      </c>
      <c r="D19" s="7" t="s">
        <v>729</v>
      </c>
    </row>
    <row r="20" spans="1:5" ht="12.75">
      <c r="A20" s="2" t="s">
        <v>278</v>
      </c>
      <c r="C20" s="10" t="s">
        <v>1045</v>
      </c>
      <c r="D20" s="7" t="s">
        <v>722</v>
      </c>
      <c r="E20" t="s">
        <v>599</v>
      </c>
    </row>
    <row r="21" spans="1:4" ht="12.75">
      <c r="A21" s="2"/>
      <c r="D21" s="7" t="s">
        <v>723</v>
      </c>
    </row>
    <row r="22" spans="1:5" ht="12.75">
      <c r="A22" s="2" t="s">
        <v>279</v>
      </c>
      <c r="C22" s="10" t="s">
        <v>1046</v>
      </c>
      <c r="D22" s="7" t="s">
        <v>722</v>
      </c>
      <c r="E22" t="s">
        <v>599</v>
      </c>
    </row>
    <row r="23" spans="1:4" ht="12.75">
      <c r="A23" s="2"/>
      <c r="D23" s="7" t="s">
        <v>723</v>
      </c>
    </row>
    <row r="24" spans="1:4" ht="12.75">
      <c r="A24" s="2" t="s">
        <v>286</v>
      </c>
      <c r="D24" s="7"/>
    </row>
    <row r="25" spans="1:4" ht="12.75">
      <c r="A25" s="2"/>
      <c r="B25" s="13" t="s">
        <v>1047</v>
      </c>
      <c r="C25" s="10" t="s">
        <v>1050</v>
      </c>
      <c r="D25" s="7" t="s">
        <v>729</v>
      </c>
    </row>
    <row r="26" spans="1:4" ht="12.75">
      <c r="A26" s="2"/>
      <c r="B26" s="13" t="s">
        <v>1048</v>
      </c>
      <c r="C26" s="10" t="s">
        <v>1051</v>
      </c>
      <c r="D26" s="7" t="s">
        <v>729</v>
      </c>
    </row>
    <row r="27" spans="1:4" ht="12.75">
      <c r="A27" s="2"/>
      <c r="B27" s="13" t="s">
        <v>1049</v>
      </c>
      <c r="C27" s="10" t="s">
        <v>1052</v>
      </c>
      <c r="D27" s="7" t="s">
        <v>729</v>
      </c>
    </row>
    <row r="28" spans="1:4" ht="12.75">
      <c r="A28" s="2"/>
      <c r="B28" s="13" t="s">
        <v>69</v>
      </c>
      <c r="C28" s="10" t="s">
        <v>1053</v>
      </c>
      <c r="D28" s="7" t="s">
        <v>239</v>
      </c>
    </row>
    <row r="29" spans="1:4" ht="12.75">
      <c r="A29" s="2"/>
      <c r="C29" s="10" t="s">
        <v>1054</v>
      </c>
      <c r="D29" s="7" t="s">
        <v>729</v>
      </c>
    </row>
    <row r="30" spans="1:4" ht="12.75">
      <c r="A30" s="2" t="s">
        <v>280</v>
      </c>
      <c r="C30" s="10" t="s">
        <v>1060</v>
      </c>
      <c r="D30" s="7" t="s">
        <v>729</v>
      </c>
    </row>
    <row r="31" spans="1:4" ht="12.75">
      <c r="A31" s="2" t="s">
        <v>281</v>
      </c>
      <c r="C31" s="10" t="s">
        <v>1061</v>
      </c>
      <c r="D31" s="7" t="s">
        <v>729</v>
      </c>
    </row>
    <row r="32" spans="1:4" ht="12.75">
      <c r="A32" s="2" t="s">
        <v>282</v>
      </c>
      <c r="C32" s="10" t="s">
        <v>1062</v>
      </c>
      <c r="D32" s="7" t="s">
        <v>729</v>
      </c>
    </row>
    <row r="33" spans="1:4" ht="12.75">
      <c r="A33" s="2" t="s">
        <v>698</v>
      </c>
      <c r="C33" s="10" t="s">
        <v>1063</v>
      </c>
      <c r="D33" s="7" t="s">
        <v>729</v>
      </c>
    </row>
    <row r="34" spans="1:4" ht="12.75">
      <c r="A34" s="2" t="s">
        <v>283</v>
      </c>
      <c r="C34" s="10" t="s">
        <v>1064</v>
      </c>
      <c r="D34" s="7" t="s">
        <v>729</v>
      </c>
    </row>
    <row r="35" spans="1:4" ht="12.75">
      <c r="A35" s="2" t="s">
        <v>1055</v>
      </c>
      <c r="C35" s="10" t="s">
        <v>1065</v>
      </c>
      <c r="D35" s="7" t="s">
        <v>729</v>
      </c>
    </row>
    <row r="36" spans="1:4" ht="12.75">
      <c r="A36" s="2" t="s">
        <v>284</v>
      </c>
      <c r="C36" s="10" t="s">
        <v>1066</v>
      </c>
      <c r="D36" s="7" t="s">
        <v>729</v>
      </c>
    </row>
    <row r="37" spans="1:4" ht="12.75">
      <c r="A37" s="2" t="s">
        <v>285</v>
      </c>
      <c r="C37" s="10" t="s">
        <v>1067</v>
      </c>
      <c r="D37" s="7" t="s">
        <v>729</v>
      </c>
    </row>
    <row r="38" spans="1:4" ht="12.75">
      <c r="A38" s="2" t="s">
        <v>267</v>
      </c>
      <c r="D38" s="7"/>
    </row>
    <row r="39" spans="1:4" ht="15" customHeight="1">
      <c r="A39" s="2"/>
      <c r="B39" s="13" t="s">
        <v>1056</v>
      </c>
      <c r="C39" s="10" t="s">
        <v>1076</v>
      </c>
      <c r="D39" s="7" t="s">
        <v>729</v>
      </c>
    </row>
    <row r="40" spans="1:4" ht="12.75">
      <c r="A40" s="2"/>
      <c r="B40" s="13" t="s">
        <v>1057</v>
      </c>
      <c r="C40" s="10" t="s">
        <v>1077</v>
      </c>
      <c r="D40" s="7" t="s">
        <v>729</v>
      </c>
    </row>
    <row r="41" spans="1:4" ht="12.75">
      <c r="A41" s="2"/>
      <c r="B41" s="13" t="s">
        <v>1058</v>
      </c>
      <c r="C41" s="10" t="s">
        <v>1078</v>
      </c>
      <c r="D41" s="7" t="s">
        <v>729</v>
      </c>
    </row>
    <row r="42" spans="1:4" ht="12.75">
      <c r="A42" s="2"/>
      <c r="B42" s="13" t="s">
        <v>1059</v>
      </c>
      <c r="C42" s="10" t="s">
        <v>1079</v>
      </c>
      <c r="D42" s="7" t="s">
        <v>729</v>
      </c>
    </row>
    <row r="43" spans="1:4" ht="12.75">
      <c r="A43" s="2"/>
      <c r="B43" s="13" t="s">
        <v>69</v>
      </c>
      <c r="C43" s="10" t="s">
        <v>1068</v>
      </c>
      <c r="D43" s="7" t="s">
        <v>239</v>
      </c>
    </row>
    <row r="44" spans="1:4" ht="12.75">
      <c r="A44" s="2"/>
      <c r="C44" s="10" t="s">
        <v>1080</v>
      </c>
      <c r="D44" s="7" t="s">
        <v>729</v>
      </c>
    </row>
    <row r="45" spans="1:4" ht="12.75">
      <c r="A45" s="2" t="s">
        <v>287</v>
      </c>
      <c r="B45" s="2"/>
      <c r="C45" s="10" t="s">
        <v>1362</v>
      </c>
      <c r="D45" s="7" t="s">
        <v>239</v>
      </c>
    </row>
    <row r="46" spans="1:4" ht="12.75">
      <c r="A46" s="2"/>
      <c r="B46" s="2"/>
      <c r="C46" s="10" t="s">
        <v>1363</v>
      </c>
      <c r="D46" s="7" t="s">
        <v>729</v>
      </c>
    </row>
    <row r="47" spans="1:4" ht="12.75">
      <c r="A47" s="2" t="s">
        <v>288</v>
      </c>
      <c r="B47" s="2"/>
      <c r="D47" s="7"/>
    </row>
    <row r="48" spans="1:4" ht="12.75">
      <c r="A48" s="2"/>
      <c r="B48" s="2" t="s">
        <v>1059</v>
      </c>
      <c r="C48" s="10" t="s">
        <v>1081</v>
      </c>
      <c r="D48" s="7" t="s">
        <v>729</v>
      </c>
    </row>
    <row r="49" spans="1:4" ht="12.75">
      <c r="A49" s="2"/>
      <c r="B49" s="2" t="s">
        <v>69</v>
      </c>
      <c r="C49" s="10" t="s">
        <v>1084</v>
      </c>
      <c r="D49" s="7" t="s">
        <v>239</v>
      </c>
    </row>
    <row r="50" spans="1:4" ht="12.75">
      <c r="A50" s="2"/>
      <c r="C50" s="10" t="s">
        <v>1082</v>
      </c>
      <c r="D50" s="7" t="s">
        <v>729</v>
      </c>
    </row>
    <row r="51" spans="1:4" ht="12.75">
      <c r="A51" s="2"/>
      <c r="B51" s="2" t="s">
        <v>69</v>
      </c>
      <c r="C51" s="10" t="s">
        <v>1085</v>
      </c>
      <c r="D51" s="7" t="s">
        <v>239</v>
      </c>
    </row>
    <row r="52" spans="3:4" ht="12.75">
      <c r="C52" s="10" t="s">
        <v>1083</v>
      </c>
      <c r="D52" s="7" t="s">
        <v>729</v>
      </c>
    </row>
    <row r="53" spans="1:4" ht="12.75">
      <c r="A53" s="2" t="s">
        <v>1121</v>
      </c>
      <c r="B53" s="2"/>
      <c r="C53" s="10" t="s">
        <v>1122</v>
      </c>
      <c r="D53" s="7" t="s">
        <v>729</v>
      </c>
    </row>
    <row r="54" spans="1:4" ht="12.75">
      <c r="A54" s="2" t="s">
        <v>1123</v>
      </c>
      <c r="B54" s="2"/>
      <c r="C54" s="10" t="s">
        <v>1124</v>
      </c>
      <c r="D54" s="7" t="s">
        <v>729</v>
      </c>
    </row>
    <row r="55" spans="1:4" ht="12.75">
      <c r="A55" s="2" t="s">
        <v>1126</v>
      </c>
      <c r="B55" s="2"/>
      <c r="C55" s="10" t="s">
        <v>1125</v>
      </c>
      <c r="D55" s="7" t="s">
        <v>729</v>
      </c>
    </row>
    <row r="56" spans="1:4" ht="12.75">
      <c r="A56" s="2" t="s">
        <v>69</v>
      </c>
      <c r="B56" s="2"/>
      <c r="C56" s="10" t="s">
        <v>914</v>
      </c>
      <c r="D56" s="7" t="s">
        <v>239</v>
      </c>
    </row>
    <row r="57" spans="1:4" ht="12.75">
      <c r="A57" s="2"/>
      <c r="B57" s="2"/>
      <c r="C57" s="10" t="s">
        <v>193</v>
      </c>
      <c r="D57" s="7" t="s">
        <v>729</v>
      </c>
    </row>
    <row r="58" spans="1:4" ht="12.75">
      <c r="A58" s="2" t="s">
        <v>1127</v>
      </c>
      <c r="B58" s="2"/>
      <c r="C58" s="10" t="s">
        <v>1128</v>
      </c>
      <c r="D58" s="7" t="s">
        <v>729</v>
      </c>
    </row>
    <row r="59" spans="1:4" ht="12.75">
      <c r="A59" s="2"/>
      <c r="B59" s="2"/>
      <c r="D59" s="7"/>
    </row>
    <row r="60" spans="1:4" ht="12.75">
      <c r="A60" s="2" t="s">
        <v>184</v>
      </c>
      <c r="B60" s="2"/>
      <c r="C60" s="10" t="s">
        <v>185</v>
      </c>
      <c r="D60" s="7" t="s">
        <v>239</v>
      </c>
    </row>
    <row r="61" spans="1:4" ht="12.75">
      <c r="A61" s="2"/>
      <c r="B61" s="2"/>
      <c r="D61" s="7"/>
    </row>
    <row r="62" spans="1:4" ht="12.75">
      <c r="A62" s="2" t="s">
        <v>186</v>
      </c>
      <c r="B62" s="2"/>
      <c r="D62" s="7"/>
    </row>
    <row r="63" spans="1:4" ht="12.75">
      <c r="A63" s="2"/>
      <c r="B63" s="2" t="s">
        <v>187</v>
      </c>
      <c r="C63" s="10" t="s">
        <v>191</v>
      </c>
      <c r="D63" s="7" t="s">
        <v>729</v>
      </c>
    </row>
    <row r="64" spans="1:4" ht="12.75">
      <c r="A64" s="2"/>
      <c r="B64" s="2" t="s">
        <v>188</v>
      </c>
      <c r="C64" s="10" t="s">
        <v>192</v>
      </c>
      <c r="D64" s="7" t="s">
        <v>729</v>
      </c>
    </row>
    <row r="65" spans="1:4" ht="12.75">
      <c r="A65" s="2"/>
      <c r="B65" s="2" t="s">
        <v>189</v>
      </c>
      <c r="C65" s="10" t="s">
        <v>190</v>
      </c>
      <c r="D65" s="7" t="s">
        <v>729</v>
      </c>
    </row>
    <row r="66" spans="1:2" ht="12.75">
      <c r="A66" s="2"/>
      <c r="B66" s="2"/>
    </row>
    <row r="67" spans="1:2" ht="12.75">
      <c r="A67" s="2"/>
      <c r="B67" s="2"/>
    </row>
    <row r="68" ht="12.75">
      <c r="A68" s="2"/>
    </row>
    <row r="69" ht="12.75">
      <c r="A69" s="2"/>
    </row>
    <row r="70" ht="12.75">
      <c r="A70" s="2"/>
    </row>
    <row r="71" ht="12.75">
      <c r="A71" s="2"/>
    </row>
    <row r="72" ht="12.75">
      <c r="A72" s="2"/>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worksheet>
</file>

<file path=xl/worksheets/sheet14.xml><?xml version="1.0" encoding="utf-8"?>
<worksheet xmlns="http://schemas.openxmlformats.org/spreadsheetml/2006/main" xmlns:r="http://schemas.openxmlformats.org/officeDocument/2006/relationships">
  <dimension ref="A2:E72"/>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4.57421875" style="0" customWidth="1"/>
    <col min="2" max="2" width="35.140625" style="10" customWidth="1"/>
    <col min="3" max="3" width="24.7109375" style="0" customWidth="1"/>
    <col min="4" max="4" width="16.421875" style="0" customWidth="1"/>
    <col min="5" max="5" width="27.7109375" style="0" bestFit="1" customWidth="1"/>
  </cols>
  <sheetData>
    <row r="2" spans="1:4" ht="12.75">
      <c r="A2" s="3" t="s">
        <v>1011</v>
      </c>
      <c r="B2" s="3"/>
      <c r="D2" s="2"/>
    </row>
    <row r="3" spans="1:4" ht="12.75">
      <c r="A3" s="3"/>
      <c r="B3" s="3"/>
      <c r="D3" s="2"/>
    </row>
    <row r="4" spans="2:5" ht="12.75">
      <c r="B4" s="11" t="s">
        <v>102</v>
      </c>
      <c r="C4" s="4" t="s">
        <v>103</v>
      </c>
      <c r="D4" s="8" t="s">
        <v>104</v>
      </c>
      <c r="E4" s="4" t="s">
        <v>241</v>
      </c>
    </row>
    <row r="5" spans="2:5" ht="12.75">
      <c r="B5" s="11"/>
      <c r="C5" s="4"/>
      <c r="D5" s="8"/>
      <c r="E5" s="4"/>
    </row>
    <row r="6" spans="1:5" ht="12.75">
      <c r="A6" s="3" t="s">
        <v>101</v>
      </c>
      <c r="B6" s="11"/>
      <c r="C6" s="4"/>
      <c r="D6" s="8"/>
      <c r="E6" s="4"/>
    </row>
    <row r="7" spans="2:5" ht="12.75">
      <c r="B7" s="11"/>
      <c r="C7" s="4"/>
      <c r="D7" s="8"/>
      <c r="E7" s="4"/>
    </row>
    <row r="8" spans="1:5" ht="12.75">
      <c r="A8" t="s">
        <v>117</v>
      </c>
      <c r="B8" s="4"/>
      <c r="C8" s="5" t="s">
        <v>118</v>
      </c>
      <c r="D8" s="5" t="s">
        <v>1111</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12"/>
      <c r="C14" s="5"/>
      <c r="D14" s="7"/>
    </row>
    <row r="15" spans="2:5" ht="12.75">
      <c r="B15" s="4"/>
      <c r="C15" s="5" t="s">
        <v>203</v>
      </c>
      <c r="D15" t="s">
        <v>239</v>
      </c>
      <c r="E15" t="s">
        <v>240</v>
      </c>
    </row>
    <row r="16" spans="2:4" ht="12.75">
      <c r="B16" s="4"/>
      <c r="C16" s="5" t="s">
        <v>204</v>
      </c>
      <c r="D16" t="s">
        <v>239</v>
      </c>
    </row>
    <row r="17" spans="2:4" ht="12.75">
      <c r="B17" s="12"/>
      <c r="C17" s="5"/>
      <c r="D17" s="7"/>
    </row>
    <row r="18" spans="1:4" ht="12.75">
      <c r="A18" s="2" t="s">
        <v>245</v>
      </c>
      <c r="B18" s="12"/>
      <c r="C18" s="5" t="s">
        <v>127</v>
      </c>
      <c r="D18" s="7" t="s">
        <v>239</v>
      </c>
    </row>
    <row r="19" spans="1:4" ht="12.75">
      <c r="A19" s="2" t="s">
        <v>108</v>
      </c>
      <c r="B19" s="12"/>
      <c r="C19" s="5" t="s">
        <v>246</v>
      </c>
      <c r="D19" s="7" t="s">
        <v>239</v>
      </c>
    </row>
    <row r="20" spans="1:4" ht="12.75">
      <c r="A20" s="2" t="s">
        <v>974</v>
      </c>
      <c r="B20" s="12"/>
      <c r="C20" s="5" t="s">
        <v>975</v>
      </c>
      <c r="D20" s="7" t="s">
        <v>239</v>
      </c>
    </row>
    <row r="22" ht="12.75">
      <c r="A22" t="s">
        <v>1315</v>
      </c>
    </row>
    <row r="23" spans="2:4" ht="12.75">
      <c r="B23" s="10" t="s">
        <v>1316</v>
      </c>
      <c r="C23" t="s">
        <v>1320</v>
      </c>
      <c r="D23" t="s">
        <v>239</v>
      </c>
    </row>
    <row r="25" spans="2:4" ht="12.75">
      <c r="B25" s="10" t="s">
        <v>1317</v>
      </c>
      <c r="C25" t="s">
        <v>1321</v>
      </c>
      <c r="D25" s="7" t="s">
        <v>730</v>
      </c>
    </row>
    <row r="26" spans="2:4" ht="12.75">
      <c r="B26" s="10" t="s">
        <v>1318</v>
      </c>
      <c r="C26" t="s">
        <v>1322</v>
      </c>
      <c r="D26" t="s">
        <v>729</v>
      </c>
    </row>
    <row r="27" ht="12.75">
      <c r="A27" t="s">
        <v>1323</v>
      </c>
    </row>
    <row r="28" spans="2:4" ht="12.75">
      <c r="B28" s="10" t="s">
        <v>1316</v>
      </c>
      <c r="C28" t="s">
        <v>1327</v>
      </c>
      <c r="D28" t="s">
        <v>239</v>
      </c>
    </row>
    <row r="30" spans="2:4" ht="12.75">
      <c r="B30" s="10" t="s">
        <v>1317</v>
      </c>
      <c r="C30" t="s">
        <v>1328</v>
      </c>
      <c r="D30" s="7" t="s">
        <v>730</v>
      </c>
    </row>
    <row r="31" spans="2:4" ht="12.75">
      <c r="B31" s="10" t="s">
        <v>1318</v>
      </c>
      <c r="C31" t="s">
        <v>1329</v>
      </c>
      <c r="D31" t="s">
        <v>729</v>
      </c>
    </row>
    <row r="32" ht="12.75">
      <c r="A32" t="s">
        <v>1324</v>
      </c>
    </row>
    <row r="33" spans="2:4" ht="12.75">
      <c r="B33" s="10" t="s">
        <v>1316</v>
      </c>
      <c r="C33" t="s">
        <v>1335</v>
      </c>
      <c r="D33" t="s">
        <v>239</v>
      </c>
    </row>
    <row r="35" spans="2:4" ht="12.75">
      <c r="B35" s="10" t="s">
        <v>1317</v>
      </c>
      <c r="C35" t="s">
        <v>1336</v>
      </c>
      <c r="D35" s="7" t="s">
        <v>730</v>
      </c>
    </row>
    <row r="36" ht="12.75">
      <c r="A36" t="s">
        <v>1325</v>
      </c>
    </row>
    <row r="37" spans="2:4" ht="12.75">
      <c r="B37" s="10" t="s">
        <v>1316</v>
      </c>
      <c r="C37" t="s">
        <v>1337</v>
      </c>
      <c r="D37" t="s">
        <v>239</v>
      </c>
    </row>
    <row r="39" spans="2:4" ht="12.75">
      <c r="B39" s="10" t="s">
        <v>1317</v>
      </c>
      <c r="C39" t="s">
        <v>1338</v>
      </c>
      <c r="D39" s="7" t="s">
        <v>730</v>
      </c>
    </row>
    <row r="40" spans="2:4" ht="12.75">
      <c r="B40" s="10" t="s">
        <v>1319</v>
      </c>
      <c r="C40" t="s">
        <v>1339</v>
      </c>
      <c r="D40" s="7" t="s">
        <v>729</v>
      </c>
    </row>
    <row r="41" ht="12.75">
      <c r="A41" t="s">
        <v>1326</v>
      </c>
    </row>
    <row r="42" spans="2:4" ht="12.75">
      <c r="B42" s="10" t="s">
        <v>1316</v>
      </c>
      <c r="C42" t="s">
        <v>1340</v>
      </c>
      <c r="D42" t="s">
        <v>239</v>
      </c>
    </row>
    <row r="44" spans="2:4" ht="12.75">
      <c r="B44" s="10" t="s">
        <v>1317</v>
      </c>
      <c r="C44" t="s">
        <v>1341</v>
      </c>
      <c r="D44" s="7" t="s">
        <v>730</v>
      </c>
    </row>
    <row r="45" spans="2:4" ht="12.75">
      <c r="B45" s="10" t="s">
        <v>1319</v>
      </c>
      <c r="C45" t="s">
        <v>1344</v>
      </c>
      <c r="D45" s="7" t="s">
        <v>729</v>
      </c>
    </row>
    <row r="46" ht="12.75">
      <c r="A46" t="s">
        <v>1330</v>
      </c>
    </row>
    <row r="47" spans="2:4" ht="12.75">
      <c r="B47" s="10" t="s">
        <v>1316</v>
      </c>
      <c r="C47" t="s">
        <v>1345</v>
      </c>
      <c r="D47" t="s">
        <v>239</v>
      </c>
    </row>
    <row r="49" spans="2:4" ht="12.75">
      <c r="B49" s="10" t="s">
        <v>1317</v>
      </c>
      <c r="C49" t="s">
        <v>1346</v>
      </c>
      <c r="D49" s="7" t="s">
        <v>730</v>
      </c>
    </row>
    <row r="50" spans="2:4" ht="12.75">
      <c r="B50" s="10" t="s">
        <v>1319</v>
      </c>
      <c r="C50" t="s">
        <v>1347</v>
      </c>
      <c r="D50" s="7" t="s">
        <v>729</v>
      </c>
    </row>
    <row r="51" ht="12.75">
      <c r="A51" t="s">
        <v>1331</v>
      </c>
    </row>
    <row r="52" spans="2:4" ht="12.75">
      <c r="B52" s="10" t="s">
        <v>1316</v>
      </c>
      <c r="C52" t="s">
        <v>1348</v>
      </c>
      <c r="D52" t="s">
        <v>239</v>
      </c>
    </row>
    <row r="54" spans="2:4" ht="12.75">
      <c r="B54" s="10" t="s">
        <v>1317</v>
      </c>
      <c r="C54" t="s">
        <v>1349</v>
      </c>
      <c r="D54" s="7" t="s">
        <v>730</v>
      </c>
    </row>
    <row r="55" ht="12.75">
      <c r="A55" t="s">
        <v>1332</v>
      </c>
    </row>
    <row r="56" spans="2:4" ht="12.75">
      <c r="B56" s="10" t="s">
        <v>1316</v>
      </c>
      <c r="C56" t="s">
        <v>1350</v>
      </c>
      <c r="D56" t="s">
        <v>239</v>
      </c>
    </row>
    <row r="58" spans="2:4" ht="12.75">
      <c r="B58" s="10" t="s">
        <v>1317</v>
      </c>
      <c r="C58" t="s">
        <v>1351</v>
      </c>
      <c r="D58" s="7" t="s">
        <v>730</v>
      </c>
    </row>
    <row r="59" ht="12.75">
      <c r="A59" t="s">
        <v>1333</v>
      </c>
    </row>
    <row r="60" spans="2:4" ht="12.75">
      <c r="B60" s="10" t="s">
        <v>1316</v>
      </c>
      <c r="C60" t="s">
        <v>1352</v>
      </c>
      <c r="D60" t="s">
        <v>239</v>
      </c>
    </row>
    <row r="62" spans="2:4" ht="12.75">
      <c r="B62" s="10" t="s">
        <v>1317</v>
      </c>
      <c r="C62" t="s">
        <v>1353</v>
      </c>
      <c r="D62" s="7" t="s">
        <v>730</v>
      </c>
    </row>
    <row r="63" spans="2:4" ht="12.75">
      <c r="B63" s="10" t="s">
        <v>69</v>
      </c>
      <c r="C63" t="s">
        <v>1354</v>
      </c>
      <c r="D63" t="s">
        <v>729</v>
      </c>
    </row>
    <row r="64" ht="12.75">
      <c r="A64" t="s">
        <v>1334</v>
      </c>
    </row>
    <row r="65" spans="2:4" ht="12.75">
      <c r="B65" s="10" t="s">
        <v>1316</v>
      </c>
      <c r="C65" t="s">
        <v>1355</v>
      </c>
      <c r="D65" t="s">
        <v>239</v>
      </c>
    </row>
    <row r="67" spans="2:4" ht="12.75">
      <c r="B67" s="10" t="s">
        <v>1317</v>
      </c>
      <c r="C67" t="s">
        <v>1356</v>
      </c>
      <c r="D67" s="7" t="s">
        <v>730</v>
      </c>
    </row>
    <row r="68" spans="2:4" ht="12.75">
      <c r="B68" s="10" t="s">
        <v>69</v>
      </c>
      <c r="C68" t="s">
        <v>1357</v>
      </c>
      <c r="D68" t="s">
        <v>729</v>
      </c>
    </row>
    <row r="71" spans="1:4" ht="12.75">
      <c r="A71" t="s">
        <v>244</v>
      </c>
      <c r="C71" t="s">
        <v>1359</v>
      </c>
      <c r="D71" t="s">
        <v>729</v>
      </c>
    </row>
    <row r="72" spans="1:4" ht="12.75">
      <c r="A72" t="s">
        <v>1358</v>
      </c>
      <c r="C72" t="s">
        <v>1360</v>
      </c>
      <c r="D72" t="s">
        <v>729</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worksheet>
</file>

<file path=xl/worksheets/sheet15.xml><?xml version="1.0" encoding="utf-8"?>
<worksheet xmlns="http://schemas.openxmlformats.org/spreadsheetml/2006/main" xmlns:r="http://schemas.openxmlformats.org/officeDocument/2006/relationships">
  <dimension ref="A1:E287"/>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4.421875" style="0" customWidth="1"/>
    <col min="2" max="2" width="37.8515625" style="10" customWidth="1"/>
    <col min="3" max="3" width="52.57421875" style="0" customWidth="1"/>
    <col min="4" max="4" width="10.8515625" style="0" customWidth="1"/>
    <col min="5" max="5" width="27.7109375" style="0" bestFit="1" customWidth="1"/>
  </cols>
  <sheetData>
    <row r="1" spans="2:4" ht="12.75">
      <c r="B1"/>
      <c r="D1" s="2"/>
    </row>
    <row r="2" spans="1:4" ht="12.75">
      <c r="A2" s="3" t="s">
        <v>1106</v>
      </c>
      <c r="B2" s="3"/>
      <c r="D2" s="2"/>
    </row>
    <row r="3" spans="1:4" ht="12.75">
      <c r="A3" s="3"/>
      <c r="B3" s="3"/>
      <c r="D3" s="2"/>
    </row>
    <row r="4" spans="2:5" ht="12.75">
      <c r="B4" s="11" t="s">
        <v>102</v>
      </c>
      <c r="C4" s="4" t="s">
        <v>103</v>
      </c>
      <c r="D4" s="8" t="s">
        <v>104</v>
      </c>
      <c r="E4" s="4" t="s">
        <v>241</v>
      </c>
    </row>
    <row r="5" spans="2:5" ht="12.75">
      <c r="B5" s="11"/>
      <c r="C5" s="4"/>
      <c r="D5" s="8"/>
      <c r="E5" s="4"/>
    </row>
    <row r="6" spans="1:5" ht="12.75">
      <c r="A6" s="3" t="s">
        <v>101</v>
      </c>
      <c r="B6" s="11"/>
      <c r="C6" s="4"/>
      <c r="D6" s="8"/>
      <c r="E6" s="4"/>
    </row>
    <row r="7" spans="2:5" ht="12.75">
      <c r="B7" s="11"/>
      <c r="C7" s="4"/>
      <c r="D7" s="8"/>
      <c r="E7" s="4"/>
    </row>
    <row r="8" spans="1:5" ht="12.75">
      <c r="A8" t="s">
        <v>117</v>
      </c>
      <c r="B8" s="4"/>
      <c r="C8" s="5" t="s">
        <v>118</v>
      </c>
      <c r="D8" s="5" t="s">
        <v>1110</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12"/>
      <c r="C14" s="5"/>
      <c r="D14" s="7"/>
    </row>
    <row r="15" spans="2:5" ht="12.75">
      <c r="B15" s="4"/>
      <c r="C15" s="5" t="s">
        <v>203</v>
      </c>
      <c r="D15" t="s">
        <v>239</v>
      </c>
      <c r="E15" t="s">
        <v>240</v>
      </c>
    </row>
    <row r="16" spans="2:4" ht="12.75">
      <c r="B16" s="4"/>
      <c r="C16" s="5" t="s">
        <v>204</v>
      </c>
      <c r="D16" t="s">
        <v>239</v>
      </c>
    </row>
    <row r="17" spans="2:4" ht="12.75">
      <c r="B17" s="12"/>
      <c r="C17" s="5"/>
      <c r="D17" s="7"/>
    </row>
    <row r="18" spans="1:4" ht="12.75">
      <c r="A18" s="2" t="s">
        <v>245</v>
      </c>
      <c r="B18" s="12"/>
      <c r="C18" s="5" t="s">
        <v>127</v>
      </c>
      <c r="D18" s="7" t="s">
        <v>239</v>
      </c>
    </row>
    <row r="19" spans="1:4" ht="12.75">
      <c r="A19" s="2" t="s">
        <v>108</v>
      </c>
      <c r="B19" s="12"/>
      <c r="C19" s="5" t="s">
        <v>246</v>
      </c>
      <c r="D19" s="7" t="s">
        <v>239</v>
      </c>
    </row>
    <row r="21" spans="1:5" ht="12.75">
      <c r="A21" s="2" t="s">
        <v>318</v>
      </c>
      <c r="E21" t="s">
        <v>205</v>
      </c>
    </row>
    <row r="22" spans="2:4" ht="12.75">
      <c r="B22" s="10" t="s">
        <v>311</v>
      </c>
      <c r="C22" t="s">
        <v>1129</v>
      </c>
      <c r="D22" t="s">
        <v>138</v>
      </c>
    </row>
    <row r="23" spans="2:4" ht="12.75">
      <c r="B23" s="10" t="s">
        <v>312</v>
      </c>
      <c r="C23" t="s">
        <v>1130</v>
      </c>
      <c r="D23" t="s">
        <v>729</v>
      </c>
    </row>
    <row r="24" spans="2:4" ht="12.75">
      <c r="B24" s="10" t="s">
        <v>313</v>
      </c>
      <c r="C24" t="s">
        <v>1131</v>
      </c>
      <c r="D24" t="s">
        <v>239</v>
      </c>
    </row>
    <row r="26" ht="12.75">
      <c r="A26" s="3" t="s">
        <v>105</v>
      </c>
    </row>
    <row r="27" ht="12.75">
      <c r="A27" s="3"/>
    </row>
    <row r="28" spans="1:5" ht="12.75">
      <c r="A28" s="6" t="s">
        <v>200</v>
      </c>
      <c r="B28" s="12"/>
      <c r="C28" s="5" t="s">
        <v>580</v>
      </c>
      <c r="D28" s="7" t="s">
        <v>202</v>
      </c>
      <c r="E28" t="s">
        <v>543</v>
      </c>
    </row>
    <row r="29" spans="1:4" ht="12.75">
      <c r="A29" s="6"/>
      <c r="B29" s="12"/>
      <c r="C29" s="5"/>
      <c r="D29" s="7"/>
    </row>
    <row r="30" spans="1:5" ht="12.75">
      <c r="A30" t="s">
        <v>319</v>
      </c>
      <c r="E30" t="s">
        <v>205</v>
      </c>
    </row>
    <row r="31" spans="2:4" ht="12.75">
      <c r="B31" s="10" t="s">
        <v>311</v>
      </c>
      <c r="C31" t="s">
        <v>1132</v>
      </c>
      <c r="D31" t="s">
        <v>138</v>
      </c>
    </row>
    <row r="32" spans="2:4" ht="12.75">
      <c r="B32" s="10" t="s">
        <v>312</v>
      </c>
      <c r="C32" t="s">
        <v>1133</v>
      </c>
      <c r="D32" t="s">
        <v>729</v>
      </c>
    </row>
    <row r="33" spans="2:4" ht="12.75">
      <c r="B33" s="10" t="s">
        <v>313</v>
      </c>
      <c r="C33" t="s">
        <v>1134</v>
      </c>
      <c r="D33" t="s">
        <v>239</v>
      </c>
    </row>
    <row r="34" spans="1:5" ht="12.75">
      <c r="A34" t="s">
        <v>1135</v>
      </c>
      <c r="E34" t="s">
        <v>205</v>
      </c>
    </row>
    <row r="35" ht="12.75">
      <c r="A35" t="s">
        <v>1136</v>
      </c>
    </row>
    <row r="36" spans="2:4" ht="12.75">
      <c r="B36" s="10" t="s">
        <v>311</v>
      </c>
      <c r="C36" t="s">
        <v>1139</v>
      </c>
      <c r="D36" t="s">
        <v>138</v>
      </c>
    </row>
    <row r="37" spans="2:4" ht="12.75">
      <c r="B37" s="10" t="s">
        <v>314</v>
      </c>
      <c r="C37" t="s">
        <v>1140</v>
      </c>
      <c r="D37" t="s">
        <v>239</v>
      </c>
    </row>
    <row r="38" spans="2:4" ht="12.75">
      <c r="B38" s="10" t="s">
        <v>315</v>
      </c>
      <c r="C38" t="s">
        <v>1141</v>
      </c>
      <c r="D38" t="s">
        <v>256</v>
      </c>
    </row>
    <row r="39" spans="2:4" ht="12.75">
      <c r="B39" s="10" t="s">
        <v>316</v>
      </c>
      <c r="C39" t="s">
        <v>1142</v>
      </c>
      <c r="D39" t="s">
        <v>729</v>
      </c>
    </row>
    <row r="40" spans="2:4" ht="12.75">
      <c r="B40" s="10" t="s">
        <v>317</v>
      </c>
      <c r="C40" t="s">
        <v>1143</v>
      </c>
      <c r="D40" t="s">
        <v>729</v>
      </c>
    </row>
    <row r="41" ht="12.75">
      <c r="A41" t="s">
        <v>1447</v>
      </c>
    </row>
    <row r="42" spans="2:4" ht="12.75">
      <c r="B42" s="10" t="s">
        <v>311</v>
      </c>
      <c r="C42" t="s">
        <v>445</v>
      </c>
      <c r="D42" t="s">
        <v>138</v>
      </c>
    </row>
    <row r="43" spans="2:4" ht="12.75">
      <c r="B43" s="10" t="s">
        <v>314</v>
      </c>
      <c r="C43" t="s">
        <v>982</v>
      </c>
      <c r="D43" t="s">
        <v>239</v>
      </c>
    </row>
    <row r="44" spans="2:4" ht="12.75">
      <c r="B44" s="10" t="s">
        <v>315</v>
      </c>
      <c r="C44" t="s">
        <v>983</v>
      </c>
      <c r="D44" t="s">
        <v>256</v>
      </c>
    </row>
    <row r="45" spans="2:4" ht="12.75">
      <c r="B45" s="10" t="s">
        <v>316</v>
      </c>
      <c r="C45" t="s">
        <v>984</v>
      </c>
      <c r="D45" t="s">
        <v>729</v>
      </c>
    </row>
    <row r="46" spans="2:4" ht="12.75">
      <c r="B46" s="10" t="s">
        <v>317</v>
      </c>
      <c r="C46" t="s">
        <v>985</v>
      </c>
      <c r="D46" t="s">
        <v>729</v>
      </c>
    </row>
    <row r="47" ht="12.75">
      <c r="A47" t="s">
        <v>1448</v>
      </c>
    </row>
    <row r="48" spans="2:4" ht="12.75">
      <c r="B48" s="10" t="s">
        <v>311</v>
      </c>
      <c r="C48" t="s">
        <v>1144</v>
      </c>
      <c r="D48" t="s">
        <v>138</v>
      </c>
    </row>
    <row r="49" spans="2:4" ht="25.5">
      <c r="B49" s="10" t="s">
        <v>320</v>
      </c>
      <c r="C49" t="s">
        <v>1145</v>
      </c>
      <c r="D49" t="s">
        <v>239</v>
      </c>
    </row>
    <row r="50" spans="2:4" ht="12.75">
      <c r="B50" s="10" t="s">
        <v>315</v>
      </c>
      <c r="C50" t="s">
        <v>1146</v>
      </c>
      <c r="D50" t="s">
        <v>256</v>
      </c>
    </row>
    <row r="51" spans="2:4" ht="12.75">
      <c r="B51" s="10" t="s">
        <v>316</v>
      </c>
      <c r="C51" t="s">
        <v>1147</v>
      </c>
      <c r="D51" t="s">
        <v>729</v>
      </c>
    </row>
    <row r="52" spans="2:4" ht="12.75">
      <c r="B52" s="10" t="s">
        <v>317</v>
      </c>
      <c r="C52" t="s">
        <v>1148</v>
      </c>
      <c r="D52" t="s">
        <v>729</v>
      </c>
    </row>
    <row r="54" ht="12.75">
      <c r="A54" s="3" t="s">
        <v>792</v>
      </c>
    </row>
    <row r="55" ht="12.75">
      <c r="A55" s="3"/>
    </row>
    <row r="56" spans="1:5" ht="12.75">
      <c r="A56" s="6" t="s">
        <v>200</v>
      </c>
      <c r="B56" s="12"/>
      <c r="C56" s="5" t="s">
        <v>581</v>
      </c>
      <c r="D56" s="7" t="s">
        <v>247</v>
      </c>
      <c r="E56" t="s">
        <v>543</v>
      </c>
    </row>
    <row r="58" spans="1:5" ht="12.75">
      <c r="A58" t="s">
        <v>1137</v>
      </c>
      <c r="E58" t="s">
        <v>205</v>
      </c>
    </row>
    <row r="59" ht="12.75">
      <c r="A59" t="s">
        <v>1138</v>
      </c>
    </row>
    <row r="60" spans="2:4" ht="12.75">
      <c r="B60" s="10" t="s">
        <v>311</v>
      </c>
      <c r="C60" t="s">
        <v>1149</v>
      </c>
      <c r="D60" t="s">
        <v>138</v>
      </c>
    </row>
    <row r="61" spans="2:4" ht="12.75">
      <c r="B61" s="10" t="s">
        <v>321</v>
      </c>
      <c r="C61" t="s">
        <v>1150</v>
      </c>
      <c r="D61" t="s">
        <v>239</v>
      </c>
    </row>
    <row r="62" spans="2:4" ht="12.75">
      <c r="B62" s="10" t="s">
        <v>322</v>
      </c>
      <c r="C62" t="s">
        <v>1151</v>
      </c>
      <c r="D62" t="s">
        <v>239</v>
      </c>
    </row>
    <row r="63" spans="2:4" ht="12.75">
      <c r="B63" s="10" t="s">
        <v>323</v>
      </c>
      <c r="C63" t="s">
        <v>1152</v>
      </c>
      <c r="D63" t="s">
        <v>239</v>
      </c>
    </row>
    <row r="64" spans="2:4" ht="12.75">
      <c r="B64" s="10" t="s">
        <v>324</v>
      </c>
      <c r="C64" t="s">
        <v>1153</v>
      </c>
      <c r="D64" t="s">
        <v>239</v>
      </c>
    </row>
    <row r="65" ht="12.75">
      <c r="A65" t="s">
        <v>1162</v>
      </c>
    </row>
    <row r="66" spans="2:4" ht="12.75">
      <c r="B66" s="10" t="s">
        <v>311</v>
      </c>
      <c r="C66" t="s">
        <v>1166</v>
      </c>
      <c r="D66" t="s">
        <v>138</v>
      </c>
    </row>
    <row r="67" spans="2:4" ht="25.5">
      <c r="B67" s="10" t="s">
        <v>325</v>
      </c>
      <c r="C67" t="s">
        <v>1167</v>
      </c>
      <c r="D67" t="s">
        <v>239</v>
      </c>
    </row>
    <row r="68" spans="2:4" ht="12.75">
      <c r="B68" s="10" t="s">
        <v>326</v>
      </c>
      <c r="C68" t="s">
        <v>1168</v>
      </c>
      <c r="D68" t="s">
        <v>256</v>
      </c>
    </row>
    <row r="69" spans="2:4" ht="12.75">
      <c r="B69" s="10" t="s">
        <v>327</v>
      </c>
      <c r="C69" t="s">
        <v>1169</v>
      </c>
      <c r="D69" t="s">
        <v>239</v>
      </c>
    </row>
    <row r="70" spans="1:5" ht="12.75">
      <c r="A70" t="s">
        <v>328</v>
      </c>
      <c r="E70" t="s">
        <v>205</v>
      </c>
    </row>
    <row r="71" spans="2:4" ht="12.75">
      <c r="B71" s="10" t="s">
        <v>311</v>
      </c>
      <c r="C71" t="s">
        <v>1170</v>
      </c>
      <c r="D71" t="s">
        <v>138</v>
      </c>
    </row>
    <row r="72" spans="2:4" ht="12.75">
      <c r="B72" s="10" t="s">
        <v>314</v>
      </c>
      <c r="C72" t="s">
        <v>675</v>
      </c>
      <c r="D72" t="s">
        <v>239</v>
      </c>
    </row>
    <row r="73" spans="2:4" ht="25.5">
      <c r="B73" s="10" t="s">
        <v>329</v>
      </c>
      <c r="C73" t="s">
        <v>676</v>
      </c>
      <c r="D73" t="s">
        <v>256</v>
      </c>
    </row>
    <row r="74" spans="2:4" ht="12.75">
      <c r="B74" s="10" t="s">
        <v>327</v>
      </c>
      <c r="C74" t="s">
        <v>677</v>
      </c>
      <c r="D74" t="s">
        <v>239</v>
      </c>
    </row>
    <row r="75" spans="1:5" ht="12.75">
      <c r="A75" t="s">
        <v>1163</v>
      </c>
      <c r="E75" t="s">
        <v>205</v>
      </c>
    </row>
    <row r="76" ht="12.75">
      <c r="A76" t="s">
        <v>1164</v>
      </c>
    </row>
    <row r="77" spans="2:4" ht="12.75">
      <c r="B77" s="10" t="s">
        <v>311</v>
      </c>
      <c r="C77" t="s">
        <v>1171</v>
      </c>
      <c r="D77" t="s">
        <v>138</v>
      </c>
    </row>
    <row r="78" spans="2:4" ht="12.75">
      <c r="B78" s="10" t="s">
        <v>709</v>
      </c>
      <c r="C78" t="s">
        <v>1172</v>
      </c>
      <c r="D78" t="s">
        <v>239</v>
      </c>
    </row>
    <row r="79" spans="2:4" ht="12.75">
      <c r="B79" s="10" t="s">
        <v>331</v>
      </c>
      <c r="C79" t="s">
        <v>1174</v>
      </c>
      <c r="D79" t="s">
        <v>256</v>
      </c>
    </row>
    <row r="80" spans="2:4" ht="12.75">
      <c r="B80" s="10" t="s">
        <v>332</v>
      </c>
      <c r="C80" t="s">
        <v>1173</v>
      </c>
      <c r="D80" t="s">
        <v>239</v>
      </c>
    </row>
    <row r="82" ht="12.75">
      <c r="A82" s="3" t="s">
        <v>1154</v>
      </c>
    </row>
    <row r="83" spans="1:5" ht="12.75">
      <c r="A83" s="6" t="s">
        <v>200</v>
      </c>
      <c r="B83" s="12"/>
      <c r="C83" s="5" t="s">
        <v>584</v>
      </c>
      <c r="D83" s="7" t="s">
        <v>248</v>
      </c>
      <c r="E83" t="s">
        <v>543</v>
      </c>
    </row>
    <row r="84" ht="12.75">
      <c r="A84" s="3"/>
    </row>
    <row r="85" ht="12.75">
      <c r="A85" t="s">
        <v>1165</v>
      </c>
    </row>
    <row r="86" spans="2:4" ht="12.75">
      <c r="B86" s="10" t="s">
        <v>311</v>
      </c>
      <c r="C86" t="s">
        <v>515</v>
      </c>
      <c r="D86" t="s">
        <v>138</v>
      </c>
    </row>
    <row r="87" spans="2:4" ht="12.75">
      <c r="B87" s="10" t="s">
        <v>710</v>
      </c>
      <c r="C87" t="s">
        <v>516</v>
      </c>
      <c r="D87" t="s">
        <v>239</v>
      </c>
    </row>
    <row r="88" spans="2:4" ht="25.5">
      <c r="B88" s="10" t="s">
        <v>519</v>
      </c>
      <c r="C88" t="s">
        <v>520</v>
      </c>
      <c r="D88" t="s">
        <v>239</v>
      </c>
    </row>
    <row r="89" spans="2:4" ht="12.75">
      <c r="B89" s="10" t="s">
        <v>330</v>
      </c>
      <c r="C89" t="s">
        <v>517</v>
      </c>
      <c r="D89" t="s">
        <v>256</v>
      </c>
    </row>
    <row r="90" spans="2:4" ht="12.75">
      <c r="B90" s="10" t="s">
        <v>327</v>
      </c>
      <c r="C90" t="s">
        <v>518</v>
      </c>
      <c r="D90" t="s">
        <v>239</v>
      </c>
    </row>
    <row r="92" spans="1:5" ht="12.75">
      <c r="A92" t="s">
        <v>333</v>
      </c>
      <c r="E92" t="s">
        <v>205</v>
      </c>
    </row>
    <row r="93" spans="2:4" ht="12.75">
      <c r="B93" s="10" t="s">
        <v>311</v>
      </c>
      <c r="C93" t="s">
        <v>1175</v>
      </c>
      <c r="D93" t="s">
        <v>138</v>
      </c>
    </row>
    <row r="94" spans="2:4" ht="12.75">
      <c r="B94" s="10" t="s">
        <v>712</v>
      </c>
      <c r="C94" t="s">
        <v>678</v>
      </c>
      <c r="D94" t="s">
        <v>239</v>
      </c>
    </row>
    <row r="95" spans="2:4" ht="12.75">
      <c r="B95" s="10" t="s">
        <v>334</v>
      </c>
      <c r="C95" t="s">
        <v>679</v>
      </c>
      <c r="D95" t="s">
        <v>239</v>
      </c>
    </row>
    <row r="96" spans="2:4" ht="12.75">
      <c r="B96" s="10" t="s">
        <v>335</v>
      </c>
      <c r="C96" t="s">
        <v>680</v>
      </c>
      <c r="D96" t="s">
        <v>256</v>
      </c>
    </row>
    <row r="97" spans="2:4" ht="12.75">
      <c r="B97" s="10" t="s">
        <v>336</v>
      </c>
      <c r="C97" t="s">
        <v>681</v>
      </c>
      <c r="D97" t="s">
        <v>239</v>
      </c>
    </row>
    <row r="98" spans="1:5" ht="12.75">
      <c r="A98" t="s">
        <v>337</v>
      </c>
      <c r="E98" t="s">
        <v>205</v>
      </c>
    </row>
    <row r="99" spans="2:4" ht="12.75">
      <c r="B99" s="10" t="s">
        <v>311</v>
      </c>
      <c r="C99" t="s">
        <v>1176</v>
      </c>
      <c r="D99" t="s">
        <v>138</v>
      </c>
    </row>
    <row r="100" spans="2:4" ht="12.75">
      <c r="B100" s="10" t="s">
        <v>327</v>
      </c>
      <c r="C100" t="s">
        <v>682</v>
      </c>
      <c r="D100" t="s">
        <v>239</v>
      </c>
    </row>
    <row r="101" spans="2:4" ht="12.75">
      <c r="B101" s="10" t="s">
        <v>338</v>
      </c>
      <c r="C101" t="s">
        <v>986</v>
      </c>
      <c r="D101" t="s">
        <v>239</v>
      </c>
    </row>
    <row r="102" spans="2:4" ht="12.75">
      <c r="B102" s="10" t="s">
        <v>339</v>
      </c>
      <c r="C102" t="s">
        <v>683</v>
      </c>
      <c r="D102" t="s">
        <v>256</v>
      </c>
    </row>
    <row r="103" spans="1:5" ht="12.75">
      <c r="A103" t="s">
        <v>340</v>
      </c>
      <c r="E103" t="s">
        <v>205</v>
      </c>
    </row>
    <row r="104" spans="2:4" ht="12.75">
      <c r="B104" s="10" t="s">
        <v>311</v>
      </c>
      <c r="C104" t="s">
        <v>1177</v>
      </c>
      <c r="D104" t="s">
        <v>138</v>
      </c>
    </row>
    <row r="105" spans="2:4" ht="12.75">
      <c r="B105" s="10" t="s">
        <v>711</v>
      </c>
      <c r="C105" t="s">
        <v>1178</v>
      </c>
      <c r="D105" t="s">
        <v>239</v>
      </c>
    </row>
    <row r="106" spans="2:4" ht="25.5">
      <c r="B106" s="10" t="s">
        <v>341</v>
      </c>
      <c r="C106" t="s">
        <v>1179</v>
      </c>
      <c r="D106" t="s">
        <v>239</v>
      </c>
    </row>
    <row r="107" spans="2:4" ht="25.5">
      <c r="B107" s="10" t="s">
        <v>342</v>
      </c>
      <c r="C107" t="s">
        <v>1180</v>
      </c>
      <c r="D107" t="s">
        <v>239</v>
      </c>
    </row>
    <row r="109" ht="12.75">
      <c r="A109" s="3" t="s">
        <v>1155</v>
      </c>
    </row>
    <row r="110" ht="12.75">
      <c r="A110" s="3"/>
    </row>
    <row r="111" spans="1:5" ht="12.75">
      <c r="A111" s="6" t="s">
        <v>200</v>
      </c>
      <c r="B111" s="12"/>
      <c r="C111" s="5" t="s">
        <v>446</v>
      </c>
      <c r="D111" s="7" t="s">
        <v>249</v>
      </c>
      <c r="E111" t="s">
        <v>543</v>
      </c>
    </row>
    <row r="113" spans="1:5" ht="12.75">
      <c r="A113" t="s">
        <v>343</v>
      </c>
      <c r="E113" t="s">
        <v>205</v>
      </c>
    </row>
    <row r="114" spans="1:4" ht="12.75">
      <c r="A114" t="s">
        <v>447</v>
      </c>
      <c r="B114" s="10" t="s">
        <v>311</v>
      </c>
      <c r="C114" t="s">
        <v>1181</v>
      </c>
      <c r="D114" t="s">
        <v>138</v>
      </c>
    </row>
    <row r="115" spans="2:4" ht="25.5">
      <c r="B115" s="10" t="s">
        <v>344</v>
      </c>
      <c r="C115" t="s">
        <v>1182</v>
      </c>
      <c r="D115" t="s">
        <v>239</v>
      </c>
    </row>
    <row r="116" spans="2:4" ht="12.75">
      <c r="B116" s="10" t="s">
        <v>211</v>
      </c>
      <c r="C116" t="s">
        <v>1183</v>
      </c>
      <c r="D116" t="s">
        <v>256</v>
      </c>
    </row>
    <row r="117" spans="2:4" ht="25.5">
      <c r="B117" s="10" t="s">
        <v>345</v>
      </c>
      <c r="C117" t="s">
        <v>1184</v>
      </c>
      <c r="D117" t="s">
        <v>239</v>
      </c>
    </row>
    <row r="118" spans="1:4" ht="12.75">
      <c r="A118" t="s">
        <v>448</v>
      </c>
      <c r="B118" s="10" t="s">
        <v>311</v>
      </c>
      <c r="C118" t="s">
        <v>449</v>
      </c>
      <c r="D118" t="s">
        <v>138</v>
      </c>
    </row>
    <row r="119" spans="2:4" ht="12.75">
      <c r="B119" s="10" t="s">
        <v>450</v>
      </c>
      <c r="C119" t="s">
        <v>451</v>
      </c>
      <c r="D119" t="s">
        <v>239</v>
      </c>
    </row>
    <row r="120" spans="2:4" ht="12.75">
      <c r="B120" s="10" t="s">
        <v>452</v>
      </c>
      <c r="C120" t="s">
        <v>453</v>
      </c>
      <c r="D120" t="s">
        <v>256</v>
      </c>
    </row>
    <row r="121" spans="2:4" ht="38.25">
      <c r="B121" s="10" t="s">
        <v>454</v>
      </c>
      <c r="C121" t="s">
        <v>455</v>
      </c>
      <c r="D121" t="s">
        <v>239</v>
      </c>
    </row>
    <row r="122" spans="1:5" ht="12.75">
      <c r="A122" t="s">
        <v>346</v>
      </c>
      <c r="E122" t="s">
        <v>205</v>
      </c>
    </row>
    <row r="123" spans="2:4" ht="12.75">
      <c r="B123" s="10" t="s">
        <v>311</v>
      </c>
      <c r="C123" t="s">
        <v>1185</v>
      </c>
      <c r="D123" t="s">
        <v>138</v>
      </c>
    </row>
    <row r="124" spans="2:4" ht="12.75">
      <c r="B124" s="10" t="s">
        <v>347</v>
      </c>
      <c r="C124" t="s">
        <v>1186</v>
      </c>
      <c r="D124" t="s">
        <v>239</v>
      </c>
    </row>
    <row r="125" spans="2:4" ht="25.5">
      <c r="B125" s="10" t="s">
        <v>713</v>
      </c>
      <c r="C125" t="s">
        <v>1187</v>
      </c>
      <c r="D125" t="s">
        <v>239</v>
      </c>
    </row>
    <row r="126" spans="2:4" ht="12.75">
      <c r="B126" s="10" t="s">
        <v>348</v>
      </c>
      <c r="C126" t="s">
        <v>1188</v>
      </c>
      <c r="D126" t="s">
        <v>239</v>
      </c>
    </row>
    <row r="127" spans="1:5" ht="12.75">
      <c r="A127" t="s">
        <v>349</v>
      </c>
      <c r="E127" t="s">
        <v>205</v>
      </c>
    </row>
    <row r="128" spans="2:4" ht="12.75">
      <c r="B128" s="10" t="s">
        <v>311</v>
      </c>
      <c r="C128" t="s">
        <v>1189</v>
      </c>
      <c r="D128" t="s">
        <v>138</v>
      </c>
    </row>
    <row r="129" spans="2:4" ht="12.75">
      <c r="B129" s="10" t="s">
        <v>350</v>
      </c>
      <c r="C129" t="s">
        <v>1190</v>
      </c>
      <c r="D129" t="s">
        <v>239</v>
      </c>
    </row>
    <row r="130" spans="2:4" ht="25.5">
      <c r="B130" s="10" t="s">
        <v>351</v>
      </c>
      <c r="C130" t="s">
        <v>1191</v>
      </c>
      <c r="D130" t="s">
        <v>239</v>
      </c>
    </row>
    <row r="131" spans="2:4" ht="12.75">
      <c r="B131" s="10" t="s">
        <v>352</v>
      </c>
      <c r="C131" t="s">
        <v>1192</v>
      </c>
      <c r="D131" t="s">
        <v>239</v>
      </c>
    </row>
    <row r="132" spans="2:4" ht="12.75">
      <c r="B132" s="10" t="s">
        <v>353</v>
      </c>
      <c r="C132" t="s">
        <v>1202</v>
      </c>
      <c r="D132" t="s">
        <v>211</v>
      </c>
    </row>
    <row r="134" ht="12.75">
      <c r="A134" s="3" t="s">
        <v>1156</v>
      </c>
    </row>
    <row r="135" ht="12.75">
      <c r="A135" s="3"/>
    </row>
    <row r="136" spans="1:5" ht="12.75">
      <c r="A136" s="6" t="s">
        <v>200</v>
      </c>
      <c r="B136" s="12"/>
      <c r="C136" s="5" t="s">
        <v>585</v>
      </c>
      <c r="D136" s="7" t="s">
        <v>704</v>
      </c>
      <c r="E136" t="s">
        <v>543</v>
      </c>
    </row>
    <row r="138" spans="1:5" ht="12.75">
      <c r="A138" t="s">
        <v>354</v>
      </c>
      <c r="E138" t="s">
        <v>205</v>
      </c>
    </row>
    <row r="139" spans="2:4" ht="12.75">
      <c r="B139" s="10" t="s">
        <v>311</v>
      </c>
      <c r="C139" t="s">
        <v>1203</v>
      </c>
      <c r="D139" t="s">
        <v>138</v>
      </c>
    </row>
    <row r="140" spans="2:4" ht="12.75">
      <c r="B140" s="10" t="s">
        <v>314</v>
      </c>
      <c r="C140" t="s">
        <v>684</v>
      </c>
      <c r="D140" t="s">
        <v>239</v>
      </c>
    </row>
    <row r="141" spans="2:4" ht="12.75">
      <c r="B141" s="10" t="s">
        <v>355</v>
      </c>
      <c r="C141" t="s">
        <v>685</v>
      </c>
      <c r="D141" t="s">
        <v>211</v>
      </c>
    </row>
    <row r="142" spans="2:4" ht="12.75">
      <c r="B142" s="10" t="s">
        <v>356</v>
      </c>
      <c r="C142" t="s">
        <v>686</v>
      </c>
      <c r="D142" t="s">
        <v>729</v>
      </c>
    </row>
    <row r="143" spans="1:5" ht="12.75">
      <c r="A143" t="s">
        <v>357</v>
      </c>
      <c r="E143" t="s">
        <v>205</v>
      </c>
    </row>
    <row r="144" spans="2:4" ht="12.75">
      <c r="B144" s="10" t="s">
        <v>311</v>
      </c>
      <c r="C144" t="s">
        <v>1204</v>
      </c>
      <c r="D144" t="s">
        <v>138</v>
      </c>
    </row>
    <row r="145" spans="2:4" ht="12.75">
      <c r="B145" s="10" t="s">
        <v>358</v>
      </c>
      <c r="C145" t="s">
        <v>1205</v>
      </c>
      <c r="D145" t="s">
        <v>239</v>
      </c>
    </row>
    <row r="146" spans="2:4" ht="12.75">
      <c r="B146" s="10" t="s">
        <v>327</v>
      </c>
      <c r="C146" t="s">
        <v>1206</v>
      </c>
      <c r="D146" t="s">
        <v>239</v>
      </c>
    </row>
    <row r="147" spans="2:4" ht="12.75">
      <c r="B147" s="10" t="s">
        <v>359</v>
      </c>
      <c r="C147" t="s">
        <v>1207</v>
      </c>
      <c r="D147" t="s">
        <v>239</v>
      </c>
    </row>
    <row r="148" spans="1:5" ht="12.75">
      <c r="A148" t="s">
        <v>360</v>
      </c>
      <c r="E148" t="s">
        <v>205</v>
      </c>
    </row>
    <row r="149" spans="2:4" ht="12.75">
      <c r="B149" s="10" t="s">
        <v>311</v>
      </c>
      <c r="C149" t="s">
        <v>1211</v>
      </c>
      <c r="D149" t="s">
        <v>138</v>
      </c>
    </row>
    <row r="150" spans="2:4" ht="12.75">
      <c r="B150" s="10" t="s">
        <v>218</v>
      </c>
      <c r="C150" t="s">
        <v>1212</v>
      </c>
      <c r="D150" t="s">
        <v>239</v>
      </c>
    </row>
    <row r="151" spans="2:4" ht="12.75">
      <c r="B151" s="10" t="s">
        <v>361</v>
      </c>
      <c r="C151" t="s">
        <v>1213</v>
      </c>
      <c r="D151" t="s">
        <v>239</v>
      </c>
    </row>
    <row r="152" spans="2:4" ht="12.75">
      <c r="B152" s="10" t="s">
        <v>362</v>
      </c>
      <c r="C152" t="s">
        <v>1214</v>
      </c>
      <c r="D152" t="s">
        <v>239</v>
      </c>
    </row>
    <row r="153" spans="1:5" ht="12.75">
      <c r="A153" t="s">
        <v>363</v>
      </c>
      <c r="E153" t="s">
        <v>205</v>
      </c>
    </row>
    <row r="154" spans="2:4" ht="12.75">
      <c r="B154" s="10" t="s">
        <v>311</v>
      </c>
      <c r="C154" t="s">
        <v>1215</v>
      </c>
      <c r="D154" t="s">
        <v>138</v>
      </c>
    </row>
    <row r="155" spans="2:4" ht="12.75">
      <c r="B155" s="10" t="s">
        <v>229</v>
      </c>
      <c r="C155" t="s">
        <v>687</v>
      </c>
      <c r="D155" t="s">
        <v>239</v>
      </c>
    </row>
    <row r="157" ht="12.75">
      <c r="A157" s="3" t="s">
        <v>1157</v>
      </c>
    </row>
    <row r="158" ht="12.75">
      <c r="A158" s="3"/>
    </row>
    <row r="159" spans="1:5" ht="12.75">
      <c r="A159" s="6" t="s">
        <v>200</v>
      </c>
      <c r="B159" s="12"/>
      <c r="C159" s="5" t="s">
        <v>586</v>
      </c>
      <c r="D159" s="7" t="s">
        <v>703</v>
      </c>
      <c r="E159" t="s">
        <v>543</v>
      </c>
    </row>
    <row r="161" spans="1:5" ht="12.75">
      <c r="A161" t="s">
        <v>1208</v>
      </c>
      <c r="E161" t="s">
        <v>205</v>
      </c>
    </row>
    <row r="162" ht="12.75">
      <c r="A162" t="s">
        <v>1209</v>
      </c>
    </row>
    <row r="163" spans="2:4" ht="12.75">
      <c r="B163" s="10" t="s">
        <v>311</v>
      </c>
      <c r="C163" t="s">
        <v>1216</v>
      </c>
      <c r="D163" t="s">
        <v>138</v>
      </c>
    </row>
    <row r="164" spans="2:4" ht="12.75">
      <c r="B164" s="10" t="s">
        <v>364</v>
      </c>
      <c r="C164" t="s">
        <v>1217</v>
      </c>
      <c r="D164" t="s">
        <v>239</v>
      </c>
    </row>
    <row r="165" spans="2:4" ht="12.75">
      <c r="B165" s="10" t="s">
        <v>648</v>
      </c>
      <c r="C165" t="s">
        <v>1218</v>
      </c>
      <c r="D165" t="s">
        <v>239</v>
      </c>
    </row>
    <row r="166" spans="2:4" ht="12.75">
      <c r="B166" s="10" t="s">
        <v>649</v>
      </c>
      <c r="C166" t="s">
        <v>1219</v>
      </c>
      <c r="D166" t="s">
        <v>211</v>
      </c>
    </row>
    <row r="167" spans="2:4" ht="12.75">
      <c r="B167" s="10" t="s">
        <v>650</v>
      </c>
      <c r="C167" t="s">
        <v>1220</v>
      </c>
      <c r="D167" t="s">
        <v>239</v>
      </c>
    </row>
    <row r="168" ht="12.75">
      <c r="A168" t="s">
        <v>1210</v>
      </c>
    </row>
    <row r="169" spans="2:4" ht="12.75">
      <c r="B169" s="10" t="s">
        <v>311</v>
      </c>
      <c r="C169" t="s">
        <v>1221</v>
      </c>
      <c r="D169" t="s">
        <v>138</v>
      </c>
    </row>
    <row r="170" spans="2:4" ht="12.75">
      <c r="B170" s="10" t="s">
        <v>364</v>
      </c>
      <c r="C170" t="s">
        <v>1222</v>
      </c>
      <c r="D170" t="s">
        <v>239</v>
      </c>
    </row>
    <row r="171" spans="2:4" ht="12.75">
      <c r="B171" s="10" t="s">
        <v>648</v>
      </c>
      <c r="C171" t="s">
        <v>1223</v>
      </c>
      <c r="D171" t="s">
        <v>239</v>
      </c>
    </row>
    <row r="172" spans="2:4" ht="12.75">
      <c r="B172" s="10" t="s">
        <v>649</v>
      </c>
      <c r="C172" t="s">
        <v>1224</v>
      </c>
      <c r="D172" t="s">
        <v>211</v>
      </c>
    </row>
    <row r="173" spans="2:4" ht="12.75">
      <c r="B173" s="10" t="s">
        <v>650</v>
      </c>
      <c r="C173" t="s">
        <v>1225</v>
      </c>
      <c r="D173" t="s">
        <v>239</v>
      </c>
    </row>
    <row r="174" ht="12.75">
      <c r="A174" t="s">
        <v>1226</v>
      </c>
    </row>
    <row r="175" spans="2:4" ht="12.75">
      <c r="B175" s="10" t="s">
        <v>311</v>
      </c>
      <c r="C175" t="s">
        <v>1227</v>
      </c>
      <c r="D175" t="s">
        <v>138</v>
      </c>
    </row>
    <row r="176" spans="2:4" ht="12.75">
      <c r="B176" s="10" t="s">
        <v>648</v>
      </c>
      <c r="C176" t="s">
        <v>1228</v>
      </c>
      <c r="D176" t="s">
        <v>239</v>
      </c>
    </row>
    <row r="177" spans="2:4" ht="12.75">
      <c r="B177" s="10" t="s">
        <v>651</v>
      </c>
      <c r="C177" t="s">
        <v>1229</v>
      </c>
      <c r="D177" t="s">
        <v>239</v>
      </c>
    </row>
    <row r="178" spans="2:4" ht="12.75">
      <c r="B178" s="10" t="s">
        <v>324</v>
      </c>
      <c r="C178" t="s">
        <v>1230</v>
      </c>
      <c r="D178" t="s">
        <v>239</v>
      </c>
    </row>
    <row r="179" spans="1:5" ht="12.75">
      <c r="A179" t="s">
        <v>1231</v>
      </c>
      <c r="E179" t="s">
        <v>205</v>
      </c>
    </row>
    <row r="180" ht="12.75">
      <c r="A180" t="s">
        <v>1232</v>
      </c>
    </row>
    <row r="181" spans="2:4" ht="12.75">
      <c r="B181" s="10" t="s">
        <v>311</v>
      </c>
      <c r="C181" t="s">
        <v>1234</v>
      </c>
      <c r="D181" t="s">
        <v>138</v>
      </c>
    </row>
    <row r="182" ht="12.75">
      <c r="A182" s="3" t="s">
        <v>1158</v>
      </c>
    </row>
    <row r="183" ht="12.75">
      <c r="A183" s="3"/>
    </row>
    <row r="184" spans="1:5" ht="12.75">
      <c r="A184" s="6" t="s">
        <v>200</v>
      </c>
      <c r="B184" s="12"/>
      <c r="C184" s="5" t="s">
        <v>587</v>
      </c>
      <c r="D184" s="7" t="s">
        <v>702</v>
      </c>
      <c r="E184" t="s">
        <v>543</v>
      </c>
    </row>
    <row r="186" spans="2:4" ht="12.75">
      <c r="B186" s="10" t="s">
        <v>229</v>
      </c>
      <c r="C186" t="s">
        <v>1235</v>
      </c>
      <c r="D186" t="s">
        <v>239</v>
      </c>
    </row>
    <row r="187" spans="2:4" ht="12.75">
      <c r="B187" s="10" t="s">
        <v>652</v>
      </c>
      <c r="C187" t="s">
        <v>1236</v>
      </c>
      <c r="D187" t="s">
        <v>239</v>
      </c>
    </row>
    <row r="188" spans="2:4" ht="12.75">
      <c r="B188" s="10" t="s">
        <v>218</v>
      </c>
      <c r="C188" t="s">
        <v>1237</v>
      </c>
      <c r="D188" t="s">
        <v>239</v>
      </c>
    </row>
    <row r="189" spans="2:4" ht="12.75">
      <c r="B189" s="10" t="s">
        <v>653</v>
      </c>
      <c r="C189" t="s">
        <v>1238</v>
      </c>
      <c r="D189" t="s">
        <v>239</v>
      </c>
    </row>
    <row r="190" spans="2:4" ht="12.75">
      <c r="B190" s="10" t="s">
        <v>654</v>
      </c>
      <c r="C190" t="s">
        <v>1239</v>
      </c>
      <c r="D190" t="s">
        <v>239</v>
      </c>
    </row>
    <row r="191" ht="12.75">
      <c r="A191" t="s">
        <v>1233</v>
      </c>
    </row>
    <row r="192" spans="2:4" ht="12.75">
      <c r="B192" s="10" t="s">
        <v>311</v>
      </c>
      <c r="C192" t="s">
        <v>1240</v>
      </c>
      <c r="D192" t="s">
        <v>138</v>
      </c>
    </row>
    <row r="193" spans="2:4" ht="12.75">
      <c r="B193" s="10" t="s">
        <v>229</v>
      </c>
      <c r="C193" t="s">
        <v>1241</v>
      </c>
      <c r="D193" t="s">
        <v>239</v>
      </c>
    </row>
    <row r="194" spans="2:4" ht="12.75">
      <c r="B194" s="10" t="s">
        <v>218</v>
      </c>
      <c r="C194" t="s">
        <v>1242</v>
      </c>
      <c r="D194" t="s">
        <v>239</v>
      </c>
    </row>
    <row r="196" spans="1:5" ht="12.75">
      <c r="A196" t="s">
        <v>1253</v>
      </c>
      <c r="E196" t="s">
        <v>205</v>
      </c>
    </row>
    <row r="197" ht="12.75">
      <c r="A197" t="s">
        <v>1256</v>
      </c>
    </row>
    <row r="198" spans="2:4" ht="12.75">
      <c r="B198" s="10" t="s">
        <v>311</v>
      </c>
      <c r="C198" t="s">
        <v>1261</v>
      </c>
      <c r="D198" t="s">
        <v>138</v>
      </c>
    </row>
    <row r="199" spans="2:4" ht="12.75">
      <c r="B199" s="10" t="s">
        <v>655</v>
      </c>
      <c r="C199" t="s">
        <v>1262</v>
      </c>
      <c r="D199" t="s">
        <v>239</v>
      </c>
    </row>
    <row r="200" spans="2:4" ht="12.75">
      <c r="B200" s="10" t="s">
        <v>656</v>
      </c>
      <c r="C200" t="s">
        <v>1263</v>
      </c>
      <c r="D200" t="s">
        <v>239</v>
      </c>
    </row>
    <row r="201" ht="12.75">
      <c r="A201" t="s">
        <v>1254</v>
      </c>
    </row>
    <row r="202" spans="2:4" ht="12.75">
      <c r="B202" s="10" t="s">
        <v>311</v>
      </c>
      <c r="C202" t="s">
        <v>1264</v>
      </c>
      <c r="D202" t="s">
        <v>138</v>
      </c>
    </row>
    <row r="203" spans="2:4" ht="12.75">
      <c r="B203" s="10" t="s">
        <v>229</v>
      </c>
      <c r="C203" t="s">
        <v>1265</v>
      </c>
      <c r="D203" t="s">
        <v>239</v>
      </c>
    </row>
    <row r="204" spans="2:4" ht="12.75">
      <c r="B204" s="10" t="s">
        <v>218</v>
      </c>
      <c r="C204" t="s">
        <v>1266</v>
      </c>
      <c r="D204" t="s">
        <v>239</v>
      </c>
    </row>
    <row r="205" spans="2:4" ht="12.75">
      <c r="B205" s="10" t="s">
        <v>656</v>
      </c>
      <c r="C205" t="s">
        <v>1267</v>
      </c>
      <c r="D205" t="s">
        <v>239</v>
      </c>
    </row>
    <row r="206" ht="12.75">
      <c r="A206" t="s">
        <v>1255</v>
      </c>
    </row>
    <row r="207" spans="2:4" ht="12.75">
      <c r="B207" s="10" t="s">
        <v>311</v>
      </c>
      <c r="C207" t="s">
        <v>1268</v>
      </c>
      <c r="D207" t="s">
        <v>138</v>
      </c>
    </row>
    <row r="208" spans="2:4" ht="12.75">
      <c r="B208" s="10" t="s">
        <v>229</v>
      </c>
      <c r="C208" t="s">
        <v>1269</v>
      </c>
      <c r="D208" t="s">
        <v>239</v>
      </c>
    </row>
    <row r="209" spans="2:4" ht="12.75">
      <c r="B209" s="10" t="s">
        <v>218</v>
      </c>
      <c r="C209" t="s">
        <v>1270</v>
      </c>
      <c r="D209" t="s">
        <v>239</v>
      </c>
    </row>
    <row r="211" ht="12.75">
      <c r="A211" s="3" t="s">
        <v>1159</v>
      </c>
    </row>
    <row r="212" ht="12.75">
      <c r="A212" s="3"/>
    </row>
    <row r="213" spans="1:5" ht="12.75">
      <c r="A213" s="6" t="s">
        <v>200</v>
      </c>
      <c r="B213" s="12"/>
      <c r="C213" s="5" t="s">
        <v>588</v>
      </c>
      <c r="D213" s="7" t="s">
        <v>701</v>
      </c>
      <c r="E213" t="s">
        <v>543</v>
      </c>
    </row>
    <row r="215" ht="12.75">
      <c r="A215" t="s">
        <v>1257</v>
      </c>
    </row>
    <row r="216" spans="2:4" ht="12.75">
      <c r="B216" s="10" t="s">
        <v>311</v>
      </c>
      <c r="C216" t="s">
        <v>1271</v>
      </c>
      <c r="D216" t="s">
        <v>138</v>
      </c>
    </row>
    <row r="217" spans="2:4" ht="12.75">
      <c r="B217" s="10" t="s">
        <v>655</v>
      </c>
      <c r="C217" t="s">
        <v>1272</v>
      </c>
      <c r="D217" t="s">
        <v>239</v>
      </c>
    </row>
    <row r="218" spans="2:4" ht="12.75">
      <c r="B218" s="10" t="s">
        <v>657</v>
      </c>
      <c r="C218" t="s">
        <v>1273</v>
      </c>
      <c r="D218" t="s">
        <v>256</v>
      </c>
    </row>
    <row r="219" spans="1:5" ht="12.75">
      <c r="A219" t="s">
        <v>1258</v>
      </c>
      <c r="E219" t="s">
        <v>205</v>
      </c>
    </row>
    <row r="220" ht="12.75">
      <c r="A220" t="s">
        <v>1259</v>
      </c>
    </row>
    <row r="221" spans="2:4" ht="12.75">
      <c r="B221" s="10" t="s">
        <v>311</v>
      </c>
      <c r="C221" t="s">
        <v>1274</v>
      </c>
      <c r="D221" t="s">
        <v>138</v>
      </c>
    </row>
    <row r="222" spans="2:4" ht="12.75">
      <c r="B222" s="10" t="s">
        <v>658</v>
      </c>
      <c r="C222" t="s">
        <v>1275</v>
      </c>
      <c r="D222" t="s">
        <v>256</v>
      </c>
    </row>
    <row r="223" spans="2:4" ht="12.75">
      <c r="B223" s="10" t="s">
        <v>659</v>
      </c>
      <c r="C223" t="s">
        <v>688</v>
      </c>
      <c r="D223" t="s">
        <v>239</v>
      </c>
    </row>
    <row r="224" spans="2:4" ht="12.75">
      <c r="B224" s="10" t="s">
        <v>660</v>
      </c>
      <c r="C224" t="s">
        <v>1276</v>
      </c>
      <c r="D224" t="s">
        <v>239</v>
      </c>
    </row>
    <row r="225" ht="12.75">
      <c r="A225" t="s">
        <v>1260</v>
      </c>
    </row>
    <row r="226" spans="2:4" ht="12.75">
      <c r="B226" s="10" t="s">
        <v>311</v>
      </c>
      <c r="C226" t="s">
        <v>1277</v>
      </c>
      <c r="D226" t="s">
        <v>138</v>
      </c>
    </row>
    <row r="227" spans="2:4" ht="12.75">
      <c r="B227" s="10" t="s">
        <v>658</v>
      </c>
      <c r="C227" t="s">
        <v>1278</v>
      </c>
      <c r="D227" t="s">
        <v>256</v>
      </c>
    </row>
    <row r="228" spans="2:4" ht="25.5">
      <c r="B228" s="10" t="s">
        <v>661</v>
      </c>
      <c r="C228" t="s">
        <v>1279</v>
      </c>
      <c r="D228" t="s">
        <v>239</v>
      </c>
    </row>
    <row r="229" spans="1:5" ht="12.75">
      <c r="A229" t="s">
        <v>1280</v>
      </c>
      <c r="E229" t="s">
        <v>205</v>
      </c>
    </row>
    <row r="230" ht="12.75">
      <c r="A230" t="s">
        <v>1281</v>
      </c>
    </row>
    <row r="231" spans="2:4" ht="12.75">
      <c r="B231" s="10" t="s">
        <v>311</v>
      </c>
      <c r="C231" t="s">
        <v>1286</v>
      </c>
      <c r="D231" t="s">
        <v>138</v>
      </c>
    </row>
    <row r="232" spans="2:4" ht="12.75">
      <c r="B232" s="10" t="s">
        <v>655</v>
      </c>
      <c r="C232" t="s">
        <v>1288</v>
      </c>
      <c r="D232" t="s">
        <v>239</v>
      </c>
    </row>
    <row r="233" spans="2:4" ht="12.75">
      <c r="B233" s="10" t="s">
        <v>662</v>
      </c>
      <c r="C233" t="s">
        <v>1287</v>
      </c>
      <c r="D233" t="s">
        <v>239</v>
      </c>
    </row>
    <row r="234" spans="2:4" ht="12.75">
      <c r="B234" s="10" t="s">
        <v>663</v>
      </c>
      <c r="C234" t="s">
        <v>1289</v>
      </c>
      <c r="D234" t="s">
        <v>730</v>
      </c>
    </row>
    <row r="235" ht="12.75">
      <c r="A235" t="s">
        <v>1282</v>
      </c>
    </row>
    <row r="236" spans="2:4" ht="12.75">
      <c r="B236" s="10" t="s">
        <v>311</v>
      </c>
      <c r="C236" t="s">
        <v>1290</v>
      </c>
      <c r="D236" t="s">
        <v>138</v>
      </c>
    </row>
    <row r="237" spans="2:4" ht="12.75">
      <c r="B237" s="10" t="s">
        <v>655</v>
      </c>
      <c r="C237" t="s">
        <v>1291</v>
      </c>
      <c r="D237" t="s">
        <v>239</v>
      </c>
    </row>
    <row r="238" spans="2:4" ht="12.75">
      <c r="B238" s="10" t="s">
        <v>226</v>
      </c>
      <c r="C238" t="s">
        <v>1292</v>
      </c>
      <c r="D238" t="s">
        <v>239</v>
      </c>
    </row>
    <row r="239" spans="2:4" ht="12.75">
      <c r="B239" s="10" t="s">
        <v>664</v>
      </c>
      <c r="C239" t="s">
        <v>1293</v>
      </c>
      <c r="D239" t="s">
        <v>239</v>
      </c>
    </row>
    <row r="240" spans="1:5" ht="12.75">
      <c r="A240" t="s">
        <v>1283</v>
      </c>
      <c r="E240" t="s">
        <v>205</v>
      </c>
    </row>
    <row r="241" ht="12.75">
      <c r="A241" t="s">
        <v>1284</v>
      </c>
    </row>
    <row r="242" spans="2:4" ht="12.75">
      <c r="B242" s="10" t="s">
        <v>311</v>
      </c>
      <c r="C242" t="s">
        <v>1294</v>
      </c>
      <c r="D242" t="s">
        <v>138</v>
      </c>
    </row>
    <row r="243" spans="2:4" ht="12.75">
      <c r="B243" s="10" t="s">
        <v>229</v>
      </c>
      <c r="C243" t="s">
        <v>689</v>
      </c>
      <c r="D243" t="s">
        <v>239</v>
      </c>
    </row>
    <row r="244" spans="2:4" ht="12.75">
      <c r="B244" s="10" t="s">
        <v>218</v>
      </c>
      <c r="C244" t="s">
        <v>690</v>
      </c>
      <c r="D244" t="s">
        <v>239</v>
      </c>
    </row>
    <row r="245" spans="2:4" ht="12.75">
      <c r="B245" s="10" t="s">
        <v>665</v>
      </c>
      <c r="C245" t="s">
        <v>691</v>
      </c>
      <c r="D245" t="s">
        <v>256</v>
      </c>
    </row>
    <row r="247" ht="12.75">
      <c r="A247" s="3" t="s">
        <v>1160</v>
      </c>
    </row>
    <row r="248" ht="12.75">
      <c r="A248" s="3"/>
    </row>
    <row r="249" spans="1:5" ht="12.75">
      <c r="A249" s="6" t="s">
        <v>200</v>
      </c>
      <c r="B249" s="12"/>
      <c r="C249" s="5" t="s">
        <v>589</v>
      </c>
      <c r="D249" s="7" t="s">
        <v>700</v>
      </c>
      <c r="E249" t="s">
        <v>543</v>
      </c>
    </row>
    <row r="251" ht="12.75">
      <c r="A251" t="s">
        <v>1285</v>
      </c>
    </row>
    <row r="252" spans="2:4" ht="12.75">
      <c r="B252" s="10" t="s">
        <v>311</v>
      </c>
      <c r="C252" t="s">
        <v>1295</v>
      </c>
      <c r="D252" t="s">
        <v>138</v>
      </c>
    </row>
    <row r="253" spans="2:4" ht="12.75">
      <c r="B253" s="10" t="s">
        <v>655</v>
      </c>
      <c r="C253" t="s">
        <v>1296</v>
      </c>
      <c r="D253" t="s">
        <v>239</v>
      </c>
    </row>
    <row r="254" spans="2:4" ht="12.75">
      <c r="B254" s="10" t="s">
        <v>226</v>
      </c>
      <c r="C254" t="s">
        <v>1297</v>
      </c>
      <c r="D254" t="s">
        <v>239</v>
      </c>
    </row>
    <row r="255" spans="2:4" ht="12.75">
      <c r="B255" s="10" t="s">
        <v>666</v>
      </c>
      <c r="C255" t="s">
        <v>1298</v>
      </c>
      <c r="D255" t="s">
        <v>256</v>
      </c>
    </row>
    <row r="256" spans="1:5" ht="12.75">
      <c r="A256" t="s">
        <v>667</v>
      </c>
      <c r="E256" t="s">
        <v>205</v>
      </c>
    </row>
    <row r="257" spans="2:4" ht="12.75">
      <c r="B257" s="10" t="s">
        <v>311</v>
      </c>
      <c r="C257" t="s">
        <v>1299</v>
      </c>
      <c r="D257" t="s">
        <v>138</v>
      </c>
    </row>
    <row r="258" spans="2:4" ht="12.75">
      <c r="B258" s="10" t="s">
        <v>668</v>
      </c>
      <c r="C258" t="s">
        <v>1300</v>
      </c>
      <c r="D258" t="s">
        <v>239</v>
      </c>
    </row>
    <row r="259" spans="2:4" ht="12.75">
      <c r="B259" s="10" t="s">
        <v>669</v>
      </c>
      <c r="C259" t="s">
        <v>1301</v>
      </c>
      <c r="D259" t="s">
        <v>239</v>
      </c>
    </row>
    <row r="260" spans="2:4" ht="25.5">
      <c r="B260" s="10" t="s">
        <v>342</v>
      </c>
      <c r="C260" t="s">
        <v>1302</v>
      </c>
      <c r="D260" t="s">
        <v>239</v>
      </c>
    </row>
    <row r="261" spans="1:5" ht="12.75">
      <c r="A261" t="s">
        <v>670</v>
      </c>
      <c r="E261" t="s">
        <v>205</v>
      </c>
    </row>
    <row r="262" spans="2:4" ht="12.75">
      <c r="B262" s="10" t="s">
        <v>311</v>
      </c>
      <c r="C262" t="s">
        <v>1303</v>
      </c>
      <c r="D262" t="s">
        <v>138</v>
      </c>
    </row>
    <row r="263" spans="2:4" ht="12.75">
      <c r="B263" s="10" t="s">
        <v>671</v>
      </c>
      <c r="C263" t="s">
        <v>1304</v>
      </c>
      <c r="D263" t="s">
        <v>239</v>
      </c>
    </row>
    <row r="264" spans="2:4" ht="12.75">
      <c r="B264" s="10" t="s">
        <v>672</v>
      </c>
      <c r="C264" t="s">
        <v>1305</v>
      </c>
      <c r="D264" t="s">
        <v>239</v>
      </c>
    </row>
    <row r="265" spans="1:5" ht="12.75">
      <c r="A265" t="s">
        <v>673</v>
      </c>
      <c r="E265" t="s">
        <v>205</v>
      </c>
    </row>
    <row r="266" spans="2:4" ht="12.75">
      <c r="B266" s="10" t="s">
        <v>311</v>
      </c>
      <c r="C266" t="s">
        <v>1306</v>
      </c>
      <c r="D266" t="s">
        <v>138</v>
      </c>
    </row>
    <row r="267" spans="2:4" ht="12.75">
      <c r="B267" s="10" t="s">
        <v>674</v>
      </c>
      <c r="C267" t="s">
        <v>1309</v>
      </c>
      <c r="D267" t="s">
        <v>239</v>
      </c>
    </row>
    <row r="268" spans="2:4" ht="12.75">
      <c r="B268" s="10" t="s">
        <v>672</v>
      </c>
      <c r="C268" t="s">
        <v>1310</v>
      </c>
      <c r="D268" t="s">
        <v>239</v>
      </c>
    </row>
    <row r="270" ht="12.75">
      <c r="A270" s="3" t="s">
        <v>1161</v>
      </c>
    </row>
    <row r="271" ht="12.75">
      <c r="A271" s="3"/>
    </row>
    <row r="272" spans="1:5" ht="12.75">
      <c r="A272" s="6" t="s">
        <v>200</v>
      </c>
      <c r="B272" s="12"/>
      <c r="C272" s="5" t="s">
        <v>590</v>
      </c>
      <c r="D272" s="7" t="s">
        <v>699</v>
      </c>
      <c r="E272" t="s">
        <v>543</v>
      </c>
    </row>
    <row r="274" ht="12.75">
      <c r="A274" t="s">
        <v>310</v>
      </c>
    </row>
    <row r="275" spans="2:4" ht="12.75">
      <c r="B275" s="10" t="s">
        <v>211</v>
      </c>
      <c r="C275" t="s">
        <v>724</v>
      </c>
      <c r="D275" s="7" t="s">
        <v>256</v>
      </c>
    </row>
    <row r="276" spans="2:4" ht="12.75">
      <c r="B276" s="10" t="s">
        <v>211</v>
      </c>
      <c r="C276" t="s">
        <v>731</v>
      </c>
      <c r="D276" s="7" t="s">
        <v>256</v>
      </c>
    </row>
    <row r="278" ht="12.75">
      <c r="A278" t="s">
        <v>707</v>
      </c>
    </row>
    <row r="279" spans="2:4" ht="12.75">
      <c r="B279" s="10" t="s">
        <v>211</v>
      </c>
      <c r="C279" t="s">
        <v>1312</v>
      </c>
      <c r="D279" t="s">
        <v>256</v>
      </c>
    </row>
    <row r="280" spans="2:4" ht="12.75">
      <c r="B280" s="10" t="s">
        <v>1311</v>
      </c>
      <c r="C280" t="s">
        <v>1313</v>
      </c>
      <c r="D280" t="s">
        <v>239</v>
      </c>
    </row>
    <row r="281" spans="2:4" ht="12.75">
      <c r="B281" s="10" t="s">
        <v>778</v>
      </c>
      <c r="C281" t="s">
        <v>779</v>
      </c>
      <c r="D281" t="s">
        <v>730</v>
      </c>
    </row>
    <row r="283" ht="12.75">
      <c r="A283" t="s">
        <v>304</v>
      </c>
    </row>
    <row r="284" spans="2:4" ht="12.75">
      <c r="B284" s="10" t="s">
        <v>301</v>
      </c>
      <c r="C284" t="s">
        <v>230</v>
      </c>
      <c r="D284" t="s">
        <v>239</v>
      </c>
    </row>
    <row r="285" spans="2:4" ht="12.75">
      <c r="B285" s="10" t="s">
        <v>302</v>
      </c>
      <c r="C285" t="s">
        <v>1314</v>
      </c>
      <c r="D285" t="s">
        <v>239</v>
      </c>
    </row>
    <row r="286" spans="2:4" ht="12.75">
      <c r="B286" s="10" t="s">
        <v>303</v>
      </c>
      <c r="C286" t="s">
        <v>727</v>
      </c>
      <c r="D286" t="s">
        <v>239</v>
      </c>
    </row>
    <row r="287" spans="2:4" ht="12.75">
      <c r="B287" s="10" t="s">
        <v>211</v>
      </c>
      <c r="C287" t="s">
        <v>728</v>
      </c>
      <c r="D287" t="s">
        <v>256</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V217"/>
  <sheetViews>
    <sheetView workbookViewId="0" topLeftCell="A1">
      <pane ySplit="5" topLeftCell="BM6" activePane="bottomLeft" state="frozen"/>
      <selection pane="topLeft" activeCell="B14" sqref="B14"/>
      <selection pane="bottomLeft" activeCell="A1" sqref="A1"/>
    </sheetView>
  </sheetViews>
  <sheetFormatPr defaultColWidth="9.140625" defaultRowHeight="12.75"/>
  <cols>
    <col min="1" max="1" width="17.57421875" style="0" customWidth="1"/>
    <col min="2" max="2" width="45.140625" style="10" customWidth="1"/>
    <col min="3" max="3" width="44.8515625" style="0" bestFit="1" customWidth="1"/>
    <col min="4" max="4" width="29.421875" style="0" bestFit="1" customWidth="1"/>
    <col min="5" max="5" width="27.7109375" style="0" bestFit="1" customWidth="1"/>
  </cols>
  <sheetData>
    <row r="1" spans="2:4" ht="12.75">
      <c r="B1"/>
      <c r="D1" s="2"/>
    </row>
    <row r="2" spans="1:4" ht="12.75">
      <c r="A2" s="3" t="s">
        <v>456</v>
      </c>
      <c r="B2" s="3"/>
      <c r="D2" s="2"/>
    </row>
    <row r="3" spans="1:4" ht="12.75">
      <c r="A3" s="3"/>
      <c r="B3" s="3"/>
      <c r="D3" s="2"/>
    </row>
    <row r="4" spans="1:4" ht="12.75">
      <c r="A4" s="3"/>
      <c r="B4" s="3"/>
      <c r="D4" s="2"/>
    </row>
    <row r="5" spans="1:256" ht="12.75">
      <c r="A5" s="15"/>
      <c r="B5" s="16" t="s">
        <v>102</v>
      </c>
      <c r="C5" s="17" t="s">
        <v>103</v>
      </c>
      <c r="D5" s="18" t="s">
        <v>104</v>
      </c>
      <c r="E5" s="17" t="s">
        <v>241</v>
      </c>
      <c r="H5" s="11"/>
      <c r="I5" s="4"/>
      <c r="J5" s="8"/>
      <c r="K5" s="4"/>
      <c r="N5" s="11"/>
      <c r="O5" s="4"/>
      <c r="P5" s="8"/>
      <c r="Q5" s="4"/>
      <c r="T5" s="11"/>
      <c r="U5" s="4"/>
      <c r="V5" s="8"/>
      <c r="W5" s="4"/>
      <c r="Z5" s="11"/>
      <c r="AA5" s="4"/>
      <c r="AB5" s="8"/>
      <c r="AC5" s="4"/>
      <c r="AF5" s="11"/>
      <c r="AG5" s="4"/>
      <c r="AH5" s="8"/>
      <c r="AI5" s="4"/>
      <c r="AL5" s="11"/>
      <c r="AM5" s="4"/>
      <c r="AN5" s="8"/>
      <c r="AO5" s="4"/>
      <c r="AR5" s="11"/>
      <c r="AS5" s="4"/>
      <c r="AT5" s="8"/>
      <c r="AU5" s="4"/>
      <c r="AX5" s="11"/>
      <c r="AY5" s="4"/>
      <c r="AZ5" s="8"/>
      <c r="BA5" s="4"/>
      <c r="BD5" s="11"/>
      <c r="BE5" s="4"/>
      <c r="BF5" s="8"/>
      <c r="BG5" s="4"/>
      <c r="BJ5" s="11"/>
      <c r="BK5" s="4"/>
      <c r="BL5" s="8"/>
      <c r="BM5" s="4"/>
      <c r="BP5" s="11"/>
      <c r="BQ5" s="4"/>
      <c r="BR5" s="8"/>
      <c r="BS5" s="4"/>
      <c r="BV5" s="11"/>
      <c r="BW5" s="4"/>
      <c r="BX5" s="8"/>
      <c r="BY5" s="4"/>
      <c r="CB5" s="11"/>
      <c r="CC5" s="4"/>
      <c r="CD5" s="8"/>
      <c r="CE5" s="4"/>
      <c r="CH5" s="11"/>
      <c r="CI5" s="4"/>
      <c r="CJ5" s="8"/>
      <c r="CK5" s="4"/>
      <c r="CN5" s="11"/>
      <c r="CO5" s="4"/>
      <c r="CP5" s="8"/>
      <c r="CQ5" s="4"/>
      <c r="CT5" s="11"/>
      <c r="CU5" s="4"/>
      <c r="CV5" s="8"/>
      <c r="CW5" s="4"/>
      <c r="CZ5" s="11"/>
      <c r="DA5" s="4"/>
      <c r="DB5" s="8"/>
      <c r="DC5" s="4"/>
      <c r="DF5" s="11"/>
      <c r="DG5" s="4"/>
      <c r="DH5" s="8"/>
      <c r="DI5" s="4"/>
      <c r="DL5" s="11"/>
      <c r="DM5" s="4"/>
      <c r="DN5" s="8"/>
      <c r="DO5" s="4"/>
      <c r="DR5" s="11"/>
      <c r="DS5" s="4"/>
      <c r="DT5" s="8"/>
      <c r="DU5" s="4"/>
      <c r="DX5" s="11"/>
      <c r="DY5" s="4"/>
      <c r="DZ5" s="8"/>
      <c r="EA5" s="4"/>
      <c r="ED5" s="11"/>
      <c r="EE5" s="4"/>
      <c r="EF5" s="8"/>
      <c r="EG5" s="4"/>
      <c r="EJ5" s="11"/>
      <c r="EK5" s="4"/>
      <c r="EL5" s="8"/>
      <c r="EM5" s="4"/>
      <c r="EP5" s="11"/>
      <c r="EQ5" s="4"/>
      <c r="ER5" s="8"/>
      <c r="ES5" s="4"/>
      <c r="EV5" s="11"/>
      <c r="EW5" s="4"/>
      <c r="EX5" s="8"/>
      <c r="EY5" s="4"/>
      <c r="FB5" s="11"/>
      <c r="FC5" s="4"/>
      <c r="FD5" s="8"/>
      <c r="FE5" s="4"/>
      <c r="FH5" s="11"/>
      <c r="FI5" s="4"/>
      <c r="FJ5" s="8"/>
      <c r="FK5" s="4"/>
      <c r="FN5" s="11"/>
      <c r="FO5" s="4"/>
      <c r="FP5" s="8"/>
      <c r="FQ5" s="4"/>
      <c r="FT5" s="11"/>
      <c r="FU5" s="4"/>
      <c r="FV5" s="8"/>
      <c r="FW5" s="4"/>
      <c r="FZ5" s="11"/>
      <c r="GA5" s="4"/>
      <c r="GB5" s="8"/>
      <c r="GC5" s="4"/>
      <c r="GF5" s="11"/>
      <c r="GG5" s="4"/>
      <c r="GH5" s="8"/>
      <c r="GI5" s="4"/>
      <c r="GL5" s="11"/>
      <c r="GM5" s="4"/>
      <c r="GN5" s="8"/>
      <c r="GO5" s="4"/>
      <c r="GR5" s="11"/>
      <c r="GS5" s="4"/>
      <c r="GT5" s="8"/>
      <c r="GU5" s="4"/>
      <c r="GX5" s="11"/>
      <c r="GY5" s="4"/>
      <c r="GZ5" s="8"/>
      <c r="HA5" s="4"/>
      <c r="HD5" s="11"/>
      <c r="HE5" s="4"/>
      <c r="HF5" s="8"/>
      <c r="HG5" s="4"/>
      <c r="HJ5" s="11"/>
      <c r="HK5" s="4"/>
      <c r="HL5" s="8"/>
      <c r="HM5" s="4"/>
      <c r="HP5" s="11"/>
      <c r="HQ5" s="4"/>
      <c r="HR5" s="8"/>
      <c r="HS5" s="4"/>
      <c r="HV5" s="11"/>
      <c r="HW5" s="4"/>
      <c r="HX5" s="8"/>
      <c r="HY5" s="4"/>
      <c r="IB5" s="11"/>
      <c r="IC5" s="4"/>
      <c r="ID5" s="8"/>
      <c r="IE5" s="4"/>
      <c r="IH5" s="11"/>
      <c r="II5" s="4"/>
      <c r="IJ5" s="8"/>
      <c r="IK5" s="4"/>
      <c r="IN5" s="11"/>
      <c r="IO5" s="4"/>
      <c r="IP5" s="8"/>
      <c r="IQ5" s="4"/>
      <c r="IT5" s="11"/>
      <c r="IU5" s="4"/>
      <c r="IV5" s="8"/>
    </row>
    <row r="6" spans="1:256" ht="12.75">
      <c r="A6" s="15"/>
      <c r="B6" s="16"/>
      <c r="C6" s="17"/>
      <c r="D6" s="18"/>
      <c r="E6" s="17"/>
      <c r="H6" s="11"/>
      <c r="I6" s="4"/>
      <c r="J6" s="8"/>
      <c r="K6" s="4"/>
      <c r="N6" s="11"/>
      <c r="O6" s="4"/>
      <c r="P6" s="8"/>
      <c r="Q6" s="4"/>
      <c r="T6" s="11"/>
      <c r="U6" s="4"/>
      <c r="V6" s="8"/>
      <c r="W6" s="4"/>
      <c r="Z6" s="11"/>
      <c r="AA6" s="4"/>
      <c r="AB6" s="8"/>
      <c r="AC6" s="4"/>
      <c r="AF6" s="11"/>
      <c r="AG6" s="4"/>
      <c r="AH6" s="8"/>
      <c r="AI6" s="4"/>
      <c r="AL6" s="11"/>
      <c r="AM6" s="4"/>
      <c r="AN6" s="8"/>
      <c r="AO6" s="4"/>
      <c r="AR6" s="11"/>
      <c r="AS6" s="4"/>
      <c r="AT6" s="8"/>
      <c r="AU6" s="4"/>
      <c r="AX6" s="11"/>
      <c r="AY6" s="4"/>
      <c r="AZ6" s="8"/>
      <c r="BA6" s="4"/>
      <c r="BD6" s="11"/>
      <c r="BE6" s="4"/>
      <c r="BF6" s="8"/>
      <c r="BG6" s="4"/>
      <c r="BJ6" s="11"/>
      <c r="BK6" s="4"/>
      <c r="BL6" s="8"/>
      <c r="BM6" s="4"/>
      <c r="BP6" s="11"/>
      <c r="BQ6" s="4"/>
      <c r="BR6" s="8"/>
      <c r="BS6" s="4"/>
      <c r="BV6" s="11"/>
      <c r="BW6" s="4"/>
      <c r="BX6" s="8"/>
      <c r="BY6" s="4"/>
      <c r="CB6" s="11"/>
      <c r="CC6" s="4"/>
      <c r="CD6" s="8"/>
      <c r="CE6" s="4"/>
      <c r="CH6" s="11"/>
      <c r="CI6" s="4"/>
      <c r="CJ6" s="8"/>
      <c r="CK6" s="4"/>
      <c r="CN6" s="11"/>
      <c r="CO6" s="4"/>
      <c r="CP6" s="8"/>
      <c r="CQ6" s="4"/>
      <c r="CT6" s="11"/>
      <c r="CU6" s="4"/>
      <c r="CV6" s="8"/>
      <c r="CW6" s="4"/>
      <c r="CZ6" s="11"/>
      <c r="DA6" s="4"/>
      <c r="DB6" s="8"/>
      <c r="DC6" s="4"/>
      <c r="DF6" s="11"/>
      <c r="DG6" s="4"/>
      <c r="DH6" s="8"/>
      <c r="DI6" s="4"/>
      <c r="DL6" s="11"/>
      <c r="DM6" s="4"/>
      <c r="DN6" s="8"/>
      <c r="DO6" s="4"/>
      <c r="DR6" s="11"/>
      <c r="DS6" s="4"/>
      <c r="DT6" s="8"/>
      <c r="DU6" s="4"/>
      <c r="DX6" s="11"/>
      <c r="DY6" s="4"/>
      <c r="DZ6" s="8"/>
      <c r="EA6" s="4"/>
      <c r="ED6" s="11"/>
      <c r="EE6" s="4"/>
      <c r="EF6" s="8"/>
      <c r="EG6" s="4"/>
      <c r="EJ6" s="11"/>
      <c r="EK6" s="4"/>
      <c r="EL6" s="8"/>
      <c r="EM6" s="4"/>
      <c r="EP6" s="11"/>
      <c r="EQ6" s="4"/>
      <c r="ER6" s="8"/>
      <c r="ES6" s="4"/>
      <c r="EV6" s="11"/>
      <c r="EW6" s="4"/>
      <c r="EX6" s="8"/>
      <c r="EY6" s="4"/>
      <c r="FB6" s="11"/>
      <c r="FC6" s="4"/>
      <c r="FD6" s="8"/>
      <c r="FE6" s="4"/>
      <c r="FH6" s="11"/>
      <c r="FI6" s="4"/>
      <c r="FJ6" s="8"/>
      <c r="FK6" s="4"/>
      <c r="FN6" s="11"/>
      <c r="FO6" s="4"/>
      <c r="FP6" s="8"/>
      <c r="FQ6" s="4"/>
      <c r="FT6" s="11"/>
      <c r="FU6" s="4"/>
      <c r="FV6" s="8"/>
      <c r="FW6" s="4"/>
      <c r="FZ6" s="11"/>
      <c r="GA6" s="4"/>
      <c r="GB6" s="8"/>
      <c r="GC6" s="4"/>
      <c r="GF6" s="11"/>
      <c r="GG6" s="4"/>
      <c r="GH6" s="8"/>
      <c r="GI6" s="4"/>
      <c r="GL6" s="11"/>
      <c r="GM6" s="4"/>
      <c r="GN6" s="8"/>
      <c r="GO6" s="4"/>
      <c r="GR6" s="11"/>
      <c r="GS6" s="4"/>
      <c r="GT6" s="8"/>
      <c r="GU6" s="4"/>
      <c r="GX6" s="11"/>
      <c r="GY6" s="4"/>
      <c r="GZ6" s="8"/>
      <c r="HA6" s="4"/>
      <c r="HD6" s="11"/>
      <c r="HE6" s="4"/>
      <c r="HF6" s="8"/>
      <c r="HG6" s="4"/>
      <c r="HJ6" s="11"/>
      <c r="HK6" s="4"/>
      <c r="HL6" s="8"/>
      <c r="HM6" s="4"/>
      <c r="HP6" s="11"/>
      <c r="HQ6" s="4"/>
      <c r="HR6" s="8"/>
      <c r="HS6" s="4"/>
      <c r="HV6" s="11"/>
      <c r="HW6" s="4"/>
      <c r="HX6" s="8"/>
      <c r="HY6" s="4"/>
      <c r="IB6" s="11"/>
      <c r="IC6" s="4"/>
      <c r="ID6" s="8"/>
      <c r="IE6" s="4"/>
      <c r="IH6" s="11"/>
      <c r="II6" s="4"/>
      <c r="IJ6" s="8"/>
      <c r="IK6" s="4"/>
      <c r="IN6" s="11"/>
      <c r="IO6" s="4"/>
      <c r="IP6" s="8"/>
      <c r="IQ6" s="4"/>
      <c r="IT6" s="11"/>
      <c r="IU6" s="4"/>
      <c r="IV6" s="8"/>
    </row>
    <row r="7" spans="1:256" ht="12.75">
      <c r="A7" s="3" t="s">
        <v>101</v>
      </c>
      <c r="B7" s="11"/>
      <c r="C7" s="4"/>
      <c r="D7" s="8"/>
      <c r="E7" s="4"/>
      <c r="H7" s="11"/>
      <c r="I7" s="4"/>
      <c r="J7" s="8"/>
      <c r="K7" s="4"/>
      <c r="N7" s="11"/>
      <c r="O7" s="4"/>
      <c r="P7" s="8"/>
      <c r="Q7" s="4"/>
      <c r="T7" s="11"/>
      <c r="U7" s="4"/>
      <c r="V7" s="8"/>
      <c r="W7" s="4"/>
      <c r="Z7" s="11"/>
      <c r="AA7" s="4"/>
      <c r="AB7" s="8"/>
      <c r="AC7" s="4"/>
      <c r="AF7" s="11"/>
      <c r="AG7" s="4"/>
      <c r="AH7" s="8"/>
      <c r="AI7" s="4"/>
      <c r="AL7" s="11"/>
      <c r="AM7" s="4"/>
      <c r="AN7" s="8"/>
      <c r="AO7" s="4"/>
      <c r="AR7" s="11"/>
      <c r="AS7" s="4"/>
      <c r="AT7" s="8"/>
      <c r="AU7" s="4"/>
      <c r="AX7" s="11"/>
      <c r="AY7" s="4"/>
      <c r="AZ7" s="8"/>
      <c r="BA7" s="4"/>
      <c r="BD7" s="11"/>
      <c r="BE7" s="4"/>
      <c r="BF7" s="8"/>
      <c r="BG7" s="4"/>
      <c r="BJ7" s="11"/>
      <c r="BK7" s="4"/>
      <c r="BL7" s="8"/>
      <c r="BM7" s="4"/>
      <c r="BP7" s="11"/>
      <c r="BQ7" s="4"/>
      <c r="BR7" s="8"/>
      <c r="BS7" s="4"/>
      <c r="BV7" s="11"/>
      <c r="BW7" s="4"/>
      <c r="BX7" s="8"/>
      <c r="BY7" s="4"/>
      <c r="CB7" s="11"/>
      <c r="CC7" s="4"/>
      <c r="CD7" s="8"/>
      <c r="CE7" s="4"/>
      <c r="CH7" s="11"/>
      <c r="CI7" s="4"/>
      <c r="CJ7" s="8"/>
      <c r="CK7" s="4"/>
      <c r="CN7" s="11"/>
      <c r="CO7" s="4"/>
      <c r="CP7" s="8"/>
      <c r="CQ7" s="4"/>
      <c r="CT7" s="11"/>
      <c r="CU7" s="4"/>
      <c r="CV7" s="8"/>
      <c r="CW7" s="4"/>
      <c r="CZ7" s="11"/>
      <c r="DA7" s="4"/>
      <c r="DB7" s="8"/>
      <c r="DC7" s="4"/>
      <c r="DF7" s="11"/>
      <c r="DG7" s="4"/>
      <c r="DH7" s="8"/>
      <c r="DI7" s="4"/>
      <c r="DL7" s="11"/>
      <c r="DM7" s="4"/>
      <c r="DN7" s="8"/>
      <c r="DO7" s="4"/>
      <c r="DR7" s="11"/>
      <c r="DS7" s="4"/>
      <c r="DT7" s="8"/>
      <c r="DU7" s="4"/>
      <c r="DX7" s="11"/>
      <c r="DY7" s="4"/>
      <c r="DZ7" s="8"/>
      <c r="EA7" s="4"/>
      <c r="ED7" s="11"/>
      <c r="EE7" s="4"/>
      <c r="EF7" s="8"/>
      <c r="EG7" s="4"/>
      <c r="EJ7" s="11"/>
      <c r="EK7" s="4"/>
      <c r="EL7" s="8"/>
      <c r="EM7" s="4"/>
      <c r="EP7" s="11"/>
      <c r="EQ7" s="4"/>
      <c r="ER7" s="8"/>
      <c r="ES7" s="4"/>
      <c r="EV7" s="11"/>
      <c r="EW7" s="4"/>
      <c r="EX7" s="8"/>
      <c r="EY7" s="4"/>
      <c r="FB7" s="11"/>
      <c r="FC7" s="4"/>
      <c r="FD7" s="8"/>
      <c r="FE7" s="4"/>
      <c r="FH7" s="11"/>
      <c r="FI7" s="4"/>
      <c r="FJ7" s="8"/>
      <c r="FK7" s="4"/>
      <c r="FN7" s="11"/>
      <c r="FO7" s="4"/>
      <c r="FP7" s="8"/>
      <c r="FQ7" s="4"/>
      <c r="FT7" s="11"/>
      <c r="FU7" s="4"/>
      <c r="FV7" s="8"/>
      <c r="FW7" s="4"/>
      <c r="FZ7" s="11"/>
      <c r="GA7" s="4"/>
      <c r="GB7" s="8"/>
      <c r="GC7" s="4"/>
      <c r="GF7" s="11"/>
      <c r="GG7" s="4"/>
      <c r="GH7" s="8"/>
      <c r="GI7" s="4"/>
      <c r="GL7" s="11"/>
      <c r="GM7" s="4"/>
      <c r="GN7" s="8"/>
      <c r="GO7" s="4"/>
      <c r="GR7" s="11"/>
      <c r="GS7" s="4"/>
      <c r="GT7" s="8"/>
      <c r="GU7" s="4"/>
      <c r="GX7" s="11"/>
      <c r="GY7" s="4"/>
      <c r="GZ7" s="8"/>
      <c r="HA7" s="4"/>
      <c r="HD7" s="11"/>
      <c r="HE7" s="4"/>
      <c r="HF7" s="8"/>
      <c r="HG7" s="4"/>
      <c r="HJ7" s="11"/>
      <c r="HK7" s="4"/>
      <c r="HL7" s="8"/>
      <c r="HM7" s="4"/>
      <c r="HP7" s="11"/>
      <c r="HQ7" s="4"/>
      <c r="HR7" s="8"/>
      <c r="HS7" s="4"/>
      <c r="HV7" s="11"/>
      <c r="HW7" s="4"/>
      <c r="HX7" s="8"/>
      <c r="HY7" s="4"/>
      <c r="IB7" s="11"/>
      <c r="IC7" s="4"/>
      <c r="ID7" s="8"/>
      <c r="IE7" s="4"/>
      <c r="IH7" s="11"/>
      <c r="II7" s="4"/>
      <c r="IJ7" s="8"/>
      <c r="IK7" s="4"/>
      <c r="IN7" s="11"/>
      <c r="IO7" s="4"/>
      <c r="IP7" s="8"/>
      <c r="IQ7" s="4"/>
      <c r="IT7" s="11"/>
      <c r="IU7" s="4"/>
      <c r="IV7" s="8"/>
    </row>
    <row r="8" spans="1:256" ht="12.75">
      <c r="A8" s="3"/>
      <c r="B8" s="11"/>
      <c r="C8" s="4"/>
      <c r="D8" s="8"/>
      <c r="E8" s="4"/>
      <c r="H8" s="11"/>
      <c r="I8" s="4"/>
      <c r="J8" s="8"/>
      <c r="K8" s="4"/>
      <c r="N8" s="11"/>
      <c r="O8" s="4"/>
      <c r="P8" s="8"/>
      <c r="Q8" s="4"/>
      <c r="T8" s="11"/>
      <c r="U8" s="4"/>
      <c r="V8" s="8"/>
      <c r="W8" s="4"/>
      <c r="Z8" s="11"/>
      <c r="AA8" s="4"/>
      <c r="AB8" s="8"/>
      <c r="AC8" s="4"/>
      <c r="AF8" s="11"/>
      <c r="AG8" s="4"/>
      <c r="AH8" s="8"/>
      <c r="AI8" s="4"/>
      <c r="AL8" s="11"/>
      <c r="AM8" s="4"/>
      <c r="AN8" s="8"/>
      <c r="AO8" s="4"/>
      <c r="AR8" s="11"/>
      <c r="AS8" s="4"/>
      <c r="AT8" s="8"/>
      <c r="AU8" s="4"/>
      <c r="AX8" s="11"/>
      <c r="AY8" s="4"/>
      <c r="AZ8" s="8"/>
      <c r="BA8" s="4"/>
      <c r="BD8" s="11"/>
      <c r="BE8" s="4"/>
      <c r="BF8" s="8"/>
      <c r="BG8" s="4"/>
      <c r="BJ8" s="11"/>
      <c r="BK8" s="4"/>
      <c r="BL8" s="8"/>
      <c r="BM8" s="4"/>
      <c r="BP8" s="11"/>
      <c r="BQ8" s="4"/>
      <c r="BR8" s="8"/>
      <c r="BS8" s="4"/>
      <c r="BV8" s="11"/>
      <c r="BW8" s="4"/>
      <c r="BX8" s="8"/>
      <c r="BY8" s="4"/>
      <c r="CB8" s="11"/>
      <c r="CC8" s="4"/>
      <c r="CD8" s="8"/>
      <c r="CE8" s="4"/>
      <c r="CH8" s="11"/>
      <c r="CI8" s="4"/>
      <c r="CJ8" s="8"/>
      <c r="CK8" s="4"/>
      <c r="CN8" s="11"/>
      <c r="CO8" s="4"/>
      <c r="CP8" s="8"/>
      <c r="CQ8" s="4"/>
      <c r="CT8" s="11"/>
      <c r="CU8" s="4"/>
      <c r="CV8" s="8"/>
      <c r="CW8" s="4"/>
      <c r="CZ8" s="11"/>
      <c r="DA8" s="4"/>
      <c r="DB8" s="8"/>
      <c r="DC8" s="4"/>
      <c r="DF8" s="11"/>
      <c r="DG8" s="4"/>
      <c r="DH8" s="8"/>
      <c r="DI8" s="4"/>
      <c r="DL8" s="11"/>
      <c r="DM8" s="4"/>
      <c r="DN8" s="8"/>
      <c r="DO8" s="4"/>
      <c r="DR8" s="11"/>
      <c r="DS8" s="4"/>
      <c r="DT8" s="8"/>
      <c r="DU8" s="4"/>
      <c r="DX8" s="11"/>
      <c r="DY8" s="4"/>
      <c r="DZ8" s="8"/>
      <c r="EA8" s="4"/>
      <c r="ED8" s="11"/>
      <c r="EE8" s="4"/>
      <c r="EF8" s="8"/>
      <c r="EG8" s="4"/>
      <c r="EJ8" s="11"/>
      <c r="EK8" s="4"/>
      <c r="EL8" s="8"/>
      <c r="EM8" s="4"/>
      <c r="EP8" s="11"/>
      <c r="EQ8" s="4"/>
      <c r="ER8" s="8"/>
      <c r="ES8" s="4"/>
      <c r="EV8" s="11"/>
      <c r="EW8" s="4"/>
      <c r="EX8" s="8"/>
      <c r="EY8" s="4"/>
      <c r="FB8" s="11"/>
      <c r="FC8" s="4"/>
      <c r="FD8" s="8"/>
      <c r="FE8" s="4"/>
      <c r="FH8" s="11"/>
      <c r="FI8" s="4"/>
      <c r="FJ8" s="8"/>
      <c r="FK8" s="4"/>
      <c r="FN8" s="11"/>
      <c r="FO8" s="4"/>
      <c r="FP8" s="8"/>
      <c r="FQ8" s="4"/>
      <c r="FT8" s="11"/>
      <c r="FU8" s="4"/>
      <c r="FV8" s="8"/>
      <c r="FW8" s="4"/>
      <c r="FZ8" s="11"/>
      <c r="GA8" s="4"/>
      <c r="GB8" s="8"/>
      <c r="GC8" s="4"/>
      <c r="GF8" s="11"/>
      <c r="GG8" s="4"/>
      <c r="GH8" s="8"/>
      <c r="GI8" s="4"/>
      <c r="GL8" s="11"/>
      <c r="GM8" s="4"/>
      <c r="GN8" s="8"/>
      <c r="GO8" s="4"/>
      <c r="GR8" s="11"/>
      <c r="GS8" s="4"/>
      <c r="GT8" s="8"/>
      <c r="GU8" s="4"/>
      <c r="GX8" s="11"/>
      <c r="GY8" s="4"/>
      <c r="GZ8" s="8"/>
      <c r="HA8" s="4"/>
      <c r="HD8" s="11"/>
      <c r="HE8" s="4"/>
      <c r="HF8" s="8"/>
      <c r="HG8" s="4"/>
      <c r="HJ8" s="11"/>
      <c r="HK8" s="4"/>
      <c r="HL8" s="8"/>
      <c r="HM8" s="4"/>
      <c r="HP8" s="11"/>
      <c r="HQ8" s="4"/>
      <c r="HR8" s="8"/>
      <c r="HS8" s="4"/>
      <c r="HV8" s="11"/>
      <c r="HW8" s="4"/>
      <c r="HX8" s="8"/>
      <c r="HY8" s="4"/>
      <c r="IB8" s="11"/>
      <c r="IC8" s="4"/>
      <c r="ID8" s="8"/>
      <c r="IE8" s="4"/>
      <c r="IH8" s="11"/>
      <c r="II8" s="4"/>
      <c r="IJ8" s="8"/>
      <c r="IK8" s="4"/>
      <c r="IN8" s="11"/>
      <c r="IO8" s="4"/>
      <c r="IP8" s="8"/>
      <c r="IQ8" s="4"/>
      <c r="IT8" s="11"/>
      <c r="IU8" s="4"/>
      <c r="IV8" s="8"/>
    </row>
    <row r="9" spans="1:5" ht="12.75">
      <c r="A9" t="s">
        <v>117</v>
      </c>
      <c r="B9" s="4"/>
      <c r="C9" s="5" t="s">
        <v>118</v>
      </c>
      <c r="D9" s="5" t="s">
        <v>591</v>
      </c>
      <c r="E9" t="s">
        <v>543</v>
      </c>
    </row>
    <row r="10" spans="1:5" ht="12.75">
      <c r="A10" s="6" t="s">
        <v>1091</v>
      </c>
      <c r="B10" s="4"/>
      <c r="C10" s="5" t="s">
        <v>1092</v>
      </c>
      <c r="D10" s="7" t="s">
        <v>1093</v>
      </c>
      <c r="E10" t="s">
        <v>543</v>
      </c>
    </row>
    <row r="11" spans="1:5" ht="12.75">
      <c r="A11" s="6" t="s">
        <v>211</v>
      </c>
      <c r="B11" s="4"/>
      <c r="C11" s="5" t="s">
        <v>1088</v>
      </c>
      <c r="D11" s="7" t="s">
        <v>1087</v>
      </c>
      <c r="E11" t="s">
        <v>543</v>
      </c>
    </row>
    <row r="12" spans="1:5" ht="12.75">
      <c r="A12" s="6" t="s">
        <v>1089</v>
      </c>
      <c r="B12" s="4"/>
      <c r="C12" s="5" t="s">
        <v>1090</v>
      </c>
      <c r="D12" s="7" t="s">
        <v>1087</v>
      </c>
      <c r="E12" t="s">
        <v>543</v>
      </c>
    </row>
    <row r="13" spans="1:5" ht="12.75">
      <c r="A13" s="6" t="s">
        <v>1342</v>
      </c>
      <c r="B13" s="4"/>
      <c r="C13" s="5" t="s">
        <v>1343</v>
      </c>
      <c r="D13" s="7" t="s">
        <v>542</v>
      </c>
      <c r="E13" t="s">
        <v>544</v>
      </c>
    </row>
    <row r="14" spans="1:5" ht="12.75">
      <c r="A14" s="6" t="s">
        <v>200</v>
      </c>
      <c r="B14" s="4"/>
      <c r="C14" s="5" t="s">
        <v>579</v>
      </c>
      <c r="D14" s="7" t="s">
        <v>201</v>
      </c>
      <c r="E14" t="s">
        <v>543</v>
      </c>
    </row>
    <row r="15" spans="2:4" ht="12.75">
      <c r="B15" s="12"/>
      <c r="C15" s="5"/>
      <c r="D15" s="7"/>
    </row>
    <row r="16" spans="1:4" ht="12.75">
      <c r="A16" s="2" t="s">
        <v>1444</v>
      </c>
      <c r="B16" s="12"/>
      <c r="C16" s="5" t="s">
        <v>127</v>
      </c>
      <c r="D16" s="7" t="s">
        <v>239</v>
      </c>
    </row>
    <row r="17" spans="1:4" ht="12.75">
      <c r="A17" s="2" t="s">
        <v>108</v>
      </c>
      <c r="B17" s="12"/>
      <c r="C17" s="5" t="s">
        <v>246</v>
      </c>
      <c r="D17" s="7" t="s">
        <v>239</v>
      </c>
    </row>
    <row r="18" spans="1:4" ht="12.75">
      <c r="A18" s="2"/>
      <c r="B18" s="12"/>
      <c r="C18" s="5"/>
      <c r="D18" s="7"/>
    </row>
    <row r="19" ht="12.75">
      <c r="A19" s="2" t="s">
        <v>1445</v>
      </c>
    </row>
    <row r="20" spans="2:5" ht="12.75">
      <c r="B20" t="s">
        <v>1364</v>
      </c>
      <c r="C20" s="5" t="s">
        <v>457</v>
      </c>
      <c r="D20" s="7" t="s">
        <v>458</v>
      </c>
      <c r="E20" t="s">
        <v>599</v>
      </c>
    </row>
    <row r="21" spans="2:4" ht="12.75">
      <c r="B21" t="s">
        <v>1365</v>
      </c>
      <c r="C21" s="5"/>
      <c r="D21" s="7" t="s">
        <v>459</v>
      </c>
    </row>
    <row r="23" spans="1:4" ht="12.75">
      <c r="A23" t="s">
        <v>1366</v>
      </c>
      <c r="D23" s="7"/>
    </row>
    <row r="24" spans="1:4" ht="12.75">
      <c r="A24">
        <v>1</v>
      </c>
      <c r="B24" s="10" t="s">
        <v>1367</v>
      </c>
      <c r="C24" t="s">
        <v>1368</v>
      </c>
      <c r="D24" t="s">
        <v>138</v>
      </c>
    </row>
    <row r="26" ht="12.75">
      <c r="A26" t="s">
        <v>1467</v>
      </c>
    </row>
    <row r="27" spans="1:2" ht="12.75">
      <c r="A27">
        <v>2</v>
      </c>
      <c r="B27" s="10" t="s">
        <v>1369</v>
      </c>
    </row>
    <row r="28" spans="2:5" ht="12.75">
      <c r="B28" s="10" t="s">
        <v>1446</v>
      </c>
      <c r="C28" t="s">
        <v>460</v>
      </c>
      <c r="D28" t="s">
        <v>1370</v>
      </c>
      <c r="E28" t="s">
        <v>599</v>
      </c>
    </row>
    <row r="29" spans="2:4" ht="12.75">
      <c r="B29" s="10" t="s">
        <v>1447</v>
      </c>
      <c r="D29" t="s">
        <v>461</v>
      </c>
    </row>
    <row r="30" spans="2:4" ht="12.75">
      <c r="B30" s="10" t="s">
        <v>1448</v>
      </c>
      <c r="D30" t="s">
        <v>462</v>
      </c>
    </row>
    <row r="31" spans="2:4" ht="12.75">
      <c r="B31" s="10" t="s">
        <v>1449</v>
      </c>
      <c r="D31" t="s">
        <v>463</v>
      </c>
    </row>
    <row r="32" ht="12.75">
      <c r="A32" s="9"/>
    </row>
    <row r="33" spans="1:4" ht="12.75">
      <c r="A33">
        <v>3</v>
      </c>
      <c r="B33" s="10" t="s">
        <v>1371</v>
      </c>
      <c r="C33" t="s">
        <v>1450</v>
      </c>
      <c r="D33" t="s">
        <v>729</v>
      </c>
    </row>
    <row r="34" spans="3:4" ht="12.75">
      <c r="C34" t="s">
        <v>1459</v>
      </c>
      <c r="D34" t="s">
        <v>729</v>
      </c>
    </row>
    <row r="35" spans="1:4" ht="12.75">
      <c r="A35">
        <v>4</v>
      </c>
      <c r="B35" s="10" t="s">
        <v>1372</v>
      </c>
      <c r="C35" t="s">
        <v>464</v>
      </c>
      <c r="D35" t="s">
        <v>729</v>
      </c>
    </row>
    <row r="36" spans="3:4" ht="12.75">
      <c r="C36" t="s">
        <v>465</v>
      </c>
      <c r="D36" t="s">
        <v>729</v>
      </c>
    </row>
    <row r="37" spans="3:4" ht="12.75">
      <c r="C37" t="s">
        <v>1451</v>
      </c>
      <c r="D37" t="s">
        <v>729</v>
      </c>
    </row>
    <row r="38" spans="3:4" ht="12.75">
      <c r="C38" t="s">
        <v>1460</v>
      </c>
      <c r="D38" t="s">
        <v>729</v>
      </c>
    </row>
    <row r="39" spans="1:4" ht="12.75">
      <c r="A39">
        <v>5</v>
      </c>
      <c r="B39" s="10" t="s">
        <v>1373</v>
      </c>
      <c r="C39" t="s">
        <v>466</v>
      </c>
      <c r="D39" t="s">
        <v>729</v>
      </c>
    </row>
    <row r="40" spans="3:4" ht="12.75">
      <c r="C40" t="s">
        <v>467</v>
      </c>
      <c r="D40" t="s">
        <v>729</v>
      </c>
    </row>
    <row r="41" spans="3:4" ht="12.75">
      <c r="C41" t="s">
        <v>1452</v>
      </c>
      <c r="D41" t="s">
        <v>729</v>
      </c>
    </row>
    <row r="42" spans="3:4" ht="12.75">
      <c r="C42" t="s">
        <v>1461</v>
      </c>
      <c r="D42" t="s">
        <v>729</v>
      </c>
    </row>
    <row r="43" spans="1:4" ht="12.75">
      <c r="A43">
        <v>6</v>
      </c>
      <c r="B43" s="10" t="s">
        <v>1374</v>
      </c>
      <c r="C43" t="s">
        <v>1453</v>
      </c>
      <c r="D43" t="s">
        <v>729</v>
      </c>
    </row>
    <row r="44" spans="3:4" ht="12.75">
      <c r="C44" t="s">
        <v>1462</v>
      </c>
      <c r="D44" t="s">
        <v>729</v>
      </c>
    </row>
    <row r="45" spans="1:4" ht="12.75">
      <c r="A45">
        <v>7</v>
      </c>
      <c r="B45" s="10" t="s">
        <v>1375</v>
      </c>
      <c r="C45" t="s">
        <v>1454</v>
      </c>
      <c r="D45" t="s">
        <v>729</v>
      </c>
    </row>
    <row r="46" spans="3:4" ht="12.75">
      <c r="C46" t="s">
        <v>1463</v>
      </c>
      <c r="D46" t="s">
        <v>729</v>
      </c>
    </row>
    <row r="47" spans="1:4" ht="12.75">
      <c r="A47">
        <v>8</v>
      </c>
      <c r="B47" s="10" t="s">
        <v>1376</v>
      </c>
      <c r="C47" t="s">
        <v>1455</v>
      </c>
      <c r="D47" t="s">
        <v>729</v>
      </c>
    </row>
    <row r="48" spans="3:4" ht="12.75">
      <c r="C48" t="s">
        <v>1464</v>
      </c>
      <c r="D48" t="s">
        <v>729</v>
      </c>
    </row>
    <row r="50" spans="1:256" ht="12.75">
      <c r="A50" s="3" t="s">
        <v>105</v>
      </c>
      <c r="B50" s="11"/>
      <c r="C50" s="4"/>
      <c r="D50" s="8"/>
      <c r="E50" s="4"/>
      <c r="H50" s="11"/>
      <c r="I50" s="4"/>
      <c r="J50" s="8"/>
      <c r="K50" s="4"/>
      <c r="N50" s="11"/>
      <c r="O50" s="4"/>
      <c r="P50" s="8"/>
      <c r="Q50" s="4"/>
      <c r="T50" s="11"/>
      <c r="U50" s="4"/>
      <c r="V50" s="8"/>
      <c r="W50" s="4"/>
      <c r="Z50" s="11"/>
      <c r="AA50" s="4"/>
      <c r="AB50" s="8"/>
      <c r="AC50" s="4"/>
      <c r="AF50" s="11"/>
      <c r="AG50" s="4"/>
      <c r="AH50" s="8"/>
      <c r="AI50" s="4"/>
      <c r="AL50" s="11"/>
      <c r="AM50" s="4"/>
      <c r="AN50" s="8"/>
      <c r="AO50" s="4"/>
      <c r="AR50" s="11"/>
      <c r="AS50" s="4"/>
      <c r="AT50" s="8"/>
      <c r="AU50" s="4"/>
      <c r="AX50" s="11"/>
      <c r="AY50" s="4"/>
      <c r="AZ50" s="8"/>
      <c r="BA50" s="4"/>
      <c r="BD50" s="11"/>
      <c r="BE50" s="4"/>
      <c r="BF50" s="8"/>
      <c r="BG50" s="4"/>
      <c r="BJ50" s="11"/>
      <c r="BK50" s="4"/>
      <c r="BL50" s="8"/>
      <c r="BM50" s="4"/>
      <c r="BP50" s="11"/>
      <c r="BQ50" s="4"/>
      <c r="BR50" s="8"/>
      <c r="BS50" s="4"/>
      <c r="BV50" s="11"/>
      <c r="BW50" s="4"/>
      <c r="BX50" s="8"/>
      <c r="BY50" s="4"/>
      <c r="CB50" s="11"/>
      <c r="CC50" s="4"/>
      <c r="CD50" s="8"/>
      <c r="CE50" s="4"/>
      <c r="CH50" s="11"/>
      <c r="CI50" s="4"/>
      <c r="CJ50" s="8"/>
      <c r="CK50" s="4"/>
      <c r="CN50" s="11"/>
      <c r="CO50" s="4"/>
      <c r="CP50" s="8"/>
      <c r="CQ50" s="4"/>
      <c r="CT50" s="11"/>
      <c r="CU50" s="4"/>
      <c r="CV50" s="8"/>
      <c r="CW50" s="4"/>
      <c r="CZ50" s="11"/>
      <c r="DA50" s="4"/>
      <c r="DB50" s="8"/>
      <c r="DC50" s="4"/>
      <c r="DF50" s="11"/>
      <c r="DG50" s="4"/>
      <c r="DH50" s="8"/>
      <c r="DI50" s="4"/>
      <c r="DL50" s="11"/>
      <c r="DM50" s="4"/>
      <c r="DN50" s="8"/>
      <c r="DO50" s="4"/>
      <c r="DR50" s="11"/>
      <c r="DS50" s="4"/>
      <c r="DT50" s="8"/>
      <c r="DU50" s="4"/>
      <c r="DX50" s="11"/>
      <c r="DY50" s="4"/>
      <c r="DZ50" s="8"/>
      <c r="EA50" s="4"/>
      <c r="ED50" s="11"/>
      <c r="EE50" s="4"/>
      <c r="EF50" s="8"/>
      <c r="EG50" s="4"/>
      <c r="EJ50" s="11"/>
      <c r="EK50" s="4"/>
      <c r="EL50" s="8"/>
      <c r="EM50" s="4"/>
      <c r="EP50" s="11"/>
      <c r="EQ50" s="4"/>
      <c r="ER50" s="8"/>
      <c r="ES50" s="4"/>
      <c r="EV50" s="11"/>
      <c r="EW50" s="4"/>
      <c r="EX50" s="8"/>
      <c r="EY50" s="4"/>
      <c r="FB50" s="11"/>
      <c r="FC50" s="4"/>
      <c r="FD50" s="8"/>
      <c r="FE50" s="4"/>
      <c r="FH50" s="11"/>
      <c r="FI50" s="4"/>
      <c r="FJ50" s="8"/>
      <c r="FK50" s="4"/>
      <c r="FN50" s="11"/>
      <c r="FO50" s="4"/>
      <c r="FP50" s="8"/>
      <c r="FQ50" s="4"/>
      <c r="FT50" s="11"/>
      <c r="FU50" s="4"/>
      <c r="FV50" s="8"/>
      <c r="FW50" s="4"/>
      <c r="FZ50" s="11"/>
      <c r="GA50" s="4"/>
      <c r="GB50" s="8"/>
      <c r="GC50" s="4"/>
      <c r="GF50" s="11"/>
      <c r="GG50" s="4"/>
      <c r="GH50" s="8"/>
      <c r="GI50" s="4"/>
      <c r="GL50" s="11"/>
      <c r="GM50" s="4"/>
      <c r="GN50" s="8"/>
      <c r="GO50" s="4"/>
      <c r="GR50" s="11"/>
      <c r="GS50" s="4"/>
      <c r="GT50" s="8"/>
      <c r="GU50" s="4"/>
      <c r="GX50" s="11"/>
      <c r="GY50" s="4"/>
      <c r="GZ50" s="8"/>
      <c r="HA50" s="4"/>
      <c r="HD50" s="11"/>
      <c r="HE50" s="4"/>
      <c r="HF50" s="8"/>
      <c r="HG50" s="4"/>
      <c r="HJ50" s="11"/>
      <c r="HK50" s="4"/>
      <c r="HL50" s="8"/>
      <c r="HM50" s="4"/>
      <c r="HP50" s="11"/>
      <c r="HQ50" s="4"/>
      <c r="HR50" s="8"/>
      <c r="HS50" s="4"/>
      <c r="HV50" s="11"/>
      <c r="HW50" s="4"/>
      <c r="HX50" s="8"/>
      <c r="HY50" s="4"/>
      <c r="IB50" s="11"/>
      <c r="IC50" s="4"/>
      <c r="ID50" s="8"/>
      <c r="IE50" s="4"/>
      <c r="IH50" s="11"/>
      <c r="II50" s="4"/>
      <c r="IJ50" s="8"/>
      <c r="IK50" s="4"/>
      <c r="IN50" s="11"/>
      <c r="IO50" s="4"/>
      <c r="IP50" s="8"/>
      <c r="IQ50" s="4"/>
      <c r="IT50" s="11"/>
      <c r="IU50" s="4"/>
      <c r="IV50" s="8"/>
    </row>
    <row r="51" spans="1:256" ht="12.75">
      <c r="A51" s="3"/>
      <c r="B51" s="11"/>
      <c r="C51" s="4"/>
      <c r="D51" s="8"/>
      <c r="E51" s="4"/>
      <c r="H51" s="11"/>
      <c r="I51" s="4"/>
      <c r="J51" s="8"/>
      <c r="K51" s="4"/>
      <c r="N51" s="11"/>
      <c r="O51" s="4"/>
      <c r="P51" s="8"/>
      <c r="Q51" s="4"/>
      <c r="T51" s="11"/>
      <c r="U51" s="4"/>
      <c r="V51" s="8"/>
      <c r="W51" s="4"/>
      <c r="Z51" s="11"/>
      <c r="AA51" s="4"/>
      <c r="AB51" s="8"/>
      <c r="AC51" s="4"/>
      <c r="AF51" s="11"/>
      <c r="AG51" s="4"/>
      <c r="AH51" s="8"/>
      <c r="AI51" s="4"/>
      <c r="AL51" s="11"/>
      <c r="AM51" s="4"/>
      <c r="AN51" s="8"/>
      <c r="AO51" s="4"/>
      <c r="AR51" s="11"/>
      <c r="AS51" s="4"/>
      <c r="AT51" s="8"/>
      <c r="AU51" s="4"/>
      <c r="AX51" s="11"/>
      <c r="AY51" s="4"/>
      <c r="AZ51" s="8"/>
      <c r="BA51" s="4"/>
      <c r="BD51" s="11"/>
      <c r="BE51" s="4"/>
      <c r="BF51" s="8"/>
      <c r="BG51" s="4"/>
      <c r="BJ51" s="11"/>
      <c r="BK51" s="4"/>
      <c r="BL51" s="8"/>
      <c r="BM51" s="4"/>
      <c r="BP51" s="11"/>
      <c r="BQ51" s="4"/>
      <c r="BR51" s="8"/>
      <c r="BS51" s="4"/>
      <c r="BV51" s="11"/>
      <c r="BW51" s="4"/>
      <c r="BX51" s="8"/>
      <c r="BY51" s="4"/>
      <c r="CB51" s="11"/>
      <c r="CC51" s="4"/>
      <c r="CD51" s="8"/>
      <c r="CE51" s="4"/>
      <c r="CH51" s="11"/>
      <c r="CI51" s="4"/>
      <c r="CJ51" s="8"/>
      <c r="CK51" s="4"/>
      <c r="CN51" s="11"/>
      <c r="CO51" s="4"/>
      <c r="CP51" s="8"/>
      <c r="CQ51" s="4"/>
      <c r="CT51" s="11"/>
      <c r="CU51" s="4"/>
      <c r="CV51" s="8"/>
      <c r="CW51" s="4"/>
      <c r="CZ51" s="11"/>
      <c r="DA51" s="4"/>
      <c r="DB51" s="8"/>
      <c r="DC51" s="4"/>
      <c r="DF51" s="11"/>
      <c r="DG51" s="4"/>
      <c r="DH51" s="8"/>
      <c r="DI51" s="4"/>
      <c r="DL51" s="11"/>
      <c r="DM51" s="4"/>
      <c r="DN51" s="8"/>
      <c r="DO51" s="4"/>
      <c r="DR51" s="11"/>
      <c r="DS51" s="4"/>
      <c r="DT51" s="8"/>
      <c r="DU51" s="4"/>
      <c r="DX51" s="11"/>
      <c r="DY51" s="4"/>
      <c r="DZ51" s="8"/>
      <c r="EA51" s="4"/>
      <c r="ED51" s="11"/>
      <c r="EE51" s="4"/>
      <c r="EF51" s="8"/>
      <c r="EG51" s="4"/>
      <c r="EJ51" s="11"/>
      <c r="EK51" s="4"/>
      <c r="EL51" s="8"/>
      <c r="EM51" s="4"/>
      <c r="EP51" s="11"/>
      <c r="EQ51" s="4"/>
      <c r="ER51" s="8"/>
      <c r="ES51" s="4"/>
      <c r="EV51" s="11"/>
      <c r="EW51" s="4"/>
      <c r="EX51" s="8"/>
      <c r="EY51" s="4"/>
      <c r="FB51" s="11"/>
      <c r="FC51" s="4"/>
      <c r="FD51" s="8"/>
      <c r="FE51" s="4"/>
      <c r="FH51" s="11"/>
      <c r="FI51" s="4"/>
      <c r="FJ51" s="8"/>
      <c r="FK51" s="4"/>
      <c r="FN51" s="11"/>
      <c r="FO51" s="4"/>
      <c r="FP51" s="8"/>
      <c r="FQ51" s="4"/>
      <c r="FT51" s="11"/>
      <c r="FU51" s="4"/>
      <c r="FV51" s="8"/>
      <c r="FW51" s="4"/>
      <c r="FZ51" s="11"/>
      <c r="GA51" s="4"/>
      <c r="GB51" s="8"/>
      <c r="GC51" s="4"/>
      <c r="GF51" s="11"/>
      <c r="GG51" s="4"/>
      <c r="GH51" s="8"/>
      <c r="GI51" s="4"/>
      <c r="GL51" s="11"/>
      <c r="GM51" s="4"/>
      <c r="GN51" s="8"/>
      <c r="GO51" s="4"/>
      <c r="GR51" s="11"/>
      <c r="GS51" s="4"/>
      <c r="GT51" s="8"/>
      <c r="GU51" s="4"/>
      <c r="GX51" s="11"/>
      <c r="GY51" s="4"/>
      <c r="GZ51" s="8"/>
      <c r="HA51" s="4"/>
      <c r="HD51" s="11"/>
      <c r="HE51" s="4"/>
      <c r="HF51" s="8"/>
      <c r="HG51" s="4"/>
      <c r="HJ51" s="11"/>
      <c r="HK51" s="4"/>
      <c r="HL51" s="8"/>
      <c r="HM51" s="4"/>
      <c r="HP51" s="11"/>
      <c r="HQ51" s="4"/>
      <c r="HR51" s="8"/>
      <c r="HS51" s="4"/>
      <c r="HV51" s="11"/>
      <c r="HW51" s="4"/>
      <c r="HX51" s="8"/>
      <c r="HY51" s="4"/>
      <c r="IB51" s="11"/>
      <c r="IC51" s="4"/>
      <c r="ID51" s="8"/>
      <c r="IE51" s="4"/>
      <c r="IH51" s="11"/>
      <c r="II51" s="4"/>
      <c r="IJ51" s="8"/>
      <c r="IK51" s="4"/>
      <c r="IN51" s="11"/>
      <c r="IO51" s="4"/>
      <c r="IP51" s="8"/>
      <c r="IQ51" s="4"/>
      <c r="IT51" s="11"/>
      <c r="IU51" s="4"/>
      <c r="IV51" s="8"/>
    </row>
    <row r="52" spans="1:5" ht="12.75">
      <c r="A52" s="6" t="s">
        <v>200</v>
      </c>
      <c r="B52" s="12"/>
      <c r="C52" s="5" t="s">
        <v>580</v>
      </c>
      <c r="D52" s="7" t="s">
        <v>202</v>
      </c>
      <c r="E52" t="s">
        <v>543</v>
      </c>
    </row>
    <row r="53" spans="1:4" ht="12.75">
      <c r="A53" s="6"/>
      <c r="B53" s="12"/>
      <c r="C53" s="5"/>
      <c r="D53" s="7"/>
    </row>
    <row r="54" spans="1:4" ht="12.75">
      <c r="A54">
        <v>9</v>
      </c>
      <c r="B54" s="10" t="s">
        <v>1245</v>
      </c>
      <c r="C54" t="s">
        <v>987</v>
      </c>
      <c r="D54" t="s">
        <v>729</v>
      </c>
    </row>
    <row r="55" spans="3:4" ht="12.75">
      <c r="C55" t="s">
        <v>988</v>
      </c>
      <c r="D55" t="s">
        <v>729</v>
      </c>
    </row>
    <row r="56" spans="3:4" ht="12.75">
      <c r="C56" t="s">
        <v>1243</v>
      </c>
      <c r="D56" t="s">
        <v>729</v>
      </c>
    </row>
    <row r="57" spans="3:10" ht="12.75">
      <c r="C57" t="s">
        <v>1244</v>
      </c>
      <c r="D57" t="s">
        <v>729</v>
      </c>
      <c r="J57" t="s">
        <v>965</v>
      </c>
    </row>
    <row r="58" spans="1:2" ht="12.75">
      <c r="A58">
        <v>10</v>
      </c>
      <c r="B58" s="10" t="s">
        <v>1377</v>
      </c>
    </row>
    <row r="59" spans="2:4" ht="12.75">
      <c r="B59" s="10" t="s">
        <v>1446</v>
      </c>
      <c r="C59" t="s">
        <v>48</v>
      </c>
      <c r="D59" t="s">
        <v>239</v>
      </c>
    </row>
    <row r="60" spans="3:4" ht="12.75">
      <c r="C60" t="s">
        <v>49</v>
      </c>
      <c r="D60" t="s">
        <v>729</v>
      </c>
    </row>
    <row r="61" spans="2:4" ht="12.75">
      <c r="B61" s="10" t="s">
        <v>1447</v>
      </c>
      <c r="C61" t="s">
        <v>50</v>
      </c>
      <c r="D61" t="s">
        <v>239</v>
      </c>
    </row>
    <row r="62" spans="3:4" ht="12.75">
      <c r="C62" t="s">
        <v>51</v>
      </c>
      <c r="D62" t="s">
        <v>729</v>
      </c>
    </row>
    <row r="63" spans="2:4" ht="12.75">
      <c r="B63" s="10" t="s">
        <v>1246</v>
      </c>
      <c r="C63" t="s">
        <v>1457</v>
      </c>
      <c r="D63" t="s">
        <v>729</v>
      </c>
    </row>
    <row r="64" spans="3:4" ht="12.75">
      <c r="C64" t="s">
        <v>1465</v>
      </c>
      <c r="D64" t="s">
        <v>729</v>
      </c>
    </row>
    <row r="66" spans="1:4" ht="12.75">
      <c r="A66">
        <v>11</v>
      </c>
      <c r="B66" s="10" t="s">
        <v>1378</v>
      </c>
      <c r="C66" t="s">
        <v>1458</v>
      </c>
      <c r="D66" t="s">
        <v>729</v>
      </c>
    </row>
    <row r="67" spans="3:4" ht="12.75">
      <c r="C67" t="s">
        <v>1466</v>
      </c>
      <c r="D67" t="s">
        <v>729</v>
      </c>
    </row>
    <row r="68" spans="1:4" ht="12.75">
      <c r="A68">
        <v>12</v>
      </c>
      <c r="B68" s="10" t="s">
        <v>1379</v>
      </c>
      <c r="C68" t="s">
        <v>1380</v>
      </c>
      <c r="D68" t="s">
        <v>729</v>
      </c>
    </row>
    <row r="70" ht="12.75">
      <c r="A70" t="s">
        <v>1468</v>
      </c>
    </row>
    <row r="71" spans="1:4" ht="12.75">
      <c r="A71">
        <v>13</v>
      </c>
      <c r="B71" s="10" t="s">
        <v>1381</v>
      </c>
      <c r="C71" t="s">
        <v>1469</v>
      </c>
      <c r="D71" t="s">
        <v>729</v>
      </c>
    </row>
    <row r="72" spans="1:4" ht="12.75">
      <c r="A72">
        <v>14</v>
      </c>
      <c r="B72" s="10" t="s">
        <v>1382</v>
      </c>
      <c r="C72" t="s">
        <v>1383</v>
      </c>
      <c r="D72" t="s">
        <v>729</v>
      </c>
    </row>
    <row r="73" spans="2:4" ht="12.75">
      <c r="B73" s="10" t="s">
        <v>1470</v>
      </c>
      <c r="C73" t="s">
        <v>989</v>
      </c>
      <c r="D73" t="s">
        <v>239</v>
      </c>
    </row>
    <row r="74" spans="2:4" ht="12.75">
      <c r="B74" s="10" t="s">
        <v>1471</v>
      </c>
      <c r="C74" t="s">
        <v>1385</v>
      </c>
      <c r="D74" t="s">
        <v>729</v>
      </c>
    </row>
    <row r="75" spans="1:2" ht="12.75">
      <c r="A75">
        <v>15</v>
      </c>
      <c r="B75" s="10" t="s">
        <v>1472</v>
      </c>
    </row>
    <row r="76" spans="2:5" ht="25.5">
      <c r="B76" s="10" t="s">
        <v>1247</v>
      </c>
      <c r="C76" t="s">
        <v>468</v>
      </c>
      <c r="D76" t="s">
        <v>469</v>
      </c>
      <c r="E76" t="s">
        <v>599</v>
      </c>
    </row>
    <row r="77" spans="2:4" ht="25.5">
      <c r="B77" s="10" t="s">
        <v>1248</v>
      </c>
      <c r="D77" t="s">
        <v>470</v>
      </c>
    </row>
    <row r="79" ht="12.75">
      <c r="A79" t="s">
        <v>1473</v>
      </c>
    </row>
    <row r="80" spans="1:4" ht="12.75">
      <c r="A80">
        <v>16</v>
      </c>
      <c r="B80" s="10" t="s">
        <v>1249</v>
      </c>
      <c r="C80" t="s">
        <v>592</v>
      </c>
      <c r="D80" t="s">
        <v>729</v>
      </c>
    </row>
    <row r="81" spans="1:4" ht="12.75">
      <c r="A81">
        <v>17</v>
      </c>
      <c r="B81" s="10" t="s">
        <v>1388</v>
      </c>
      <c r="C81" t="s">
        <v>951</v>
      </c>
      <c r="D81" t="s">
        <v>729</v>
      </c>
    </row>
    <row r="82" spans="1:4" ht="12.75">
      <c r="A82">
        <v>18</v>
      </c>
      <c r="B82" s="10" t="s">
        <v>1389</v>
      </c>
      <c r="C82" t="s">
        <v>1474</v>
      </c>
      <c r="D82" t="s">
        <v>729</v>
      </c>
    </row>
    <row r="84" ht="12.75">
      <c r="A84" t="s">
        <v>1475</v>
      </c>
    </row>
    <row r="86" ht="12.75">
      <c r="A86" t="s">
        <v>1390</v>
      </c>
    </row>
    <row r="87" spans="1:4" ht="25.5">
      <c r="A87">
        <v>19</v>
      </c>
      <c r="B87" s="10" t="s">
        <v>1250</v>
      </c>
      <c r="C87" t="s">
        <v>1476</v>
      </c>
      <c r="D87" t="s">
        <v>729</v>
      </c>
    </row>
    <row r="88" spans="1:4" ht="25.5">
      <c r="A88" s="30" t="s">
        <v>156</v>
      </c>
      <c r="B88" s="10" t="s">
        <v>157</v>
      </c>
      <c r="C88" t="s">
        <v>158</v>
      </c>
      <c r="D88" t="s">
        <v>729</v>
      </c>
    </row>
    <row r="90" spans="1:256" ht="12.75">
      <c r="A90" s="3" t="s">
        <v>792</v>
      </c>
      <c r="B90" s="11"/>
      <c r="C90" s="4"/>
      <c r="D90" s="8"/>
      <c r="E90" s="4"/>
      <c r="H90" s="11"/>
      <c r="I90" s="4"/>
      <c r="J90" s="8"/>
      <c r="K90" s="4"/>
      <c r="N90" s="11"/>
      <c r="O90" s="4"/>
      <c r="P90" s="8"/>
      <c r="Q90" s="4"/>
      <c r="T90" s="11"/>
      <c r="U90" s="4"/>
      <c r="V90" s="8"/>
      <c r="W90" s="4"/>
      <c r="Z90" s="11"/>
      <c r="AA90" s="4"/>
      <c r="AB90" s="8"/>
      <c r="AC90" s="4"/>
      <c r="AF90" s="11"/>
      <c r="AG90" s="4"/>
      <c r="AH90" s="8"/>
      <c r="AI90" s="4"/>
      <c r="AL90" s="11"/>
      <c r="AM90" s="4"/>
      <c r="AN90" s="8"/>
      <c r="AO90" s="4"/>
      <c r="AR90" s="11"/>
      <c r="AS90" s="4"/>
      <c r="AT90" s="8"/>
      <c r="AU90" s="4"/>
      <c r="AX90" s="11"/>
      <c r="AY90" s="4"/>
      <c r="AZ90" s="8"/>
      <c r="BA90" s="4"/>
      <c r="BD90" s="11"/>
      <c r="BE90" s="4"/>
      <c r="BF90" s="8"/>
      <c r="BG90" s="4"/>
      <c r="BJ90" s="11"/>
      <c r="BK90" s="4"/>
      <c r="BL90" s="8"/>
      <c r="BM90" s="4"/>
      <c r="BP90" s="11"/>
      <c r="BQ90" s="4"/>
      <c r="BR90" s="8"/>
      <c r="BS90" s="4"/>
      <c r="BV90" s="11"/>
      <c r="BW90" s="4"/>
      <c r="BX90" s="8"/>
      <c r="BY90" s="4"/>
      <c r="CB90" s="11"/>
      <c r="CC90" s="4"/>
      <c r="CD90" s="8"/>
      <c r="CE90" s="4"/>
      <c r="CH90" s="11"/>
      <c r="CI90" s="4"/>
      <c r="CJ90" s="8"/>
      <c r="CK90" s="4"/>
      <c r="CN90" s="11"/>
      <c r="CO90" s="4"/>
      <c r="CP90" s="8"/>
      <c r="CQ90" s="4"/>
      <c r="CT90" s="11"/>
      <c r="CU90" s="4"/>
      <c r="CV90" s="8"/>
      <c r="CW90" s="4"/>
      <c r="CZ90" s="11"/>
      <c r="DA90" s="4"/>
      <c r="DB90" s="8"/>
      <c r="DC90" s="4"/>
      <c r="DF90" s="11"/>
      <c r="DG90" s="4"/>
      <c r="DH90" s="8"/>
      <c r="DI90" s="4"/>
      <c r="DL90" s="11"/>
      <c r="DM90" s="4"/>
      <c r="DN90" s="8"/>
      <c r="DO90" s="4"/>
      <c r="DR90" s="11"/>
      <c r="DS90" s="4"/>
      <c r="DT90" s="8"/>
      <c r="DU90" s="4"/>
      <c r="DX90" s="11"/>
      <c r="DY90" s="4"/>
      <c r="DZ90" s="8"/>
      <c r="EA90" s="4"/>
      <c r="ED90" s="11"/>
      <c r="EE90" s="4"/>
      <c r="EF90" s="8"/>
      <c r="EG90" s="4"/>
      <c r="EJ90" s="11"/>
      <c r="EK90" s="4"/>
      <c r="EL90" s="8"/>
      <c r="EM90" s="4"/>
      <c r="EP90" s="11"/>
      <c r="EQ90" s="4"/>
      <c r="ER90" s="8"/>
      <c r="ES90" s="4"/>
      <c r="EV90" s="11"/>
      <c r="EW90" s="4"/>
      <c r="EX90" s="8"/>
      <c r="EY90" s="4"/>
      <c r="FB90" s="11"/>
      <c r="FC90" s="4"/>
      <c r="FD90" s="8"/>
      <c r="FE90" s="4"/>
      <c r="FH90" s="11"/>
      <c r="FI90" s="4"/>
      <c r="FJ90" s="8"/>
      <c r="FK90" s="4"/>
      <c r="FN90" s="11"/>
      <c r="FO90" s="4"/>
      <c r="FP90" s="8"/>
      <c r="FQ90" s="4"/>
      <c r="FT90" s="11"/>
      <c r="FU90" s="4"/>
      <c r="FV90" s="8"/>
      <c r="FW90" s="4"/>
      <c r="FZ90" s="11"/>
      <c r="GA90" s="4"/>
      <c r="GB90" s="8"/>
      <c r="GC90" s="4"/>
      <c r="GF90" s="11"/>
      <c r="GG90" s="4"/>
      <c r="GH90" s="8"/>
      <c r="GI90" s="4"/>
      <c r="GL90" s="11"/>
      <c r="GM90" s="4"/>
      <c r="GN90" s="8"/>
      <c r="GO90" s="4"/>
      <c r="GR90" s="11"/>
      <c r="GS90" s="4"/>
      <c r="GT90" s="8"/>
      <c r="GU90" s="4"/>
      <c r="GX90" s="11"/>
      <c r="GY90" s="4"/>
      <c r="GZ90" s="8"/>
      <c r="HA90" s="4"/>
      <c r="HD90" s="11"/>
      <c r="HE90" s="4"/>
      <c r="HF90" s="8"/>
      <c r="HG90" s="4"/>
      <c r="HJ90" s="11"/>
      <c r="HK90" s="4"/>
      <c r="HL90" s="8"/>
      <c r="HM90" s="4"/>
      <c r="HP90" s="11"/>
      <c r="HQ90" s="4"/>
      <c r="HR90" s="8"/>
      <c r="HS90" s="4"/>
      <c r="HV90" s="11"/>
      <c r="HW90" s="4"/>
      <c r="HX90" s="8"/>
      <c r="HY90" s="4"/>
      <c r="IB90" s="11"/>
      <c r="IC90" s="4"/>
      <c r="ID90" s="8"/>
      <c r="IE90" s="4"/>
      <c r="IH90" s="11"/>
      <c r="II90" s="4"/>
      <c r="IJ90" s="8"/>
      <c r="IK90" s="4"/>
      <c r="IN90" s="11"/>
      <c r="IO90" s="4"/>
      <c r="IP90" s="8"/>
      <c r="IQ90" s="4"/>
      <c r="IT90" s="11"/>
      <c r="IU90" s="4"/>
      <c r="IV90" s="8"/>
    </row>
    <row r="91" spans="1:256" ht="12.75">
      <c r="A91" s="3"/>
      <c r="B91" s="11"/>
      <c r="C91" s="4"/>
      <c r="D91" s="8"/>
      <c r="E91" s="4"/>
      <c r="H91" s="11"/>
      <c r="I91" s="4"/>
      <c r="J91" s="8"/>
      <c r="K91" s="4"/>
      <c r="N91" s="11"/>
      <c r="O91" s="4"/>
      <c r="P91" s="8"/>
      <c r="Q91" s="4"/>
      <c r="T91" s="11"/>
      <c r="U91" s="4"/>
      <c r="V91" s="8"/>
      <c r="W91" s="4"/>
      <c r="Z91" s="11"/>
      <c r="AA91" s="4"/>
      <c r="AB91" s="8"/>
      <c r="AC91" s="4"/>
      <c r="AF91" s="11"/>
      <c r="AG91" s="4"/>
      <c r="AH91" s="8"/>
      <c r="AI91" s="4"/>
      <c r="AL91" s="11"/>
      <c r="AM91" s="4"/>
      <c r="AN91" s="8"/>
      <c r="AO91" s="4"/>
      <c r="AR91" s="11"/>
      <c r="AS91" s="4"/>
      <c r="AT91" s="8"/>
      <c r="AU91" s="4"/>
      <c r="AX91" s="11"/>
      <c r="AY91" s="4"/>
      <c r="AZ91" s="8"/>
      <c r="BA91" s="4"/>
      <c r="BD91" s="11"/>
      <c r="BE91" s="4"/>
      <c r="BF91" s="8"/>
      <c r="BG91" s="4"/>
      <c r="BJ91" s="11"/>
      <c r="BK91" s="4"/>
      <c r="BL91" s="8"/>
      <c r="BM91" s="4"/>
      <c r="BP91" s="11"/>
      <c r="BQ91" s="4"/>
      <c r="BR91" s="8"/>
      <c r="BS91" s="4"/>
      <c r="BV91" s="11"/>
      <c r="BW91" s="4"/>
      <c r="BX91" s="8"/>
      <c r="BY91" s="4"/>
      <c r="CB91" s="11"/>
      <c r="CC91" s="4"/>
      <c r="CD91" s="8"/>
      <c r="CE91" s="4"/>
      <c r="CH91" s="11"/>
      <c r="CI91" s="4"/>
      <c r="CJ91" s="8"/>
      <c r="CK91" s="4"/>
      <c r="CN91" s="11"/>
      <c r="CO91" s="4"/>
      <c r="CP91" s="8"/>
      <c r="CQ91" s="4"/>
      <c r="CT91" s="11"/>
      <c r="CU91" s="4"/>
      <c r="CV91" s="8"/>
      <c r="CW91" s="4"/>
      <c r="CZ91" s="11"/>
      <c r="DA91" s="4"/>
      <c r="DB91" s="8"/>
      <c r="DC91" s="4"/>
      <c r="DF91" s="11"/>
      <c r="DG91" s="4"/>
      <c r="DH91" s="8"/>
      <c r="DI91" s="4"/>
      <c r="DL91" s="11"/>
      <c r="DM91" s="4"/>
      <c r="DN91" s="8"/>
      <c r="DO91" s="4"/>
      <c r="DR91" s="11"/>
      <c r="DS91" s="4"/>
      <c r="DT91" s="8"/>
      <c r="DU91" s="4"/>
      <c r="DX91" s="11"/>
      <c r="DY91" s="4"/>
      <c r="DZ91" s="8"/>
      <c r="EA91" s="4"/>
      <c r="ED91" s="11"/>
      <c r="EE91" s="4"/>
      <c r="EF91" s="8"/>
      <c r="EG91" s="4"/>
      <c r="EJ91" s="11"/>
      <c r="EK91" s="4"/>
      <c r="EL91" s="8"/>
      <c r="EM91" s="4"/>
      <c r="EP91" s="11"/>
      <c r="EQ91" s="4"/>
      <c r="ER91" s="8"/>
      <c r="ES91" s="4"/>
      <c r="EV91" s="11"/>
      <c r="EW91" s="4"/>
      <c r="EX91" s="8"/>
      <c r="EY91" s="4"/>
      <c r="FB91" s="11"/>
      <c r="FC91" s="4"/>
      <c r="FD91" s="8"/>
      <c r="FE91" s="4"/>
      <c r="FH91" s="11"/>
      <c r="FI91" s="4"/>
      <c r="FJ91" s="8"/>
      <c r="FK91" s="4"/>
      <c r="FN91" s="11"/>
      <c r="FO91" s="4"/>
      <c r="FP91" s="8"/>
      <c r="FQ91" s="4"/>
      <c r="FT91" s="11"/>
      <c r="FU91" s="4"/>
      <c r="FV91" s="8"/>
      <c r="FW91" s="4"/>
      <c r="FZ91" s="11"/>
      <c r="GA91" s="4"/>
      <c r="GB91" s="8"/>
      <c r="GC91" s="4"/>
      <c r="GF91" s="11"/>
      <c r="GG91" s="4"/>
      <c r="GH91" s="8"/>
      <c r="GI91" s="4"/>
      <c r="GL91" s="11"/>
      <c r="GM91" s="4"/>
      <c r="GN91" s="8"/>
      <c r="GO91" s="4"/>
      <c r="GR91" s="11"/>
      <c r="GS91" s="4"/>
      <c r="GT91" s="8"/>
      <c r="GU91" s="4"/>
      <c r="GX91" s="11"/>
      <c r="GY91" s="4"/>
      <c r="GZ91" s="8"/>
      <c r="HA91" s="4"/>
      <c r="HD91" s="11"/>
      <c r="HE91" s="4"/>
      <c r="HF91" s="8"/>
      <c r="HG91" s="4"/>
      <c r="HJ91" s="11"/>
      <c r="HK91" s="4"/>
      <c r="HL91" s="8"/>
      <c r="HM91" s="4"/>
      <c r="HP91" s="11"/>
      <c r="HQ91" s="4"/>
      <c r="HR91" s="8"/>
      <c r="HS91" s="4"/>
      <c r="HV91" s="11"/>
      <c r="HW91" s="4"/>
      <c r="HX91" s="8"/>
      <c r="HY91" s="4"/>
      <c r="IB91" s="11"/>
      <c r="IC91" s="4"/>
      <c r="ID91" s="8"/>
      <c r="IE91" s="4"/>
      <c r="IH91" s="11"/>
      <c r="II91" s="4"/>
      <c r="IJ91" s="8"/>
      <c r="IK91" s="4"/>
      <c r="IN91" s="11"/>
      <c r="IO91" s="4"/>
      <c r="IP91" s="8"/>
      <c r="IQ91" s="4"/>
      <c r="IT91" s="11"/>
      <c r="IU91" s="4"/>
      <c r="IV91" s="8"/>
    </row>
    <row r="92" spans="1:5" ht="12.75">
      <c r="A92" s="6" t="s">
        <v>200</v>
      </c>
      <c r="B92" s="12"/>
      <c r="C92" s="5" t="s">
        <v>581</v>
      </c>
      <c r="D92" s="7" t="s">
        <v>247</v>
      </c>
      <c r="E92" t="s">
        <v>543</v>
      </c>
    </row>
    <row r="93" spans="1:4" ht="12.75">
      <c r="A93" s="6"/>
      <c r="B93" s="12"/>
      <c r="C93" s="5"/>
      <c r="D93" s="7"/>
    </row>
    <row r="94" spans="1:4" ht="25.5">
      <c r="A94" s="31" t="s">
        <v>159</v>
      </c>
      <c r="B94" s="12" t="s">
        <v>160</v>
      </c>
      <c r="C94" s="5" t="s">
        <v>612</v>
      </c>
      <c r="D94" s="7" t="s">
        <v>729</v>
      </c>
    </row>
    <row r="95" spans="1:4" ht="12.75">
      <c r="A95" s="31"/>
      <c r="B95" s="12"/>
      <c r="C95" s="5" t="s">
        <v>161</v>
      </c>
      <c r="D95" s="7" t="s">
        <v>729</v>
      </c>
    </row>
    <row r="96" spans="1:4" ht="12.75">
      <c r="A96" s="31"/>
      <c r="B96" s="12"/>
      <c r="C96" s="5" t="s">
        <v>162</v>
      </c>
      <c r="D96" s="7" t="s">
        <v>729</v>
      </c>
    </row>
    <row r="97" spans="1:4" ht="12.75">
      <c r="A97" s="31">
        <v>21</v>
      </c>
      <c r="B97" s="12" t="s">
        <v>163</v>
      </c>
      <c r="C97" s="5" t="s">
        <v>164</v>
      </c>
      <c r="D97" s="7" t="s">
        <v>729</v>
      </c>
    </row>
    <row r="98" spans="1:4" ht="12.75">
      <c r="A98" s="6"/>
      <c r="B98" s="12"/>
      <c r="C98" s="5" t="s">
        <v>165</v>
      </c>
      <c r="D98" s="7" t="s">
        <v>239</v>
      </c>
    </row>
    <row r="99" spans="1:4" ht="30" customHeight="1">
      <c r="A99">
        <v>22</v>
      </c>
      <c r="B99" s="10" t="s">
        <v>1479</v>
      </c>
      <c r="C99" t="s">
        <v>471</v>
      </c>
      <c r="D99" t="s">
        <v>729</v>
      </c>
    </row>
    <row r="100" spans="2:5" ht="12.75">
      <c r="B100" s="10" t="s">
        <v>1391</v>
      </c>
      <c r="C100" t="s">
        <v>595</v>
      </c>
      <c r="D100" s="14" t="s">
        <v>1477</v>
      </c>
      <c r="E100" t="s">
        <v>599</v>
      </c>
    </row>
    <row r="101" ht="12.75">
      <c r="D101" s="14" t="s">
        <v>201</v>
      </c>
    </row>
    <row r="102" ht="12.75">
      <c r="D102" t="s">
        <v>1478</v>
      </c>
    </row>
    <row r="103" spans="1:4" ht="12.75">
      <c r="A103" s="6"/>
      <c r="B103" s="12"/>
      <c r="C103" s="5"/>
      <c r="D103" s="7"/>
    </row>
    <row r="104" spans="1:5" ht="12.75">
      <c r="A104">
        <v>23</v>
      </c>
      <c r="B104" s="10" t="s">
        <v>0</v>
      </c>
      <c r="C104" t="s">
        <v>594</v>
      </c>
      <c r="D104" s="14" t="s">
        <v>201</v>
      </c>
      <c r="E104" t="s">
        <v>599</v>
      </c>
    </row>
    <row r="105" spans="2:4" ht="12.75">
      <c r="B105" s="10" t="s">
        <v>1392</v>
      </c>
      <c r="D105" t="s">
        <v>1478</v>
      </c>
    </row>
    <row r="106" spans="3:4" ht="12.75">
      <c r="C106" t="s">
        <v>472</v>
      </c>
      <c r="D106" t="s">
        <v>729</v>
      </c>
    </row>
    <row r="107" spans="3:4" ht="12.75">
      <c r="C107" s="14" t="s">
        <v>473</v>
      </c>
      <c r="D107" t="s">
        <v>729</v>
      </c>
    </row>
    <row r="108" spans="3:4" ht="12.75">
      <c r="C108" s="14" t="s">
        <v>474</v>
      </c>
      <c r="D108" t="s">
        <v>729</v>
      </c>
    </row>
    <row r="109" spans="1:4" ht="12.75">
      <c r="A109">
        <v>24</v>
      </c>
      <c r="B109" s="10" t="s">
        <v>1</v>
      </c>
      <c r="C109" t="s">
        <v>475</v>
      </c>
      <c r="D109" t="s">
        <v>729</v>
      </c>
    </row>
    <row r="110" spans="2:4" ht="12.75">
      <c r="B110" s="10" t="s">
        <v>1392</v>
      </c>
      <c r="C110" s="14" t="s">
        <v>476</v>
      </c>
      <c r="D110" t="s">
        <v>729</v>
      </c>
    </row>
    <row r="111" spans="3:4" ht="12.75">
      <c r="C111" s="14" t="s">
        <v>477</v>
      </c>
      <c r="D111" t="s">
        <v>729</v>
      </c>
    </row>
    <row r="112" ht="12.75">
      <c r="C112" s="14"/>
    </row>
    <row r="113" spans="1:4" ht="12.75">
      <c r="A113">
        <v>25</v>
      </c>
      <c r="B113" s="10" t="s">
        <v>1393</v>
      </c>
      <c r="C113" t="s">
        <v>7</v>
      </c>
      <c r="D113" t="s">
        <v>729</v>
      </c>
    </row>
    <row r="114" spans="1:4" ht="25.5">
      <c r="A114">
        <v>26</v>
      </c>
      <c r="B114" s="10" t="s">
        <v>166</v>
      </c>
      <c r="C114" t="s">
        <v>6</v>
      </c>
      <c r="D114" t="s">
        <v>729</v>
      </c>
    </row>
    <row r="115" spans="1:4" ht="12.75">
      <c r="A115">
        <v>27</v>
      </c>
      <c r="B115" s="10" t="s">
        <v>167</v>
      </c>
      <c r="C115" t="s">
        <v>5</v>
      </c>
      <c r="D115" t="s">
        <v>729</v>
      </c>
    </row>
    <row r="117" spans="1:256" ht="12.75">
      <c r="A117" s="3" t="s">
        <v>1154</v>
      </c>
      <c r="B117" s="11"/>
      <c r="C117" s="4"/>
      <c r="D117" s="8"/>
      <c r="E117" s="4"/>
      <c r="H117" s="11"/>
      <c r="I117" s="4"/>
      <c r="J117" s="8"/>
      <c r="K117" s="4"/>
      <c r="N117" s="11"/>
      <c r="O117" s="4"/>
      <c r="P117" s="8"/>
      <c r="Q117" s="4"/>
      <c r="T117" s="11"/>
      <c r="U117" s="4"/>
      <c r="V117" s="8"/>
      <c r="W117" s="4"/>
      <c r="Z117" s="11"/>
      <c r="AA117" s="4"/>
      <c r="AB117" s="8"/>
      <c r="AC117" s="4"/>
      <c r="AF117" s="11"/>
      <c r="AG117" s="4"/>
      <c r="AH117" s="8"/>
      <c r="AI117" s="4"/>
      <c r="AL117" s="11"/>
      <c r="AM117" s="4"/>
      <c r="AN117" s="8"/>
      <c r="AO117" s="4"/>
      <c r="AR117" s="11"/>
      <c r="AS117" s="4"/>
      <c r="AT117" s="8"/>
      <c r="AU117" s="4"/>
      <c r="AX117" s="11"/>
      <c r="AY117" s="4"/>
      <c r="AZ117" s="8"/>
      <c r="BA117" s="4"/>
      <c r="BD117" s="11"/>
      <c r="BE117" s="4"/>
      <c r="BF117" s="8"/>
      <c r="BG117" s="4"/>
      <c r="BJ117" s="11"/>
      <c r="BK117" s="4"/>
      <c r="BL117" s="8"/>
      <c r="BM117" s="4"/>
      <c r="BP117" s="11"/>
      <c r="BQ117" s="4"/>
      <c r="BR117" s="8"/>
      <c r="BS117" s="4"/>
      <c r="BV117" s="11"/>
      <c r="BW117" s="4"/>
      <c r="BX117" s="8"/>
      <c r="BY117" s="4"/>
      <c r="CB117" s="11"/>
      <c r="CC117" s="4"/>
      <c r="CD117" s="8"/>
      <c r="CE117" s="4"/>
      <c r="CH117" s="11"/>
      <c r="CI117" s="4"/>
      <c r="CJ117" s="8"/>
      <c r="CK117" s="4"/>
      <c r="CN117" s="11"/>
      <c r="CO117" s="4"/>
      <c r="CP117" s="8"/>
      <c r="CQ117" s="4"/>
      <c r="CT117" s="11"/>
      <c r="CU117" s="4"/>
      <c r="CV117" s="8"/>
      <c r="CW117" s="4"/>
      <c r="CZ117" s="11"/>
      <c r="DA117" s="4"/>
      <c r="DB117" s="8"/>
      <c r="DC117" s="4"/>
      <c r="DF117" s="11"/>
      <c r="DG117" s="4"/>
      <c r="DH117" s="8"/>
      <c r="DI117" s="4"/>
      <c r="DL117" s="11"/>
      <c r="DM117" s="4"/>
      <c r="DN117" s="8"/>
      <c r="DO117" s="4"/>
      <c r="DR117" s="11"/>
      <c r="DS117" s="4"/>
      <c r="DT117" s="8"/>
      <c r="DU117" s="4"/>
      <c r="DX117" s="11"/>
      <c r="DY117" s="4"/>
      <c r="DZ117" s="8"/>
      <c r="EA117" s="4"/>
      <c r="ED117" s="11"/>
      <c r="EE117" s="4"/>
      <c r="EF117" s="8"/>
      <c r="EG117" s="4"/>
      <c r="EJ117" s="11"/>
      <c r="EK117" s="4"/>
      <c r="EL117" s="8"/>
      <c r="EM117" s="4"/>
      <c r="EP117" s="11"/>
      <c r="EQ117" s="4"/>
      <c r="ER117" s="8"/>
      <c r="ES117" s="4"/>
      <c r="EV117" s="11"/>
      <c r="EW117" s="4"/>
      <c r="EX117" s="8"/>
      <c r="EY117" s="4"/>
      <c r="FB117" s="11"/>
      <c r="FC117" s="4"/>
      <c r="FD117" s="8"/>
      <c r="FE117" s="4"/>
      <c r="FH117" s="11"/>
      <c r="FI117" s="4"/>
      <c r="FJ117" s="8"/>
      <c r="FK117" s="4"/>
      <c r="FN117" s="11"/>
      <c r="FO117" s="4"/>
      <c r="FP117" s="8"/>
      <c r="FQ117" s="4"/>
      <c r="FT117" s="11"/>
      <c r="FU117" s="4"/>
      <c r="FV117" s="8"/>
      <c r="FW117" s="4"/>
      <c r="FZ117" s="11"/>
      <c r="GA117" s="4"/>
      <c r="GB117" s="8"/>
      <c r="GC117" s="4"/>
      <c r="GF117" s="11"/>
      <c r="GG117" s="4"/>
      <c r="GH117" s="8"/>
      <c r="GI117" s="4"/>
      <c r="GL117" s="11"/>
      <c r="GM117" s="4"/>
      <c r="GN117" s="8"/>
      <c r="GO117" s="4"/>
      <c r="GR117" s="11"/>
      <c r="GS117" s="4"/>
      <c r="GT117" s="8"/>
      <c r="GU117" s="4"/>
      <c r="GX117" s="11"/>
      <c r="GY117" s="4"/>
      <c r="GZ117" s="8"/>
      <c r="HA117" s="4"/>
      <c r="HD117" s="11"/>
      <c r="HE117" s="4"/>
      <c r="HF117" s="8"/>
      <c r="HG117" s="4"/>
      <c r="HJ117" s="11"/>
      <c r="HK117" s="4"/>
      <c r="HL117" s="8"/>
      <c r="HM117" s="4"/>
      <c r="HP117" s="11"/>
      <c r="HQ117" s="4"/>
      <c r="HR117" s="8"/>
      <c r="HS117" s="4"/>
      <c r="HV117" s="11"/>
      <c r="HW117" s="4"/>
      <c r="HX117" s="8"/>
      <c r="HY117" s="4"/>
      <c r="IB117" s="11"/>
      <c r="IC117" s="4"/>
      <c r="ID117" s="8"/>
      <c r="IE117" s="4"/>
      <c r="IH117" s="11"/>
      <c r="II117" s="4"/>
      <c r="IJ117" s="8"/>
      <c r="IK117" s="4"/>
      <c r="IN117" s="11"/>
      <c r="IO117" s="4"/>
      <c r="IP117" s="8"/>
      <c r="IQ117" s="4"/>
      <c r="IT117" s="11"/>
      <c r="IU117" s="4"/>
      <c r="IV117" s="8"/>
    </row>
    <row r="118" spans="1:256" ht="12.75">
      <c r="A118" s="3"/>
      <c r="B118" s="11"/>
      <c r="C118" s="4"/>
      <c r="D118" s="8"/>
      <c r="E118" s="4"/>
      <c r="H118" s="11"/>
      <c r="I118" s="4"/>
      <c r="J118" s="8"/>
      <c r="K118" s="4"/>
      <c r="N118" s="11"/>
      <c r="O118" s="4"/>
      <c r="P118" s="8"/>
      <c r="Q118" s="4"/>
      <c r="T118" s="11"/>
      <c r="U118" s="4"/>
      <c r="V118" s="8"/>
      <c r="W118" s="4"/>
      <c r="Z118" s="11"/>
      <c r="AA118" s="4"/>
      <c r="AB118" s="8"/>
      <c r="AC118" s="4"/>
      <c r="AF118" s="11"/>
      <c r="AG118" s="4"/>
      <c r="AH118" s="8"/>
      <c r="AI118" s="4"/>
      <c r="AL118" s="11"/>
      <c r="AM118" s="4"/>
      <c r="AN118" s="8"/>
      <c r="AO118" s="4"/>
      <c r="AR118" s="11"/>
      <c r="AS118" s="4"/>
      <c r="AT118" s="8"/>
      <c r="AU118" s="4"/>
      <c r="AX118" s="11"/>
      <c r="AY118" s="4"/>
      <c r="AZ118" s="8"/>
      <c r="BA118" s="4"/>
      <c r="BD118" s="11"/>
      <c r="BE118" s="4"/>
      <c r="BF118" s="8"/>
      <c r="BG118" s="4"/>
      <c r="BJ118" s="11"/>
      <c r="BK118" s="4"/>
      <c r="BL118" s="8"/>
      <c r="BM118" s="4"/>
      <c r="BP118" s="11"/>
      <c r="BQ118" s="4"/>
      <c r="BR118" s="8"/>
      <c r="BS118" s="4"/>
      <c r="BV118" s="11"/>
      <c r="BW118" s="4"/>
      <c r="BX118" s="8"/>
      <c r="BY118" s="4"/>
      <c r="CB118" s="11"/>
      <c r="CC118" s="4"/>
      <c r="CD118" s="8"/>
      <c r="CE118" s="4"/>
      <c r="CH118" s="11"/>
      <c r="CI118" s="4"/>
      <c r="CJ118" s="8"/>
      <c r="CK118" s="4"/>
      <c r="CN118" s="11"/>
      <c r="CO118" s="4"/>
      <c r="CP118" s="8"/>
      <c r="CQ118" s="4"/>
      <c r="CT118" s="11"/>
      <c r="CU118" s="4"/>
      <c r="CV118" s="8"/>
      <c r="CW118" s="4"/>
      <c r="CZ118" s="11"/>
      <c r="DA118" s="4"/>
      <c r="DB118" s="8"/>
      <c r="DC118" s="4"/>
      <c r="DF118" s="11"/>
      <c r="DG118" s="4"/>
      <c r="DH118" s="8"/>
      <c r="DI118" s="4"/>
      <c r="DL118" s="11"/>
      <c r="DM118" s="4"/>
      <c r="DN118" s="8"/>
      <c r="DO118" s="4"/>
      <c r="DR118" s="11"/>
      <c r="DS118" s="4"/>
      <c r="DT118" s="8"/>
      <c r="DU118" s="4"/>
      <c r="DX118" s="11"/>
      <c r="DY118" s="4"/>
      <c r="DZ118" s="8"/>
      <c r="EA118" s="4"/>
      <c r="ED118" s="11"/>
      <c r="EE118" s="4"/>
      <c r="EF118" s="8"/>
      <c r="EG118" s="4"/>
      <c r="EJ118" s="11"/>
      <c r="EK118" s="4"/>
      <c r="EL118" s="8"/>
      <c r="EM118" s="4"/>
      <c r="EP118" s="11"/>
      <c r="EQ118" s="4"/>
      <c r="ER118" s="8"/>
      <c r="ES118" s="4"/>
      <c r="EV118" s="11"/>
      <c r="EW118" s="4"/>
      <c r="EX118" s="8"/>
      <c r="EY118" s="4"/>
      <c r="FB118" s="11"/>
      <c r="FC118" s="4"/>
      <c r="FD118" s="8"/>
      <c r="FE118" s="4"/>
      <c r="FH118" s="11"/>
      <c r="FI118" s="4"/>
      <c r="FJ118" s="8"/>
      <c r="FK118" s="4"/>
      <c r="FN118" s="11"/>
      <c r="FO118" s="4"/>
      <c r="FP118" s="8"/>
      <c r="FQ118" s="4"/>
      <c r="FT118" s="11"/>
      <c r="FU118" s="4"/>
      <c r="FV118" s="8"/>
      <c r="FW118" s="4"/>
      <c r="FZ118" s="11"/>
      <c r="GA118" s="4"/>
      <c r="GB118" s="8"/>
      <c r="GC118" s="4"/>
      <c r="GF118" s="11"/>
      <c r="GG118" s="4"/>
      <c r="GH118" s="8"/>
      <c r="GI118" s="4"/>
      <c r="GL118" s="11"/>
      <c r="GM118" s="4"/>
      <c r="GN118" s="8"/>
      <c r="GO118" s="4"/>
      <c r="GR118" s="11"/>
      <c r="GS118" s="4"/>
      <c r="GT118" s="8"/>
      <c r="GU118" s="4"/>
      <c r="GX118" s="11"/>
      <c r="GY118" s="4"/>
      <c r="GZ118" s="8"/>
      <c r="HA118" s="4"/>
      <c r="HD118" s="11"/>
      <c r="HE118" s="4"/>
      <c r="HF118" s="8"/>
      <c r="HG118" s="4"/>
      <c r="HJ118" s="11"/>
      <c r="HK118" s="4"/>
      <c r="HL118" s="8"/>
      <c r="HM118" s="4"/>
      <c r="HP118" s="11"/>
      <c r="HQ118" s="4"/>
      <c r="HR118" s="8"/>
      <c r="HS118" s="4"/>
      <c r="HV118" s="11"/>
      <c r="HW118" s="4"/>
      <c r="HX118" s="8"/>
      <c r="HY118" s="4"/>
      <c r="IB118" s="11"/>
      <c r="IC118" s="4"/>
      <c r="ID118" s="8"/>
      <c r="IE118" s="4"/>
      <c r="IH118" s="11"/>
      <c r="II118" s="4"/>
      <c r="IJ118" s="8"/>
      <c r="IK118" s="4"/>
      <c r="IN118" s="11"/>
      <c r="IO118" s="4"/>
      <c r="IP118" s="8"/>
      <c r="IQ118" s="4"/>
      <c r="IT118" s="11"/>
      <c r="IU118" s="4"/>
      <c r="IV118" s="8"/>
    </row>
    <row r="119" spans="1:5" ht="12.75">
      <c r="A119" s="6" t="s">
        <v>200</v>
      </c>
      <c r="B119" s="12"/>
      <c r="C119" s="5" t="s">
        <v>584</v>
      </c>
      <c r="D119" s="7" t="s">
        <v>248</v>
      </c>
      <c r="E119" t="s">
        <v>543</v>
      </c>
    </row>
    <row r="120" spans="1:4" ht="12.75">
      <c r="A120" s="6"/>
      <c r="B120" s="12"/>
      <c r="C120" s="5"/>
      <c r="D120" s="7"/>
    </row>
    <row r="121" spans="1:4" ht="25.5">
      <c r="A121">
        <v>28</v>
      </c>
      <c r="B121" s="10" t="s">
        <v>168</v>
      </c>
      <c r="C121" t="s">
        <v>4</v>
      </c>
      <c r="D121" t="s">
        <v>729</v>
      </c>
    </row>
    <row r="122" spans="1:4" ht="25.5">
      <c r="A122">
        <v>29</v>
      </c>
      <c r="B122" s="10" t="s">
        <v>478</v>
      </c>
      <c r="C122" t="s">
        <v>479</v>
      </c>
      <c r="D122" t="s">
        <v>729</v>
      </c>
    </row>
    <row r="123" spans="1:4" ht="12.75">
      <c r="A123">
        <v>30</v>
      </c>
      <c r="B123" s="10" t="s">
        <v>1405</v>
      </c>
      <c r="C123" t="s">
        <v>2</v>
      </c>
      <c r="D123" t="s">
        <v>729</v>
      </c>
    </row>
    <row r="124" spans="1:4" ht="12.75">
      <c r="A124">
        <v>31</v>
      </c>
      <c r="B124" s="10" t="s">
        <v>169</v>
      </c>
      <c r="C124" t="s">
        <v>3</v>
      </c>
      <c r="D124" t="s">
        <v>729</v>
      </c>
    </row>
    <row r="125" spans="8:256" ht="12.75">
      <c r="H125" s="11"/>
      <c r="I125" s="4"/>
      <c r="J125" s="8"/>
      <c r="K125" s="4"/>
      <c r="N125" s="11"/>
      <c r="O125" s="4"/>
      <c r="P125" s="8"/>
      <c r="Q125" s="4"/>
      <c r="T125" s="11"/>
      <c r="U125" s="4"/>
      <c r="V125" s="8"/>
      <c r="W125" s="4"/>
      <c r="Z125" s="11"/>
      <c r="AA125" s="4"/>
      <c r="AB125" s="8"/>
      <c r="AC125" s="4"/>
      <c r="AF125" s="11"/>
      <c r="AG125" s="4"/>
      <c r="AH125" s="8"/>
      <c r="AI125" s="4"/>
      <c r="AL125" s="11"/>
      <c r="AM125" s="4"/>
      <c r="AN125" s="8"/>
      <c r="AO125" s="4"/>
      <c r="AR125" s="11"/>
      <c r="AS125" s="4"/>
      <c r="AT125" s="8"/>
      <c r="AU125" s="4"/>
      <c r="AX125" s="11"/>
      <c r="AY125" s="4"/>
      <c r="AZ125" s="8"/>
      <c r="BA125" s="4"/>
      <c r="BD125" s="11"/>
      <c r="BE125" s="4"/>
      <c r="BF125" s="8"/>
      <c r="BG125" s="4"/>
      <c r="BJ125" s="11"/>
      <c r="BK125" s="4"/>
      <c r="BL125" s="8"/>
      <c r="BM125" s="4"/>
      <c r="BP125" s="11"/>
      <c r="BQ125" s="4"/>
      <c r="BR125" s="8"/>
      <c r="BS125" s="4"/>
      <c r="BV125" s="11"/>
      <c r="BW125" s="4"/>
      <c r="BX125" s="8"/>
      <c r="BY125" s="4"/>
      <c r="CB125" s="11"/>
      <c r="CC125" s="4"/>
      <c r="CD125" s="8"/>
      <c r="CE125" s="4"/>
      <c r="CH125" s="11"/>
      <c r="CI125" s="4"/>
      <c r="CJ125" s="8"/>
      <c r="CK125" s="4"/>
      <c r="CN125" s="11"/>
      <c r="CO125" s="4"/>
      <c r="CP125" s="8"/>
      <c r="CQ125" s="4"/>
      <c r="CT125" s="11"/>
      <c r="CU125" s="4"/>
      <c r="CV125" s="8"/>
      <c r="CW125" s="4"/>
      <c r="CZ125" s="11"/>
      <c r="DA125" s="4"/>
      <c r="DB125" s="8"/>
      <c r="DC125" s="4"/>
      <c r="DF125" s="11"/>
      <c r="DG125" s="4"/>
      <c r="DH125" s="8"/>
      <c r="DI125" s="4"/>
      <c r="DL125" s="11"/>
      <c r="DM125" s="4"/>
      <c r="DN125" s="8"/>
      <c r="DO125" s="4"/>
      <c r="DR125" s="11"/>
      <c r="DS125" s="4"/>
      <c r="DT125" s="8"/>
      <c r="DU125" s="4"/>
      <c r="DX125" s="11"/>
      <c r="DY125" s="4"/>
      <c r="DZ125" s="8"/>
      <c r="EA125" s="4"/>
      <c r="ED125" s="11"/>
      <c r="EE125" s="4"/>
      <c r="EF125" s="8"/>
      <c r="EG125" s="4"/>
      <c r="EJ125" s="11"/>
      <c r="EK125" s="4"/>
      <c r="EL125" s="8"/>
      <c r="EM125" s="4"/>
      <c r="EP125" s="11"/>
      <c r="EQ125" s="4"/>
      <c r="ER125" s="8"/>
      <c r="ES125" s="4"/>
      <c r="EV125" s="11"/>
      <c r="EW125" s="4"/>
      <c r="EX125" s="8"/>
      <c r="EY125" s="4"/>
      <c r="FB125" s="11"/>
      <c r="FC125" s="4"/>
      <c r="FD125" s="8"/>
      <c r="FE125" s="4"/>
      <c r="FH125" s="11"/>
      <c r="FI125" s="4"/>
      <c r="FJ125" s="8"/>
      <c r="FK125" s="4"/>
      <c r="FN125" s="11"/>
      <c r="FO125" s="4"/>
      <c r="FP125" s="8"/>
      <c r="FQ125" s="4"/>
      <c r="FT125" s="11"/>
      <c r="FU125" s="4"/>
      <c r="FV125" s="8"/>
      <c r="FW125" s="4"/>
      <c r="FZ125" s="11"/>
      <c r="GA125" s="4"/>
      <c r="GB125" s="8"/>
      <c r="GC125" s="4"/>
      <c r="GF125" s="11"/>
      <c r="GG125" s="4"/>
      <c r="GH125" s="8"/>
      <c r="GI125" s="4"/>
      <c r="GL125" s="11"/>
      <c r="GM125" s="4"/>
      <c r="GN125" s="8"/>
      <c r="GO125" s="4"/>
      <c r="GR125" s="11"/>
      <c r="GS125" s="4"/>
      <c r="GT125" s="8"/>
      <c r="GU125" s="4"/>
      <c r="GX125" s="11"/>
      <c r="GY125" s="4"/>
      <c r="GZ125" s="8"/>
      <c r="HA125" s="4"/>
      <c r="HD125" s="11"/>
      <c r="HE125" s="4"/>
      <c r="HF125" s="8"/>
      <c r="HG125" s="4"/>
      <c r="HJ125" s="11"/>
      <c r="HK125" s="4"/>
      <c r="HL125" s="8"/>
      <c r="HM125" s="4"/>
      <c r="HP125" s="11"/>
      <c r="HQ125" s="4"/>
      <c r="HR125" s="8"/>
      <c r="HS125" s="4"/>
      <c r="HV125" s="11"/>
      <c r="HW125" s="4"/>
      <c r="HX125" s="8"/>
      <c r="HY125" s="4"/>
      <c r="IB125" s="11"/>
      <c r="IC125" s="4"/>
      <c r="ID125" s="8"/>
      <c r="IE125" s="4"/>
      <c r="IH125" s="11"/>
      <c r="II125" s="4"/>
      <c r="IJ125" s="8"/>
      <c r="IK125" s="4"/>
      <c r="IN125" s="11"/>
      <c r="IO125" s="4"/>
      <c r="IP125" s="8"/>
      <c r="IQ125" s="4"/>
      <c r="IT125" s="11"/>
      <c r="IU125" s="4"/>
      <c r="IV125" s="8"/>
    </row>
    <row r="126" spans="1:256" ht="12.75">
      <c r="A126">
        <v>32</v>
      </c>
      <c r="B126" s="10" t="s">
        <v>596</v>
      </c>
      <c r="C126" t="s">
        <v>593</v>
      </c>
      <c r="D126" t="s">
        <v>729</v>
      </c>
      <c r="H126" s="11"/>
      <c r="I126" s="4"/>
      <c r="J126" s="8"/>
      <c r="K126" s="4"/>
      <c r="N126" s="11"/>
      <c r="O126" s="4"/>
      <c r="P126" s="8"/>
      <c r="Q126" s="4"/>
      <c r="T126" s="11"/>
      <c r="U126" s="4"/>
      <c r="V126" s="8"/>
      <c r="W126" s="4"/>
      <c r="Z126" s="11"/>
      <c r="AA126" s="4"/>
      <c r="AB126" s="8"/>
      <c r="AC126" s="4"/>
      <c r="AF126" s="11"/>
      <c r="AG126" s="4"/>
      <c r="AH126" s="8"/>
      <c r="AI126" s="4"/>
      <c r="AL126" s="11"/>
      <c r="AM126" s="4"/>
      <c r="AN126" s="8"/>
      <c r="AO126" s="4"/>
      <c r="AR126" s="11"/>
      <c r="AS126" s="4"/>
      <c r="AT126" s="8"/>
      <c r="AU126" s="4"/>
      <c r="AX126" s="11"/>
      <c r="AY126" s="4"/>
      <c r="AZ126" s="8"/>
      <c r="BA126" s="4"/>
      <c r="BD126" s="11"/>
      <c r="BE126" s="4"/>
      <c r="BF126" s="8"/>
      <c r="BG126" s="4"/>
      <c r="BJ126" s="11"/>
      <c r="BK126" s="4"/>
      <c r="BL126" s="8"/>
      <c r="BM126" s="4"/>
      <c r="BP126" s="11"/>
      <c r="BQ126" s="4"/>
      <c r="BR126" s="8"/>
      <c r="BS126" s="4"/>
      <c r="BV126" s="11"/>
      <c r="BW126" s="4"/>
      <c r="BX126" s="8"/>
      <c r="BY126" s="4"/>
      <c r="CB126" s="11"/>
      <c r="CC126" s="4"/>
      <c r="CD126" s="8"/>
      <c r="CE126" s="4"/>
      <c r="CH126" s="11"/>
      <c r="CI126" s="4"/>
      <c r="CJ126" s="8"/>
      <c r="CK126" s="4"/>
      <c r="CN126" s="11"/>
      <c r="CO126" s="4"/>
      <c r="CP126" s="8"/>
      <c r="CQ126" s="4"/>
      <c r="CT126" s="11"/>
      <c r="CU126" s="4"/>
      <c r="CV126" s="8"/>
      <c r="CW126" s="4"/>
      <c r="CZ126" s="11"/>
      <c r="DA126" s="4"/>
      <c r="DB126" s="8"/>
      <c r="DC126" s="4"/>
      <c r="DF126" s="11"/>
      <c r="DG126" s="4"/>
      <c r="DH126" s="8"/>
      <c r="DI126" s="4"/>
      <c r="DL126" s="11"/>
      <c r="DM126" s="4"/>
      <c r="DN126" s="8"/>
      <c r="DO126" s="4"/>
      <c r="DR126" s="11"/>
      <c r="DS126" s="4"/>
      <c r="DT126" s="8"/>
      <c r="DU126" s="4"/>
      <c r="DX126" s="11"/>
      <c r="DY126" s="4"/>
      <c r="DZ126" s="8"/>
      <c r="EA126" s="4"/>
      <c r="ED126" s="11"/>
      <c r="EE126" s="4"/>
      <c r="EF126" s="8"/>
      <c r="EG126" s="4"/>
      <c r="EJ126" s="11"/>
      <c r="EK126" s="4"/>
      <c r="EL126" s="8"/>
      <c r="EM126" s="4"/>
      <c r="EP126" s="11"/>
      <c r="EQ126" s="4"/>
      <c r="ER126" s="8"/>
      <c r="ES126" s="4"/>
      <c r="EV126" s="11"/>
      <c r="EW126" s="4"/>
      <c r="EX126" s="8"/>
      <c r="EY126" s="4"/>
      <c r="FB126" s="11"/>
      <c r="FC126" s="4"/>
      <c r="FD126" s="8"/>
      <c r="FE126" s="4"/>
      <c r="FH126" s="11"/>
      <c r="FI126" s="4"/>
      <c r="FJ126" s="8"/>
      <c r="FK126" s="4"/>
      <c r="FN126" s="11"/>
      <c r="FO126" s="4"/>
      <c r="FP126" s="8"/>
      <c r="FQ126" s="4"/>
      <c r="FT126" s="11"/>
      <c r="FU126" s="4"/>
      <c r="FV126" s="8"/>
      <c r="FW126" s="4"/>
      <c r="FZ126" s="11"/>
      <c r="GA126" s="4"/>
      <c r="GB126" s="8"/>
      <c r="GC126" s="4"/>
      <c r="GF126" s="11"/>
      <c r="GG126" s="4"/>
      <c r="GH126" s="8"/>
      <c r="GI126" s="4"/>
      <c r="GL126" s="11"/>
      <c r="GM126" s="4"/>
      <c r="GN126" s="8"/>
      <c r="GO126" s="4"/>
      <c r="GR126" s="11"/>
      <c r="GS126" s="4"/>
      <c r="GT126" s="8"/>
      <c r="GU126" s="4"/>
      <c r="GX126" s="11"/>
      <c r="GY126" s="4"/>
      <c r="GZ126" s="8"/>
      <c r="HA126" s="4"/>
      <c r="HD126" s="11"/>
      <c r="HE126" s="4"/>
      <c r="HF126" s="8"/>
      <c r="HG126" s="4"/>
      <c r="HJ126" s="11"/>
      <c r="HK126" s="4"/>
      <c r="HL126" s="8"/>
      <c r="HM126" s="4"/>
      <c r="HP126" s="11"/>
      <c r="HQ126" s="4"/>
      <c r="HR126" s="8"/>
      <c r="HS126" s="4"/>
      <c r="HV126" s="11"/>
      <c r="HW126" s="4"/>
      <c r="HX126" s="8"/>
      <c r="HY126" s="4"/>
      <c r="IB126" s="11"/>
      <c r="IC126" s="4"/>
      <c r="ID126" s="8"/>
      <c r="IE126" s="4"/>
      <c r="IH126" s="11"/>
      <c r="II126" s="4"/>
      <c r="IJ126" s="8"/>
      <c r="IK126" s="4"/>
      <c r="IN126" s="11"/>
      <c r="IO126" s="4"/>
      <c r="IP126" s="8"/>
      <c r="IQ126" s="4"/>
      <c r="IT126" s="11"/>
      <c r="IU126" s="4"/>
      <c r="IV126" s="8"/>
    </row>
    <row r="127" spans="1:4" ht="12.75">
      <c r="A127">
        <v>33</v>
      </c>
      <c r="B127" s="10" t="s">
        <v>170</v>
      </c>
      <c r="C127" t="s">
        <v>8</v>
      </c>
      <c r="D127" t="s">
        <v>729</v>
      </c>
    </row>
    <row r="129" ht="12.75">
      <c r="A129" t="s">
        <v>1407</v>
      </c>
    </row>
    <row r="130" spans="1:4" ht="12.75">
      <c r="A130">
        <v>34</v>
      </c>
      <c r="B130" s="10" t="s">
        <v>9</v>
      </c>
      <c r="C130" t="s">
        <v>1408</v>
      </c>
      <c r="D130" t="s">
        <v>729</v>
      </c>
    </row>
    <row r="131" spans="2:4" ht="12.75">
      <c r="B131" s="10" t="s">
        <v>10</v>
      </c>
      <c r="C131" t="s">
        <v>1409</v>
      </c>
      <c r="D131" t="s">
        <v>729</v>
      </c>
    </row>
    <row r="132" spans="2:4" ht="12.75">
      <c r="B132" s="10" t="s">
        <v>11</v>
      </c>
      <c r="C132" t="s">
        <v>480</v>
      </c>
      <c r="D132" t="s">
        <v>729</v>
      </c>
    </row>
    <row r="133" spans="2:4" ht="12.75">
      <c r="B133" s="10" t="s">
        <v>1410</v>
      </c>
      <c r="C133" t="s">
        <v>12</v>
      </c>
      <c r="D133" t="s">
        <v>729</v>
      </c>
    </row>
    <row r="134" spans="1:4" ht="12.75">
      <c r="A134">
        <v>35</v>
      </c>
      <c r="B134" s="10" t="s">
        <v>1411</v>
      </c>
      <c r="C134" t="s">
        <v>13</v>
      </c>
      <c r="D134" t="s">
        <v>729</v>
      </c>
    </row>
    <row r="135" spans="1:4" ht="12.75">
      <c r="A135">
        <v>36</v>
      </c>
      <c r="B135" s="10" t="s">
        <v>1412</v>
      </c>
      <c r="C135" t="s">
        <v>14</v>
      </c>
      <c r="D135" t="s">
        <v>729</v>
      </c>
    </row>
    <row r="137" spans="1:4" ht="12.75">
      <c r="A137">
        <v>37</v>
      </c>
      <c r="B137" s="10" t="s">
        <v>1413</v>
      </c>
      <c r="C137" t="s">
        <v>15</v>
      </c>
      <c r="D137" t="s">
        <v>729</v>
      </c>
    </row>
    <row r="138" spans="1:4" ht="12.75">
      <c r="A138">
        <v>38</v>
      </c>
      <c r="B138" s="10" t="s">
        <v>1414</v>
      </c>
      <c r="C138" t="s">
        <v>16</v>
      </c>
      <c r="D138" t="s">
        <v>729</v>
      </c>
    </row>
    <row r="139" spans="1:4" ht="12.75">
      <c r="A139">
        <v>39</v>
      </c>
      <c r="B139" s="10" t="s">
        <v>1415</v>
      </c>
      <c r="C139" t="s">
        <v>17</v>
      </c>
      <c r="D139" t="s">
        <v>729</v>
      </c>
    </row>
    <row r="140" spans="1:4" ht="12.75">
      <c r="A140">
        <v>40</v>
      </c>
      <c r="B140" s="10" t="s">
        <v>1416</v>
      </c>
      <c r="C140" t="s">
        <v>1417</v>
      </c>
      <c r="D140" t="s">
        <v>729</v>
      </c>
    </row>
    <row r="141" spans="1:4" ht="25.5">
      <c r="A141">
        <v>41</v>
      </c>
      <c r="B141" s="10" t="s">
        <v>171</v>
      </c>
      <c r="C141" t="s">
        <v>481</v>
      </c>
      <c r="D141" t="s">
        <v>729</v>
      </c>
    </row>
    <row r="143" ht="12.75">
      <c r="A143" t="s">
        <v>1418</v>
      </c>
    </row>
    <row r="144" spans="1:2" ht="12.75">
      <c r="A144">
        <v>42</v>
      </c>
      <c r="B144" s="10" t="s">
        <v>1419</v>
      </c>
    </row>
    <row r="145" ht="12.75">
      <c r="A145" t="s">
        <v>1420</v>
      </c>
    </row>
    <row r="146" spans="2:4" ht="12.75">
      <c r="B146" s="10" t="s">
        <v>1446</v>
      </c>
      <c r="C146" t="s">
        <v>18</v>
      </c>
      <c r="D146" t="s">
        <v>239</v>
      </c>
    </row>
    <row r="147" spans="2:4" ht="12.75">
      <c r="B147" s="10" t="s">
        <v>1447</v>
      </c>
      <c r="C147" t="s">
        <v>19</v>
      </c>
      <c r="D147" t="s">
        <v>239</v>
      </c>
    </row>
    <row r="148" spans="2:4" ht="12.75">
      <c r="B148" s="10" t="s">
        <v>1448</v>
      </c>
      <c r="C148" t="s">
        <v>20</v>
      </c>
      <c r="D148" t="s">
        <v>239</v>
      </c>
    </row>
    <row r="149" ht="12.75">
      <c r="A149" t="s">
        <v>1421</v>
      </c>
    </row>
    <row r="150" spans="2:4" ht="12.75">
      <c r="B150" s="10" t="s">
        <v>1446</v>
      </c>
      <c r="C150" t="s">
        <v>21</v>
      </c>
      <c r="D150" t="s">
        <v>239</v>
      </c>
    </row>
    <row r="151" spans="2:4" ht="12.75">
      <c r="B151" s="10" t="s">
        <v>1447</v>
      </c>
      <c r="C151" t="s">
        <v>22</v>
      </c>
      <c r="D151" t="s">
        <v>239</v>
      </c>
    </row>
    <row r="152" spans="2:4" ht="12.75">
      <c r="B152" s="10" t="s">
        <v>1448</v>
      </c>
      <c r="C152" t="s">
        <v>23</v>
      </c>
      <c r="D152" t="s">
        <v>239</v>
      </c>
    </row>
    <row r="153" ht="12.75">
      <c r="A153" t="s">
        <v>1422</v>
      </c>
    </row>
    <row r="154" spans="2:4" ht="12.75">
      <c r="B154" s="10" t="s">
        <v>1446</v>
      </c>
      <c r="C154" t="s">
        <v>24</v>
      </c>
      <c r="D154" t="s">
        <v>729</v>
      </c>
    </row>
    <row r="155" spans="2:4" ht="12.75">
      <c r="B155" s="10" t="s">
        <v>1447</v>
      </c>
      <c r="C155" t="s">
        <v>25</v>
      </c>
      <c r="D155" t="s">
        <v>729</v>
      </c>
    </row>
    <row r="156" spans="2:4" ht="12.75">
      <c r="B156" s="10" t="s">
        <v>1448</v>
      </c>
      <c r="C156" t="s">
        <v>26</v>
      </c>
      <c r="D156" t="s">
        <v>729</v>
      </c>
    </row>
    <row r="157" spans="2:4" ht="12.75">
      <c r="B157" s="10" t="s">
        <v>1410</v>
      </c>
      <c r="C157" t="s">
        <v>27</v>
      </c>
      <c r="D157" t="s">
        <v>729</v>
      </c>
    </row>
    <row r="159" spans="1:5" ht="12.75">
      <c r="A159" s="3" t="s">
        <v>1155</v>
      </c>
      <c r="B159" s="11"/>
      <c r="C159" s="4"/>
      <c r="D159" s="8"/>
      <c r="E159" s="4"/>
    </row>
    <row r="160" spans="1:5" ht="12.75">
      <c r="A160" s="3"/>
      <c r="B160" s="11"/>
      <c r="C160" s="4"/>
      <c r="D160" s="8"/>
      <c r="E160" s="4"/>
    </row>
    <row r="161" spans="1:5" ht="12.75">
      <c r="A161" s="6" t="s">
        <v>200</v>
      </c>
      <c r="B161" s="12"/>
      <c r="C161" s="5" t="s">
        <v>446</v>
      </c>
      <c r="D161" s="7" t="s">
        <v>249</v>
      </c>
      <c r="E161" t="s">
        <v>543</v>
      </c>
    </row>
    <row r="162" spans="8:256" ht="12.75">
      <c r="H162" s="11"/>
      <c r="I162" s="4"/>
      <c r="J162" s="8"/>
      <c r="K162" s="4"/>
      <c r="N162" s="11"/>
      <c r="O162" s="4"/>
      <c r="P162" s="8"/>
      <c r="Q162" s="4"/>
      <c r="T162" s="11"/>
      <c r="U162" s="4"/>
      <c r="V162" s="8"/>
      <c r="W162" s="4"/>
      <c r="Z162" s="11"/>
      <c r="AA162" s="4"/>
      <c r="AB162" s="8"/>
      <c r="AC162" s="4"/>
      <c r="AF162" s="11"/>
      <c r="AG162" s="4"/>
      <c r="AH162" s="8"/>
      <c r="AI162" s="4"/>
      <c r="AL162" s="11"/>
      <c r="AM162" s="4"/>
      <c r="AN162" s="8"/>
      <c r="AO162" s="4"/>
      <c r="AR162" s="11"/>
      <c r="AS162" s="4"/>
      <c r="AT162" s="8"/>
      <c r="AU162" s="4"/>
      <c r="AX162" s="11"/>
      <c r="AY162" s="4"/>
      <c r="AZ162" s="8"/>
      <c r="BA162" s="4"/>
      <c r="BD162" s="11"/>
      <c r="BE162" s="4"/>
      <c r="BF162" s="8"/>
      <c r="BG162" s="4"/>
      <c r="BJ162" s="11"/>
      <c r="BK162" s="4"/>
      <c r="BL162" s="8"/>
      <c r="BM162" s="4"/>
      <c r="BP162" s="11"/>
      <c r="BQ162" s="4"/>
      <c r="BR162" s="8"/>
      <c r="BS162" s="4"/>
      <c r="BV162" s="11"/>
      <c r="BW162" s="4"/>
      <c r="BX162" s="8"/>
      <c r="BY162" s="4"/>
      <c r="CB162" s="11"/>
      <c r="CC162" s="4"/>
      <c r="CD162" s="8"/>
      <c r="CE162" s="4"/>
      <c r="CH162" s="11"/>
      <c r="CI162" s="4"/>
      <c r="CJ162" s="8"/>
      <c r="CK162" s="4"/>
      <c r="CN162" s="11"/>
      <c r="CO162" s="4"/>
      <c r="CP162" s="8"/>
      <c r="CQ162" s="4"/>
      <c r="CT162" s="11"/>
      <c r="CU162" s="4"/>
      <c r="CV162" s="8"/>
      <c r="CW162" s="4"/>
      <c r="CZ162" s="11"/>
      <c r="DA162" s="4"/>
      <c r="DB162" s="8"/>
      <c r="DC162" s="4"/>
      <c r="DF162" s="11"/>
      <c r="DG162" s="4"/>
      <c r="DH162" s="8"/>
      <c r="DI162" s="4"/>
      <c r="DL162" s="11"/>
      <c r="DM162" s="4"/>
      <c r="DN162" s="8"/>
      <c r="DO162" s="4"/>
      <c r="DR162" s="11"/>
      <c r="DS162" s="4"/>
      <c r="DT162" s="8"/>
      <c r="DU162" s="4"/>
      <c r="DX162" s="11"/>
      <c r="DY162" s="4"/>
      <c r="DZ162" s="8"/>
      <c r="EA162" s="4"/>
      <c r="ED162" s="11"/>
      <c r="EE162" s="4"/>
      <c r="EF162" s="8"/>
      <c r="EG162" s="4"/>
      <c r="EJ162" s="11"/>
      <c r="EK162" s="4"/>
      <c r="EL162" s="8"/>
      <c r="EM162" s="4"/>
      <c r="EP162" s="11"/>
      <c r="EQ162" s="4"/>
      <c r="ER162" s="8"/>
      <c r="ES162" s="4"/>
      <c r="EV162" s="11"/>
      <c r="EW162" s="4"/>
      <c r="EX162" s="8"/>
      <c r="EY162" s="4"/>
      <c r="FB162" s="11"/>
      <c r="FC162" s="4"/>
      <c r="FD162" s="8"/>
      <c r="FE162" s="4"/>
      <c r="FH162" s="11"/>
      <c r="FI162" s="4"/>
      <c r="FJ162" s="8"/>
      <c r="FK162" s="4"/>
      <c r="FN162" s="11"/>
      <c r="FO162" s="4"/>
      <c r="FP162" s="8"/>
      <c r="FQ162" s="4"/>
      <c r="FT162" s="11"/>
      <c r="FU162" s="4"/>
      <c r="FV162" s="8"/>
      <c r="FW162" s="4"/>
      <c r="FZ162" s="11"/>
      <c r="GA162" s="4"/>
      <c r="GB162" s="8"/>
      <c r="GC162" s="4"/>
      <c r="GF162" s="11"/>
      <c r="GG162" s="4"/>
      <c r="GH162" s="8"/>
      <c r="GI162" s="4"/>
      <c r="GL162" s="11"/>
      <c r="GM162" s="4"/>
      <c r="GN162" s="8"/>
      <c r="GO162" s="4"/>
      <c r="GR162" s="11"/>
      <c r="GS162" s="4"/>
      <c r="GT162" s="8"/>
      <c r="GU162" s="4"/>
      <c r="GX162" s="11"/>
      <c r="GY162" s="4"/>
      <c r="GZ162" s="8"/>
      <c r="HA162" s="4"/>
      <c r="HD162" s="11"/>
      <c r="HE162" s="4"/>
      <c r="HF162" s="8"/>
      <c r="HG162" s="4"/>
      <c r="HJ162" s="11"/>
      <c r="HK162" s="4"/>
      <c r="HL162" s="8"/>
      <c r="HM162" s="4"/>
      <c r="HP162" s="11"/>
      <c r="HQ162" s="4"/>
      <c r="HR162" s="8"/>
      <c r="HS162" s="4"/>
      <c r="HV162" s="11"/>
      <c r="HW162" s="4"/>
      <c r="HX162" s="8"/>
      <c r="HY162" s="4"/>
      <c r="IB162" s="11"/>
      <c r="IC162" s="4"/>
      <c r="ID162" s="8"/>
      <c r="IE162" s="4"/>
      <c r="IH162" s="11"/>
      <c r="II162" s="4"/>
      <c r="IJ162" s="8"/>
      <c r="IK162" s="4"/>
      <c r="IN162" s="11"/>
      <c r="IO162" s="4"/>
      <c r="IP162" s="8"/>
      <c r="IQ162" s="4"/>
      <c r="IT162" s="11"/>
      <c r="IU162" s="4"/>
      <c r="IV162" s="8"/>
    </row>
    <row r="163" spans="1:256" ht="12.75">
      <c r="A163">
        <v>43</v>
      </c>
      <c r="B163" s="10" t="s">
        <v>1423</v>
      </c>
      <c r="H163" s="11"/>
      <c r="I163" s="4"/>
      <c r="J163" s="8"/>
      <c r="K163" s="4"/>
      <c r="N163" s="11"/>
      <c r="O163" s="4"/>
      <c r="P163" s="8"/>
      <c r="Q163" s="4"/>
      <c r="T163" s="11"/>
      <c r="U163" s="4"/>
      <c r="V163" s="8"/>
      <c r="W163" s="4"/>
      <c r="Z163" s="11"/>
      <c r="AA163" s="4"/>
      <c r="AB163" s="8"/>
      <c r="AC163" s="4"/>
      <c r="AF163" s="11"/>
      <c r="AG163" s="4"/>
      <c r="AH163" s="8"/>
      <c r="AI163" s="4"/>
      <c r="AL163" s="11"/>
      <c r="AM163" s="4"/>
      <c r="AN163" s="8"/>
      <c r="AO163" s="4"/>
      <c r="AR163" s="11"/>
      <c r="AS163" s="4"/>
      <c r="AT163" s="8"/>
      <c r="AU163" s="4"/>
      <c r="AX163" s="11"/>
      <c r="AY163" s="4"/>
      <c r="AZ163" s="8"/>
      <c r="BA163" s="4"/>
      <c r="BD163" s="11"/>
      <c r="BE163" s="4"/>
      <c r="BF163" s="8"/>
      <c r="BG163" s="4"/>
      <c r="BJ163" s="11"/>
      <c r="BK163" s="4"/>
      <c r="BL163" s="8"/>
      <c r="BM163" s="4"/>
      <c r="BP163" s="11"/>
      <c r="BQ163" s="4"/>
      <c r="BR163" s="8"/>
      <c r="BS163" s="4"/>
      <c r="BV163" s="11"/>
      <c r="BW163" s="4"/>
      <c r="BX163" s="8"/>
      <c r="BY163" s="4"/>
      <c r="CB163" s="11"/>
      <c r="CC163" s="4"/>
      <c r="CD163" s="8"/>
      <c r="CE163" s="4"/>
      <c r="CH163" s="11"/>
      <c r="CI163" s="4"/>
      <c r="CJ163" s="8"/>
      <c r="CK163" s="4"/>
      <c r="CN163" s="11"/>
      <c r="CO163" s="4"/>
      <c r="CP163" s="8"/>
      <c r="CQ163" s="4"/>
      <c r="CT163" s="11"/>
      <c r="CU163" s="4"/>
      <c r="CV163" s="8"/>
      <c r="CW163" s="4"/>
      <c r="CZ163" s="11"/>
      <c r="DA163" s="4"/>
      <c r="DB163" s="8"/>
      <c r="DC163" s="4"/>
      <c r="DF163" s="11"/>
      <c r="DG163" s="4"/>
      <c r="DH163" s="8"/>
      <c r="DI163" s="4"/>
      <c r="DL163" s="11"/>
      <c r="DM163" s="4"/>
      <c r="DN163" s="8"/>
      <c r="DO163" s="4"/>
      <c r="DR163" s="11"/>
      <c r="DS163" s="4"/>
      <c r="DT163" s="8"/>
      <c r="DU163" s="4"/>
      <c r="DX163" s="11"/>
      <c r="DY163" s="4"/>
      <c r="DZ163" s="8"/>
      <c r="EA163" s="4"/>
      <c r="ED163" s="11"/>
      <c r="EE163" s="4"/>
      <c r="EF163" s="8"/>
      <c r="EG163" s="4"/>
      <c r="EJ163" s="11"/>
      <c r="EK163" s="4"/>
      <c r="EL163" s="8"/>
      <c r="EM163" s="4"/>
      <c r="EP163" s="11"/>
      <c r="EQ163" s="4"/>
      <c r="ER163" s="8"/>
      <c r="ES163" s="4"/>
      <c r="EV163" s="11"/>
      <c r="EW163" s="4"/>
      <c r="EX163" s="8"/>
      <c r="EY163" s="4"/>
      <c r="FB163" s="11"/>
      <c r="FC163" s="4"/>
      <c r="FD163" s="8"/>
      <c r="FE163" s="4"/>
      <c r="FH163" s="11"/>
      <c r="FI163" s="4"/>
      <c r="FJ163" s="8"/>
      <c r="FK163" s="4"/>
      <c r="FN163" s="11"/>
      <c r="FO163" s="4"/>
      <c r="FP163" s="8"/>
      <c r="FQ163" s="4"/>
      <c r="FT163" s="11"/>
      <c r="FU163" s="4"/>
      <c r="FV163" s="8"/>
      <c r="FW163" s="4"/>
      <c r="FZ163" s="11"/>
      <c r="GA163" s="4"/>
      <c r="GB163" s="8"/>
      <c r="GC163" s="4"/>
      <c r="GF163" s="11"/>
      <c r="GG163" s="4"/>
      <c r="GH163" s="8"/>
      <c r="GI163" s="4"/>
      <c r="GL163" s="11"/>
      <c r="GM163" s="4"/>
      <c r="GN163" s="8"/>
      <c r="GO163" s="4"/>
      <c r="GR163" s="11"/>
      <c r="GS163" s="4"/>
      <c r="GT163" s="8"/>
      <c r="GU163" s="4"/>
      <c r="GX163" s="11"/>
      <c r="GY163" s="4"/>
      <c r="GZ163" s="8"/>
      <c r="HA163" s="4"/>
      <c r="HD163" s="11"/>
      <c r="HE163" s="4"/>
      <c r="HF163" s="8"/>
      <c r="HG163" s="4"/>
      <c r="HJ163" s="11"/>
      <c r="HK163" s="4"/>
      <c r="HL163" s="8"/>
      <c r="HM163" s="4"/>
      <c r="HP163" s="11"/>
      <c r="HQ163" s="4"/>
      <c r="HR163" s="8"/>
      <c r="HS163" s="4"/>
      <c r="HV163" s="11"/>
      <c r="HW163" s="4"/>
      <c r="HX163" s="8"/>
      <c r="HY163" s="4"/>
      <c r="IB163" s="11"/>
      <c r="IC163" s="4"/>
      <c r="ID163" s="8"/>
      <c r="IE163" s="4"/>
      <c r="IH163" s="11"/>
      <c r="II163" s="4"/>
      <c r="IJ163" s="8"/>
      <c r="IK163" s="4"/>
      <c r="IN163" s="11"/>
      <c r="IO163" s="4"/>
      <c r="IP163" s="8"/>
      <c r="IQ163" s="4"/>
      <c r="IT163" s="11"/>
      <c r="IU163" s="4"/>
      <c r="IV163" s="8"/>
    </row>
    <row r="164" ht="12.75">
      <c r="A164" t="s">
        <v>1420</v>
      </c>
    </row>
    <row r="165" spans="2:4" ht="12.75">
      <c r="B165" s="10" t="s">
        <v>1446</v>
      </c>
      <c r="C165" t="s">
        <v>28</v>
      </c>
      <c r="D165" t="s">
        <v>239</v>
      </c>
    </row>
    <row r="166" spans="2:4" ht="12.75">
      <c r="B166" s="10" t="s">
        <v>1447</v>
      </c>
      <c r="C166" t="s">
        <v>29</v>
      </c>
      <c r="D166" t="s">
        <v>239</v>
      </c>
    </row>
    <row r="167" spans="2:4" ht="12.75">
      <c r="B167" s="10" t="s">
        <v>1448</v>
      </c>
      <c r="C167" t="s">
        <v>30</v>
      </c>
      <c r="D167" t="s">
        <v>239</v>
      </c>
    </row>
    <row r="168" ht="12.75">
      <c r="A168" t="s">
        <v>1424</v>
      </c>
    </row>
    <row r="169" spans="2:4" ht="12.75">
      <c r="B169" s="10" t="s">
        <v>1446</v>
      </c>
      <c r="C169" t="s">
        <v>31</v>
      </c>
      <c r="D169" t="s">
        <v>239</v>
      </c>
    </row>
    <row r="170" spans="2:4" ht="12.75">
      <c r="B170" s="10" t="s">
        <v>1447</v>
      </c>
      <c r="C170" t="s">
        <v>32</v>
      </c>
      <c r="D170" t="s">
        <v>239</v>
      </c>
    </row>
    <row r="171" spans="2:4" ht="12.75">
      <c r="B171" s="10" t="s">
        <v>1448</v>
      </c>
      <c r="C171" t="s">
        <v>33</v>
      </c>
      <c r="D171" t="s">
        <v>239</v>
      </c>
    </row>
    <row r="172" ht="12.75">
      <c r="A172" t="s">
        <v>1425</v>
      </c>
    </row>
    <row r="173" spans="2:4" ht="12.75">
      <c r="B173" s="10" t="s">
        <v>1446</v>
      </c>
      <c r="C173" t="s">
        <v>34</v>
      </c>
      <c r="D173" t="s">
        <v>729</v>
      </c>
    </row>
    <row r="174" spans="2:4" ht="12.75">
      <c r="B174" s="10" t="s">
        <v>1447</v>
      </c>
      <c r="C174" t="s">
        <v>35</v>
      </c>
      <c r="D174" t="s">
        <v>729</v>
      </c>
    </row>
    <row r="175" spans="2:4" ht="12.75">
      <c r="B175" s="10" t="s">
        <v>1448</v>
      </c>
      <c r="C175" t="s">
        <v>36</v>
      </c>
      <c r="D175" t="s">
        <v>729</v>
      </c>
    </row>
    <row r="176" spans="2:4" ht="12.75">
      <c r="B176" s="10" t="s">
        <v>1410</v>
      </c>
      <c r="C176" t="s">
        <v>37</v>
      </c>
      <c r="D176" t="s">
        <v>729</v>
      </c>
    </row>
    <row r="178" spans="1:4" ht="12.75">
      <c r="A178">
        <v>44</v>
      </c>
      <c r="B178" s="10" t="s">
        <v>1426</v>
      </c>
      <c r="C178" t="s">
        <v>1427</v>
      </c>
      <c r="D178" t="s">
        <v>729</v>
      </c>
    </row>
    <row r="179" spans="1:2" ht="12.75">
      <c r="A179">
        <v>45</v>
      </c>
      <c r="B179" s="10" t="s">
        <v>1428</v>
      </c>
    </row>
    <row r="180" spans="2:4" ht="25.5">
      <c r="B180" s="10" t="s">
        <v>38</v>
      </c>
      <c r="C180" t="s">
        <v>41</v>
      </c>
      <c r="D180" t="s">
        <v>729</v>
      </c>
    </row>
    <row r="181" spans="2:4" ht="12.75">
      <c r="B181" s="10" t="s">
        <v>39</v>
      </c>
      <c r="C181" t="s">
        <v>42</v>
      </c>
      <c r="D181" t="s">
        <v>730</v>
      </c>
    </row>
    <row r="182" spans="2:4" ht="25.5">
      <c r="B182" s="10" t="s">
        <v>40</v>
      </c>
      <c r="C182" t="s">
        <v>43</v>
      </c>
      <c r="D182" t="s">
        <v>729</v>
      </c>
    </row>
    <row r="183" spans="1:4" ht="25.5">
      <c r="A183">
        <v>46</v>
      </c>
      <c r="B183" s="10" t="s">
        <v>172</v>
      </c>
      <c r="C183" t="s">
        <v>44</v>
      </c>
      <c r="D183" t="s">
        <v>729</v>
      </c>
    </row>
    <row r="185" ht="12.75">
      <c r="A185" t="s">
        <v>1429</v>
      </c>
    </row>
    <row r="186" spans="1:4" ht="12.75">
      <c r="A186">
        <v>47</v>
      </c>
      <c r="B186" s="10" t="s">
        <v>173</v>
      </c>
      <c r="C186" t="s">
        <v>45</v>
      </c>
      <c r="D186" t="s">
        <v>729</v>
      </c>
    </row>
    <row r="188" ht="12.75">
      <c r="A188" t="s">
        <v>1430</v>
      </c>
    </row>
    <row r="189" spans="1:4" ht="12.75">
      <c r="A189">
        <v>48</v>
      </c>
      <c r="B189" s="10" t="s">
        <v>1251</v>
      </c>
      <c r="C189" t="s">
        <v>1252</v>
      </c>
      <c r="D189" t="s">
        <v>729</v>
      </c>
    </row>
    <row r="190" spans="1:4" ht="12.75">
      <c r="A190">
        <v>49</v>
      </c>
      <c r="B190" s="10" t="s">
        <v>597</v>
      </c>
      <c r="C190" t="s">
        <v>598</v>
      </c>
      <c r="D190" t="s">
        <v>729</v>
      </c>
    </row>
    <row r="191" spans="1:4" ht="12.75">
      <c r="A191">
        <v>50</v>
      </c>
      <c r="B191" s="10" t="s">
        <v>1431</v>
      </c>
      <c r="C191" t="s">
        <v>1443</v>
      </c>
      <c r="D191" t="s">
        <v>729</v>
      </c>
    </row>
    <row r="192" spans="1:4" ht="12.75">
      <c r="A192">
        <v>51</v>
      </c>
      <c r="B192" s="10" t="s">
        <v>1432</v>
      </c>
      <c r="C192" t="s">
        <v>46</v>
      </c>
      <c r="D192" t="s">
        <v>729</v>
      </c>
    </row>
    <row r="193" spans="1:2" ht="12.75">
      <c r="A193">
        <v>52</v>
      </c>
      <c r="B193" s="10" t="s">
        <v>1433</v>
      </c>
    </row>
    <row r="194" spans="2:5" ht="12.75">
      <c r="B194" s="10" t="s">
        <v>174</v>
      </c>
      <c r="C194" t="s">
        <v>482</v>
      </c>
      <c r="D194" t="s">
        <v>483</v>
      </c>
      <c r="E194" t="s">
        <v>599</v>
      </c>
    </row>
    <row r="195" spans="2:4" ht="12.75">
      <c r="B195" s="10" t="s">
        <v>175</v>
      </c>
      <c r="D195" t="s">
        <v>484</v>
      </c>
    </row>
    <row r="196" spans="2:4" ht="25.5">
      <c r="B196" s="10" t="s">
        <v>176</v>
      </c>
      <c r="D196" t="s">
        <v>485</v>
      </c>
    </row>
    <row r="197" spans="1:4" ht="12.75">
      <c r="A197">
        <v>53</v>
      </c>
      <c r="B197" s="10" t="s">
        <v>1434</v>
      </c>
      <c r="C197" t="s">
        <v>47</v>
      </c>
      <c r="D197" t="s">
        <v>729</v>
      </c>
    </row>
    <row r="198" spans="1:4" ht="12.75">
      <c r="A198">
        <v>54</v>
      </c>
      <c r="B198" s="10" t="s">
        <v>1435</v>
      </c>
      <c r="C198" t="s">
        <v>1436</v>
      </c>
      <c r="D198" t="s">
        <v>729</v>
      </c>
    </row>
    <row r="199" spans="1:2" ht="12.75">
      <c r="A199">
        <v>55</v>
      </c>
      <c r="B199" s="10" t="s">
        <v>1437</v>
      </c>
    </row>
    <row r="200" spans="2:5" ht="25.5">
      <c r="B200" s="10" t="s">
        <v>177</v>
      </c>
      <c r="C200" t="s">
        <v>486</v>
      </c>
      <c r="D200" t="s">
        <v>487</v>
      </c>
      <c r="E200" t="s">
        <v>599</v>
      </c>
    </row>
    <row r="201" spans="2:4" ht="25.5">
      <c r="B201" s="10" t="s">
        <v>178</v>
      </c>
      <c r="D201" t="s">
        <v>488</v>
      </c>
    </row>
    <row r="202" ht="17.25" customHeight="1"/>
    <row r="203" spans="1:5" ht="12.75">
      <c r="A203" s="3" t="s">
        <v>1156</v>
      </c>
      <c r="B203" s="11"/>
      <c r="C203" s="4"/>
      <c r="D203" s="8"/>
      <c r="E203" s="4"/>
    </row>
    <row r="204" spans="1:5" ht="12.75">
      <c r="A204" s="3"/>
      <c r="B204" s="11"/>
      <c r="C204" s="4"/>
      <c r="D204" s="8"/>
      <c r="E204" s="4"/>
    </row>
    <row r="205" spans="1:5" ht="12.75">
      <c r="A205" s="6" t="s">
        <v>200</v>
      </c>
      <c r="B205" s="12"/>
      <c r="C205" s="5" t="s">
        <v>585</v>
      </c>
      <c r="D205" s="7" t="s">
        <v>704</v>
      </c>
      <c r="E205" t="s">
        <v>543</v>
      </c>
    </row>
    <row r="206" spans="8:256" ht="12.75">
      <c r="H206" s="11"/>
      <c r="I206" s="4"/>
      <c r="J206" s="8"/>
      <c r="K206" s="4"/>
      <c r="N206" s="11"/>
      <c r="O206" s="4"/>
      <c r="P206" s="8"/>
      <c r="Q206" s="4"/>
      <c r="T206" s="11"/>
      <c r="U206" s="4"/>
      <c r="V206" s="8"/>
      <c r="W206" s="4"/>
      <c r="Z206" s="11"/>
      <c r="AA206" s="4"/>
      <c r="AB206" s="8"/>
      <c r="AC206" s="4"/>
      <c r="AF206" s="11"/>
      <c r="AG206" s="4"/>
      <c r="AH206" s="8"/>
      <c r="AI206" s="4"/>
      <c r="AL206" s="11"/>
      <c r="AM206" s="4"/>
      <c r="AN206" s="8"/>
      <c r="AO206" s="4"/>
      <c r="AR206" s="11"/>
      <c r="AS206" s="4"/>
      <c r="AT206" s="8"/>
      <c r="AU206" s="4"/>
      <c r="AX206" s="11"/>
      <c r="AY206" s="4"/>
      <c r="AZ206" s="8"/>
      <c r="BA206" s="4"/>
      <c r="BD206" s="11"/>
      <c r="BE206" s="4"/>
      <c r="BF206" s="8"/>
      <c r="BG206" s="4"/>
      <c r="BJ206" s="11"/>
      <c r="BK206" s="4"/>
      <c r="BL206" s="8"/>
      <c r="BM206" s="4"/>
      <c r="BP206" s="11"/>
      <c r="BQ206" s="4"/>
      <c r="BR206" s="8"/>
      <c r="BS206" s="4"/>
      <c r="BV206" s="11"/>
      <c r="BW206" s="4"/>
      <c r="BX206" s="8"/>
      <c r="BY206" s="4"/>
      <c r="CB206" s="11"/>
      <c r="CC206" s="4"/>
      <c r="CD206" s="8"/>
      <c r="CE206" s="4"/>
      <c r="CH206" s="11"/>
      <c r="CI206" s="4"/>
      <c r="CJ206" s="8"/>
      <c r="CK206" s="4"/>
      <c r="CN206" s="11"/>
      <c r="CO206" s="4"/>
      <c r="CP206" s="8"/>
      <c r="CQ206" s="4"/>
      <c r="CT206" s="11"/>
      <c r="CU206" s="4"/>
      <c r="CV206" s="8"/>
      <c r="CW206" s="4"/>
      <c r="CZ206" s="11"/>
      <c r="DA206" s="4"/>
      <c r="DB206" s="8"/>
      <c r="DC206" s="4"/>
      <c r="DF206" s="11"/>
      <c r="DG206" s="4"/>
      <c r="DH206" s="8"/>
      <c r="DI206" s="4"/>
      <c r="DL206" s="11"/>
      <c r="DM206" s="4"/>
      <c r="DN206" s="8"/>
      <c r="DO206" s="4"/>
      <c r="DR206" s="11"/>
      <c r="DS206" s="4"/>
      <c r="DT206" s="8"/>
      <c r="DU206" s="4"/>
      <c r="DX206" s="11"/>
      <c r="DY206" s="4"/>
      <c r="DZ206" s="8"/>
      <c r="EA206" s="4"/>
      <c r="ED206" s="11"/>
      <c r="EE206" s="4"/>
      <c r="EF206" s="8"/>
      <c r="EG206" s="4"/>
      <c r="EJ206" s="11"/>
      <c r="EK206" s="4"/>
      <c r="EL206" s="8"/>
      <c r="EM206" s="4"/>
      <c r="EP206" s="11"/>
      <c r="EQ206" s="4"/>
      <c r="ER206" s="8"/>
      <c r="ES206" s="4"/>
      <c r="EV206" s="11"/>
      <c r="EW206" s="4"/>
      <c r="EX206" s="8"/>
      <c r="EY206" s="4"/>
      <c r="FB206" s="11"/>
      <c r="FC206" s="4"/>
      <c r="FD206" s="8"/>
      <c r="FE206" s="4"/>
      <c r="FH206" s="11"/>
      <c r="FI206" s="4"/>
      <c r="FJ206" s="8"/>
      <c r="FK206" s="4"/>
      <c r="FN206" s="11"/>
      <c r="FO206" s="4"/>
      <c r="FP206" s="8"/>
      <c r="FQ206" s="4"/>
      <c r="FT206" s="11"/>
      <c r="FU206" s="4"/>
      <c r="FV206" s="8"/>
      <c r="FW206" s="4"/>
      <c r="FZ206" s="11"/>
      <c r="GA206" s="4"/>
      <c r="GB206" s="8"/>
      <c r="GC206" s="4"/>
      <c r="GF206" s="11"/>
      <c r="GG206" s="4"/>
      <c r="GH206" s="8"/>
      <c r="GI206" s="4"/>
      <c r="GL206" s="11"/>
      <c r="GM206" s="4"/>
      <c r="GN206" s="8"/>
      <c r="GO206" s="4"/>
      <c r="GR206" s="11"/>
      <c r="GS206" s="4"/>
      <c r="GT206" s="8"/>
      <c r="GU206" s="4"/>
      <c r="GX206" s="11"/>
      <c r="GY206" s="4"/>
      <c r="GZ206" s="8"/>
      <c r="HA206" s="4"/>
      <c r="HD206" s="11"/>
      <c r="HE206" s="4"/>
      <c r="HF206" s="8"/>
      <c r="HG206" s="4"/>
      <c r="HJ206" s="11"/>
      <c r="HK206" s="4"/>
      <c r="HL206" s="8"/>
      <c r="HM206" s="4"/>
      <c r="HP206" s="11"/>
      <c r="HQ206" s="4"/>
      <c r="HR206" s="8"/>
      <c r="HS206" s="4"/>
      <c r="HV206" s="11"/>
      <c r="HW206" s="4"/>
      <c r="HX206" s="8"/>
      <c r="HY206" s="4"/>
      <c r="IB206" s="11"/>
      <c r="IC206" s="4"/>
      <c r="ID206" s="8"/>
      <c r="IE206" s="4"/>
      <c r="IH206" s="11"/>
      <c r="II206" s="4"/>
      <c r="IJ206" s="8"/>
      <c r="IK206" s="4"/>
      <c r="IN206" s="11"/>
      <c r="IO206" s="4"/>
      <c r="IP206" s="8"/>
      <c r="IQ206" s="4"/>
      <c r="IT206" s="11"/>
      <c r="IU206" s="4"/>
      <c r="IV206" s="8"/>
    </row>
    <row r="207" spans="1:256" ht="12.75">
      <c r="A207" t="s">
        <v>615</v>
      </c>
      <c r="H207" s="11"/>
      <c r="I207" s="4"/>
      <c r="J207" s="8"/>
      <c r="K207" s="4"/>
      <c r="N207" s="11"/>
      <c r="O207" s="4"/>
      <c r="P207" s="8"/>
      <c r="Q207" s="4"/>
      <c r="T207" s="11"/>
      <c r="U207" s="4"/>
      <c r="V207" s="8"/>
      <c r="W207" s="4"/>
      <c r="Z207" s="11"/>
      <c r="AA207" s="4"/>
      <c r="AB207" s="8"/>
      <c r="AC207" s="4"/>
      <c r="AF207" s="11"/>
      <c r="AG207" s="4"/>
      <c r="AH207" s="8"/>
      <c r="AI207" s="4"/>
      <c r="AL207" s="11"/>
      <c r="AM207" s="4"/>
      <c r="AN207" s="8"/>
      <c r="AO207" s="4"/>
      <c r="AR207" s="11"/>
      <c r="AS207" s="4"/>
      <c r="AT207" s="8"/>
      <c r="AU207" s="4"/>
      <c r="AX207" s="11"/>
      <c r="AY207" s="4"/>
      <c r="AZ207" s="8"/>
      <c r="BA207" s="4"/>
      <c r="BD207" s="11"/>
      <c r="BE207" s="4"/>
      <c r="BF207" s="8"/>
      <c r="BG207" s="4"/>
      <c r="BJ207" s="11"/>
      <c r="BK207" s="4"/>
      <c r="BL207" s="8"/>
      <c r="BM207" s="4"/>
      <c r="BP207" s="11"/>
      <c r="BQ207" s="4"/>
      <c r="BR207" s="8"/>
      <c r="BS207" s="4"/>
      <c r="BV207" s="11"/>
      <c r="BW207" s="4"/>
      <c r="BX207" s="8"/>
      <c r="BY207" s="4"/>
      <c r="CB207" s="11"/>
      <c r="CC207" s="4"/>
      <c r="CD207" s="8"/>
      <c r="CE207" s="4"/>
      <c r="CH207" s="11"/>
      <c r="CI207" s="4"/>
      <c r="CJ207" s="8"/>
      <c r="CK207" s="4"/>
      <c r="CN207" s="11"/>
      <c r="CO207" s="4"/>
      <c r="CP207" s="8"/>
      <c r="CQ207" s="4"/>
      <c r="CT207" s="11"/>
      <c r="CU207" s="4"/>
      <c r="CV207" s="8"/>
      <c r="CW207" s="4"/>
      <c r="CZ207" s="11"/>
      <c r="DA207" s="4"/>
      <c r="DB207" s="8"/>
      <c r="DC207" s="4"/>
      <c r="DF207" s="11"/>
      <c r="DG207" s="4"/>
      <c r="DH207" s="8"/>
      <c r="DI207" s="4"/>
      <c r="DL207" s="11"/>
      <c r="DM207" s="4"/>
      <c r="DN207" s="8"/>
      <c r="DO207" s="4"/>
      <c r="DR207" s="11"/>
      <c r="DS207" s="4"/>
      <c r="DT207" s="8"/>
      <c r="DU207" s="4"/>
      <c r="DX207" s="11"/>
      <c r="DY207" s="4"/>
      <c r="DZ207" s="8"/>
      <c r="EA207" s="4"/>
      <c r="ED207" s="11"/>
      <c r="EE207" s="4"/>
      <c r="EF207" s="8"/>
      <c r="EG207" s="4"/>
      <c r="EJ207" s="11"/>
      <c r="EK207" s="4"/>
      <c r="EL207" s="8"/>
      <c r="EM207" s="4"/>
      <c r="EP207" s="11"/>
      <c r="EQ207" s="4"/>
      <c r="ER207" s="8"/>
      <c r="ES207" s="4"/>
      <c r="EV207" s="11"/>
      <c r="EW207" s="4"/>
      <c r="EX207" s="8"/>
      <c r="EY207" s="4"/>
      <c r="FB207" s="11"/>
      <c r="FC207" s="4"/>
      <c r="FD207" s="8"/>
      <c r="FE207" s="4"/>
      <c r="FH207" s="11"/>
      <c r="FI207" s="4"/>
      <c r="FJ207" s="8"/>
      <c r="FK207" s="4"/>
      <c r="FN207" s="11"/>
      <c r="FO207" s="4"/>
      <c r="FP207" s="8"/>
      <c r="FQ207" s="4"/>
      <c r="FT207" s="11"/>
      <c r="FU207" s="4"/>
      <c r="FV207" s="8"/>
      <c r="FW207" s="4"/>
      <c r="FZ207" s="11"/>
      <c r="GA207" s="4"/>
      <c r="GB207" s="8"/>
      <c r="GC207" s="4"/>
      <c r="GF207" s="11"/>
      <c r="GG207" s="4"/>
      <c r="GH207" s="8"/>
      <c r="GI207" s="4"/>
      <c r="GL207" s="11"/>
      <c r="GM207" s="4"/>
      <c r="GN207" s="8"/>
      <c r="GO207" s="4"/>
      <c r="GR207" s="11"/>
      <c r="GS207" s="4"/>
      <c r="GT207" s="8"/>
      <c r="GU207" s="4"/>
      <c r="GX207" s="11"/>
      <c r="GY207" s="4"/>
      <c r="GZ207" s="8"/>
      <c r="HA207" s="4"/>
      <c r="HD207" s="11"/>
      <c r="HE207" s="4"/>
      <c r="HF207" s="8"/>
      <c r="HG207" s="4"/>
      <c r="HJ207" s="11"/>
      <c r="HK207" s="4"/>
      <c r="HL207" s="8"/>
      <c r="HM207" s="4"/>
      <c r="HP207" s="11"/>
      <c r="HQ207" s="4"/>
      <c r="HR207" s="8"/>
      <c r="HS207" s="4"/>
      <c r="HV207" s="11"/>
      <c r="HW207" s="4"/>
      <c r="HX207" s="8"/>
      <c r="HY207" s="4"/>
      <c r="IB207" s="11"/>
      <c r="IC207" s="4"/>
      <c r="ID207" s="8"/>
      <c r="IE207" s="4"/>
      <c r="IH207" s="11"/>
      <c r="II207" s="4"/>
      <c r="IJ207" s="8"/>
      <c r="IK207" s="4"/>
      <c r="IN207" s="11"/>
      <c r="IO207" s="4"/>
      <c r="IP207" s="8"/>
      <c r="IQ207" s="4"/>
      <c r="IT207" s="11"/>
      <c r="IU207" s="4"/>
      <c r="IV207" s="8"/>
    </row>
    <row r="208" spans="1:4" ht="12.75">
      <c r="A208">
        <v>56</v>
      </c>
      <c r="B208" s="10" t="s">
        <v>489</v>
      </c>
      <c r="C208" t="s">
        <v>490</v>
      </c>
      <c r="D208" t="s">
        <v>729</v>
      </c>
    </row>
    <row r="209" spans="3:4" ht="12.75">
      <c r="C209" t="s">
        <v>491</v>
      </c>
      <c r="D209" t="s">
        <v>729</v>
      </c>
    </row>
    <row r="210" spans="3:4" ht="12.75">
      <c r="C210" t="s">
        <v>492</v>
      </c>
      <c r="D210" t="s">
        <v>729</v>
      </c>
    </row>
    <row r="211" spans="3:4" ht="12.75">
      <c r="C211" t="s">
        <v>493</v>
      </c>
      <c r="D211" t="s">
        <v>729</v>
      </c>
    </row>
    <row r="212" spans="3:4" ht="12.75">
      <c r="C212" t="s">
        <v>494</v>
      </c>
      <c r="D212" t="s">
        <v>729</v>
      </c>
    </row>
    <row r="213" spans="3:4" ht="12.75">
      <c r="C213" t="s">
        <v>495</v>
      </c>
      <c r="D213" t="s">
        <v>729</v>
      </c>
    </row>
    <row r="214" spans="3:4" ht="12.75">
      <c r="C214" t="s">
        <v>496</v>
      </c>
      <c r="D214" t="s">
        <v>729</v>
      </c>
    </row>
    <row r="215" ht="12.75">
      <c r="A215" t="s">
        <v>614</v>
      </c>
    </row>
    <row r="216" spans="1:4" ht="12.75">
      <c r="A216">
        <v>57</v>
      </c>
      <c r="B216" s="10" t="s">
        <v>1439</v>
      </c>
      <c r="C216" t="s">
        <v>724</v>
      </c>
      <c r="D216" t="s">
        <v>256</v>
      </c>
    </row>
    <row r="217" spans="2:4" ht="12.75">
      <c r="B217" s="10" t="s">
        <v>1440</v>
      </c>
      <c r="C217" t="s">
        <v>731</v>
      </c>
      <c r="D217" t="s">
        <v>256</v>
      </c>
    </row>
  </sheetData>
  <printOptions/>
  <pageMargins left="0.75" right="0.75" top="1" bottom="1" header="0.5" footer="0.5"/>
  <pageSetup fitToHeight="0" fitToWidth="1" horizontalDpi="600" verticalDpi="600" orientation="landscape" scale="58" r:id="rId1"/>
  <headerFooter alignWithMargins="0">
    <oddHeader>&amp;CPDF Data Tag Schema</oddHeader>
    <oddFooter>&amp;C&amp;A&amp;RPage &amp;P</oddFooter>
  </headerFooter>
</worksheet>
</file>

<file path=xl/worksheets/sheet17.xml><?xml version="1.0" encoding="utf-8"?>
<worksheet xmlns="http://schemas.openxmlformats.org/spreadsheetml/2006/main" xmlns:r="http://schemas.openxmlformats.org/officeDocument/2006/relationships">
  <dimension ref="A1:IV64"/>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5.00390625" style="0" customWidth="1"/>
    <col min="2" max="2" width="42.28125" style="10" customWidth="1"/>
    <col min="3" max="3" width="32.00390625" style="0" customWidth="1"/>
    <col min="4" max="4" width="16.421875" style="0" customWidth="1"/>
    <col min="5" max="5" width="27.7109375" style="0" bestFit="1" customWidth="1"/>
  </cols>
  <sheetData>
    <row r="1" spans="2:4" ht="12.75">
      <c r="B1"/>
      <c r="D1" s="2"/>
    </row>
    <row r="2" spans="1:4" ht="12.75">
      <c r="A2" s="3" t="s">
        <v>1107</v>
      </c>
      <c r="B2" s="3"/>
      <c r="D2" s="2"/>
    </row>
    <row r="3" spans="1:4" ht="12.75">
      <c r="A3" s="3"/>
      <c r="B3" s="3"/>
      <c r="D3" s="2"/>
    </row>
    <row r="4" spans="1:255" ht="12.75">
      <c r="A4" s="15"/>
      <c r="B4" s="16" t="s">
        <v>102</v>
      </c>
      <c r="C4" s="17" t="s">
        <v>103</v>
      </c>
      <c r="D4" s="18" t="s">
        <v>104</v>
      </c>
      <c r="E4" s="17" t="s">
        <v>241</v>
      </c>
      <c r="H4" s="11"/>
      <c r="I4" s="4"/>
      <c r="J4" s="8"/>
      <c r="K4" s="4"/>
      <c r="N4" s="11"/>
      <c r="O4" s="4"/>
      <c r="P4" s="8"/>
      <c r="Q4" s="4"/>
      <c r="T4" s="11"/>
      <c r="U4" s="4"/>
      <c r="V4" s="8"/>
      <c r="W4" s="4"/>
      <c r="Z4" s="11"/>
      <c r="AA4" s="4"/>
      <c r="AB4" s="8"/>
      <c r="AC4" s="4"/>
      <c r="AF4" s="11"/>
      <c r="AG4" s="4"/>
      <c r="AH4" s="8"/>
      <c r="AI4" s="4"/>
      <c r="AL4" s="11"/>
      <c r="AM4" s="4"/>
      <c r="AN4" s="8"/>
      <c r="AO4" s="4"/>
      <c r="AR4" s="11"/>
      <c r="AS4" s="4"/>
      <c r="AT4" s="8"/>
      <c r="AU4" s="4"/>
      <c r="AX4" s="11"/>
      <c r="AY4" s="4"/>
      <c r="AZ4" s="8"/>
      <c r="BA4" s="4"/>
      <c r="BD4" s="11"/>
      <c r="BE4" s="4"/>
      <c r="BF4" s="8"/>
      <c r="BG4" s="4"/>
      <c r="BJ4" s="11"/>
      <c r="BK4" s="4"/>
      <c r="BL4" s="8"/>
      <c r="BM4" s="4"/>
      <c r="BP4" s="11"/>
      <c r="BQ4" s="4"/>
      <c r="BR4" s="8"/>
      <c r="BS4" s="4"/>
      <c r="BV4" s="11"/>
      <c r="BW4" s="4"/>
      <c r="BX4" s="8"/>
      <c r="BY4" s="4"/>
      <c r="CB4" s="11"/>
      <c r="CC4" s="4"/>
      <c r="CD4" s="8"/>
      <c r="CE4" s="4"/>
      <c r="CH4" s="11"/>
      <c r="CI4" s="4"/>
      <c r="CJ4" s="8"/>
      <c r="CK4" s="4"/>
      <c r="CN4" s="11"/>
      <c r="CO4" s="4"/>
      <c r="CP4" s="8"/>
      <c r="CQ4" s="4"/>
      <c r="CT4" s="11"/>
      <c r="CU4" s="4"/>
      <c r="CV4" s="8"/>
      <c r="CW4" s="4"/>
      <c r="CZ4" s="11"/>
      <c r="DA4" s="4"/>
      <c r="DB4" s="8"/>
      <c r="DC4" s="4"/>
      <c r="DF4" s="11"/>
      <c r="DG4" s="4"/>
      <c r="DH4" s="8"/>
      <c r="DI4" s="4"/>
      <c r="DL4" s="11"/>
      <c r="DM4" s="4"/>
      <c r="DN4" s="8"/>
      <c r="DO4" s="4"/>
      <c r="DR4" s="11"/>
      <c r="DS4" s="4"/>
      <c r="DT4" s="8"/>
      <c r="DU4" s="4"/>
      <c r="DX4" s="11"/>
      <c r="DY4" s="4"/>
      <c r="DZ4" s="8"/>
      <c r="EA4" s="4"/>
      <c r="ED4" s="11"/>
      <c r="EE4" s="4"/>
      <c r="EF4" s="8"/>
      <c r="EG4" s="4"/>
      <c r="EJ4" s="11"/>
      <c r="EK4" s="4"/>
      <c r="EL4" s="8"/>
      <c r="EM4" s="4"/>
      <c r="EP4" s="11"/>
      <c r="EQ4" s="4"/>
      <c r="ER4" s="8"/>
      <c r="ES4" s="4"/>
      <c r="EV4" s="11"/>
      <c r="EW4" s="4"/>
      <c r="EX4" s="8"/>
      <c r="EY4" s="4"/>
      <c r="FB4" s="11"/>
      <c r="FC4" s="4"/>
      <c r="FD4" s="8"/>
      <c r="FE4" s="4"/>
      <c r="FH4" s="11"/>
      <c r="FI4" s="4"/>
      <c r="FJ4" s="8"/>
      <c r="FK4" s="4"/>
      <c r="FN4" s="11"/>
      <c r="FO4" s="4"/>
      <c r="FP4" s="8"/>
      <c r="FQ4" s="4"/>
      <c r="FT4" s="11"/>
      <c r="FU4" s="4"/>
      <c r="FV4" s="8"/>
      <c r="FW4" s="4"/>
      <c r="FZ4" s="11"/>
      <c r="GA4" s="4"/>
      <c r="GB4" s="8"/>
      <c r="GC4" s="4"/>
      <c r="GF4" s="11"/>
      <c r="GG4" s="4"/>
      <c r="GH4" s="8"/>
      <c r="GI4" s="4"/>
      <c r="GL4" s="11"/>
      <c r="GM4" s="4"/>
      <c r="GN4" s="8"/>
      <c r="GO4" s="4"/>
      <c r="GR4" s="11"/>
      <c r="GS4" s="4"/>
      <c r="GT4" s="8"/>
      <c r="GU4" s="4"/>
      <c r="GX4" s="11"/>
      <c r="GY4" s="4"/>
      <c r="GZ4" s="8"/>
      <c r="HA4" s="4"/>
      <c r="HD4" s="11"/>
      <c r="HE4" s="4"/>
      <c r="HF4" s="8"/>
      <c r="HG4" s="4"/>
      <c r="HJ4" s="11"/>
      <c r="HK4" s="4"/>
      <c r="HL4" s="8"/>
      <c r="HM4" s="4"/>
      <c r="HP4" s="11"/>
      <c r="HQ4" s="4"/>
      <c r="HR4" s="8"/>
      <c r="HS4" s="4"/>
      <c r="HV4" s="11"/>
      <c r="HW4" s="4"/>
      <c r="HX4" s="8"/>
      <c r="HY4" s="4"/>
      <c r="IB4" s="11"/>
      <c r="IC4" s="4"/>
      <c r="ID4" s="8"/>
      <c r="IE4" s="4"/>
      <c r="IH4" s="11"/>
      <c r="II4" s="4"/>
      <c r="IJ4" s="8"/>
      <c r="IK4" s="4"/>
      <c r="IN4" s="11"/>
      <c r="IO4" s="4"/>
      <c r="IP4" s="8"/>
      <c r="IQ4" s="4"/>
      <c r="IT4" s="11"/>
      <c r="IU4" s="4"/>
    </row>
    <row r="5" spans="1:255" ht="12.75">
      <c r="A5" s="15"/>
      <c r="B5" s="16"/>
      <c r="C5" s="17"/>
      <c r="D5" s="18"/>
      <c r="E5" s="17"/>
      <c r="H5" s="11"/>
      <c r="I5" s="4"/>
      <c r="J5" s="8"/>
      <c r="K5" s="4"/>
      <c r="N5" s="11"/>
      <c r="O5" s="4"/>
      <c r="P5" s="8"/>
      <c r="Q5" s="4"/>
      <c r="T5" s="11"/>
      <c r="U5" s="4"/>
      <c r="V5" s="8"/>
      <c r="W5" s="4"/>
      <c r="Z5" s="11"/>
      <c r="AA5" s="4"/>
      <c r="AB5" s="8"/>
      <c r="AC5" s="4"/>
      <c r="AF5" s="11"/>
      <c r="AG5" s="4"/>
      <c r="AH5" s="8"/>
      <c r="AI5" s="4"/>
      <c r="AL5" s="11"/>
      <c r="AM5" s="4"/>
      <c r="AN5" s="8"/>
      <c r="AO5" s="4"/>
      <c r="AR5" s="11"/>
      <c r="AS5" s="4"/>
      <c r="AT5" s="8"/>
      <c r="AU5" s="4"/>
      <c r="AX5" s="11"/>
      <c r="AY5" s="4"/>
      <c r="AZ5" s="8"/>
      <c r="BA5" s="4"/>
      <c r="BD5" s="11"/>
      <c r="BE5" s="4"/>
      <c r="BF5" s="8"/>
      <c r="BG5" s="4"/>
      <c r="BJ5" s="11"/>
      <c r="BK5" s="4"/>
      <c r="BL5" s="8"/>
      <c r="BM5" s="4"/>
      <c r="BP5" s="11"/>
      <c r="BQ5" s="4"/>
      <c r="BR5" s="8"/>
      <c r="BS5" s="4"/>
      <c r="BV5" s="11"/>
      <c r="BW5" s="4"/>
      <c r="BX5" s="8"/>
      <c r="BY5" s="4"/>
      <c r="CB5" s="11"/>
      <c r="CC5" s="4"/>
      <c r="CD5" s="8"/>
      <c r="CE5" s="4"/>
      <c r="CH5" s="11"/>
      <c r="CI5" s="4"/>
      <c r="CJ5" s="8"/>
      <c r="CK5" s="4"/>
      <c r="CN5" s="11"/>
      <c r="CO5" s="4"/>
      <c r="CP5" s="8"/>
      <c r="CQ5" s="4"/>
      <c r="CT5" s="11"/>
      <c r="CU5" s="4"/>
      <c r="CV5" s="8"/>
      <c r="CW5" s="4"/>
      <c r="CZ5" s="11"/>
      <c r="DA5" s="4"/>
      <c r="DB5" s="8"/>
      <c r="DC5" s="4"/>
      <c r="DF5" s="11"/>
      <c r="DG5" s="4"/>
      <c r="DH5" s="8"/>
      <c r="DI5" s="4"/>
      <c r="DL5" s="11"/>
      <c r="DM5" s="4"/>
      <c r="DN5" s="8"/>
      <c r="DO5" s="4"/>
      <c r="DR5" s="11"/>
      <c r="DS5" s="4"/>
      <c r="DT5" s="8"/>
      <c r="DU5" s="4"/>
      <c r="DX5" s="11"/>
      <c r="DY5" s="4"/>
      <c r="DZ5" s="8"/>
      <c r="EA5" s="4"/>
      <c r="ED5" s="11"/>
      <c r="EE5" s="4"/>
      <c r="EF5" s="8"/>
      <c r="EG5" s="4"/>
      <c r="EJ5" s="11"/>
      <c r="EK5" s="4"/>
      <c r="EL5" s="8"/>
      <c r="EM5" s="4"/>
      <c r="EP5" s="11"/>
      <c r="EQ5" s="4"/>
      <c r="ER5" s="8"/>
      <c r="ES5" s="4"/>
      <c r="EV5" s="11"/>
      <c r="EW5" s="4"/>
      <c r="EX5" s="8"/>
      <c r="EY5" s="4"/>
      <c r="FB5" s="11"/>
      <c r="FC5" s="4"/>
      <c r="FD5" s="8"/>
      <c r="FE5" s="4"/>
      <c r="FH5" s="11"/>
      <c r="FI5" s="4"/>
      <c r="FJ5" s="8"/>
      <c r="FK5" s="4"/>
      <c r="FN5" s="11"/>
      <c r="FO5" s="4"/>
      <c r="FP5" s="8"/>
      <c r="FQ5" s="4"/>
      <c r="FT5" s="11"/>
      <c r="FU5" s="4"/>
      <c r="FV5" s="8"/>
      <c r="FW5" s="4"/>
      <c r="FZ5" s="11"/>
      <c r="GA5" s="4"/>
      <c r="GB5" s="8"/>
      <c r="GC5" s="4"/>
      <c r="GF5" s="11"/>
      <c r="GG5" s="4"/>
      <c r="GH5" s="8"/>
      <c r="GI5" s="4"/>
      <c r="GL5" s="11"/>
      <c r="GM5" s="4"/>
      <c r="GN5" s="8"/>
      <c r="GO5" s="4"/>
      <c r="GR5" s="11"/>
      <c r="GS5" s="4"/>
      <c r="GT5" s="8"/>
      <c r="GU5" s="4"/>
      <c r="GX5" s="11"/>
      <c r="GY5" s="4"/>
      <c r="GZ5" s="8"/>
      <c r="HA5" s="4"/>
      <c r="HD5" s="11"/>
      <c r="HE5" s="4"/>
      <c r="HF5" s="8"/>
      <c r="HG5" s="4"/>
      <c r="HJ5" s="11"/>
      <c r="HK5" s="4"/>
      <c r="HL5" s="8"/>
      <c r="HM5" s="4"/>
      <c r="HP5" s="11"/>
      <c r="HQ5" s="4"/>
      <c r="HR5" s="8"/>
      <c r="HS5" s="4"/>
      <c r="HV5" s="11"/>
      <c r="HW5" s="4"/>
      <c r="HX5" s="8"/>
      <c r="HY5" s="4"/>
      <c r="IB5" s="11"/>
      <c r="IC5" s="4"/>
      <c r="ID5" s="8"/>
      <c r="IE5" s="4"/>
      <c r="IH5" s="11"/>
      <c r="II5" s="4"/>
      <c r="IJ5" s="8"/>
      <c r="IK5" s="4"/>
      <c r="IN5" s="11"/>
      <c r="IO5" s="4"/>
      <c r="IP5" s="8"/>
      <c r="IQ5" s="4"/>
      <c r="IT5" s="11"/>
      <c r="IU5" s="4"/>
    </row>
    <row r="6" spans="1:255" ht="12.75">
      <c r="A6" s="3" t="s">
        <v>101</v>
      </c>
      <c r="B6" s="11"/>
      <c r="C6" s="4"/>
      <c r="D6" s="8"/>
      <c r="E6" s="4"/>
      <c r="H6" s="11"/>
      <c r="I6" s="4"/>
      <c r="J6" s="8"/>
      <c r="K6" s="4"/>
      <c r="N6" s="11"/>
      <c r="O6" s="4"/>
      <c r="P6" s="8"/>
      <c r="Q6" s="4"/>
      <c r="T6" s="11"/>
      <c r="U6" s="4"/>
      <c r="V6" s="8"/>
      <c r="W6" s="4"/>
      <c r="Z6" s="11"/>
      <c r="AA6" s="4"/>
      <c r="AB6" s="8"/>
      <c r="AC6" s="4"/>
      <c r="AF6" s="11"/>
      <c r="AG6" s="4"/>
      <c r="AH6" s="8"/>
      <c r="AI6" s="4"/>
      <c r="AL6" s="11"/>
      <c r="AM6" s="4"/>
      <c r="AN6" s="8"/>
      <c r="AO6" s="4"/>
      <c r="AR6" s="11"/>
      <c r="AS6" s="4"/>
      <c r="AT6" s="8"/>
      <c r="AU6" s="4"/>
      <c r="AX6" s="11"/>
      <c r="AY6" s="4"/>
      <c r="AZ6" s="8"/>
      <c r="BA6" s="4"/>
      <c r="BD6" s="11"/>
      <c r="BE6" s="4"/>
      <c r="BF6" s="8"/>
      <c r="BG6" s="4"/>
      <c r="BJ6" s="11"/>
      <c r="BK6" s="4"/>
      <c r="BL6" s="8"/>
      <c r="BM6" s="4"/>
      <c r="BP6" s="11"/>
      <c r="BQ6" s="4"/>
      <c r="BR6" s="8"/>
      <c r="BS6" s="4"/>
      <c r="BV6" s="11"/>
      <c r="BW6" s="4"/>
      <c r="BX6" s="8"/>
      <c r="BY6" s="4"/>
      <c r="CB6" s="11"/>
      <c r="CC6" s="4"/>
      <c r="CD6" s="8"/>
      <c r="CE6" s="4"/>
      <c r="CH6" s="11"/>
      <c r="CI6" s="4"/>
      <c r="CJ6" s="8"/>
      <c r="CK6" s="4"/>
      <c r="CN6" s="11"/>
      <c r="CO6" s="4"/>
      <c r="CP6" s="8"/>
      <c r="CQ6" s="4"/>
      <c r="CT6" s="11"/>
      <c r="CU6" s="4"/>
      <c r="CV6" s="8"/>
      <c r="CW6" s="4"/>
      <c r="CZ6" s="11"/>
      <c r="DA6" s="4"/>
      <c r="DB6" s="8"/>
      <c r="DC6" s="4"/>
      <c r="DF6" s="11"/>
      <c r="DG6" s="4"/>
      <c r="DH6" s="8"/>
      <c r="DI6" s="4"/>
      <c r="DL6" s="11"/>
      <c r="DM6" s="4"/>
      <c r="DN6" s="8"/>
      <c r="DO6" s="4"/>
      <c r="DR6" s="11"/>
      <c r="DS6" s="4"/>
      <c r="DT6" s="8"/>
      <c r="DU6" s="4"/>
      <c r="DX6" s="11"/>
      <c r="DY6" s="4"/>
      <c r="DZ6" s="8"/>
      <c r="EA6" s="4"/>
      <c r="ED6" s="11"/>
      <c r="EE6" s="4"/>
      <c r="EF6" s="8"/>
      <c r="EG6" s="4"/>
      <c r="EJ6" s="11"/>
      <c r="EK6" s="4"/>
      <c r="EL6" s="8"/>
      <c r="EM6" s="4"/>
      <c r="EP6" s="11"/>
      <c r="EQ6" s="4"/>
      <c r="ER6" s="8"/>
      <c r="ES6" s="4"/>
      <c r="EV6" s="11"/>
      <c r="EW6" s="4"/>
      <c r="EX6" s="8"/>
      <c r="EY6" s="4"/>
      <c r="FB6" s="11"/>
      <c r="FC6" s="4"/>
      <c r="FD6" s="8"/>
      <c r="FE6" s="4"/>
      <c r="FH6" s="11"/>
      <c r="FI6" s="4"/>
      <c r="FJ6" s="8"/>
      <c r="FK6" s="4"/>
      <c r="FN6" s="11"/>
      <c r="FO6" s="4"/>
      <c r="FP6" s="8"/>
      <c r="FQ6" s="4"/>
      <c r="FT6" s="11"/>
      <c r="FU6" s="4"/>
      <c r="FV6" s="8"/>
      <c r="FW6" s="4"/>
      <c r="FZ6" s="11"/>
      <c r="GA6" s="4"/>
      <c r="GB6" s="8"/>
      <c r="GC6" s="4"/>
      <c r="GF6" s="11"/>
      <c r="GG6" s="4"/>
      <c r="GH6" s="8"/>
      <c r="GI6" s="4"/>
      <c r="GL6" s="11"/>
      <c r="GM6" s="4"/>
      <c r="GN6" s="8"/>
      <c r="GO6" s="4"/>
      <c r="GR6" s="11"/>
      <c r="GS6" s="4"/>
      <c r="GT6" s="8"/>
      <c r="GU6" s="4"/>
      <c r="GX6" s="11"/>
      <c r="GY6" s="4"/>
      <c r="GZ6" s="8"/>
      <c r="HA6" s="4"/>
      <c r="HD6" s="11"/>
      <c r="HE6" s="4"/>
      <c r="HF6" s="8"/>
      <c r="HG6" s="4"/>
      <c r="HJ6" s="11"/>
      <c r="HK6" s="4"/>
      <c r="HL6" s="8"/>
      <c r="HM6" s="4"/>
      <c r="HP6" s="11"/>
      <c r="HQ6" s="4"/>
      <c r="HR6" s="8"/>
      <c r="HS6" s="4"/>
      <c r="HV6" s="11"/>
      <c r="HW6" s="4"/>
      <c r="HX6" s="8"/>
      <c r="HY6" s="4"/>
      <c r="IB6" s="11"/>
      <c r="IC6" s="4"/>
      <c r="ID6" s="8"/>
      <c r="IE6" s="4"/>
      <c r="IH6" s="11"/>
      <c r="II6" s="4"/>
      <c r="IJ6" s="8"/>
      <c r="IK6" s="4"/>
      <c r="IN6" s="11"/>
      <c r="IO6" s="4"/>
      <c r="IP6" s="8"/>
      <c r="IQ6" s="4"/>
      <c r="IT6" s="11"/>
      <c r="IU6" s="4"/>
    </row>
    <row r="7" spans="1:255" ht="12.75">
      <c r="A7" s="3"/>
      <c r="B7" s="11"/>
      <c r="C7" s="4"/>
      <c r="D7" s="8"/>
      <c r="E7" s="4"/>
      <c r="H7" s="11"/>
      <c r="I7" s="4"/>
      <c r="J7" s="8"/>
      <c r="K7" s="4"/>
      <c r="N7" s="11"/>
      <c r="O7" s="4"/>
      <c r="P7" s="8"/>
      <c r="Q7" s="4"/>
      <c r="T7" s="11"/>
      <c r="U7" s="4"/>
      <c r="V7" s="8"/>
      <c r="W7" s="4"/>
      <c r="Z7" s="11"/>
      <c r="AA7" s="4"/>
      <c r="AB7" s="8"/>
      <c r="AC7" s="4"/>
      <c r="AF7" s="11"/>
      <c r="AG7" s="4"/>
      <c r="AH7" s="8"/>
      <c r="AI7" s="4"/>
      <c r="AL7" s="11"/>
      <c r="AM7" s="4"/>
      <c r="AN7" s="8"/>
      <c r="AO7" s="4"/>
      <c r="AR7" s="11"/>
      <c r="AS7" s="4"/>
      <c r="AT7" s="8"/>
      <c r="AU7" s="4"/>
      <c r="AX7" s="11"/>
      <c r="AY7" s="4"/>
      <c r="AZ7" s="8"/>
      <c r="BA7" s="4"/>
      <c r="BD7" s="11"/>
      <c r="BE7" s="4"/>
      <c r="BF7" s="8"/>
      <c r="BG7" s="4"/>
      <c r="BJ7" s="11"/>
      <c r="BK7" s="4"/>
      <c r="BL7" s="8"/>
      <c r="BM7" s="4"/>
      <c r="BP7" s="11"/>
      <c r="BQ7" s="4"/>
      <c r="BR7" s="8"/>
      <c r="BS7" s="4"/>
      <c r="BV7" s="11"/>
      <c r="BW7" s="4"/>
      <c r="BX7" s="8"/>
      <c r="BY7" s="4"/>
      <c r="CB7" s="11"/>
      <c r="CC7" s="4"/>
      <c r="CD7" s="8"/>
      <c r="CE7" s="4"/>
      <c r="CH7" s="11"/>
      <c r="CI7" s="4"/>
      <c r="CJ7" s="8"/>
      <c r="CK7" s="4"/>
      <c r="CN7" s="11"/>
      <c r="CO7" s="4"/>
      <c r="CP7" s="8"/>
      <c r="CQ7" s="4"/>
      <c r="CT7" s="11"/>
      <c r="CU7" s="4"/>
      <c r="CV7" s="8"/>
      <c r="CW7" s="4"/>
      <c r="CZ7" s="11"/>
      <c r="DA7" s="4"/>
      <c r="DB7" s="8"/>
      <c r="DC7" s="4"/>
      <c r="DF7" s="11"/>
      <c r="DG7" s="4"/>
      <c r="DH7" s="8"/>
      <c r="DI7" s="4"/>
      <c r="DL7" s="11"/>
      <c r="DM7" s="4"/>
      <c r="DN7" s="8"/>
      <c r="DO7" s="4"/>
      <c r="DR7" s="11"/>
      <c r="DS7" s="4"/>
      <c r="DT7" s="8"/>
      <c r="DU7" s="4"/>
      <c r="DX7" s="11"/>
      <c r="DY7" s="4"/>
      <c r="DZ7" s="8"/>
      <c r="EA7" s="4"/>
      <c r="ED7" s="11"/>
      <c r="EE7" s="4"/>
      <c r="EF7" s="8"/>
      <c r="EG7" s="4"/>
      <c r="EJ7" s="11"/>
      <c r="EK7" s="4"/>
      <c r="EL7" s="8"/>
      <c r="EM7" s="4"/>
      <c r="EP7" s="11"/>
      <c r="EQ7" s="4"/>
      <c r="ER7" s="8"/>
      <c r="ES7" s="4"/>
      <c r="EV7" s="11"/>
      <c r="EW7" s="4"/>
      <c r="EX7" s="8"/>
      <c r="EY7" s="4"/>
      <c r="FB7" s="11"/>
      <c r="FC7" s="4"/>
      <c r="FD7" s="8"/>
      <c r="FE7" s="4"/>
      <c r="FH7" s="11"/>
      <c r="FI7" s="4"/>
      <c r="FJ7" s="8"/>
      <c r="FK7" s="4"/>
      <c r="FN7" s="11"/>
      <c r="FO7" s="4"/>
      <c r="FP7" s="8"/>
      <c r="FQ7" s="4"/>
      <c r="FT7" s="11"/>
      <c r="FU7" s="4"/>
      <c r="FV7" s="8"/>
      <c r="FW7" s="4"/>
      <c r="FZ7" s="11"/>
      <c r="GA7" s="4"/>
      <c r="GB7" s="8"/>
      <c r="GC7" s="4"/>
      <c r="GF7" s="11"/>
      <c r="GG7" s="4"/>
      <c r="GH7" s="8"/>
      <c r="GI7" s="4"/>
      <c r="GL7" s="11"/>
      <c r="GM7" s="4"/>
      <c r="GN7" s="8"/>
      <c r="GO7" s="4"/>
      <c r="GR7" s="11"/>
      <c r="GS7" s="4"/>
      <c r="GT7" s="8"/>
      <c r="GU7" s="4"/>
      <c r="GX7" s="11"/>
      <c r="GY7" s="4"/>
      <c r="GZ7" s="8"/>
      <c r="HA7" s="4"/>
      <c r="HD7" s="11"/>
      <c r="HE7" s="4"/>
      <c r="HF7" s="8"/>
      <c r="HG7" s="4"/>
      <c r="HJ7" s="11"/>
      <c r="HK7" s="4"/>
      <c r="HL7" s="8"/>
      <c r="HM7" s="4"/>
      <c r="HP7" s="11"/>
      <c r="HQ7" s="4"/>
      <c r="HR7" s="8"/>
      <c r="HS7" s="4"/>
      <c r="HV7" s="11"/>
      <c r="HW7" s="4"/>
      <c r="HX7" s="8"/>
      <c r="HY7" s="4"/>
      <c r="IB7" s="11"/>
      <c r="IC7" s="4"/>
      <c r="ID7" s="8"/>
      <c r="IE7" s="4"/>
      <c r="IH7" s="11"/>
      <c r="II7" s="4"/>
      <c r="IJ7" s="8"/>
      <c r="IK7" s="4"/>
      <c r="IN7" s="11"/>
      <c r="IO7" s="4"/>
      <c r="IP7" s="8"/>
      <c r="IQ7" s="4"/>
      <c r="IT7" s="11"/>
      <c r="IU7" s="4"/>
    </row>
    <row r="8" spans="1:5" ht="12.75">
      <c r="A8" t="s">
        <v>117</v>
      </c>
      <c r="B8" s="4"/>
      <c r="C8" s="5" t="s">
        <v>118</v>
      </c>
      <c r="D8" s="5" t="s">
        <v>1108</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12"/>
      <c r="C14" s="5"/>
      <c r="D14" s="7"/>
    </row>
    <row r="15" spans="1:4" ht="12.75">
      <c r="A15" s="2" t="s">
        <v>1444</v>
      </c>
      <c r="B15" s="12"/>
      <c r="C15" s="5" t="s">
        <v>127</v>
      </c>
      <c r="D15" s="7" t="s">
        <v>239</v>
      </c>
    </row>
    <row r="16" spans="1:4" ht="12.75">
      <c r="A16" s="2" t="s">
        <v>108</v>
      </c>
      <c r="B16" s="12"/>
      <c r="C16" s="5" t="s">
        <v>246</v>
      </c>
      <c r="D16" s="7" t="s">
        <v>239</v>
      </c>
    </row>
    <row r="17" spans="1:4" ht="12.75">
      <c r="A17" s="2"/>
      <c r="B17" s="12"/>
      <c r="C17" s="5"/>
      <c r="D17" s="7"/>
    </row>
    <row r="18" spans="1:4" ht="12.75">
      <c r="A18" t="s">
        <v>1441</v>
      </c>
      <c r="D18" s="7"/>
    </row>
    <row r="19" spans="1:2" ht="12.75">
      <c r="A19">
        <v>1</v>
      </c>
      <c r="B19" s="10" t="s">
        <v>1369</v>
      </c>
    </row>
    <row r="20" spans="2:5" ht="12.75">
      <c r="B20" s="10" t="s">
        <v>1446</v>
      </c>
      <c r="C20" t="s">
        <v>460</v>
      </c>
      <c r="D20" t="s">
        <v>1370</v>
      </c>
      <c r="E20" t="s">
        <v>599</v>
      </c>
    </row>
    <row r="21" spans="2:4" ht="12.75">
      <c r="B21" s="10" t="s">
        <v>1447</v>
      </c>
      <c r="D21" t="s">
        <v>497</v>
      </c>
    </row>
    <row r="22" spans="2:4" ht="12.75">
      <c r="B22" s="10" t="s">
        <v>1448</v>
      </c>
      <c r="D22" t="s">
        <v>498</v>
      </c>
    </row>
    <row r="24" spans="1:5" ht="12.75">
      <c r="A24">
        <v>2</v>
      </c>
      <c r="B24" s="10" t="s">
        <v>1371</v>
      </c>
      <c r="C24" t="s">
        <v>1450</v>
      </c>
      <c r="D24" t="s">
        <v>729</v>
      </c>
      <c r="E24" t="s">
        <v>965</v>
      </c>
    </row>
    <row r="25" spans="3:4" ht="12.75">
      <c r="C25" t="s">
        <v>1459</v>
      </c>
      <c r="D25" t="s">
        <v>729</v>
      </c>
    </row>
    <row r="26" spans="1:4" ht="12.75">
      <c r="A26">
        <v>3</v>
      </c>
      <c r="B26" s="10" t="s">
        <v>1372</v>
      </c>
      <c r="C26" t="s">
        <v>1451</v>
      </c>
      <c r="D26" t="s">
        <v>729</v>
      </c>
    </row>
    <row r="27" spans="3:4" ht="12.75">
      <c r="C27" t="s">
        <v>1460</v>
      </c>
      <c r="D27" t="s">
        <v>729</v>
      </c>
    </row>
    <row r="28" spans="3:4" ht="12.75">
      <c r="C28" t="s">
        <v>499</v>
      </c>
      <c r="D28" t="s">
        <v>729</v>
      </c>
    </row>
    <row r="29" spans="3:4" ht="12.75">
      <c r="C29" t="s">
        <v>500</v>
      </c>
      <c r="D29" t="s">
        <v>729</v>
      </c>
    </row>
    <row r="30" spans="1:4" ht="12.75">
      <c r="A30">
        <v>4</v>
      </c>
      <c r="B30" s="10" t="s">
        <v>1374</v>
      </c>
      <c r="C30" t="s">
        <v>1453</v>
      </c>
      <c r="D30" t="s">
        <v>729</v>
      </c>
    </row>
    <row r="31" spans="3:4" ht="12.75">
      <c r="C31" t="s">
        <v>1462</v>
      </c>
      <c r="D31" t="s">
        <v>729</v>
      </c>
    </row>
    <row r="32" spans="3:4" ht="12.75">
      <c r="C32" t="s">
        <v>501</v>
      </c>
      <c r="D32" t="s">
        <v>729</v>
      </c>
    </row>
    <row r="33" spans="3:4" ht="12.75">
      <c r="C33" t="s">
        <v>502</v>
      </c>
      <c r="D33" t="s">
        <v>729</v>
      </c>
    </row>
    <row r="34" spans="1:4" ht="12.75">
      <c r="A34">
        <v>5</v>
      </c>
      <c r="B34" s="10" t="s">
        <v>1373</v>
      </c>
      <c r="C34" t="s">
        <v>1452</v>
      </c>
      <c r="D34" t="s">
        <v>729</v>
      </c>
    </row>
    <row r="35" spans="3:4" ht="12.75">
      <c r="C35" t="s">
        <v>1461</v>
      </c>
      <c r="D35" t="s">
        <v>729</v>
      </c>
    </row>
    <row r="36" spans="1:4" ht="12.75">
      <c r="A36">
        <v>6</v>
      </c>
      <c r="B36" s="10" t="s">
        <v>1375</v>
      </c>
      <c r="C36" t="s">
        <v>1454</v>
      </c>
      <c r="D36" t="s">
        <v>729</v>
      </c>
    </row>
    <row r="37" spans="3:4" ht="12.75">
      <c r="C37" t="s">
        <v>1463</v>
      </c>
      <c r="D37" t="s">
        <v>729</v>
      </c>
    </row>
    <row r="38" spans="1:4" ht="12.75">
      <c r="A38">
        <v>7</v>
      </c>
      <c r="B38" s="10" t="s">
        <v>1376</v>
      </c>
      <c r="C38" t="s">
        <v>1455</v>
      </c>
      <c r="D38" t="s">
        <v>729</v>
      </c>
    </row>
    <row r="39" spans="3:4" ht="12.75">
      <c r="C39" t="s">
        <v>1464</v>
      </c>
      <c r="D39" t="s">
        <v>729</v>
      </c>
    </row>
    <row r="40" spans="1:4" ht="12.75">
      <c r="A40">
        <v>8</v>
      </c>
      <c r="B40" s="10" t="s">
        <v>503</v>
      </c>
      <c r="C40" t="s">
        <v>504</v>
      </c>
      <c r="D40" t="s">
        <v>729</v>
      </c>
    </row>
    <row r="41" spans="3:4" ht="12.75">
      <c r="C41" t="s">
        <v>505</v>
      </c>
      <c r="D41" t="s">
        <v>729</v>
      </c>
    </row>
    <row r="42" spans="3:4" ht="12.75">
      <c r="C42" t="s">
        <v>506</v>
      </c>
      <c r="D42" t="s">
        <v>729</v>
      </c>
    </row>
    <row r="43" spans="3:4" ht="12.75">
      <c r="C43" t="s">
        <v>507</v>
      </c>
      <c r="D43" t="s">
        <v>729</v>
      </c>
    </row>
    <row r="45" spans="1:2" ht="12.75">
      <c r="A45" s="23">
        <v>9</v>
      </c>
      <c r="B45" s="10" t="s">
        <v>1377</v>
      </c>
    </row>
    <row r="46" spans="2:4" ht="12.75">
      <c r="B46" s="10" t="s">
        <v>1446</v>
      </c>
      <c r="C46" t="s">
        <v>48</v>
      </c>
      <c r="D46" t="s">
        <v>239</v>
      </c>
    </row>
    <row r="47" spans="3:4" ht="12.75">
      <c r="C47" t="s">
        <v>49</v>
      </c>
      <c r="D47" t="s">
        <v>729</v>
      </c>
    </row>
    <row r="48" spans="2:4" ht="12.75">
      <c r="B48" s="10" t="s">
        <v>1447</v>
      </c>
      <c r="C48" t="s">
        <v>50</v>
      </c>
      <c r="D48" t="s">
        <v>239</v>
      </c>
    </row>
    <row r="49" spans="3:4" ht="12.75">
      <c r="C49" t="s">
        <v>51</v>
      </c>
      <c r="D49" t="s">
        <v>729</v>
      </c>
    </row>
    <row r="50" spans="2:4" ht="12.75">
      <c r="B50" s="10" t="s">
        <v>1456</v>
      </c>
      <c r="C50" t="s">
        <v>1457</v>
      </c>
      <c r="D50" t="s">
        <v>729</v>
      </c>
    </row>
    <row r="51" spans="3:4" ht="12.75">
      <c r="C51" t="s">
        <v>1465</v>
      </c>
      <c r="D51" t="s">
        <v>729</v>
      </c>
    </row>
    <row r="52" spans="1:4" ht="12.75">
      <c r="A52" s="23">
        <v>10</v>
      </c>
      <c r="B52" s="10" t="s">
        <v>1378</v>
      </c>
      <c r="C52" t="s">
        <v>1458</v>
      </c>
      <c r="D52" t="s">
        <v>729</v>
      </c>
    </row>
    <row r="53" spans="3:4" ht="12.75">
      <c r="C53" t="s">
        <v>1466</v>
      </c>
      <c r="D53" t="s">
        <v>729</v>
      </c>
    </row>
    <row r="54" spans="1:4" ht="12.75">
      <c r="A54" s="23">
        <v>11</v>
      </c>
      <c r="B54" s="10" t="s">
        <v>1379</v>
      </c>
      <c r="C54" t="s">
        <v>1380</v>
      </c>
      <c r="D54" t="s">
        <v>729</v>
      </c>
    </row>
    <row r="56" spans="1:256" ht="12.75">
      <c r="A56" s="3" t="s">
        <v>105</v>
      </c>
      <c r="B56" s="11"/>
      <c r="C56" s="4"/>
      <c r="D56" s="8"/>
      <c r="E56" s="4"/>
      <c r="H56" s="11"/>
      <c r="I56" s="4"/>
      <c r="J56" s="8"/>
      <c r="K56" s="4"/>
      <c r="N56" s="11"/>
      <c r="O56" s="4"/>
      <c r="P56" s="8"/>
      <c r="Q56" s="4"/>
      <c r="T56" s="11"/>
      <c r="U56" s="4"/>
      <c r="V56" s="8"/>
      <c r="W56" s="4"/>
      <c r="Z56" s="11"/>
      <c r="AA56" s="4"/>
      <c r="AB56" s="8"/>
      <c r="AC56" s="4"/>
      <c r="AF56" s="11"/>
      <c r="AG56" s="4"/>
      <c r="AH56" s="8"/>
      <c r="AI56" s="4"/>
      <c r="AL56" s="11"/>
      <c r="AM56" s="4"/>
      <c r="AN56" s="8"/>
      <c r="AO56" s="4"/>
      <c r="AR56" s="11"/>
      <c r="AS56" s="4"/>
      <c r="AT56" s="8"/>
      <c r="AU56" s="4"/>
      <c r="AX56" s="11"/>
      <c r="AY56" s="4"/>
      <c r="AZ56" s="8"/>
      <c r="BA56" s="4"/>
      <c r="BD56" s="11"/>
      <c r="BE56" s="4"/>
      <c r="BF56" s="8"/>
      <c r="BG56" s="4"/>
      <c r="BJ56" s="11"/>
      <c r="BK56" s="4"/>
      <c r="BL56" s="8"/>
      <c r="BM56" s="4"/>
      <c r="BP56" s="11"/>
      <c r="BQ56" s="4"/>
      <c r="BR56" s="8"/>
      <c r="BS56" s="4"/>
      <c r="BV56" s="11"/>
      <c r="BW56" s="4"/>
      <c r="BX56" s="8"/>
      <c r="BY56" s="4"/>
      <c r="CB56" s="11"/>
      <c r="CC56" s="4"/>
      <c r="CD56" s="8"/>
      <c r="CE56" s="4"/>
      <c r="CH56" s="11"/>
      <c r="CI56" s="4"/>
      <c r="CJ56" s="8"/>
      <c r="CK56" s="4"/>
      <c r="CN56" s="11"/>
      <c r="CO56" s="4"/>
      <c r="CP56" s="8"/>
      <c r="CQ56" s="4"/>
      <c r="CT56" s="11"/>
      <c r="CU56" s="4"/>
      <c r="CV56" s="8"/>
      <c r="CW56" s="4"/>
      <c r="CZ56" s="11"/>
      <c r="DA56" s="4"/>
      <c r="DB56" s="8"/>
      <c r="DC56" s="4"/>
      <c r="DF56" s="11"/>
      <c r="DG56" s="4"/>
      <c r="DH56" s="8"/>
      <c r="DI56" s="4"/>
      <c r="DL56" s="11"/>
      <c r="DM56" s="4"/>
      <c r="DN56" s="8"/>
      <c r="DO56" s="4"/>
      <c r="DR56" s="11"/>
      <c r="DS56" s="4"/>
      <c r="DT56" s="8"/>
      <c r="DU56" s="4"/>
      <c r="DX56" s="11"/>
      <c r="DY56" s="4"/>
      <c r="DZ56" s="8"/>
      <c r="EA56" s="4"/>
      <c r="ED56" s="11"/>
      <c r="EE56" s="4"/>
      <c r="EF56" s="8"/>
      <c r="EG56" s="4"/>
      <c r="EJ56" s="11"/>
      <c r="EK56" s="4"/>
      <c r="EL56" s="8"/>
      <c r="EM56" s="4"/>
      <c r="EP56" s="11"/>
      <c r="EQ56" s="4"/>
      <c r="ER56" s="8"/>
      <c r="ES56" s="4"/>
      <c r="EV56" s="11"/>
      <c r="EW56" s="4"/>
      <c r="EX56" s="8"/>
      <c r="EY56" s="4"/>
      <c r="FB56" s="11"/>
      <c r="FC56" s="4"/>
      <c r="FD56" s="8"/>
      <c r="FE56" s="4"/>
      <c r="FH56" s="11"/>
      <c r="FI56" s="4"/>
      <c r="FJ56" s="8"/>
      <c r="FK56" s="4"/>
      <c r="FN56" s="11"/>
      <c r="FO56" s="4"/>
      <c r="FP56" s="8"/>
      <c r="FQ56" s="4"/>
      <c r="FT56" s="11"/>
      <c r="FU56" s="4"/>
      <c r="FV56" s="8"/>
      <c r="FW56" s="4"/>
      <c r="FZ56" s="11"/>
      <c r="GA56" s="4"/>
      <c r="GB56" s="8"/>
      <c r="GC56" s="4"/>
      <c r="GF56" s="11"/>
      <c r="GG56" s="4"/>
      <c r="GH56" s="8"/>
      <c r="GI56" s="4"/>
      <c r="GL56" s="11"/>
      <c r="GM56" s="4"/>
      <c r="GN56" s="8"/>
      <c r="GO56" s="4"/>
      <c r="GR56" s="11"/>
      <c r="GS56" s="4"/>
      <c r="GT56" s="8"/>
      <c r="GU56" s="4"/>
      <c r="GX56" s="11"/>
      <c r="GY56" s="4"/>
      <c r="GZ56" s="8"/>
      <c r="HA56" s="4"/>
      <c r="HD56" s="11"/>
      <c r="HE56" s="4"/>
      <c r="HF56" s="8"/>
      <c r="HG56" s="4"/>
      <c r="HJ56" s="11"/>
      <c r="HK56" s="4"/>
      <c r="HL56" s="8"/>
      <c r="HM56" s="4"/>
      <c r="HP56" s="11"/>
      <c r="HQ56" s="4"/>
      <c r="HR56" s="8"/>
      <c r="HS56" s="4"/>
      <c r="HV56" s="11"/>
      <c r="HW56" s="4"/>
      <c r="HX56" s="8"/>
      <c r="HY56" s="4"/>
      <c r="IB56" s="11"/>
      <c r="IC56" s="4"/>
      <c r="ID56" s="8"/>
      <c r="IE56" s="4"/>
      <c r="IH56" s="11"/>
      <c r="II56" s="4"/>
      <c r="IJ56" s="8"/>
      <c r="IK56" s="4"/>
      <c r="IN56" s="11"/>
      <c r="IO56" s="4"/>
      <c r="IP56" s="8"/>
      <c r="IQ56" s="4"/>
      <c r="IT56" s="11"/>
      <c r="IU56" s="4"/>
      <c r="IV56" s="8"/>
    </row>
    <row r="57" spans="1:256" ht="12.75">
      <c r="A57" s="3"/>
      <c r="B57" s="11"/>
      <c r="C57" s="4"/>
      <c r="D57" s="8"/>
      <c r="E57" s="4"/>
      <c r="H57" s="11"/>
      <c r="I57" s="4"/>
      <c r="J57" s="8"/>
      <c r="K57" s="4"/>
      <c r="N57" s="11"/>
      <c r="O57" s="4"/>
      <c r="P57" s="8"/>
      <c r="Q57" s="4"/>
      <c r="T57" s="11"/>
      <c r="U57" s="4"/>
      <c r="V57" s="8"/>
      <c r="W57" s="4"/>
      <c r="Z57" s="11"/>
      <c r="AA57" s="4"/>
      <c r="AB57" s="8"/>
      <c r="AC57" s="4"/>
      <c r="AF57" s="11"/>
      <c r="AG57" s="4"/>
      <c r="AH57" s="8"/>
      <c r="AI57" s="4"/>
      <c r="AL57" s="11"/>
      <c r="AM57" s="4"/>
      <c r="AN57" s="8"/>
      <c r="AO57" s="4"/>
      <c r="AR57" s="11"/>
      <c r="AS57" s="4"/>
      <c r="AT57" s="8"/>
      <c r="AU57" s="4"/>
      <c r="AX57" s="11"/>
      <c r="AY57" s="4"/>
      <c r="AZ57" s="8"/>
      <c r="BA57" s="4"/>
      <c r="BD57" s="11"/>
      <c r="BE57" s="4"/>
      <c r="BF57" s="8"/>
      <c r="BG57" s="4"/>
      <c r="BJ57" s="11"/>
      <c r="BK57" s="4"/>
      <c r="BL57" s="8"/>
      <c r="BM57" s="4"/>
      <c r="BP57" s="11"/>
      <c r="BQ57" s="4"/>
      <c r="BR57" s="8"/>
      <c r="BS57" s="4"/>
      <c r="BV57" s="11"/>
      <c r="BW57" s="4"/>
      <c r="BX57" s="8"/>
      <c r="BY57" s="4"/>
      <c r="CB57" s="11"/>
      <c r="CC57" s="4"/>
      <c r="CD57" s="8"/>
      <c r="CE57" s="4"/>
      <c r="CH57" s="11"/>
      <c r="CI57" s="4"/>
      <c r="CJ57" s="8"/>
      <c r="CK57" s="4"/>
      <c r="CN57" s="11"/>
      <c r="CO57" s="4"/>
      <c r="CP57" s="8"/>
      <c r="CQ57" s="4"/>
      <c r="CT57" s="11"/>
      <c r="CU57" s="4"/>
      <c r="CV57" s="8"/>
      <c r="CW57" s="4"/>
      <c r="CZ57" s="11"/>
      <c r="DA57" s="4"/>
      <c r="DB57" s="8"/>
      <c r="DC57" s="4"/>
      <c r="DF57" s="11"/>
      <c r="DG57" s="4"/>
      <c r="DH57" s="8"/>
      <c r="DI57" s="4"/>
      <c r="DL57" s="11"/>
      <c r="DM57" s="4"/>
      <c r="DN57" s="8"/>
      <c r="DO57" s="4"/>
      <c r="DR57" s="11"/>
      <c r="DS57" s="4"/>
      <c r="DT57" s="8"/>
      <c r="DU57" s="4"/>
      <c r="DX57" s="11"/>
      <c r="DY57" s="4"/>
      <c r="DZ57" s="8"/>
      <c r="EA57" s="4"/>
      <c r="ED57" s="11"/>
      <c r="EE57" s="4"/>
      <c r="EF57" s="8"/>
      <c r="EG57" s="4"/>
      <c r="EJ57" s="11"/>
      <c r="EK57" s="4"/>
      <c r="EL57" s="8"/>
      <c r="EM57" s="4"/>
      <c r="EP57" s="11"/>
      <c r="EQ57" s="4"/>
      <c r="ER57" s="8"/>
      <c r="ES57" s="4"/>
      <c r="EV57" s="11"/>
      <c r="EW57" s="4"/>
      <c r="EX57" s="8"/>
      <c r="EY57" s="4"/>
      <c r="FB57" s="11"/>
      <c r="FC57" s="4"/>
      <c r="FD57" s="8"/>
      <c r="FE57" s="4"/>
      <c r="FH57" s="11"/>
      <c r="FI57" s="4"/>
      <c r="FJ57" s="8"/>
      <c r="FK57" s="4"/>
      <c r="FN57" s="11"/>
      <c r="FO57" s="4"/>
      <c r="FP57" s="8"/>
      <c r="FQ57" s="4"/>
      <c r="FT57" s="11"/>
      <c r="FU57" s="4"/>
      <c r="FV57" s="8"/>
      <c r="FW57" s="4"/>
      <c r="FZ57" s="11"/>
      <c r="GA57" s="4"/>
      <c r="GB57" s="8"/>
      <c r="GC57" s="4"/>
      <c r="GF57" s="11"/>
      <c r="GG57" s="4"/>
      <c r="GH57" s="8"/>
      <c r="GI57" s="4"/>
      <c r="GL57" s="11"/>
      <c r="GM57" s="4"/>
      <c r="GN57" s="8"/>
      <c r="GO57" s="4"/>
      <c r="GR57" s="11"/>
      <c r="GS57" s="4"/>
      <c r="GT57" s="8"/>
      <c r="GU57" s="4"/>
      <c r="GX57" s="11"/>
      <c r="GY57" s="4"/>
      <c r="GZ57" s="8"/>
      <c r="HA57" s="4"/>
      <c r="HD57" s="11"/>
      <c r="HE57" s="4"/>
      <c r="HF57" s="8"/>
      <c r="HG57" s="4"/>
      <c r="HJ57" s="11"/>
      <c r="HK57" s="4"/>
      <c r="HL57" s="8"/>
      <c r="HM57" s="4"/>
      <c r="HP57" s="11"/>
      <c r="HQ57" s="4"/>
      <c r="HR57" s="8"/>
      <c r="HS57" s="4"/>
      <c r="HV57" s="11"/>
      <c r="HW57" s="4"/>
      <c r="HX57" s="8"/>
      <c r="HY57" s="4"/>
      <c r="IB57" s="11"/>
      <c r="IC57" s="4"/>
      <c r="ID57" s="8"/>
      <c r="IE57" s="4"/>
      <c r="IH57" s="11"/>
      <c r="II57" s="4"/>
      <c r="IJ57" s="8"/>
      <c r="IK57" s="4"/>
      <c r="IN57" s="11"/>
      <c r="IO57" s="4"/>
      <c r="IP57" s="8"/>
      <c r="IQ57" s="4"/>
      <c r="IT57" s="11"/>
      <c r="IU57" s="4"/>
      <c r="IV57" s="8"/>
    </row>
    <row r="58" spans="1:5" ht="12.75">
      <c r="A58" s="6" t="s">
        <v>200</v>
      </c>
      <c r="B58" s="12"/>
      <c r="C58" s="5" t="s">
        <v>580</v>
      </c>
      <c r="D58" s="7" t="s">
        <v>202</v>
      </c>
      <c r="E58" t="s">
        <v>543</v>
      </c>
    </row>
    <row r="59" spans="1:4" ht="12.75">
      <c r="A59" s="6"/>
      <c r="B59" s="12"/>
      <c r="C59" s="5"/>
      <c r="D59" s="7"/>
    </row>
    <row r="61" ht="12.75">
      <c r="A61" t="s">
        <v>1442</v>
      </c>
    </row>
    <row r="62" spans="3:4" ht="12.75">
      <c r="C62" t="s">
        <v>600</v>
      </c>
      <c r="D62" t="s">
        <v>729</v>
      </c>
    </row>
    <row r="63" spans="1:4" ht="12.75">
      <c r="A63" s="23">
        <v>12</v>
      </c>
      <c r="B63" s="10" t="s">
        <v>1439</v>
      </c>
      <c r="C63" t="s">
        <v>724</v>
      </c>
      <c r="D63" t="s">
        <v>256</v>
      </c>
    </row>
    <row r="64" spans="2:4" ht="12.75">
      <c r="B64" s="10" t="s">
        <v>1440</v>
      </c>
      <c r="C64" t="s">
        <v>731</v>
      </c>
      <c r="D64" t="s">
        <v>256</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worksheet>
</file>

<file path=xl/worksheets/sheet18.xml><?xml version="1.0" encoding="utf-8"?>
<worksheet xmlns="http://schemas.openxmlformats.org/spreadsheetml/2006/main" xmlns:r="http://schemas.openxmlformats.org/officeDocument/2006/relationships">
  <dimension ref="A1:IV192"/>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15.00390625" style="0" customWidth="1"/>
    <col min="2" max="2" width="45.140625" style="10" customWidth="1"/>
    <col min="3" max="3" width="41.28125" style="0" customWidth="1"/>
    <col min="4" max="4" width="16.421875" style="0" customWidth="1"/>
    <col min="5" max="5" width="27.7109375" style="0" bestFit="1" customWidth="1"/>
  </cols>
  <sheetData>
    <row r="1" spans="2:4" ht="12.75">
      <c r="B1"/>
      <c r="D1" s="2"/>
    </row>
    <row r="2" spans="1:4" ht="12.75">
      <c r="A2" s="3" t="s">
        <v>508</v>
      </c>
      <c r="B2" s="3"/>
      <c r="D2" s="2"/>
    </row>
    <row r="3" spans="1:4" ht="12.75">
      <c r="A3" s="3"/>
      <c r="B3" s="3"/>
      <c r="D3" s="2"/>
    </row>
    <row r="4" spans="1:256" ht="12.75">
      <c r="A4" s="15"/>
      <c r="B4" s="16" t="s">
        <v>102</v>
      </c>
      <c r="C4" s="17" t="s">
        <v>103</v>
      </c>
      <c r="D4" s="18" t="s">
        <v>104</v>
      </c>
      <c r="E4" s="17" t="s">
        <v>241</v>
      </c>
      <c r="H4" s="11"/>
      <c r="I4" s="4"/>
      <c r="J4" s="8"/>
      <c r="K4" s="4"/>
      <c r="N4" s="11"/>
      <c r="O4" s="4"/>
      <c r="P4" s="8"/>
      <c r="Q4" s="4"/>
      <c r="T4" s="11"/>
      <c r="U4" s="4"/>
      <c r="V4" s="8"/>
      <c r="W4" s="4"/>
      <c r="Z4" s="11"/>
      <c r="AA4" s="4"/>
      <c r="AB4" s="8"/>
      <c r="AC4" s="4"/>
      <c r="AF4" s="11"/>
      <c r="AG4" s="4"/>
      <c r="AH4" s="8"/>
      <c r="AI4" s="4"/>
      <c r="AL4" s="11"/>
      <c r="AM4" s="4"/>
      <c r="AN4" s="8"/>
      <c r="AO4" s="4"/>
      <c r="AR4" s="11"/>
      <c r="AS4" s="4"/>
      <c r="AT4" s="8"/>
      <c r="AU4" s="4"/>
      <c r="AX4" s="11"/>
      <c r="AY4" s="4"/>
      <c r="AZ4" s="8"/>
      <c r="BA4" s="4"/>
      <c r="BD4" s="11"/>
      <c r="BE4" s="4"/>
      <c r="BF4" s="8"/>
      <c r="BG4" s="4"/>
      <c r="BJ4" s="11"/>
      <c r="BK4" s="4"/>
      <c r="BL4" s="8"/>
      <c r="BM4" s="4"/>
      <c r="BP4" s="11"/>
      <c r="BQ4" s="4"/>
      <c r="BR4" s="8"/>
      <c r="BS4" s="4"/>
      <c r="BV4" s="11"/>
      <c r="BW4" s="4"/>
      <c r="BX4" s="8"/>
      <c r="BY4" s="4"/>
      <c r="CB4" s="11"/>
      <c r="CC4" s="4"/>
      <c r="CD4" s="8"/>
      <c r="CE4" s="4"/>
      <c r="CH4" s="11"/>
      <c r="CI4" s="4"/>
      <c r="CJ4" s="8"/>
      <c r="CK4" s="4"/>
      <c r="CN4" s="11"/>
      <c r="CO4" s="4"/>
      <c r="CP4" s="8"/>
      <c r="CQ4" s="4"/>
      <c r="CT4" s="11"/>
      <c r="CU4" s="4"/>
      <c r="CV4" s="8"/>
      <c r="CW4" s="4"/>
      <c r="CZ4" s="11"/>
      <c r="DA4" s="4"/>
      <c r="DB4" s="8"/>
      <c r="DC4" s="4"/>
      <c r="DF4" s="11"/>
      <c r="DG4" s="4"/>
      <c r="DH4" s="8"/>
      <c r="DI4" s="4"/>
      <c r="DL4" s="11"/>
      <c r="DM4" s="4"/>
      <c r="DN4" s="8"/>
      <c r="DO4" s="4"/>
      <c r="DR4" s="11"/>
      <c r="DS4" s="4"/>
      <c r="DT4" s="8"/>
      <c r="DU4" s="4"/>
      <c r="DX4" s="11"/>
      <c r="DY4" s="4"/>
      <c r="DZ4" s="8"/>
      <c r="EA4" s="4"/>
      <c r="ED4" s="11"/>
      <c r="EE4" s="4"/>
      <c r="EF4" s="8"/>
      <c r="EG4" s="4"/>
      <c r="EJ4" s="11"/>
      <c r="EK4" s="4"/>
      <c r="EL4" s="8"/>
      <c r="EM4" s="4"/>
      <c r="EP4" s="11"/>
      <c r="EQ4" s="4"/>
      <c r="ER4" s="8"/>
      <c r="ES4" s="4"/>
      <c r="EV4" s="11"/>
      <c r="EW4" s="4"/>
      <c r="EX4" s="8"/>
      <c r="EY4" s="4"/>
      <c r="FB4" s="11"/>
      <c r="FC4" s="4"/>
      <c r="FD4" s="8"/>
      <c r="FE4" s="4"/>
      <c r="FH4" s="11"/>
      <c r="FI4" s="4"/>
      <c r="FJ4" s="8"/>
      <c r="FK4" s="4"/>
      <c r="FN4" s="11"/>
      <c r="FO4" s="4"/>
      <c r="FP4" s="8"/>
      <c r="FQ4" s="4"/>
      <c r="FT4" s="11"/>
      <c r="FU4" s="4"/>
      <c r="FV4" s="8"/>
      <c r="FW4" s="4"/>
      <c r="FZ4" s="11"/>
      <c r="GA4" s="4"/>
      <c r="GB4" s="8"/>
      <c r="GC4" s="4"/>
      <c r="GF4" s="11"/>
      <c r="GG4" s="4"/>
      <c r="GH4" s="8"/>
      <c r="GI4" s="4"/>
      <c r="GL4" s="11"/>
      <c r="GM4" s="4"/>
      <c r="GN4" s="8"/>
      <c r="GO4" s="4"/>
      <c r="GR4" s="11"/>
      <c r="GS4" s="4"/>
      <c r="GT4" s="8"/>
      <c r="GU4" s="4"/>
      <c r="GX4" s="11"/>
      <c r="GY4" s="4"/>
      <c r="GZ4" s="8"/>
      <c r="HA4" s="4"/>
      <c r="HD4" s="11"/>
      <c r="HE4" s="4"/>
      <c r="HF4" s="8"/>
      <c r="HG4" s="4"/>
      <c r="HJ4" s="11"/>
      <c r="HK4" s="4"/>
      <c r="HL4" s="8"/>
      <c r="HM4" s="4"/>
      <c r="HP4" s="11"/>
      <c r="HQ4" s="4"/>
      <c r="HR4" s="8"/>
      <c r="HS4" s="4"/>
      <c r="HV4" s="11"/>
      <c r="HW4" s="4"/>
      <c r="HX4" s="8"/>
      <c r="HY4" s="4"/>
      <c r="IB4" s="11"/>
      <c r="IC4" s="4"/>
      <c r="ID4" s="8"/>
      <c r="IE4" s="4"/>
      <c r="IH4" s="11"/>
      <c r="II4" s="4"/>
      <c r="IJ4" s="8"/>
      <c r="IK4" s="4"/>
      <c r="IN4" s="11"/>
      <c r="IO4" s="4"/>
      <c r="IP4" s="8"/>
      <c r="IQ4" s="4"/>
      <c r="IT4" s="11"/>
      <c r="IU4" s="4"/>
      <c r="IV4" s="8"/>
    </row>
    <row r="5" spans="1:256" ht="12.75">
      <c r="A5" s="15"/>
      <c r="B5" s="16"/>
      <c r="C5" s="17"/>
      <c r="D5" s="18"/>
      <c r="E5" s="17"/>
      <c r="H5" s="11"/>
      <c r="I5" s="4"/>
      <c r="J5" s="8"/>
      <c r="K5" s="4"/>
      <c r="N5" s="11"/>
      <c r="O5" s="4"/>
      <c r="P5" s="8"/>
      <c r="Q5" s="4"/>
      <c r="T5" s="11"/>
      <c r="U5" s="4"/>
      <c r="V5" s="8"/>
      <c r="W5" s="4"/>
      <c r="Z5" s="11"/>
      <c r="AA5" s="4"/>
      <c r="AB5" s="8"/>
      <c r="AC5" s="4"/>
      <c r="AF5" s="11"/>
      <c r="AG5" s="4"/>
      <c r="AH5" s="8"/>
      <c r="AI5" s="4"/>
      <c r="AL5" s="11"/>
      <c r="AM5" s="4"/>
      <c r="AN5" s="8"/>
      <c r="AO5" s="4"/>
      <c r="AR5" s="11"/>
      <c r="AS5" s="4"/>
      <c r="AT5" s="8"/>
      <c r="AU5" s="4"/>
      <c r="AX5" s="11"/>
      <c r="AY5" s="4"/>
      <c r="AZ5" s="8"/>
      <c r="BA5" s="4"/>
      <c r="BD5" s="11"/>
      <c r="BE5" s="4"/>
      <c r="BF5" s="8"/>
      <c r="BG5" s="4"/>
      <c r="BJ5" s="11"/>
      <c r="BK5" s="4"/>
      <c r="BL5" s="8"/>
      <c r="BM5" s="4"/>
      <c r="BP5" s="11"/>
      <c r="BQ5" s="4"/>
      <c r="BR5" s="8"/>
      <c r="BS5" s="4"/>
      <c r="BV5" s="11"/>
      <c r="BW5" s="4"/>
      <c r="BX5" s="8"/>
      <c r="BY5" s="4"/>
      <c r="CB5" s="11"/>
      <c r="CC5" s="4"/>
      <c r="CD5" s="8"/>
      <c r="CE5" s="4"/>
      <c r="CH5" s="11"/>
      <c r="CI5" s="4"/>
      <c r="CJ5" s="8"/>
      <c r="CK5" s="4"/>
      <c r="CN5" s="11"/>
      <c r="CO5" s="4"/>
      <c r="CP5" s="8"/>
      <c r="CQ5" s="4"/>
      <c r="CT5" s="11"/>
      <c r="CU5" s="4"/>
      <c r="CV5" s="8"/>
      <c r="CW5" s="4"/>
      <c r="CZ5" s="11"/>
      <c r="DA5" s="4"/>
      <c r="DB5" s="8"/>
      <c r="DC5" s="4"/>
      <c r="DF5" s="11"/>
      <c r="DG5" s="4"/>
      <c r="DH5" s="8"/>
      <c r="DI5" s="4"/>
      <c r="DL5" s="11"/>
      <c r="DM5" s="4"/>
      <c r="DN5" s="8"/>
      <c r="DO5" s="4"/>
      <c r="DR5" s="11"/>
      <c r="DS5" s="4"/>
      <c r="DT5" s="8"/>
      <c r="DU5" s="4"/>
      <c r="DX5" s="11"/>
      <c r="DY5" s="4"/>
      <c r="DZ5" s="8"/>
      <c r="EA5" s="4"/>
      <c r="ED5" s="11"/>
      <c r="EE5" s="4"/>
      <c r="EF5" s="8"/>
      <c r="EG5" s="4"/>
      <c r="EJ5" s="11"/>
      <c r="EK5" s="4"/>
      <c r="EL5" s="8"/>
      <c r="EM5" s="4"/>
      <c r="EP5" s="11"/>
      <c r="EQ5" s="4"/>
      <c r="ER5" s="8"/>
      <c r="ES5" s="4"/>
      <c r="EV5" s="11"/>
      <c r="EW5" s="4"/>
      <c r="EX5" s="8"/>
      <c r="EY5" s="4"/>
      <c r="FB5" s="11"/>
      <c r="FC5" s="4"/>
      <c r="FD5" s="8"/>
      <c r="FE5" s="4"/>
      <c r="FH5" s="11"/>
      <c r="FI5" s="4"/>
      <c r="FJ5" s="8"/>
      <c r="FK5" s="4"/>
      <c r="FN5" s="11"/>
      <c r="FO5" s="4"/>
      <c r="FP5" s="8"/>
      <c r="FQ5" s="4"/>
      <c r="FT5" s="11"/>
      <c r="FU5" s="4"/>
      <c r="FV5" s="8"/>
      <c r="FW5" s="4"/>
      <c r="FZ5" s="11"/>
      <c r="GA5" s="4"/>
      <c r="GB5" s="8"/>
      <c r="GC5" s="4"/>
      <c r="GF5" s="11"/>
      <c r="GG5" s="4"/>
      <c r="GH5" s="8"/>
      <c r="GI5" s="4"/>
      <c r="GL5" s="11"/>
      <c r="GM5" s="4"/>
      <c r="GN5" s="8"/>
      <c r="GO5" s="4"/>
      <c r="GR5" s="11"/>
      <c r="GS5" s="4"/>
      <c r="GT5" s="8"/>
      <c r="GU5" s="4"/>
      <c r="GX5" s="11"/>
      <c r="GY5" s="4"/>
      <c r="GZ5" s="8"/>
      <c r="HA5" s="4"/>
      <c r="HD5" s="11"/>
      <c r="HE5" s="4"/>
      <c r="HF5" s="8"/>
      <c r="HG5" s="4"/>
      <c r="HJ5" s="11"/>
      <c r="HK5" s="4"/>
      <c r="HL5" s="8"/>
      <c r="HM5" s="4"/>
      <c r="HP5" s="11"/>
      <c r="HQ5" s="4"/>
      <c r="HR5" s="8"/>
      <c r="HS5" s="4"/>
      <c r="HV5" s="11"/>
      <c r="HW5" s="4"/>
      <c r="HX5" s="8"/>
      <c r="HY5" s="4"/>
      <c r="IB5" s="11"/>
      <c r="IC5" s="4"/>
      <c r="ID5" s="8"/>
      <c r="IE5" s="4"/>
      <c r="IH5" s="11"/>
      <c r="II5" s="4"/>
      <c r="IJ5" s="8"/>
      <c r="IK5" s="4"/>
      <c r="IN5" s="11"/>
      <c r="IO5" s="4"/>
      <c r="IP5" s="8"/>
      <c r="IQ5" s="4"/>
      <c r="IT5" s="11"/>
      <c r="IU5" s="4"/>
      <c r="IV5" s="8"/>
    </row>
    <row r="6" spans="1:256" ht="12.75">
      <c r="A6" s="3" t="s">
        <v>101</v>
      </c>
      <c r="B6" s="11"/>
      <c r="C6" s="4"/>
      <c r="D6" s="8"/>
      <c r="E6" s="4"/>
      <c r="H6" s="11"/>
      <c r="I6" s="4"/>
      <c r="J6" s="8"/>
      <c r="K6" s="4"/>
      <c r="N6" s="11"/>
      <c r="O6" s="4"/>
      <c r="P6" s="8"/>
      <c r="Q6" s="4"/>
      <c r="T6" s="11"/>
      <c r="U6" s="4"/>
      <c r="V6" s="8"/>
      <c r="W6" s="4"/>
      <c r="Z6" s="11"/>
      <c r="AA6" s="4"/>
      <c r="AB6" s="8"/>
      <c r="AC6" s="4"/>
      <c r="AF6" s="11"/>
      <c r="AG6" s="4"/>
      <c r="AH6" s="8"/>
      <c r="AI6" s="4"/>
      <c r="AL6" s="11"/>
      <c r="AM6" s="4"/>
      <c r="AN6" s="8"/>
      <c r="AO6" s="4"/>
      <c r="AR6" s="11"/>
      <c r="AS6" s="4"/>
      <c r="AT6" s="8"/>
      <c r="AU6" s="4"/>
      <c r="AX6" s="11"/>
      <c r="AY6" s="4"/>
      <c r="AZ6" s="8"/>
      <c r="BA6" s="4"/>
      <c r="BD6" s="11"/>
      <c r="BE6" s="4"/>
      <c r="BF6" s="8"/>
      <c r="BG6" s="4"/>
      <c r="BJ6" s="11"/>
      <c r="BK6" s="4"/>
      <c r="BL6" s="8"/>
      <c r="BM6" s="4"/>
      <c r="BP6" s="11"/>
      <c r="BQ6" s="4"/>
      <c r="BR6" s="8"/>
      <c r="BS6" s="4"/>
      <c r="BV6" s="11"/>
      <c r="BW6" s="4"/>
      <c r="BX6" s="8"/>
      <c r="BY6" s="4"/>
      <c r="CB6" s="11"/>
      <c r="CC6" s="4"/>
      <c r="CD6" s="8"/>
      <c r="CE6" s="4"/>
      <c r="CH6" s="11"/>
      <c r="CI6" s="4"/>
      <c r="CJ6" s="8"/>
      <c r="CK6" s="4"/>
      <c r="CN6" s="11"/>
      <c r="CO6" s="4"/>
      <c r="CP6" s="8"/>
      <c r="CQ6" s="4"/>
      <c r="CT6" s="11"/>
      <c r="CU6" s="4"/>
      <c r="CV6" s="8"/>
      <c r="CW6" s="4"/>
      <c r="CZ6" s="11"/>
      <c r="DA6" s="4"/>
      <c r="DB6" s="8"/>
      <c r="DC6" s="4"/>
      <c r="DF6" s="11"/>
      <c r="DG6" s="4"/>
      <c r="DH6" s="8"/>
      <c r="DI6" s="4"/>
      <c r="DL6" s="11"/>
      <c r="DM6" s="4"/>
      <c r="DN6" s="8"/>
      <c r="DO6" s="4"/>
      <c r="DR6" s="11"/>
      <c r="DS6" s="4"/>
      <c r="DT6" s="8"/>
      <c r="DU6" s="4"/>
      <c r="DX6" s="11"/>
      <c r="DY6" s="4"/>
      <c r="DZ6" s="8"/>
      <c r="EA6" s="4"/>
      <c r="ED6" s="11"/>
      <c r="EE6" s="4"/>
      <c r="EF6" s="8"/>
      <c r="EG6" s="4"/>
      <c r="EJ6" s="11"/>
      <c r="EK6" s="4"/>
      <c r="EL6" s="8"/>
      <c r="EM6" s="4"/>
      <c r="EP6" s="11"/>
      <c r="EQ6" s="4"/>
      <c r="ER6" s="8"/>
      <c r="ES6" s="4"/>
      <c r="EV6" s="11"/>
      <c r="EW6" s="4"/>
      <c r="EX6" s="8"/>
      <c r="EY6" s="4"/>
      <c r="FB6" s="11"/>
      <c r="FC6" s="4"/>
      <c r="FD6" s="8"/>
      <c r="FE6" s="4"/>
      <c r="FH6" s="11"/>
      <c r="FI6" s="4"/>
      <c r="FJ6" s="8"/>
      <c r="FK6" s="4"/>
      <c r="FN6" s="11"/>
      <c r="FO6" s="4"/>
      <c r="FP6" s="8"/>
      <c r="FQ6" s="4"/>
      <c r="FT6" s="11"/>
      <c r="FU6" s="4"/>
      <c r="FV6" s="8"/>
      <c r="FW6" s="4"/>
      <c r="FZ6" s="11"/>
      <c r="GA6" s="4"/>
      <c r="GB6" s="8"/>
      <c r="GC6" s="4"/>
      <c r="GF6" s="11"/>
      <c r="GG6" s="4"/>
      <c r="GH6" s="8"/>
      <c r="GI6" s="4"/>
      <c r="GL6" s="11"/>
      <c r="GM6" s="4"/>
      <c r="GN6" s="8"/>
      <c r="GO6" s="4"/>
      <c r="GR6" s="11"/>
      <c r="GS6" s="4"/>
      <c r="GT6" s="8"/>
      <c r="GU6" s="4"/>
      <c r="GX6" s="11"/>
      <c r="GY6" s="4"/>
      <c r="GZ6" s="8"/>
      <c r="HA6" s="4"/>
      <c r="HD6" s="11"/>
      <c r="HE6" s="4"/>
      <c r="HF6" s="8"/>
      <c r="HG6" s="4"/>
      <c r="HJ6" s="11"/>
      <c r="HK6" s="4"/>
      <c r="HL6" s="8"/>
      <c r="HM6" s="4"/>
      <c r="HP6" s="11"/>
      <c r="HQ6" s="4"/>
      <c r="HR6" s="8"/>
      <c r="HS6" s="4"/>
      <c r="HV6" s="11"/>
      <c r="HW6" s="4"/>
      <c r="HX6" s="8"/>
      <c r="HY6" s="4"/>
      <c r="IB6" s="11"/>
      <c r="IC6" s="4"/>
      <c r="ID6" s="8"/>
      <c r="IE6" s="4"/>
      <c r="IH6" s="11"/>
      <c r="II6" s="4"/>
      <c r="IJ6" s="8"/>
      <c r="IK6" s="4"/>
      <c r="IN6" s="11"/>
      <c r="IO6" s="4"/>
      <c r="IP6" s="8"/>
      <c r="IQ6" s="4"/>
      <c r="IT6" s="11"/>
      <c r="IU6" s="4"/>
      <c r="IV6" s="8"/>
    </row>
    <row r="7" spans="1:256" ht="12.75">
      <c r="A7" s="3"/>
      <c r="B7" s="11"/>
      <c r="C7" s="4"/>
      <c r="D7" s="8"/>
      <c r="E7" s="4"/>
      <c r="H7" s="11"/>
      <c r="I7" s="4"/>
      <c r="J7" s="8"/>
      <c r="K7" s="4"/>
      <c r="N7" s="11"/>
      <c r="O7" s="4"/>
      <c r="P7" s="8"/>
      <c r="Q7" s="4"/>
      <c r="T7" s="11"/>
      <c r="U7" s="4"/>
      <c r="V7" s="8"/>
      <c r="W7" s="4"/>
      <c r="Z7" s="11"/>
      <c r="AA7" s="4"/>
      <c r="AB7" s="8"/>
      <c r="AC7" s="4"/>
      <c r="AF7" s="11"/>
      <c r="AG7" s="4"/>
      <c r="AH7" s="8"/>
      <c r="AI7" s="4"/>
      <c r="AL7" s="11"/>
      <c r="AM7" s="4"/>
      <c r="AN7" s="8"/>
      <c r="AO7" s="4"/>
      <c r="AR7" s="11"/>
      <c r="AS7" s="4"/>
      <c r="AT7" s="8"/>
      <c r="AU7" s="4"/>
      <c r="AX7" s="11"/>
      <c r="AY7" s="4"/>
      <c r="AZ7" s="8"/>
      <c r="BA7" s="4"/>
      <c r="BD7" s="11"/>
      <c r="BE7" s="4"/>
      <c r="BF7" s="8"/>
      <c r="BG7" s="4"/>
      <c r="BJ7" s="11"/>
      <c r="BK7" s="4"/>
      <c r="BL7" s="8"/>
      <c r="BM7" s="4"/>
      <c r="BP7" s="11"/>
      <c r="BQ7" s="4"/>
      <c r="BR7" s="8"/>
      <c r="BS7" s="4"/>
      <c r="BV7" s="11"/>
      <c r="BW7" s="4"/>
      <c r="BX7" s="8"/>
      <c r="BY7" s="4"/>
      <c r="CB7" s="11"/>
      <c r="CC7" s="4"/>
      <c r="CD7" s="8"/>
      <c r="CE7" s="4"/>
      <c r="CH7" s="11"/>
      <c r="CI7" s="4"/>
      <c r="CJ7" s="8"/>
      <c r="CK7" s="4"/>
      <c r="CN7" s="11"/>
      <c r="CO7" s="4"/>
      <c r="CP7" s="8"/>
      <c r="CQ7" s="4"/>
      <c r="CT7" s="11"/>
      <c r="CU7" s="4"/>
      <c r="CV7" s="8"/>
      <c r="CW7" s="4"/>
      <c r="CZ7" s="11"/>
      <c r="DA7" s="4"/>
      <c r="DB7" s="8"/>
      <c r="DC7" s="4"/>
      <c r="DF7" s="11"/>
      <c r="DG7" s="4"/>
      <c r="DH7" s="8"/>
      <c r="DI7" s="4"/>
      <c r="DL7" s="11"/>
      <c r="DM7" s="4"/>
      <c r="DN7" s="8"/>
      <c r="DO7" s="4"/>
      <c r="DR7" s="11"/>
      <c r="DS7" s="4"/>
      <c r="DT7" s="8"/>
      <c r="DU7" s="4"/>
      <c r="DX7" s="11"/>
      <c r="DY7" s="4"/>
      <c r="DZ7" s="8"/>
      <c r="EA7" s="4"/>
      <c r="ED7" s="11"/>
      <c r="EE7" s="4"/>
      <c r="EF7" s="8"/>
      <c r="EG7" s="4"/>
      <c r="EJ7" s="11"/>
      <c r="EK7" s="4"/>
      <c r="EL7" s="8"/>
      <c r="EM7" s="4"/>
      <c r="EP7" s="11"/>
      <c r="EQ7" s="4"/>
      <c r="ER7" s="8"/>
      <c r="ES7" s="4"/>
      <c r="EV7" s="11"/>
      <c r="EW7" s="4"/>
      <c r="EX7" s="8"/>
      <c r="EY7" s="4"/>
      <c r="FB7" s="11"/>
      <c r="FC7" s="4"/>
      <c r="FD7" s="8"/>
      <c r="FE7" s="4"/>
      <c r="FH7" s="11"/>
      <c r="FI7" s="4"/>
      <c r="FJ7" s="8"/>
      <c r="FK7" s="4"/>
      <c r="FN7" s="11"/>
      <c r="FO7" s="4"/>
      <c r="FP7" s="8"/>
      <c r="FQ7" s="4"/>
      <c r="FT7" s="11"/>
      <c r="FU7" s="4"/>
      <c r="FV7" s="8"/>
      <c r="FW7" s="4"/>
      <c r="FZ7" s="11"/>
      <c r="GA7" s="4"/>
      <c r="GB7" s="8"/>
      <c r="GC7" s="4"/>
      <c r="GF7" s="11"/>
      <c r="GG7" s="4"/>
      <c r="GH7" s="8"/>
      <c r="GI7" s="4"/>
      <c r="GL7" s="11"/>
      <c r="GM7" s="4"/>
      <c r="GN7" s="8"/>
      <c r="GO7" s="4"/>
      <c r="GR7" s="11"/>
      <c r="GS7" s="4"/>
      <c r="GT7" s="8"/>
      <c r="GU7" s="4"/>
      <c r="GX7" s="11"/>
      <c r="GY7" s="4"/>
      <c r="GZ7" s="8"/>
      <c r="HA7" s="4"/>
      <c r="HD7" s="11"/>
      <c r="HE7" s="4"/>
      <c r="HF7" s="8"/>
      <c r="HG7" s="4"/>
      <c r="HJ7" s="11"/>
      <c r="HK7" s="4"/>
      <c r="HL7" s="8"/>
      <c r="HM7" s="4"/>
      <c r="HP7" s="11"/>
      <c r="HQ7" s="4"/>
      <c r="HR7" s="8"/>
      <c r="HS7" s="4"/>
      <c r="HV7" s="11"/>
      <c r="HW7" s="4"/>
      <c r="HX7" s="8"/>
      <c r="HY7" s="4"/>
      <c r="IB7" s="11"/>
      <c r="IC7" s="4"/>
      <c r="ID7" s="8"/>
      <c r="IE7" s="4"/>
      <c r="IH7" s="11"/>
      <c r="II7" s="4"/>
      <c r="IJ7" s="8"/>
      <c r="IK7" s="4"/>
      <c r="IN7" s="11"/>
      <c r="IO7" s="4"/>
      <c r="IP7" s="8"/>
      <c r="IQ7" s="4"/>
      <c r="IT7" s="11"/>
      <c r="IU7" s="4"/>
      <c r="IV7" s="8"/>
    </row>
    <row r="8" spans="1:5" ht="12.75">
      <c r="A8" t="s">
        <v>117</v>
      </c>
      <c r="B8" s="4"/>
      <c r="C8" s="5" t="s">
        <v>118</v>
      </c>
      <c r="D8" s="5" t="s">
        <v>509</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12"/>
      <c r="C14" s="5"/>
      <c r="D14" s="7"/>
    </row>
    <row r="15" spans="1:4" ht="12.75">
      <c r="A15" s="2" t="s">
        <v>1444</v>
      </c>
      <c r="B15" s="12"/>
      <c r="C15" s="5" t="s">
        <v>127</v>
      </c>
      <c r="D15" s="7" t="s">
        <v>239</v>
      </c>
    </row>
    <row r="16" spans="1:4" ht="12.75">
      <c r="A16" s="2" t="s">
        <v>108</v>
      </c>
      <c r="B16" s="12"/>
      <c r="C16" s="5" t="s">
        <v>246</v>
      </c>
      <c r="D16" s="7" t="s">
        <v>239</v>
      </c>
    </row>
    <row r="17" spans="1:4" ht="12.75">
      <c r="A17" s="2"/>
      <c r="B17" s="12"/>
      <c r="C17" s="5"/>
      <c r="D17" s="7"/>
    </row>
    <row r="18" ht="12.75">
      <c r="A18" s="2" t="s">
        <v>1073</v>
      </c>
    </row>
    <row r="19" spans="2:5" ht="12.75">
      <c r="B19" t="s">
        <v>1074</v>
      </c>
      <c r="C19" s="5" t="s">
        <v>457</v>
      </c>
      <c r="D19" s="7" t="s">
        <v>458</v>
      </c>
      <c r="E19" t="s">
        <v>599</v>
      </c>
    </row>
    <row r="20" spans="2:4" ht="12.75">
      <c r="B20" t="s">
        <v>1365</v>
      </c>
      <c r="C20" s="5"/>
      <c r="D20" s="7" t="s">
        <v>459</v>
      </c>
    </row>
    <row r="22" ht="12.75">
      <c r="A22" t="s">
        <v>1441</v>
      </c>
    </row>
    <row r="23" spans="1:2" ht="12.75">
      <c r="A23">
        <v>1</v>
      </c>
      <c r="B23" s="10" t="s">
        <v>1369</v>
      </c>
    </row>
    <row r="24" spans="2:5" ht="12.75">
      <c r="B24" s="10" t="s">
        <v>1446</v>
      </c>
      <c r="C24" t="s">
        <v>460</v>
      </c>
      <c r="D24" t="s">
        <v>1370</v>
      </c>
      <c r="E24" t="s">
        <v>599</v>
      </c>
    </row>
    <row r="25" spans="2:4" ht="12.75">
      <c r="B25" s="10" t="s">
        <v>1447</v>
      </c>
      <c r="D25" t="s">
        <v>497</v>
      </c>
    </row>
    <row r="26" spans="2:4" ht="12.75">
      <c r="B26" s="10" t="s">
        <v>1448</v>
      </c>
      <c r="D26" t="s">
        <v>498</v>
      </c>
    </row>
    <row r="27" ht="12.75">
      <c r="A27" s="9"/>
    </row>
    <row r="28" spans="1:4" ht="12.75">
      <c r="A28">
        <v>2</v>
      </c>
      <c r="B28" s="10" t="s">
        <v>1371</v>
      </c>
      <c r="C28" t="s">
        <v>1450</v>
      </c>
      <c r="D28" t="s">
        <v>729</v>
      </c>
    </row>
    <row r="29" spans="3:4" ht="12.75">
      <c r="C29" t="s">
        <v>1459</v>
      </c>
      <c r="D29" t="s">
        <v>729</v>
      </c>
    </row>
    <row r="30" spans="1:2" ht="12.75">
      <c r="A30">
        <v>3</v>
      </c>
      <c r="B30" s="10" t="s">
        <v>1372</v>
      </c>
    </row>
    <row r="31" spans="3:4" ht="12.75">
      <c r="C31" t="s">
        <v>464</v>
      </c>
      <c r="D31" t="s">
        <v>729</v>
      </c>
    </row>
    <row r="32" spans="3:4" ht="12.75">
      <c r="C32" t="s">
        <v>465</v>
      </c>
      <c r="D32" t="s">
        <v>729</v>
      </c>
    </row>
    <row r="33" spans="3:4" ht="12.75">
      <c r="C33" t="s">
        <v>1451</v>
      </c>
      <c r="D33" t="s">
        <v>729</v>
      </c>
    </row>
    <row r="34" spans="3:4" ht="12.75">
      <c r="C34" t="s">
        <v>1460</v>
      </c>
      <c r="D34" t="s">
        <v>729</v>
      </c>
    </row>
    <row r="35" spans="1:2" ht="12.75">
      <c r="A35">
        <v>4</v>
      </c>
      <c r="B35" s="10" t="s">
        <v>1374</v>
      </c>
    </row>
    <row r="36" spans="3:4" ht="12.75">
      <c r="C36" t="s">
        <v>466</v>
      </c>
      <c r="D36" t="s">
        <v>729</v>
      </c>
    </row>
    <row r="37" spans="3:4" ht="12.75">
      <c r="C37" t="s">
        <v>467</v>
      </c>
      <c r="D37" t="s">
        <v>729</v>
      </c>
    </row>
    <row r="38" spans="3:4" ht="12.75">
      <c r="C38" t="s">
        <v>1453</v>
      </c>
      <c r="D38" t="s">
        <v>729</v>
      </c>
    </row>
    <row r="39" spans="3:4" ht="12.75">
      <c r="C39" t="s">
        <v>1462</v>
      </c>
      <c r="D39" t="s">
        <v>729</v>
      </c>
    </row>
    <row r="40" spans="1:4" ht="12.75">
      <c r="A40">
        <v>5</v>
      </c>
      <c r="B40" s="10" t="s">
        <v>1373</v>
      </c>
      <c r="C40" t="s">
        <v>1452</v>
      </c>
      <c r="D40" t="s">
        <v>729</v>
      </c>
    </row>
    <row r="41" spans="3:4" ht="12.75">
      <c r="C41" t="s">
        <v>1461</v>
      </c>
      <c r="D41" t="s">
        <v>729</v>
      </c>
    </row>
    <row r="42" spans="1:4" ht="12.75">
      <c r="A42">
        <v>6</v>
      </c>
      <c r="B42" s="10" t="s">
        <v>1375</v>
      </c>
      <c r="C42" t="s">
        <v>1454</v>
      </c>
      <c r="D42" t="s">
        <v>729</v>
      </c>
    </row>
    <row r="43" spans="3:4" ht="12.75">
      <c r="C43" t="s">
        <v>1463</v>
      </c>
      <c r="D43" t="s">
        <v>729</v>
      </c>
    </row>
    <row r="44" spans="1:4" ht="12.75">
      <c r="A44">
        <v>7</v>
      </c>
      <c r="B44" s="10" t="s">
        <v>1376</v>
      </c>
      <c r="C44" t="s">
        <v>1455</v>
      </c>
      <c r="D44" t="s">
        <v>729</v>
      </c>
    </row>
    <row r="45" spans="3:4" ht="12.75">
      <c r="C45" t="s">
        <v>1464</v>
      </c>
      <c r="D45" t="s">
        <v>729</v>
      </c>
    </row>
    <row r="46" spans="1:4" ht="12.75">
      <c r="A46">
        <v>8</v>
      </c>
      <c r="B46" s="10" t="s">
        <v>1245</v>
      </c>
      <c r="C46" t="s">
        <v>535</v>
      </c>
      <c r="D46" t="s">
        <v>729</v>
      </c>
    </row>
    <row r="47" spans="3:4" ht="12.75">
      <c r="C47" t="s">
        <v>536</v>
      </c>
      <c r="D47" t="s">
        <v>729</v>
      </c>
    </row>
    <row r="48" spans="3:4" ht="12.75">
      <c r="C48" t="s">
        <v>537</v>
      </c>
      <c r="D48" t="s">
        <v>729</v>
      </c>
    </row>
    <row r="49" spans="3:4" ht="12.75">
      <c r="C49" t="s">
        <v>610</v>
      </c>
      <c r="D49" t="s">
        <v>729</v>
      </c>
    </row>
    <row r="51" spans="1:2" ht="12.75">
      <c r="A51">
        <v>9</v>
      </c>
      <c r="B51" s="10" t="s">
        <v>1377</v>
      </c>
    </row>
    <row r="52" spans="2:4" ht="12.75">
      <c r="B52" s="10" t="s">
        <v>1446</v>
      </c>
      <c r="C52" t="s">
        <v>48</v>
      </c>
      <c r="D52" t="s">
        <v>239</v>
      </c>
    </row>
    <row r="53" spans="3:4" ht="12.75">
      <c r="C53" t="s">
        <v>49</v>
      </c>
      <c r="D53" t="s">
        <v>729</v>
      </c>
    </row>
    <row r="54" spans="2:4" ht="12.75">
      <c r="B54" s="10" t="s">
        <v>1447</v>
      </c>
      <c r="C54" t="s">
        <v>50</v>
      </c>
      <c r="D54" t="s">
        <v>239</v>
      </c>
    </row>
    <row r="55" spans="3:4" ht="12.75">
      <c r="C55" t="s">
        <v>51</v>
      </c>
      <c r="D55" t="s">
        <v>729</v>
      </c>
    </row>
    <row r="56" spans="3:4" ht="12.75">
      <c r="C56" t="s">
        <v>1457</v>
      </c>
      <c r="D56" t="s">
        <v>729</v>
      </c>
    </row>
    <row r="57" spans="3:4" ht="12.75">
      <c r="C57" t="s">
        <v>1465</v>
      </c>
      <c r="D57" t="s">
        <v>729</v>
      </c>
    </row>
    <row r="58" spans="1:4" ht="12.75">
      <c r="A58">
        <v>10</v>
      </c>
      <c r="B58" s="10" t="s">
        <v>1378</v>
      </c>
      <c r="C58" t="s">
        <v>1458</v>
      </c>
      <c r="D58" t="s">
        <v>729</v>
      </c>
    </row>
    <row r="59" spans="3:4" ht="12.75">
      <c r="C59" t="s">
        <v>1466</v>
      </c>
      <c r="D59" t="s">
        <v>729</v>
      </c>
    </row>
    <row r="60" spans="1:256" ht="12.75">
      <c r="A60" s="3" t="s">
        <v>105</v>
      </c>
      <c r="B60" s="11"/>
      <c r="C60" s="4"/>
      <c r="D60" s="8"/>
      <c r="E60" s="4"/>
      <c r="H60" s="11"/>
      <c r="I60" s="4"/>
      <c r="J60" s="8"/>
      <c r="K60" s="4"/>
      <c r="N60" s="11"/>
      <c r="O60" s="4"/>
      <c r="P60" s="8"/>
      <c r="Q60" s="4"/>
      <c r="T60" s="11"/>
      <c r="U60" s="4"/>
      <c r="V60" s="8"/>
      <c r="W60" s="4"/>
      <c r="Z60" s="11"/>
      <c r="AA60" s="4"/>
      <c r="AB60" s="8"/>
      <c r="AC60" s="4"/>
      <c r="AF60" s="11"/>
      <c r="AG60" s="4"/>
      <c r="AH60" s="8"/>
      <c r="AI60" s="4"/>
      <c r="AL60" s="11"/>
      <c r="AM60" s="4"/>
      <c r="AN60" s="8"/>
      <c r="AO60" s="4"/>
      <c r="AR60" s="11"/>
      <c r="AS60" s="4"/>
      <c r="AT60" s="8"/>
      <c r="AU60" s="4"/>
      <c r="AX60" s="11"/>
      <c r="AY60" s="4"/>
      <c r="AZ60" s="8"/>
      <c r="BA60" s="4"/>
      <c r="BD60" s="11"/>
      <c r="BE60" s="4"/>
      <c r="BF60" s="8"/>
      <c r="BG60" s="4"/>
      <c r="BJ60" s="11"/>
      <c r="BK60" s="4"/>
      <c r="BL60" s="8"/>
      <c r="BM60" s="4"/>
      <c r="BP60" s="11"/>
      <c r="BQ60" s="4"/>
      <c r="BR60" s="8"/>
      <c r="BS60" s="4"/>
      <c r="BV60" s="11"/>
      <c r="BW60" s="4"/>
      <c r="BX60" s="8"/>
      <c r="BY60" s="4"/>
      <c r="CB60" s="11"/>
      <c r="CC60" s="4"/>
      <c r="CD60" s="8"/>
      <c r="CE60" s="4"/>
      <c r="CH60" s="11"/>
      <c r="CI60" s="4"/>
      <c r="CJ60" s="8"/>
      <c r="CK60" s="4"/>
      <c r="CN60" s="11"/>
      <c r="CO60" s="4"/>
      <c r="CP60" s="8"/>
      <c r="CQ60" s="4"/>
      <c r="CT60" s="11"/>
      <c r="CU60" s="4"/>
      <c r="CV60" s="8"/>
      <c r="CW60" s="4"/>
      <c r="CZ60" s="11"/>
      <c r="DA60" s="4"/>
      <c r="DB60" s="8"/>
      <c r="DC60" s="4"/>
      <c r="DF60" s="11"/>
      <c r="DG60" s="4"/>
      <c r="DH60" s="8"/>
      <c r="DI60" s="4"/>
      <c r="DL60" s="11"/>
      <c r="DM60" s="4"/>
      <c r="DN60" s="8"/>
      <c r="DO60" s="4"/>
      <c r="DR60" s="11"/>
      <c r="DS60" s="4"/>
      <c r="DT60" s="8"/>
      <c r="DU60" s="4"/>
      <c r="DX60" s="11"/>
      <c r="DY60" s="4"/>
      <c r="DZ60" s="8"/>
      <c r="EA60" s="4"/>
      <c r="ED60" s="11"/>
      <c r="EE60" s="4"/>
      <c r="EF60" s="8"/>
      <c r="EG60" s="4"/>
      <c r="EJ60" s="11"/>
      <c r="EK60" s="4"/>
      <c r="EL60" s="8"/>
      <c r="EM60" s="4"/>
      <c r="EP60" s="11"/>
      <c r="EQ60" s="4"/>
      <c r="ER60" s="8"/>
      <c r="ES60" s="4"/>
      <c r="EV60" s="11"/>
      <c r="EW60" s="4"/>
      <c r="EX60" s="8"/>
      <c r="EY60" s="4"/>
      <c r="FB60" s="11"/>
      <c r="FC60" s="4"/>
      <c r="FD60" s="8"/>
      <c r="FE60" s="4"/>
      <c r="FH60" s="11"/>
      <c r="FI60" s="4"/>
      <c r="FJ60" s="8"/>
      <c r="FK60" s="4"/>
      <c r="FN60" s="11"/>
      <c r="FO60" s="4"/>
      <c r="FP60" s="8"/>
      <c r="FQ60" s="4"/>
      <c r="FT60" s="11"/>
      <c r="FU60" s="4"/>
      <c r="FV60" s="8"/>
      <c r="FW60" s="4"/>
      <c r="FZ60" s="11"/>
      <c r="GA60" s="4"/>
      <c r="GB60" s="8"/>
      <c r="GC60" s="4"/>
      <c r="GF60" s="11"/>
      <c r="GG60" s="4"/>
      <c r="GH60" s="8"/>
      <c r="GI60" s="4"/>
      <c r="GL60" s="11"/>
      <c r="GM60" s="4"/>
      <c r="GN60" s="8"/>
      <c r="GO60" s="4"/>
      <c r="GR60" s="11"/>
      <c r="GS60" s="4"/>
      <c r="GT60" s="8"/>
      <c r="GU60" s="4"/>
      <c r="GX60" s="11"/>
      <c r="GY60" s="4"/>
      <c r="GZ60" s="8"/>
      <c r="HA60" s="4"/>
      <c r="HD60" s="11"/>
      <c r="HE60" s="4"/>
      <c r="HF60" s="8"/>
      <c r="HG60" s="4"/>
      <c r="HJ60" s="11"/>
      <c r="HK60" s="4"/>
      <c r="HL60" s="8"/>
      <c r="HM60" s="4"/>
      <c r="HP60" s="11"/>
      <c r="HQ60" s="4"/>
      <c r="HR60" s="8"/>
      <c r="HS60" s="4"/>
      <c r="HV60" s="11"/>
      <c r="HW60" s="4"/>
      <c r="HX60" s="8"/>
      <c r="HY60" s="4"/>
      <c r="IB60" s="11"/>
      <c r="IC60" s="4"/>
      <c r="ID60" s="8"/>
      <c r="IE60" s="4"/>
      <c r="IH60" s="11"/>
      <c r="II60" s="4"/>
      <c r="IJ60" s="8"/>
      <c r="IK60" s="4"/>
      <c r="IN60" s="11"/>
      <c r="IO60" s="4"/>
      <c r="IP60" s="8"/>
      <c r="IQ60" s="4"/>
      <c r="IT60" s="11"/>
      <c r="IU60" s="4"/>
      <c r="IV60" s="8"/>
    </row>
    <row r="61" spans="1:256" ht="12.75">
      <c r="A61" s="3"/>
      <c r="B61" s="11"/>
      <c r="C61" s="4"/>
      <c r="D61" s="8"/>
      <c r="E61" s="4"/>
      <c r="H61" s="11"/>
      <c r="I61" s="4"/>
      <c r="J61" s="8"/>
      <c r="K61" s="4"/>
      <c r="N61" s="11"/>
      <c r="O61" s="4"/>
      <c r="P61" s="8"/>
      <c r="Q61" s="4"/>
      <c r="T61" s="11"/>
      <c r="U61" s="4"/>
      <c r="V61" s="8"/>
      <c r="W61" s="4"/>
      <c r="Z61" s="11"/>
      <c r="AA61" s="4"/>
      <c r="AB61" s="8"/>
      <c r="AC61" s="4"/>
      <c r="AF61" s="11"/>
      <c r="AG61" s="4"/>
      <c r="AH61" s="8"/>
      <c r="AI61" s="4"/>
      <c r="AL61" s="11"/>
      <c r="AM61" s="4"/>
      <c r="AN61" s="8"/>
      <c r="AO61" s="4"/>
      <c r="AR61" s="11"/>
      <c r="AS61" s="4"/>
      <c r="AT61" s="8"/>
      <c r="AU61" s="4"/>
      <c r="AX61" s="11"/>
      <c r="AY61" s="4"/>
      <c r="AZ61" s="8"/>
      <c r="BA61" s="4"/>
      <c r="BD61" s="11"/>
      <c r="BE61" s="4"/>
      <c r="BF61" s="8"/>
      <c r="BG61" s="4"/>
      <c r="BJ61" s="11"/>
      <c r="BK61" s="4"/>
      <c r="BL61" s="8"/>
      <c r="BM61" s="4"/>
      <c r="BP61" s="11"/>
      <c r="BQ61" s="4"/>
      <c r="BR61" s="8"/>
      <c r="BS61" s="4"/>
      <c r="BV61" s="11"/>
      <c r="BW61" s="4"/>
      <c r="BX61" s="8"/>
      <c r="BY61" s="4"/>
      <c r="CB61" s="11"/>
      <c r="CC61" s="4"/>
      <c r="CD61" s="8"/>
      <c r="CE61" s="4"/>
      <c r="CH61" s="11"/>
      <c r="CI61" s="4"/>
      <c r="CJ61" s="8"/>
      <c r="CK61" s="4"/>
      <c r="CN61" s="11"/>
      <c r="CO61" s="4"/>
      <c r="CP61" s="8"/>
      <c r="CQ61" s="4"/>
      <c r="CT61" s="11"/>
      <c r="CU61" s="4"/>
      <c r="CV61" s="8"/>
      <c r="CW61" s="4"/>
      <c r="CZ61" s="11"/>
      <c r="DA61" s="4"/>
      <c r="DB61" s="8"/>
      <c r="DC61" s="4"/>
      <c r="DF61" s="11"/>
      <c r="DG61" s="4"/>
      <c r="DH61" s="8"/>
      <c r="DI61" s="4"/>
      <c r="DL61" s="11"/>
      <c r="DM61" s="4"/>
      <c r="DN61" s="8"/>
      <c r="DO61" s="4"/>
      <c r="DR61" s="11"/>
      <c r="DS61" s="4"/>
      <c r="DT61" s="8"/>
      <c r="DU61" s="4"/>
      <c r="DX61" s="11"/>
      <c r="DY61" s="4"/>
      <c r="DZ61" s="8"/>
      <c r="EA61" s="4"/>
      <c r="ED61" s="11"/>
      <c r="EE61" s="4"/>
      <c r="EF61" s="8"/>
      <c r="EG61" s="4"/>
      <c r="EJ61" s="11"/>
      <c r="EK61" s="4"/>
      <c r="EL61" s="8"/>
      <c r="EM61" s="4"/>
      <c r="EP61" s="11"/>
      <c r="EQ61" s="4"/>
      <c r="ER61" s="8"/>
      <c r="ES61" s="4"/>
      <c r="EV61" s="11"/>
      <c r="EW61" s="4"/>
      <c r="EX61" s="8"/>
      <c r="EY61" s="4"/>
      <c r="FB61" s="11"/>
      <c r="FC61" s="4"/>
      <c r="FD61" s="8"/>
      <c r="FE61" s="4"/>
      <c r="FH61" s="11"/>
      <c r="FI61" s="4"/>
      <c r="FJ61" s="8"/>
      <c r="FK61" s="4"/>
      <c r="FN61" s="11"/>
      <c r="FO61" s="4"/>
      <c r="FP61" s="8"/>
      <c r="FQ61" s="4"/>
      <c r="FT61" s="11"/>
      <c r="FU61" s="4"/>
      <c r="FV61" s="8"/>
      <c r="FW61" s="4"/>
      <c r="FZ61" s="11"/>
      <c r="GA61" s="4"/>
      <c r="GB61" s="8"/>
      <c r="GC61" s="4"/>
      <c r="GF61" s="11"/>
      <c r="GG61" s="4"/>
      <c r="GH61" s="8"/>
      <c r="GI61" s="4"/>
      <c r="GL61" s="11"/>
      <c r="GM61" s="4"/>
      <c r="GN61" s="8"/>
      <c r="GO61" s="4"/>
      <c r="GR61" s="11"/>
      <c r="GS61" s="4"/>
      <c r="GT61" s="8"/>
      <c r="GU61" s="4"/>
      <c r="GX61" s="11"/>
      <c r="GY61" s="4"/>
      <c r="GZ61" s="8"/>
      <c r="HA61" s="4"/>
      <c r="HD61" s="11"/>
      <c r="HE61" s="4"/>
      <c r="HF61" s="8"/>
      <c r="HG61" s="4"/>
      <c r="HJ61" s="11"/>
      <c r="HK61" s="4"/>
      <c r="HL61" s="8"/>
      <c r="HM61" s="4"/>
      <c r="HP61" s="11"/>
      <c r="HQ61" s="4"/>
      <c r="HR61" s="8"/>
      <c r="HS61" s="4"/>
      <c r="HV61" s="11"/>
      <c r="HW61" s="4"/>
      <c r="HX61" s="8"/>
      <c r="HY61" s="4"/>
      <c r="IB61" s="11"/>
      <c r="IC61" s="4"/>
      <c r="ID61" s="8"/>
      <c r="IE61" s="4"/>
      <c r="IH61" s="11"/>
      <c r="II61" s="4"/>
      <c r="IJ61" s="8"/>
      <c r="IK61" s="4"/>
      <c r="IN61" s="11"/>
      <c r="IO61" s="4"/>
      <c r="IP61" s="8"/>
      <c r="IQ61" s="4"/>
      <c r="IT61" s="11"/>
      <c r="IU61" s="4"/>
      <c r="IV61" s="8"/>
    </row>
    <row r="62" spans="1:5" ht="12.75">
      <c r="A62" s="6" t="s">
        <v>200</v>
      </c>
      <c r="B62" s="12"/>
      <c r="C62" s="5" t="s">
        <v>580</v>
      </c>
      <c r="D62" s="7" t="s">
        <v>202</v>
      </c>
      <c r="E62" t="s">
        <v>543</v>
      </c>
    </row>
    <row r="65" spans="1:4" ht="12.75">
      <c r="A65">
        <v>11</v>
      </c>
      <c r="B65" s="10" t="s">
        <v>1379</v>
      </c>
      <c r="C65" t="s">
        <v>1380</v>
      </c>
      <c r="D65" t="s">
        <v>729</v>
      </c>
    </row>
    <row r="67" ht="12.75">
      <c r="A67" t="s">
        <v>510</v>
      </c>
    </row>
    <row r="68" spans="1:4" ht="12.75">
      <c r="A68">
        <v>12</v>
      </c>
      <c r="B68" s="10" t="s">
        <v>1381</v>
      </c>
      <c r="C68" t="s">
        <v>1469</v>
      </c>
      <c r="D68" t="s">
        <v>729</v>
      </c>
    </row>
    <row r="69" spans="1:4" ht="12.75">
      <c r="A69">
        <v>13</v>
      </c>
      <c r="B69" s="10" t="s">
        <v>1382</v>
      </c>
      <c r="C69" t="s">
        <v>1383</v>
      </c>
      <c r="D69" t="s">
        <v>729</v>
      </c>
    </row>
    <row r="70" spans="2:4" ht="12.75">
      <c r="B70" s="10" t="s">
        <v>1470</v>
      </c>
      <c r="C70" t="s">
        <v>989</v>
      </c>
      <c r="D70" t="s">
        <v>239</v>
      </c>
    </row>
    <row r="71" spans="2:4" ht="12.75">
      <c r="B71" s="10" t="s">
        <v>1471</v>
      </c>
      <c r="C71" t="s">
        <v>1385</v>
      </c>
      <c r="D71" t="s">
        <v>729</v>
      </c>
    </row>
    <row r="72" spans="1:2" ht="12.75">
      <c r="A72">
        <v>14</v>
      </c>
      <c r="B72" s="10" t="s">
        <v>1472</v>
      </c>
    </row>
    <row r="73" spans="2:5" ht="25.5">
      <c r="B73" s="10" t="s">
        <v>1386</v>
      </c>
      <c r="C73" t="s">
        <v>511</v>
      </c>
      <c r="D73" t="s">
        <v>512</v>
      </c>
      <c r="E73" t="s">
        <v>599</v>
      </c>
    </row>
    <row r="74" spans="2:4" ht="25.5">
      <c r="B74" s="10" t="s">
        <v>1387</v>
      </c>
      <c r="D74" t="s">
        <v>513</v>
      </c>
    </row>
    <row r="75" ht="12.75">
      <c r="E75" t="s">
        <v>965</v>
      </c>
    </row>
    <row r="76" ht="12.75">
      <c r="A76" t="s">
        <v>514</v>
      </c>
    </row>
    <row r="77" spans="1:4" ht="25.5">
      <c r="A77">
        <v>15</v>
      </c>
      <c r="B77" s="10" t="s">
        <v>521</v>
      </c>
      <c r="C77" t="s">
        <v>522</v>
      </c>
      <c r="D77" t="s">
        <v>729</v>
      </c>
    </row>
    <row r="78" spans="1:4" ht="12.75">
      <c r="A78">
        <v>16</v>
      </c>
      <c r="B78" s="10" t="s">
        <v>523</v>
      </c>
      <c r="C78" t="s">
        <v>524</v>
      </c>
      <c r="D78" t="s">
        <v>729</v>
      </c>
    </row>
    <row r="79" spans="1:4" ht="30" customHeight="1">
      <c r="A79">
        <v>17</v>
      </c>
      <c r="B79" s="10" t="s">
        <v>1479</v>
      </c>
      <c r="C79" t="s">
        <v>471</v>
      </c>
      <c r="D79" t="s">
        <v>729</v>
      </c>
    </row>
    <row r="80" spans="2:5" ht="12.75">
      <c r="B80" s="10" t="s">
        <v>1391</v>
      </c>
      <c r="C80" t="s">
        <v>595</v>
      </c>
      <c r="D80" s="14" t="s">
        <v>1477</v>
      </c>
      <c r="E80" t="s">
        <v>599</v>
      </c>
    </row>
    <row r="81" ht="12.75">
      <c r="D81" s="14" t="s">
        <v>201</v>
      </c>
    </row>
    <row r="82" ht="12.75">
      <c r="D82" t="s">
        <v>1478</v>
      </c>
    </row>
    <row r="83" spans="1:2" ht="12.75">
      <c r="A83">
        <v>18</v>
      </c>
      <c r="B83" s="10" t="s">
        <v>0</v>
      </c>
    </row>
    <row r="84" spans="2:5" ht="12.75">
      <c r="B84" s="10" t="s">
        <v>1392</v>
      </c>
      <c r="C84" t="s">
        <v>594</v>
      </c>
      <c r="D84" s="14" t="s">
        <v>201</v>
      </c>
      <c r="E84" t="s">
        <v>599</v>
      </c>
    </row>
    <row r="85" ht="12.75">
      <c r="D85" t="s">
        <v>1478</v>
      </c>
    </row>
    <row r="86" spans="3:4" ht="12.75">
      <c r="C86" t="s">
        <v>472</v>
      </c>
      <c r="D86" t="s">
        <v>729</v>
      </c>
    </row>
    <row r="87" spans="3:4" ht="12.75">
      <c r="C87" t="s">
        <v>473</v>
      </c>
      <c r="D87" t="s">
        <v>729</v>
      </c>
    </row>
    <row r="88" spans="3:4" ht="12.75">
      <c r="C88" t="s">
        <v>474</v>
      </c>
      <c r="D88" t="s">
        <v>729</v>
      </c>
    </row>
    <row r="90" spans="1:256" ht="12.75">
      <c r="A90" s="3" t="s">
        <v>792</v>
      </c>
      <c r="B90" s="11"/>
      <c r="C90" s="4"/>
      <c r="D90" s="8"/>
      <c r="E90" s="4"/>
      <c r="H90" s="11"/>
      <c r="I90" s="4"/>
      <c r="J90" s="8"/>
      <c r="K90" s="4"/>
      <c r="N90" s="11"/>
      <c r="O90" s="4"/>
      <c r="P90" s="8"/>
      <c r="Q90" s="4"/>
      <c r="T90" s="11"/>
      <c r="U90" s="4"/>
      <c r="V90" s="8"/>
      <c r="W90" s="4"/>
      <c r="Z90" s="11"/>
      <c r="AA90" s="4"/>
      <c r="AB90" s="8"/>
      <c r="AC90" s="4"/>
      <c r="AF90" s="11"/>
      <c r="AG90" s="4"/>
      <c r="AH90" s="8"/>
      <c r="AI90" s="4"/>
      <c r="AL90" s="11"/>
      <c r="AM90" s="4"/>
      <c r="AN90" s="8"/>
      <c r="AO90" s="4"/>
      <c r="AR90" s="11"/>
      <c r="AS90" s="4"/>
      <c r="AT90" s="8"/>
      <c r="AU90" s="4"/>
      <c r="AX90" s="11"/>
      <c r="AY90" s="4"/>
      <c r="AZ90" s="8"/>
      <c r="BA90" s="4"/>
      <c r="BD90" s="11"/>
      <c r="BE90" s="4"/>
      <c r="BF90" s="8"/>
      <c r="BG90" s="4"/>
      <c r="BJ90" s="11"/>
      <c r="BK90" s="4"/>
      <c r="BL90" s="8"/>
      <c r="BM90" s="4"/>
      <c r="BP90" s="11"/>
      <c r="BQ90" s="4"/>
      <c r="BR90" s="8"/>
      <c r="BS90" s="4"/>
      <c r="BV90" s="11"/>
      <c r="BW90" s="4"/>
      <c r="BX90" s="8"/>
      <c r="BY90" s="4"/>
      <c r="CB90" s="11"/>
      <c r="CC90" s="4"/>
      <c r="CD90" s="8"/>
      <c r="CE90" s="4"/>
      <c r="CH90" s="11"/>
      <c r="CI90" s="4"/>
      <c r="CJ90" s="8"/>
      <c r="CK90" s="4"/>
      <c r="CN90" s="11"/>
      <c r="CO90" s="4"/>
      <c r="CP90" s="8"/>
      <c r="CQ90" s="4"/>
      <c r="CT90" s="11"/>
      <c r="CU90" s="4"/>
      <c r="CV90" s="8"/>
      <c r="CW90" s="4"/>
      <c r="CZ90" s="11"/>
      <c r="DA90" s="4"/>
      <c r="DB90" s="8"/>
      <c r="DC90" s="4"/>
      <c r="DF90" s="11"/>
      <c r="DG90" s="4"/>
      <c r="DH90" s="8"/>
      <c r="DI90" s="4"/>
      <c r="DL90" s="11"/>
      <c r="DM90" s="4"/>
      <c r="DN90" s="8"/>
      <c r="DO90" s="4"/>
      <c r="DR90" s="11"/>
      <c r="DS90" s="4"/>
      <c r="DT90" s="8"/>
      <c r="DU90" s="4"/>
      <c r="DX90" s="11"/>
      <c r="DY90" s="4"/>
      <c r="DZ90" s="8"/>
      <c r="EA90" s="4"/>
      <c r="ED90" s="11"/>
      <c r="EE90" s="4"/>
      <c r="EF90" s="8"/>
      <c r="EG90" s="4"/>
      <c r="EJ90" s="11"/>
      <c r="EK90" s="4"/>
      <c r="EL90" s="8"/>
      <c r="EM90" s="4"/>
      <c r="EP90" s="11"/>
      <c r="EQ90" s="4"/>
      <c r="ER90" s="8"/>
      <c r="ES90" s="4"/>
      <c r="EV90" s="11"/>
      <c r="EW90" s="4"/>
      <c r="EX90" s="8"/>
      <c r="EY90" s="4"/>
      <c r="FB90" s="11"/>
      <c r="FC90" s="4"/>
      <c r="FD90" s="8"/>
      <c r="FE90" s="4"/>
      <c r="FH90" s="11"/>
      <c r="FI90" s="4"/>
      <c r="FJ90" s="8"/>
      <c r="FK90" s="4"/>
      <c r="FN90" s="11"/>
      <c r="FO90" s="4"/>
      <c r="FP90" s="8"/>
      <c r="FQ90" s="4"/>
      <c r="FT90" s="11"/>
      <c r="FU90" s="4"/>
      <c r="FV90" s="8"/>
      <c r="FW90" s="4"/>
      <c r="FZ90" s="11"/>
      <c r="GA90" s="4"/>
      <c r="GB90" s="8"/>
      <c r="GC90" s="4"/>
      <c r="GF90" s="11"/>
      <c r="GG90" s="4"/>
      <c r="GH90" s="8"/>
      <c r="GI90" s="4"/>
      <c r="GL90" s="11"/>
      <c r="GM90" s="4"/>
      <c r="GN90" s="8"/>
      <c r="GO90" s="4"/>
      <c r="GR90" s="11"/>
      <c r="GS90" s="4"/>
      <c r="GT90" s="8"/>
      <c r="GU90" s="4"/>
      <c r="GX90" s="11"/>
      <c r="GY90" s="4"/>
      <c r="GZ90" s="8"/>
      <c r="HA90" s="4"/>
      <c r="HD90" s="11"/>
      <c r="HE90" s="4"/>
      <c r="HF90" s="8"/>
      <c r="HG90" s="4"/>
      <c r="HJ90" s="11"/>
      <c r="HK90" s="4"/>
      <c r="HL90" s="8"/>
      <c r="HM90" s="4"/>
      <c r="HP90" s="11"/>
      <c r="HQ90" s="4"/>
      <c r="HR90" s="8"/>
      <c r="HS90" s="4"/>
      <c r="HV90" s="11"/>
      <c r="HW90" s="4"/>
      <c r="HX90" s="8"/>
      <c r="HY90" s="4"/>
      <c r="IB90" s="11"/>
      <c r="IC90" s="4"/>
      <c r="ID90" s="8"/>
      <c r="IE90" s="4"/>
      <c r="IH90" s="11"/>
      <c r="II90" s="4"/>
      <c r="IJ90" s="8"/>
      <c r="IK90" s="4"/>
      <c r="IN90" s="11"/>
      <c r="IO90" s="4"/>
      <c r="IP90" s="8"/>
      <c r="IQ90" s="4"/>
      <c r="IT90" s="11"/>
      <c r="IU90" s="4"/>
      <c r="IV90" s="8"/>
    </row>
    <row r="91" spans="1:5" ht="12.75">
      <c r="A91" s="6" t="s">
        <v>200</v>
      </c>
      <c r="B91" s="12"/>
      <c r="C91" s="5" t="s">
        <v>581</v>
      </c>
      <c r="D91" s="7" t="s">
        <v>247</v>
      </c>
      <c r="E91" t="s">
        <v>543</v>
      </c>
    </row>
    <row r="92" spans="1:256" ht="12.75">
      <c r="A92" s="3"/>
      <c r="B92" s="11"/>
      <c r="C92" s="4"/>
      <c r="D92" s="8"/>
      <c r="E92" s="4"/>
      <c r="H92" s="11"/>
      <c r="I92" s="4"/>
      <c r="J92" s="8"/>
      <c r="K92" s="4"/>
      <c r="N92" s="11"/>
      <c r="O92" s="4"/>
      <c r="P92" s="8"/>
      <c r="Q92" s="4"/>
      <c r="T92" s="11"/>
      <c r="U92" s="4"/>
      <c r="V92" s="8"/>
      <c r="W92" s="4"/>
      <c r="Z92" s="11"/>
      <c r="AA92" s="4"/>
      <c r="AB92" s="8"/>
      <c r="AC92" s="4"/>
      <c r="AF92" s="11"/>
      <c r="AG92" s="4"/>
      <c r="AH92" s="8"/>
      <c r="AI92" s="4"/>
      <c r="AL92" s="11"/>
      <c r="AM92" s="4"/>
      <c r="AN92" s="8"/>
      <c r="AO92" s="4"/>
      <c r="AR92" s="11"/>
      <c r="AS92" s="4"/>
      <c r="AT92" s="8"/>
      <c r="AU92" s="4"/>
      <c r="AX92" s="11"/>
      <c r="AY92" s="4"/>
      <c r="AZ92" s="8"/>
      <c r="BA92" s="4"/>
      <c r="BD92" s="11"/>
      <c r="BE92" s="4"/>
      <c r="BF92" s="8"/>
      <c r="BG92" s="4"/>
      <c r="BJ92" s="11"/>
      <c r="BK92" s="4"/>
      <c r="BL92" s="8"/>
      <c r="BM92" s="4"/>
      <c r="BP92" s="11"/>
      <c r="BQ92" s="4"/>
      <c r="BR92" s="8"/>
      <c r="BS92" s="4"/>
      <c r="BV92" s="11"/>
      <c r="BW92" s="4"/>
      <c r="BX92" s="8"/>
      <c r="BY92" s="4"/>
      <c r="CB92" s="11"/>
      <c r="CC92" s="4"/>
      <c r="CD92" s="8"/>
      <c r="CE92" s="4"/>
      <c r="CH92" s="11"/>
      <c r="CI92" s="4"/>
      <c r="CJ92" s="8"/>
      <c r="CK92" s="4"/>
      <c r="CN92" s="11"/>
      <c r="CO92" s="4"/>
      <c r="CP92" s="8"/>
      <c r="CQ92" s="4"/>
      <c r="CT92" s="11"/>
      <c r="CU92" s="4"/>
      <c r="CV92" s="8"/>
      <c r="CW92" s="4"/>
      <c r="CZ92" s="11"/>
      <c r="DA92" s="4"/>
      <c r="DB92" s="8"/>
      <c r="DC92" s="4"/>
      <c r="DF92" s="11"/>
      <c r="DG92" s="4"/>
      <c r="DH92" s="8"/>
      <c r="DI92" s="4"/>
      <c r="DL92" s="11"/>
      <c r="DM92" s="4"/>
      <c r="DN92" s="8"/>
      <c r="DO92" s="4"/>
      <c r="DR92" s="11"/>
      <c r="DS92" s="4"/>
      <c r="DT92" s="8"/>
      <c r="DU92" s="4"/>
      <c r="DX92" s="11"/>
      <c r="DY92" s="4"/>
      <c r="DZ92" s="8"/>
      <c r="EA92" s="4"/>
      <c r="ED92" s="11"/>
      <c r="EE92" s="4"/>
      <c r="EF92" s="8"/>
      <c r="EG92" s="4"/>
      <c r="EJ92" s="11"/>
      <c r="EK92" s="4"/>
      <c r="EL92" s="8"/>
      <c r="EM92" s="4"/>
      <c r="EP92" s="11"/>
      <c r="EQ92" s="4"/>
      <c r="ER92" s="8"/>
      <c r="ES92" s="4"/>
      <c r="EV92" s="11"/>
      <c r="EW92" s="4"/>
      <c r="EX92" s="8"/>
      <c r="EY92" s="4"/>
      <c r="FB92" s="11"/>
      <c r="FC92" s="4"/>
      <c r="FD92" s="8"/>
      <c r="FE92" s="4"/>
      <c r="FH92" s="11"/>
      <c r="FI92" s="4"/>
      <c r="FJ92" s="8"/>
      <c r="FK92" s="4"/>
      <c r="FN92" s="11"/>
      <c r="FO92" s="4"/>
      <c r="FP92" s="8"/>
      <c r="FQ92" s="4"/>
      <c r="FT92" s="11"/>
      <c r="FU92" s="4"/>
      <c r="FV92" s="8"/>
      <c r="FW92" s="4"/>
      <c r="FZ92" s="11"/>
      <c r="GA92" s="4"/>
      <c r="GB92" s="8"/>
      <c r="GC92" s="4"/>
      <c r="GF92" s="11"/>
      <c r="GG92" s="4"/>
      <c r="GH92" s="8"/>
      <c r="GI92" s="4"/>
      <c r="GL92" s="11"/>
      <c r="GM92" s="4"/>
      <c r="GN92" s="8"/>
      <c r="GO92" s="4"/>
      <c r="GR92" s="11"/>
      <c r="GS92" s="4"/>
      <c r="GT92" s="8"/>
      <c r="GU92" s="4"/>
      <c r="GX92" s="11"/>
      <c r="GY92" s="4"/>
      <c r="GZ92" s="8"/>
      <c r="HA92" s="4"/>
      <c r="HD92" s="11"/>
      <c r="HE92" s="4"/>
      <c r="HF92" s="8"/>
      <c r="HG92" s="4"/>
      <c r="HJ92" s="11"/>
      <c r="HK92" s="4"/>
      <c r="HL92" s="8"/>
      <c r="HM92" s="4"/>
      <c r="HP92" s="11"/>
      <c r="HQ92" s="4"/>
      <c r="HR92" s="8"/>
      <c r="HS92" s="4"/>
      <c r="HV92" s="11"/>
      <c r="HW92" s="4"/>
      <c r="HX92" s="8"/>
      <c r="HY92" s="4"/>
      <c r="IB92" s="11"/>
      <c r="IC92" s="4"/>
      <c r="ID92" s="8"/>
      <c r="IE92" s="4"/>
      <c r="IH92" s="11"/>
      <c r="II92" s="4"/>
      <c r="IJ92" s="8"/>
      <c r="IK92" s="4"/>
      <c r="IN92" s="11"/>
      <c r="IO92" s="4"/>
      <c r="IP92" s="8"/>
      <c r="IQ92" s="4"/>
      <c r="IT92" s="11"/>
      <c r="IU92" s="4"/>
      <c r="IV92" s="8"/>
    </row>
    <row r="93" spans="1:4" ht="12.75">
      <c r="A93" s="6"/>
      <c r="B93" s="12"/>
      <c r="C93" s="5"/>
      <c r="D93" s="7"/>
    </row>
    <row r="94" spans="1:4" ht="12.75">
      <c r="A94">
        <v>19</v>
      </c>
      <c r="B94" s="10" t="s">
        <v>1</v>
      </c>
      <c r="C94" t="s">
        <v>475</v>
      </c>
      <c r="D94" t="s">
        <v>729</v>
      </c>
    </row>
    <row r="95" spans="3:4" ht="12.75">
      <c r="C95" t="s">
        <v>476</v>
      </c>
      <c r="D95" t="s">
        <v>729</v>
      </c>
    </row>
    <row r="96" spans="3:4" ht="12.75">
      <c r="C96" t="s">
        <v>477</v>
      </c>
      <c r="D96" t="s">
        <v>729</v>
      </c>
    </row>
    <row r="98" spans="1:4" ht="12.75">
      <c r="A98">
        <v>20</v>
      </c>
      <c r="B98" s="10" t="s">
        <v>1393</v>
      </c>
      <c r="C98" t="s">
        <v>7</v>
      </c>
      <c r="D98" t="s">
        <v>729</v>
      </c>
    </row>
    <row r="99" spans="1:4" ht="12.75">
      <c r="A99">
        <v>21</v>
      </c>
      <c r="B99" s="10" t="s">
        <v>1394</v>
      </c>
      <c r="C99" t="s">
        <v>6</v>
      </c>
      <c r="D99" t="s">
        <v>729</v>
      </c>
    </row>
    <row r="100" spans="1:4" ht="12.75">
      <c r="A100">
        <v>22</v>
      </c>
      <c r="B100" s="10" t="s">
        <v>1395</v>
      </c>
      <c r="C100" t="s">
        <v>5</v>
      </c>
      <c r="D100" t="s">
        <v>729</v>
      </c>
    </row>
    <row r="101" spans="1:4" ht="12.75">
      <c r="A101">
        <v>23</v>
      </c>
      <c r="B101" s="10" t="s">
        <v>1396</v>
      </c>
      <c r="C101" t="s">
        <v>4</v>
      </c>
      <c r="D101" t="s">
        <v>729</v>
      </c>
    </row>
    <row r="102" spans="1:4" ht="25.5">
      <c r="A102">
        <v>24</v>
      </c>
      <c r="B102" s="10" t="s">
        <v>478</v>
      </c>
      <c r="C102" t="s">
        <v>479</v>
      </c>
      <c r="D102" t="s">
        <v>729</v>
      </c>
    </row>
    <row r="103" spans="1:4" ht="12.75">
      <c r="A103">
        <v>25</v>
      </c>
      <c r="B103" s="10" t="s">
        <v>1405</v>
      </c>
      <c r="C103" t="s">
        <v>2</v>
      </c>
      <c r="D103" t="s">
        <v>729</v>
      </c>
    </row>
    <row r="104" spans="1:4" ht="12.75">
      <c r="A104">
        <v>26</v>
      </c>
      <c r="B104" s="10" t="s">
        <v>1406</v>
      </c>
      <c r="C104" t="s">
        <v>3</v>
      </c>
      <c r="D104" t="s">
        <v>729</v>
      </c>
    </row>
    <row r="105" spans="1:4" ht="12.75">
      <c r="A105">
        <v>27</v>
      </c>
      <c r="B105" s="10" t="s">
        <v>601</v>
      </c>
      <c r="C105" t="s">
        <v>593</v>
      </c>
      <c r="D105" t="s">
        <v>729</v>
      </c>
    </row>
    <row r="106" spans="1:4" ht="12.75">
      <c r="A106">
        <v>28</v>
      </c>
      <c r="B106" s="10" t="s">
        <v>52</v>
      </c>
      <c r="C106" t="s">
        <v>8</v>
      </c>
      <c r="D106" t="s">
        <v>729</v>
      </c>
    </row>
    <row r="107" ht="12.75">
      <c r="A107" t="s">
        <v>1407</v>
      </c>
    </row>
    <row r="108" ht="12.75">
      <c r="A108">
        <v>29</v>
      </c>
    </row>
    <row r="109" spans="2:4" ht="12.75">
      <c r="B109" s="10" t="s">
        <v>9</v>
      </c>
      <c r="C109" t="s">
        <v>1408</v>
      </c>
      <c r="D109" t="s">
        <v>729</v>
      </c>
    </row>
    <row r="110" spans="2:4" ht="12.75">
      <c r="B110" s="10" t="s">
        <v>10</v>
      </c>
      <c r="C110" t="s">
        <v>1409</v>
      </c>
      <c r="D110" t="s">
        <v>729</v>
      </c>
    </row>
    <row r="111" spans="2:4" ht="12.75">
      <c r="B111" s="10" t="s">
        <v>11</v>
      </c>
      <c r="C111" t="s">
        <v>480</v>
      </c>
      <c r="D111" t="s">
        <v>729</v>
      </c>
    </row>
    <row r="112" spans="2:4" ht="12.75">
      <c r="B112" s="10" t="s">
        <v>1410</v>
      </c>
      <c r="C112" t="s">
        <v>12</v>
      </c>
      <c r="D112" t="s">
        <v>729</v>
      </c>
    </row>
    <row r="113" spans="1:4" ht="12.75">
      <c r="A113">
        <v>30</v>
      </c>
      <c r="B113" s="10" t="s">
        <v>1411</v>
      </c>
      <c r="C113" t="s">
        <v>13</v>
      </c>
      <c r="D113" t="s">
        <v>729</v>
      </c>
    </row>
    <row r="114" spans="1:4" ht="12.75">
      <c r="A114">
        <v>31</v>
      </c>
      <c r="B114" s="10" t="s">
        <v>1412</v>
      </c>
      <c r="C114" t="s">
        <v>14</v>
      </c>
      <c r="D114" t="s">
        <v>729</v>
      </c>
    </row>
    <row r="116" spans="1:4" ht="12.75">
      <c r="A116">
        <v>32</v>
      </c>
      <c r="B116" s="10" t="s">
        <v>1413</v>
      </c>
      <c r="C116" t="s">
        <v>15</v>
      </c>
      <c r="D116" t="s">
        <v>729</v>
      </c>
    </row>
    <row r="118" spans="1:256" ht="12.75">
      <c r="A118" s="3" t="s">
        <v>1154</v>
      </c>
      <c r="E118" s="4"/>
      <c r="H118" s="11"/>
      <c r="I118" s="4"/>
      <c r="J118" s="8"/>
      <c r="K118" s="4"/>
      <c r="N118" s="11"/>
      <c r="O118" s="4"/>
      <c r="P118" s="8"/>
      <c r="Q118" s="4"/>
      <c r="T118" s="11"/>
      <c r="U118" s="4"/>
      <c r="V118" s="8"/>
      <c r="W118" s="4"/>
      <c r="Z118" s="11"/>
      <c r="AA118" s="4"/>
      <c r="AB118" s="8"/>
      <c r="AC118" s="4"/>
      <c r="AF118" s="11"/>
      <c r="AG118" s="4"/>
      <c r="AH118" s="8"/>
      <c r="AI118" s="4"/>
      <c r="AL118" s="11"/>
      <c r="AM118" s="4"/>
      <c r="AN118" s="8"/>
      <c r="AO118" s="4"/>
      <c r="AR118" s="11"/>
      <c r="AS118" s="4"/>
      <c r="AT118" s="8"/>
      <c r="AU118" s="4"/>
      <c r="AX118" s="11"/>
      <c r="AY118" s="4"/>
      <c r="AZ118" s="8"/>
      <c r="BA118" s="4"/>
      <c r="BD118" s="11"/>
      <c r="BE118" s="4"/>
      <c r="BF118" s="8"/>
      <c r="BG118" s="4"/>
      <c r="BJ118" s="11"/>
      <c r="BK118" s="4"/>
      <c r="BL118" s="8"/>
      <c r="BM118" s="4"/>
      <c r="BP118" s="11"/>
      <c r="BQ118" s="4"/>
      <c r="BR118" s="8"/>
      <c r="BS118" s="4"/>
      <c r="BV118" s="11"/>
      <c r="BW118" s="4"/>
      <c r="BX118" s="8"/>
      <c r="BY118" s="4"/>
      <c r="CB118" s="11"/>
      <c r="CC118" s="4"/>
      <c r="CD118" s="8"/>
      <c r="CE118" s="4"/>
      <c r="CH118" s="11"/>
      <c r="CI118" s="4"/>
      <c r="CJ118" s="8"/>
      <c r="CK118" s="4"/>
      <c r="CN118" s="11"/>
      <c r="CO118" s="4"/>
      <c r="CP118" s="8"/>
      <c r="CQ118" s="4"/>
      <c r="CT118" s="11"/>
      <c r="CU118" s="4"/>
      <c r="CV118" s="8"/>
      <c r="CW118" s="4"/>
      <c r="CZ118" s="11"/>
      <c r="DA118" s="4"/>
      <c r="DB118" s="8"/>
      <c r="DC118" s="4"/>
      <c r="DF118" s="11"/>
      <c r="DG118" s="4"/>
      <c r="DH118" s="8"/>
      <c r="DI118" s="4"/>
      <c r="DL118" s="11"/>
      <c r="DM118" s="4"/>
      <c r="DN118" s="8"/>
      <c r="DO118" s="4"/>
      <c r="DR118" s="11"/>
      <c r="DS118" s="4"/>
      <c r="DT118" s="8"/>
      <c r="DU118" s="4"/>
      <c r="DX118" s="11"/>
      <c r="DY118" s="4"/>
      <c r="DZ118" s="8"/>
      <c r="EA118" s="4"/>
      <c r="ED118" s="11"/>
      <c r="EE118" s="4"/>
      <c r="EF118" s="8"/>
      <c r="EG118" s="4"/>
      <c r="EJ118" s="11"/>
      <c r="EK118" s="4"/>
      <c r="EL118" s="8"/>
      <c r="EM118" s="4"/>
      <c r="EP118" s="11"/>
      <c r="EQ118" s="4"/>
      <c r="ER118" s="8"/>
      <c r="ES118" s="4"/>
      <c r="EV118" s="11"/>
      <c r="EW118" s="4"/>
      <c r="EX118" s="8"/>
      <c r="EY118" s="4"/>
      <c r="FB118" s="11"/>
      <c r="FC118" s="4"/>
      <c r="FD118" s="8"/>
      <c r="FE118" s="4"/>
      <c r="FH118" s="11"/>
      <c r="FI118" s="4"/>
      <c r="FJ118" s="8"/>
      <c r="FK118" s="4"/>
      <c r="FN118" s="11"/>
      <c r="FO118" s="4"/>
      <c r="FP118" s="8"/>
      <c r="FQ118" s="4"/>
      <c r="FT118" s="11"/>
      <c r="FU118" s="4"/>
      <c r="FV118" s="8"/>
      <c r="FW118" s="4"/>
      <c r="FZ118" s="11"/>
      <c r="GA118" s="4"/>
      <c r="GB118" s="8"/>
      <c r="GC118" s="4"/>
      <c r="GF118" s="11"/>
      <c r="GG118" s="4"/>
      <c r="GH118" s="8"/>
      <c r="GI118" s="4"/>
      <c r="GL118" s="11"/>
      <c r="GM118" s="4"/>
      <c r="GN118" s="8"/>
      <c r="GO118" s="4"/>
      <c r="GR118" s="11"/>
      <c r="GS118" s="4"/>
      <c r="GT118" s="8"/>
      <c r="GU118" s="4"/>
      <c r="GX118" s="11"/>
      <c r="GY118" s="4"/>
      <c r="GZ118" s="8"/>
      <c r="HA118" s="4"/>
      <c r="HD118" s="11"/>
      <c r="HE118" s="4"/>
      <c r="HF118" s="8"/>
      <c r="HG118" s="4"/>
      <c r="HJ118" s="11"/>
      <c r="HK118" s="4"/>
      <c r="HL118" s="8"/>
      <c r="HM118" s="4"/>
      <c r="HP118" s="11"/>
      <c r="HQ118" s="4"/>
      <c r="HR118" s="8"/>
      <c r="HS118" s="4"/>
      <c r="HV118" s="11"/>
      <c r="HW118" s="4"/>
      <c r="HX118" s="8"/>
      <c r="HY118" s="4"/>
      <c r="IB118" s="11"/>
      <c r="IC118" s="4"/>
      <c r="ID118" s="8"/>
      <c r="IE118" s="4"/>
      <c r="IH118" s="11"/>
      <c r="II118" s="4"/>
      <c r="IJ118" s="8"/>
      <c r="IK118" s="4"/>
      <c r="IN118" s="11"/>
      <c r="IO118" s="4"/>
      <c r="IP118" s="8"/>
      <c r="IQ118" s="4"/>
      <c r="IT118" s="11"/>
      <c r="IU118" s="4"/>
      <c r="IV118" s="8"/>
    </row>
    <row r="119" spans="1:4" ht="12.75">
      <c r="A119" s="6"/>
      <c r="B119" s="11"/>
      <c r="C119" s="4"/>
      <c r="D119" s="8"/>
    </row>
    <row r="120" spans="1:5" ht="12.75">
      <c r="A120" t="s">
        <v>200</v>
      </c>
      <c r="B120" s="12"/>
      <c r="C120" s="5" t="s">
        <v>584</v>
      </c>
      <c r="D120" s="7" t="s">
        <v>248</v>
      </c>
      <c r="E120" t="s">
        <v>543</v>
      </c>
    </row>
    <row r="121" spans="2:4" ht="12.75">
      <c r="B121" s="12"/>
      <c r="C121" s="5"/>
      <c r="D121" s="7"/>
    </row>
    <row r="122" spans="1:4" ht="12.75">
      <c r="A122">
        <v>33</v>
      </c>
      <c r="B122" s="10" t="s">
        <v>1414</v>
      </c>
      <c r="C122" t="s">
        <v>16</v>
      </c>
      <c r="D122" t="s">
        <v>729</v>
      </c>
    </row>
    <row r="123" spans="1:4" ht="12.75">
      <c r="A123">
        <v>34</v>
      </c>
      <c r="B123" s="10" t="s">
        <v>1415</v>
      </c>
      <c r="C123" t="s">
        <v>17</v>
      </c>
      <c r="D123" t="s">
        <v>729</v>
      </c>
    </row>
    <row r="124" spans="1:4" ht="12.75">
      <c r="A124">
        <v>35</v>
      </c>
      <c r="B124" s="10" t="s">
        <v>1416</v>
      </c>
      <c r="C124" t="s">
        <v>1417</v>
      </c>
      <c r="D124" t="s">
        <v>729</v>
      </c>
    </row>
    <row r="125" spans="1:4" ht="12.75">
      <c r="A125">
        <v>36</v>
      </c>
      <c r="B125" s="10" t="s">
        <v>53</v>
      </c>
      <c r="C125" t="s">
        <v>481</v>
      </c>
      <c r="D125" t="s">
        <v>729</v>
      </c>
    </row>
    <row r="126" ht="12.75">
      <c r="A126" t="s">
        <v>1418</v>
      </c>
    </row>
    <row r="127" ht="12.75">
      <c r="A127">
        <v>37</v>
      </c>
    </row>
    <row r="128" spans="1:2" ht="12.75">
      <c r="A128" t="s">
        <v>1420</v>
      </c>
      <c r="B128" s="10" t="s">
        <v>1419</v>
      </c>
    </row>
    <row r="130" spans="2:4" ht="12.75">
      <c r="B130" s="10" t="s">
        <v>1446</v>
      </c>
      <c r="C130" t="s">
        <v>18</v>
      </c>
      <c r="D130" t="s">
        <v>239</v>
      </c>
    </row>
    <row r="131" spans="2:4" ht="12.75">
      <c r="B131" s="10" t="s">
        <v>1447</v>
      </c>
      <c r="C131" t="s">
        <v>19</v>
      </c>
      <c r="D131" t="s">
        <v>239</v>
      </c>
    </row>
    <row r="132" spans="1:4" ht="12.75">
      <c r="A132" t="s">
        <v>1421</v>
      </c>
      <c r="B132" s="10" t="s">
        <v>1448</v>
      </c>
      <c r="C132" t="s">
        <v>20</v>
      </c>
      <c r="D132" t="s">
        <v>239</v>
      </c>
    </row>
    <row r="134" spans="2:4" ht="12.75">
      <c r="B134" s="10" t="s">
        <v>1446</v>
      </c>
      <c r="C134" t="s">
        <v>21</v>
      </c>
      <c r="D134" t="s">
        <v>239</v>
      </c>
    </row>
    <row r="135" spans="2:4" ht="12.75">
      <c r="B135" s="10" t="s">
        <v>1447</v>
      </c>
      <c r="C135" t="s">
        <v>22</v>
      </c>
      <c r="D135" t="s">
        <v>239</v>
      </c>
    </row>
    <row r="136" spans="1:4" ht="12.75">
      <c r="A136" t="s">
        <v>1422</v>
      </c>
      <c r="B136" s="10" t="s">
        <v>1448</v>
      </c>
      <c r="C136" t="s">
        <v>23</v>
      </c>
      <c r="D136" t="s">
        <v>239</v>
      </c>
    </row>
    <row r="138" spans="2:4" ht="12.75">
      <c r="B138" s="10" t="s">
        <v>1446</v>
      </c>
      <c r="C138" t="s">
        <v>24</v>
      </c>
      <c r="D138" t="s">
        <v>729</v>
      </c>
    </row>
    <row r="139" spans="2:4" ht="12.75">
      <c r="B139" s="10" t="s">
        <v>1447</v>
      </c>
      <c r="C139" t="s">
        <v>25</v>
      </c>
      <c r="D139" t="s">
        <v>729</v>
      </c>
    </row>
    <row r="140" spans="2:4" ht="12.75">
      <c r="B140" s="10" t="s">
        <v>1448</v>
      </c>
      <c r="C140" t="s">
        <v>26</v>
      </c>
      <c r="D140" t="s">
        <v>729</v>
      </c>
    </row>
    <row r="141" spans="2:4" ht="12.75">
      <c r="B141" s="10" t="s">
        <v>1410</v>
      </c>
      <c r="C141" t="s">
        <v>27</v>
      </c>
      <c r="D141" t="s">
        <v>729</v>
      </c>
    </row>
    <row r="142" ht="12.75">
      <c r="A142">
        <v>38</v>
      </c>
    </row>
    <row r="143" spans="1:2" ht="12.75">
      <c r="A143" t="s">
        <v>1420</v>
      </c>
      <c r="B143" s="10" t="s">
        <v>1423</v>
      </c>
    </row>
    <row r="145" spans="2:4" ht="12.75">
      <c r="B145" s="10" t="s">
        <v>1446</v>
      </c>
      <c r="C145" t="s">
        <v>28</v>
      </c>
      <c r="D145" t="s">
        <v>239</v>
      </c>
    </row>
    <row r="146" spans="2:4" ht="12.75">
      <c r="B146" s="10" t="s">
        <v>1447</v>
      </c>
      <c r="C146" t="s">
        <v>29</v>
      </c>
      <c r="D146" t="s">
        <v>239</v>
      </c>
    </row>
    <row r="147" spans="1:4" ht="12.75">
      <c r="A147" t="s">
        <v>1424</v>
      </c>
      <c r="B147" s="10" t="s">
        <v>1448</v>
      </c>
      <c r="C147" t="s">
        <v>30</v>
      </c>
      <c r="D147" t="s">
        <v>239</v>
      </c>
    </row>
    <row r="149" spans="2:4" ht="12.75">
      <c r="B149" s="10" t="s">
        <v>1446</v>
      </c>
      <c r="C149" t="s">
        <v>31</v>
      </c>
      <c r="D149" t="s">
        <v>239</v>
      </c>
    </row>
    <row r="150" spans="2:4" ht="12.75">
      <c r="B150" s="10" t="s">
        <v>1447</v>
      </c>
      <c r="C150" t="s">
        <v>32</v>
      </c>
      <c r="D150" t="s">
        <v>239</v>
      </c>
    </row>
    <row r="151" spans="1:4" ht="12.75">
      <c r="A151" t="s">
        <v>1425</v>
      </c>
      <c r="B151" s="10" t="s">
        <v>1448</v>
      </c>
      <c r="C151" t="s">
        <v>33</v>
      </c>
      <c r="D151" t="s">
        <v>239</v>
      </c>
    </row>
    <row r="153" spans="2:4" ht="12.75">
      <c r="B153" s="10" t="s">
        <v>1446</v>
      </c>
      <c r="C153" t="s">
        <v>34</v>
      </c>
      <c r="D153" t="s">
        <v>729</v>
      </c>
    </row>
    <row r="154" spans="2:4" ht="12.75">
      <c r="B154" s="10" t="s">
        <v>1447</v>
      </c>
      <c r="C154" t="s">
        <v>35</v>
      </c>
      <c r="D154" t="s">
        <v>729</v>
      </c>
    </row>
    <row r="155" spans="2:4" ht="12.75">
      <c r="B155" s="10" t="s">
        <v>1448</v>
      </c>
      <c r="C155" t="s">
        <v>36</v>
      </c>
      <c r="D155" t="s">
        <v>729</v>
      </c>
    </row>
    <row r="156" spans="2:4" ht="12.75">
      <c r="B156" s="10" t="s">
        <v>1410</v>
      </c>
      <c r="C156" t="s">
        <v>37</v>
      </c>
      <c r="D156" t="s">
        <v>729</v>
      </c>
    </row>
    <row r="158" spans="1:4" ht="12.75">
      <c r="A158">
        <v>39</v>
      </c>
      <c r="B158" s="10" t="s">
        <v>1426</v>
      </c>
      <c r="C158" t="s">
        <v>1427</v>
      </c>
      <c r="D158" t="s">
        <v>729</v>
      </c>
    </row>
    <row r="160" spans="1:2" ht="12.75">
      <c r="A160">
        <v>40</v>
      </c>
      <c r="B160" s="10" t="s">
        <v>1428</v>
      </c>
    </row>
    <row r="161" spans="2:4" ht="25.5">
      <c r="B161" s="10" t="s">
        <v>38</v>
      </c>
      <c r="C161" t="s">
        <v>41</v>
      </c>
      <c r="D161" t="s">
        <v>729</v>
      </c>
    </row>
    <row r="162" spans="2:4" ht="12.75">
      <c r="B162" s="10" t="s">
        <v>39</v>
      </c>
      <c r="C162" t="s">
        <v>42</v>
      </c>
      <c r="D162" t="s">
        <v>730</v>
      </c>
    </row>
    <row r="163" spans="1:4" ht="25.5">
      <c r="A163">
        <v>41</v>
      </c>
      <c r="B163" s="10" t="s">
        <v>40</v>
      </c>
      <c r="C163" t="s">
        <v>43</v>
      </c>
      <c r="D163" t="s">
        <v>729</v>
      </c>
    </row>
    <row r="164" spans="2:4" ht="12.75">
      <c r="B164" s="10" t="s">
        <v>54</v>
      </c>
      <c r="C164" t="s">
        <v>44</v>
      </c>
      <c r="D164" t="s">
        <v>729</v>
      </c>
    </row>
    <row r="165" ht="12.75">
      <c r="A165" t="s">
        <v>55</v>
      </c>
    </row>
    <row r="167" spans="1:4" ht="12.75">
      <c r="A167">
        <v>42</v>
      </c>
      <c r="B167" s="10" t="s">
        <v>1072</v>
      </c>
      <c r="C167" t="s">
        <v>45</v>
      </c>
      <c r="D167" t="s">
        <v>729</v>
      </c>
    </row>
    <row r="169" spans="1:256" ht="12.75">
      <c r="A169" s="3" t="s">
        <v>1155</v>
      </c>
      <c r="E169" s="4"/>
      <c r="H169" s="11"/>
      <c r="I169" s="4"/>
      <c r="J169" s="8"/>
      <c r="K169" s="4"/>
      <c r="N169" s="11"/>
      <c r="O169" s="4"/>
      <c r="P169" s="8"/>
      <c r="Q169" s="4"/>
      <c r="T169" s="11"/>
      <c r="U169" s="4"/>
      <c r="V169" s="8"/>
      <c r="W169" s="4"/>
      <c r="Z169" s="11"/>
      <c r="AA169" s="4"/>
      <c r="AB169" s="8"/>
      <c r="AC169" s="4"/>
      <c r="AF169" s="11"/>
      <c r="AG169" s="4"/>
      <c r="AH169" s="8"/>
      <c r="AI169" s="4"/>
      <c r="AL169" s="11"/>
      <c r="AM169" s="4"/>
      <c r="AN169" s="8"/>
      <c r="AO169" s="4"/>
      <c r="AR169" s="11"/>
      <c r="AS169" s="4"/>
      <c r="AT169" s="8"/>
      <c r="AU169" s="4"/>
      <c r="AX169" s="11"/>
      <c r="AY169" s="4"/>
      <c r="AZ169" s="8"/>
      <c r="BA169" s="4"/>
      <c r="BD169" s="11"/>
      <c r="BE169" s="4"/>
      <c r="BF169" s="8"/>
      <c r="BG169" s="4"/>
      <c r="BJ169" s="11"/>
      <c r="BK169" s="4"/>
      <c r="BL169" s="8"/>
      <c r="BM169" s="4"/>
      <c r="BP169" s="11"/>
      <c r="BQ169" s="4"/>
      <c r="BR169" s="8"/>
      <c r="BS169" s="4"/>
      <c r="BV169" s="11"/>
      <c r="BW169" s="4"/>
      <c r="BX169" s="8"/>
      <c r="BY169" s="4"/>
      <c r="CB169" s="11"/>
      <c r="CC169" s="4"/>
      <c r="CD169" s="8"/>
      <c r="CE169" s="4"/>
      <c r="CH169" s="11"/>
      <c r="CI169" s="4"/>
      <c r="CJ169" s="8"/>
      <c r="CK169" s="4"/>
      <c r="CN169" s="11"/>
      <c r="CO169" s="4"/>
      <c r="CP169" s="8"/>
      <c r="CQ169" s="4"/>
      <c r="CT169" s="11"/>
      <c r="CU169" s="4"/>
      <c r="CV169" s="8"/>
      <c r="CW169" s="4"/>
      <c r="CZ169" s="11"/>
      <c r="DA169" s="4"/>
      <c r="DB169" s="8"/>
      <c r="DC169" s="4"/>
      <c r="DF169" s="11"/>
      <c r="DG169" s="4"/>
      <c r="DH169" s="8"/>
      <c r="DI169" s="4"/>
      <c r="DL169" s="11"/>
      <c r="DM169" s="4"/>
      <c r="DN169" s="8"/>
      <c r="DO169" s="4"/>
      <c r="DR169" s="11"/>
      <c r="DS169" s="4"/>
      <c r="DT169" s="8"/>
      <c r="DU169" s="4"/>
      <c r="DX169" s="11"/>
      <c r="DY169" s="4"/>
      <c r="DZ169" s="8"/>
      <c r="EA169" s="4"/>
      <c r="ED169" s="11"/>
      <c r="EE169" s="4"/>
      <c r="EF169" s="8"/>
      <c r="EG169" s="4"/>
      <c r="EJ169" s="11"/>
      <c r="EK169" s="4"/>
      <c r="EL169" s="8"/>
      <c r="EM169" s="4"/>
      <c r="EP169" s="11"/>
      <c r="EQ169" s="4"/>
      <c r="ER169" s="8"/>
      <c r="ES169" s="4"/>
      <c r="EV169" s="11"/>
      <c r="EW169" s="4"/>
      <c r="EX169" s="8"/>
      <c r="EY169" s="4"/>
      <c r="FB169" s="11"/>
      <c r="FC169" s="4"/>
      <c r="FD169" s="8"/>
      <c r="FE169" s="4"/>
      <c r="FH169" s="11"/>
      <c r="FI169" s="4"/>
      <c r="FJ169" s="8"/>
      <c r="FK169" s="4"/>
      <c r="FN169" s="11"/>
      <c r="FO169" s="4"/>
      <c r="FP169" s="8"/>
      <c r="FQ169" s="4"/>
      <c r="FT169" s="11"/>
      <c r="FU169" s="4"/>
      <c r="FV169" s="8"/>
      <c r="FW169" s="4"/>
      <c r="FZ169" s="11"/>
      <c r="GA169" s="4"/>
      <c r="GB169" s="8"/>
      <c r="GC169" s="4"/>
      <c r="GF169" s="11"/>
      <c r="GG169" s="4"/>
      <c r="GH169" s="8"/>
      <c r="GI169" s="4"/>
      <c r="GL169" s="11"/>
      <c r="GM169" s="4"/>
      <c r="GN169" s="8"/>
      <c r="GO169" s="4"/>
      <c r="GR169" s="11"/>
      <c r="GS169" s="4"/>
      <c r="GT169" s="8"/>
      <c r="GU169" s="4"/>
      <c r="GX169" s="11"/>
      <c r="GY169" s="4"/>
      <c r="GZ169" s="8"/>
      <c r="HA169" s="4"/>
      <c r="HD169" s="11"/>
      <c r="HE169" s="4"/>
      <c r="HF169" s="8"/>
      <c r="HG169" s="4"/>
      <c r="HJ169" s="11"/>
      <c r="HK169" s="4"/>
      <c r="HL169" s="8"/>
      <c r="HM169" s="4"/>
      <c r="HP169" s="11"/>
      <c r="HQ169" s="4"/>
      <c r="HR169" s="8"/>
      <c r="HS169" s="4"/>
      <c r="HV169" s="11"/>
      <c r="HW169" s="4"/>
      <c r="HX169" s="8"/>
      <c r="HY169" s="4"/>
      <c r="IB169" s="11"/>
      <c r="IC169" s="4"/>
      <c r="ID169" s="8"/>
      <c r="IE169" s="4"/>
      <c r="IH169" s="11"/>
      <c r="II169" s="4"/>
      <c r="IJ169" s="8"/>
      <c r="IK169" s="4"/>
      <c r="IN169" s="11"/>
      <c r="IO169" s="4"/>
      <c r="IP169" s="8"/>
      <c r="IQ169" s="4"/>
      <c r="IT169" s="11"/>
      <c r="IU169" s="4"/>
      <c r="IV169" s="8"/>
    </row>
    <row r="170" spans="1:256" ht="12.75">
      <c r="A170" s="3"/>
      <c r="B170" s="11"/>
      <c r="C170" s="4"/>
      <c r="D170" s="8"/>
      <c r="E170" s="4"/>
      <c r="H170" s="11"/>
      <c r="I170" s="4"/>
      <c r="J170" s="8"/>
      <c r="K170" s="4"/>
      <c r="N170" s="11"/>
      <c r="O170" s="4"/>
      <c r="P170" s="8"/>
      <c r="Q170" s="4"/>
      <c r="T170" s="11"/>
      <c r="U170" s="4"/>
      <c r="V170" s="8"/>
      <c r="W170" s="4"/>
      <c r="Z170" s="11"/>
      <c r="AA170" s="4"/>
      <c r="AB170" s="8"/>
      <c r="AC170" s="4"/>
      <c r="AF170" s="11"/>
      <c r="AG170" s="4"/>
      <c r="AH170" s="8"/>
      <c r="AI170" s="4"/>
      <c r="AL170" s="11"/>
      <c r="AM170" s="4"/>
      <c r="AN170" s="8"/>
      <c r="AO170" s="4"/>
      <c r="AR170" s="11"/>
      <c r="AS170" s="4"/>
      <c r="AT170" s="8"/>
      <c r="AU170" s="4"/>
      <c r="AX170" s="11"/>
      <c r="AY170" s="4"/>
      <c r="AZ170" s="8"/>
      <c r="BA170" s="4"/>
      <c r="BD170" s="11"/>
      <c r="BE170" s="4"/>
      <c r="BF170" s="8"/>
      <c r="BG170" s="4"/>
      <c r="BJ170" s="11"/>
      <c r="BK170" s="4"/>
      <c r="BL170" s="8"/>
      <c r="BM170" s="4"/>
      <c r="BP170" s="11"/>
      <c r="BQ170" s="4"/>
      <c r="BR170" s="8"/>
      <c r="BS170" s="4"/>
      <c r="BV170" s="11"/>
      <c r="BW170" s="4"/>
      <c r="BX170" s="8"/>
      <c r="BY170" s="4"/>
      <c r="CB170" s="11"/>
      <c r="CC170" s="4"/>
      <c r="CD170" s="8"/>
      <c r="CE170" s="4"/>
      <c r="CH170" s="11"/>
      <c r="CI170" s="4"/>
      <c r="CJ170" s="8"/>
      <c r="CK170" s="4"/>
      <c r="CN170" s="11"/>
      <c r="CO170" s="4"/>
      <c r="CP170" s="8"/>
      <c r="CQ170" s="4"/>
      <c r="CT170" s="11"/>
      <c r="CU170" s="4"/>
      <c r="CV170" s="8"/>
      <c r="CW170" s="4"/>
      <c r="CZ170" s="11"/>
      <c r="DA170" s="4"/>
      <c r="DB170" s="8"/>
      <c r="DC170" s="4"/>
      <c r="DF170" s="11"/>
      <c r="DG170" s="4"/>
      <c r="DH170" s="8"/>
      <c r="DI170" s="4"/>
      <c r="DL170" s="11"/>
      <c r="DM170" s="4"/>
      <c r="DN170" s="8"/>
      <c r="DO170" s="4"/>
      <c r="DR170" s="11"/>
      <c r="DS170" s="4"/>
      <c r="DT170" s="8"/>
      <c r="DU170" s="4"/>
      <c r="DX170" s="11"/>
      <c r="DY170" s="4"/>
      <c r="DZ170" s="8"/>
      <c r="EA170" s="4"/>
      <c r="ED170" s="11"/>
      <c r="EE170" s="4"/>
      <c r="EF170" s="8"/>
      <c r="EG170" s="4"/>
      <c r="EJ170" s="11"/>
      <c r="EK170" s="4"/>
      <c r="EL170" s="8"/>
      <c r="EM170" s="4"/>
      <c r="EP170" s="11"/>
      <c r="EQ170" s="4"/>
      <c r="ER170" s="8"/>
      <c r="ES170" s="4"/>
      <c r="EV170" s="11"/>
      <c r="EW170" s="4"/>
      <c r="EX170" s="8"/>
      <c r="EY170" s="4"/>
      <c r="FB170" s="11"/>
      <c r="FC170" s="4"/>
      <c r="FD170" s="8"/>
      <c r="FE170" s="4"/>
      <c r="FH170" s="11"/>
      <c r="FI170" s="4"/>
      <c r="FJ170" s="8"/>
      <c r="FK170" s="4"/>
      <c r="FN170" s="11"/>
      <c r="FO170" s="4"/>
      <c r="FP170" s="8"/>
      <c r="FQ170" s="4"/>
      <c r="FT170" s="11"/>
      <c r="FU170" s="4"/>
      <c r="FV170" s="8"/>
      <c r="FW170" s="4"/>
      <c r="FZ170" s="11"/>
      <c r="GA170" s="4"/>
      <c r="GB170" s="8"/>
      <c r="GC170" s="4"/>
      <c r="GF170" s="11"/>
      <c r="GG170" s="4"/>
      <c r="GH170" s="8"/>
      <c r="GI170" s="4"/>
      <c r="GL170" s="11"/>
      <c r="GM170" s="4"/>
      <c r="GN170" s="8"/>
      <c r="GO170" s="4"/>
      <c r="GR170" s="11"/>
      <c r="GS170" s="4"/>
      <c r="GT170" s="8"/>
      <c r="GU170" s="4"/>
      <c r="GX170" s="11"/>
      <c r="GY170" s="4"/>
      <c r="GZ170" s="8"/>
      <c r="HA170" s="4"/>
      <c r="HD170" s="11"/>
      <c r="HE170" s="4"/>
      <c r="HF170" s="8"/>
      <c r="HG170" s="4"/>
      <c r="HJ170" s="11"/>
      <c r="HK170" s="4"/>
      <c r="HL170" s="8"/>
      <c r="HM170" s="4"/>
      <c r="HP170" s="11"/>
      <c r="HQ170" s="4"/>
      <c r="HR170" s="8"/>
      <c r="HS170" s="4"/>
      <c r="HV170" s="11"/>
      <c r="HW170" s="4"/>
      <c r="HX170" s="8"/>
      <c r="HY170" s="4"/>
      <c r="IB170" s="11"/>
      <c r="IC170" s="4"/>
      <c r="ID170" s="8"/>
      <c r="IE170" s="4"/>
      <c r="IH170" s="11"/>
      <c r="II170" s="4"/>
      <c r="IJ170" s="8"/>
      <c r="IK170" s="4"/>
      <c r="IN170" s="11"/>
      <c r="IO170" s="4"/>
      <c r="IP170" s="8"/>
      <c r="IQ170" s="4"/>
      <c r="IT170" s="11"/>
      <c r="IU170" s="4"/>
      <c r="IV170" s="8"/>
    </row>
    <row r="171" spans="1:5" ht="12.75">
      <c r="A171" s="6" t="s">
        <v>200</v>
      </c>
      <c r="B171" s="11"/>
      <c r="C171" s="4"/>
      <c r="D171" s="8"/>
      <c r="E171" t="s">
        <v>543</v>
      </c>
    </row>
    <row r="172" spans="2:4" ht="12.75">
      <c r="B172" s="12"/>
      <c r="C172" s="5" t="s">
        <v>446</v>
      </c>
      <c r="D172" s="7" t="s">
        <v>249</v>
      </c>
    </row>
    <row r="173" ht="12.75">
      <c r="A173" t="s">
        <v>525</v>
      </c>
    </row>
    <row r="174" spans="1:4" ht="12.75">
      <c r="A174">
        <v>43</v>
      </c>
      <c r="B174" s="10" t="s">
        <v>526</v>
      </c>
      <c r="C174" t="s">
        <v>609</v>
      </c>
      <c r="D174" t="s">
        <v>729</v>
      </c>
    </row>
    <row r="175" spans="1:4" ht="12.75">
      <c r="A175">
        <v>44</v>
      </c>
      <c r="B175" s="10" t="s">
        <v>602</v>
      </c>
      <c r="C175" t="s">
        <v>603</v>
      </c>
      <c r="D175" t="s">
        <v>729</v>
      </c>
    </row>
    <row r="176" spans="1:4" ht="12.75">
      <c r="A176">
        <v>45</v>
      </c>
      <c r="B176" s="10" t="s">
        <v>527</v>
      </c>
      <c r="C176" t="s">
        <v>528</v>
      </c>
      <c r="D176" t="s">
        <v>729</v>
      </c>
    </row>
    <row r="177" spans="1:4" ht="12.75">
      <c r="A177">
        <v>46</v>
      </c>
      <c r="B177" s="10" t="s">
        <v>529</v>
      </c>
      <c r="C177" t="s">
        <v>530</v>
      </c>
      <c r="D177" t="s">
        <v>729</v>
      </c>
    </row>
    <row r="178" spans="1:4" ht="12.75">
      <c r="A178">
        <v>47</v>
      </c>
      <c r="B178" s="10" t="s">
        <v>604</v>
      </c>
      <c r="C178" t="s">
        <v>605</v>
      </c>
      <c r="D178" t="s">
        <v>729</v>
      </c>
    </row>
    <row r="179" spans="1:4" ht="12.75">
      <c r="A179">
        <v>48</v>
      </c>
      <c r="B179" s="10" t="s">
        <v>1075</v>
      </c>
      <c r="C179" t="s">
        <v>531</v>
      </c>
      <c r="D179" t="s">
        <v>729</v>
      </c>
    </row>
    <row r="182" ht="12.75">
      <c r="A182" t="s">
        <v>616</v>
      </c>
    </row>
    <row r="183" spans="3:4" ht="12.75">
      <c r="C183" t="s">
        <v>490</v>
      </c>
      <c r="D183" t="s">
        <v>239</v>
      </c>
    </row>
    <row r="184" spans="3:4" ht="12.75">
      <c r="C184" t="s">
        <v>491</v>
      </c>
      <c r="D184" t="s">
        <v>239</v>
      </c>
    </row>
    <row r="185" spans="3:4" ht="12.75">
      <c r="C185" t="s">
        <v>492</v>
      </c>
      <c r="D185" t="s">
        <v>239</v>
      </c>
    </row>
    <row r="186" spans="3:4" ht="12.75">
      <c r="C186" t="s">
        <v>493</v>
      </c>
      <c r="D186" t="s">
        <v>729</v>
      </c>
    </row>
    <row r="187" spans="3:4" ht="12.75">
      <c r="C187" t="s">
        <v>494</v>
      </c>
      <c r="D187" t="s">
        <v>729</v>
      </c>
    </row>
    <row r="188" spans="3:4" ht="12.75">
      <c r="C188" t="s">
        <v>495</v>
      </c>
      <c r="D188" t="s">
        <v>729</v>
      </c>
    </row>
    <row r="189" spans="1:4" ht="12.75">
      <c r="A189" t="s">
        <v>1438</v>
      </c>
      <c r="C189" t="s">
        <v>533</v>
      </c>
      <c r="D189" t="s">
        <v>729</v>
      </c>
    </row>
    <row r="190" ht="12.75">
      <c r="A190">
        <v>53</v>
      </c>
    </row>
    <row r="191" spans="2:4" ht="12.75">
      <c r="B191" s="10" t="s">
        <v>1439</v>
      </c>
      <c r="C191" t="s">
        <v>724</v>
      </c>
      <c r="D191" t="s">
        <v>256</v>
      </c>
    </row>
    <row r="192" spans="2:4" ht="12.75">
      <c r="B192" s="10" t="s">
        <v>1440</v>
      </c>
      <c r="C192" t="s">
        <v>731</v>
      </c>
      <c r="D192" t="s">
        <v>256</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worksheet>
</file>

<file path=xl/worksheets/sheet19.xml><?xml version="1.0" encoding="utf-8"?>
<worksheet xmlns="http://schemas.openxmlformats.org/spreadsheetml/2006/main" xmlns:r="http://schemas.openxmlformats.org/officeDocument/2006/relationships">
  <dimension ref="A1:IV196"/>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15.00390625" style="0" customWidth="1"/>
    <col min="2" max="2" width="45.140625" style="10" customWidth="1"/>
    <col min="3" max="3" width="45.140625" style="0" customWidth="1"/>
    <col min="4" max="4" width="16.421875" style="0" customWidth="1"/>
    <col min="5" max="5" width="27.7109375" style="0" bestFit="1" customWidth="1"/>
  </cols>
  <sheetData>
    <row r="1" spans="2:4" ht="12.75">
      <c r="B1"/>
      <c r="D1" s="2"/>
    </row>
    <row r="2" spans="1:4" ht="12.75">
      <c r="A2" s="3" t="s">
        <v>534</v>
      </c>
      <c r="B2" s="3"/>
      <c r="D2" s="2"/>
    </row>
    <row r="3" spans="1:4" ht="12.75">
      <c r="A3" s="3"/>
      <c r="B3" s="3"/>
      <c r="D3" s="2"/>
    </row>
    <row r="4" spans="1:256" ht="12.75">
      <c r="A4" s="25"/>
      <c r="B4" s="26" t="s">
        <v>102</v>
      </c>
      <c r="C4" s="27" t="s">
        <v>103</v>
      </c>
      <c r="D4" s="28" t="s">
        <v>104</v>
      </c>
      <c r="E4" s="27" t="s">
        <v>241</v>
      </c>
      <c r="H4" s="11"/>
      <c r="I4" s="4"/>
      <c r="J4" s="8"/>
      <c r="K4" s="4"/>
      <c r="N4" s="11"/>
      <c r="O4" s="4"/>
      <c r="P4" s="8"/>
      <c r="Q4" s="4"/>
      <c r="T4" s="11"/>
      <c r="U4" s="4"/>
      <c r="V4" s="8"/>
      <c r="W4" s="4"/>
      <c r="Z4" s="11"/>
      <c r="AA4" s="4"/>
      <c r="AB4" s="8"/>
      <c r="AC4" s="4"/>
      <c r="AF4" s="11"/>
      <c r="AG4" s="4"/>
      <c r="AH4" s="8"/>
      <c r="AI4" s="4"/>
      <c r="AL4" s="11"/>
      <c r="AM4" s="4"/>
      <c r="AN4" s="8"/>
      <c r="AO4" s="4"/>
      <c r="AR4" s="11"/>
      <c r="AS4" s="4"/>
      <c r="AT4" s="8"/>
      <c r="AU4" s="4"/>
      <c r="AX4" s="11"/>
      <c r="AY4" s="4"/>
      <c r="AZ4" s="8"/>
      <c r="BA4" s="4"/>
      <c r="BD4" s="11"/>
      <c r="BE4" s="4"/>
      <c r="BF4" s="8"/>
      <c r="BG4" s="4"/>
      <c r="BJ4" s="11"/>
      <c r="BK4" s="4"/>
      <c r="BL4" s="8"/>
      <c r="BM4" s="4"/>
      <c r="BP4" s="11"/>
      <c r="BQ4" s="4"/>
      <c r="BR4" s="8"/>
      <c r="BS4" s="4"/>
      <c r="BV4" s="11"/>
      <c r="BW4" s="4"/>
      <c r="BX4" s="8"/>
      <c r="BY4" s="4"/>
      <c r="CB4" s="11"/>
      <c r="CC4" s="4"/>
      <c r="CD4" s="8"/>
      <c r="CE4" s="4"/>
      <c r="CH4" s="11"/>
      <c r="CI4" s="4"/>
      <c r="CJ4" s="8"/>
      <c r="CK4" s="4"/>
      <c r="CN4" s="11"/>
      <c r="CO4" s="4"/>
      <c r="CP4" s="8"/>
      <c r="CQ4" s="4"/>
      <c r="CT4" s="11"/>
      <c r="CU4" s="4"/>
      <c r="CV4" s="8"/>
      <c r="CW4" s="4"/>
      <c r="CZ4" s="11"/>
      <c r="DA4" s="4"/>
      <c r="DB4" s="8"/>
      <c r="DC4" s="4"/>
      <c r="DF4" s="11"/>
      <c r="DG4" s="4"/>
      <c r="DH4" s="8"/>
      <c r="DI4" s="4"/>
      <c r="DL4" s="11"/>
      <c r="DM4" s="4"/>
      <c r="DN4" s="8"/>
      <c r="DO4" s="4"/>
      <c r="DR4" s="11"/>
      <c r="DS4" s="4"/>
      <c r="DT4" s="8"/>
      <c r="DU4" s="4"/>
      <c r="DX4" s="11"/>
      <c r="DY4" s="4"/>
      <c r="DZ4" s="8"/>
      <c r="EA4" s="4"/>
      <c r="ED4" s="11"/>
      <c r="EE4" s="4"/>
      <c r="EF4" s="8"/>
      <c r="EG4" s="4"/>
      <c r="EJ4" s="11"/>
      <c r="EK4" s="4"/>
      <c r="EL4" s="8"/>
      <c r="EM4" s="4"/>
      <c r="EP4" s="11"/>
      <c r="EQ4" s="4"/>
      <c r="ER4" s="8"/>
      <c r="ES4" s="4"/>
      <c r="EV4" s="11"/>
      <c r="EW4" s="4"/>
      <c r="EX4" s="8"/>
      <c r="EY4" s="4"/>
      <c r="FB4" s="11"/>
      <c r="FC4" s="4"/>
      <c r="FD4" s="8"/>
      <c r="FE4" s="4"/>
      <c r="FH4" s="11"/>
      <c r="FI4" s="4"/>
      <c r="FJ4" s="8"/>
      <c r="FK4" s="4"/>
      <c r="FN4" s="11"/>
      <c r="FO4" s="4"/>
      <c r="FP4" s="8"/>
      <c r="FQ4" s="4"/>
      <c r="FT4" s="11"/>
      <c r="FU4" s="4"/>
      <c r="FV4" s="8"/>
      <c r="FW4" s="4"/>
      <c r="FZ4" s="11"/>
      <c r="GA4" s="4"/>
      <c r="GB4" s="8"/>
      <c r="GC4" s="4"/>
      <c r="GF4" s="11"/>
      <c r="GG4" s="4"/>
      <c r="GH4" s="8"/>
      <c r="GI4" s="4"/>
      <c r="GL4" s="11"/>
      <c r="GM4" s="4"/>
      <c r="GN4" s="8"/>
      <c r="GO4" s="4"/>
      <c r="GR4" s="11"/>
      <c r="GS4" s="4"/>
      <c r="GT4" s="8"/>
      <c r="GU4" s="4"/>
      <c r="GX4" s="11"/>
      <c r="GY4" s="4"/>
      <c r="GZ4" s="8"/>
      <c r="HA4" s="4"/>
      <c r="HD4" s="11"/>
      <c r="HE4" s="4"/>
      <c r="HF4" s="8"/>
      <c r="HG4" s="4"/>
      <c r="HJ4" s="11"/>
      <c r="HK4" s="4"/>
      <c r="HL4" s="8"/>
      <c r="HM4" s="4"/>
      <c r="HP4" s="11"/>
      <c r="HQ4" s="4"/>
      <c r="HR4" s="8"/>
      <c r="HS4" s="4"/>
      <c r="HV4" s="11"/>
      <c r="HW4" s="4"/>
      <c r="HX4" s="8"/>
      <c r="HY4" s="4"/>
      <c r="IB4" s="11"/>
      <c r="IC4" s="4"/>
      <c r="ID4" s="8"/>
      <c r="IE4" s="4"/>
      <c r="IH4" s="11"/>
      <c r="II4" s="4"/>
      <c r="IJ4" s="8"/>
      <c r="IK4" s="4"/>
      <c r="IN4" s="11"/>
      <c r="IO4" s="4"/>
      <c r="IP4" s="8"/>
      <c r="IQ4" s="4"/>
      <c r="IT4" s="11"/>
      <c r="IU4" s="4"/>
      <c r="IV4" s="8"/>
    </row>
    <row r="5" spans="1:256" ht="12.75">
      <c r="A5" s="15"/>
      <c r="B5" s="16"/>
      <c r="C5" s="17"/>
      <c r="D5" s="18"/>
      <c r="E5" s="17"/>
      <c r="H5" s="11"/>
      <c r="I5" s="4"/>
      <c r="J5" s="8"/>
      <c r="K5" s="4"/>
      <c r="N5" s="11"/>
      <c r="O5" s="4"/>
      <c r="P5" s="8"/>
      <c r="Q5" s="4"/>
      <c r="T5" s="11"/>
      <c r="U5" s="4"/>
      <c r="V5" s="8"/>
      <c r="W5" s="4"/>
      <c r="Z5" s="11"/>
      <c r="AA5" s="4"/>
      <c r="AB5" s="8"/>
      <c r="AC5" s="4"/>
      <c r="AF5" s="11"/>
      <c r="AG5" s="4"/>
      <c r="AH5" s="8"/>
      <c r="AI5" s="4"/>
      <c r="AL5" s="11"/>
      <c r="AM5" s="4"/>
      <c r="AN5" s="8"/>
      <c r="AO5" s="4"/>
      <c r="AR5" s="11"/>
      <c r="AS5" s="4"/>
      <c r="AT5" s="8"/>
      <c r="AU5" s="4"/>
      <c r="AX5" s="11"/>
      <c r="AY5" s="4"/>
      <c r="AZ5" s="8"/>
      <c r="BA5" s="4"/>
      <c r="BD5" s="11"/>
      <c r="BE5" s="4"/>
      <c r="BF5" s="8"/>
      <c r="BG5" s="4"/>
      <c r="BJ5" s="11"/>
      <c r="BK5" s="4"/>
      <c r="BL5" s="8"/>
      <c r="BM5" s="4"/>
      <c r="BP5" s="11"/>
      <c r="BQ5" s="4"/>
      <c r="BR5" s="8"/>
      <c r="BS5" s="4"/>
      <c r="BV5" s="11"/>
      <c r="BW5" s="4"/>
      <c r="BX5" s="8"/>
      <c r="BY5" s="4"/>
      <c r="CB5" s="11"/>
      <c r="CC5" s="4"/>
      <c r="CD5" s="8"/>
      <c r="CE5" s="4"/>
      <c r="CH5" s="11"/>
      <c r="CI5" s="4"/>
      <c r="CJ5" s="8"/>
      <c r="CK5" s="4"/>
      <c r="CN5" s="11"/>
      <c r="CO5" s="4"/>
      <c r="CP5" s="8"/>
      <c r="CQ5" s="4"/>
      <c r="CT5" s="11"/>
      <c r="CU5" s="4"/>
      <c r="CV5" s="8"/>
      <c r="CW5" s="4"/>
      <c r="CZ5" s="11"/>
      <c r="DA5" s="4"/>
      <c r="DB5" s="8"/>
      <c r="DC5" s="4"/>
      <c r="DF5" s="11"/>
      <c r="DG5" s="4"/>
      <c r="DH5" s="8"/>
      <c r="DI5" s="4"/>
      <c r="DL5" s="11"/>
      <c r="DM5" s="4"/>
      <c r="DN5" s="8"/>
      <c r="DO5" s="4"/>
      <c r="DR5" s="11"/>
      <c r="DS5" s="4"/>
      <c r="DT5" s="8"/>
      <c r="DU5" s="4"/>
      <c r="DX5" s="11"/>
      <c r="DY5" s="4"/>
      <c r="DZ5" s="8"/>
      <c r="EA5" s="4"/>
      <c r="ED5" s="11"/>
      <c r="EE5" s="4"/>
      <c r="EF5" s="8"/>
      <c r="EG5" s="4"/>
      <c r="EJ5" s="11"/>
      <c r="EK5" s="4"/>
      <c r="EL5" s="8"/>
      <c r="EM5" s="4"/>
      <c r="EP5" s="11"/>
      <c r="EQ5" s="4"/>
      <c r="ER5" s="8"/>
      <c r="ES5" s="4"/>
      <c r="EV5" s="11"/>
      <c r="EW5" s="4"/>
      <c r="EX5" s="8"/>
      <c r="EY5" s="4"/>
      <c r="FB5" s="11"/>
      <c r="FC5" s="4"/>
      <c r="FD5" s="8"/>
      <c r="FE5" s="4"/>
      <c r="FH5" s="11"/>
      <c r="FI5" s="4"/>
      <c r="FJ5" s="8"/>
      <c r="FK5" s="4"/>
      <c r="FN5" s="11"/>
      <c r="FO5" s="4"/>
      <c r="FP5" s="8"/>
      <c r="FQ5" s="4"/>
      <c r="FT5" s="11"/>
      <c r="FU5" s="4"/>
      <c r="FV5" s="8"/>
      <c r="FW5" s="4"/>
      <c r="FZ5" s="11"/>
      <c r="GA5" s="4"/>
      <c r="GB5" s="8"/>
      <c r="GC5" s="4"/>
      <c r="GF5" s="11"/>
      <c r="GG5" s="4"/>
      <c r="GH5" s="8"/>
      <c r="GI5" s="4"/>
      <c r="GL5" s="11"/>
      <c r="GM5" s="4"/>
      <c r="GN5" s="8"/>
      <c r="GO5" s="4"/>
      <c r="GR5" s="11"/>
      <c r="GS5" s="4"/>
      <c r="GT5" s="8"/>
      <c r="GU5" s="4"/>
      <c r="GX5" s="11"/>
      <c r="GY5" s="4"/>
      <c r="GZ5" s="8"/>
      <c r="HA5" s="4"/>
      <c r="HD5" s="11"/>
      <c r="HE5" s="4"/>
      <c r="HF5" s="8"/>
      <c r="HG5" s="4"/>
      <c r="HJ5" s="11"/>
      <c r="HK5" s="4"/>
      <c r="HL5" s="8"/>
      <c r="HM5" s="4"/>
      <c r="HP5" s="11"/>
      <c r="HQ5" s="4"/>
      <c r="HR5" s="8"/>
      <c r="HS5" s="4"/>
      <c r="HV5" s="11"/>
      <c r="HW5" s="4"/>
      <c r="HX5" s="8"/>
      <c r="HY5" s="4"/>
      <c r="IB5" s="11"/>
      <c r="IC5" s="4"/>
      <c r="ID5" s="8"/>
      <c r="IE5" s="4"/>
      <c r="IH5" s="11"/>
      <c r="II5" s="4"/>
      <c r="IJ5" s="8"/>
      <c r="IK5" s="4"/>
      <c r="IN5" s="11"/>
      <c r="IO5" s="4"/>
      <c r="IP5" s="8"/>
      <c r="IQ5" s="4"/>
      <c r="IT5" s="11"/>
      <c r="IU5" s="4"/>
      <c r="IV5" s="8"/>
    </row>
    <row r="6" spans="1:256" ht="12.75">
      <c r="A6" s="3" t="s">
        <v>101</v>
      </c>
      <c r="B6" s="11"/>
      <c r="C6" s="4"/>
      <c r="D6" s="8"/>
      <c r="E6" s="4"/>
      <c r="H6" s="11"/>
      <c r="I6" s="4"/>
      <c r="J6" s="8"/>
      <c r="K6" s="4"/>
      <c r="N6" s="11"/>
      <c r="O6" s="4"/>
      <c r="P6" s="8"/>
      <c r="Q6" s="4"/>
      <c r="T6" s="11"/>
      <c r="U6" s="4"/>
      <c r="V6" s="8"/>
      <c r="W6" s="4"/>
      <c r="Z6" s="11"/>
      <c r="AA6" s="4"/>
      <c r="AB6" s="8"/>
      <c r="AC6" s="4"/>
      <c r="AF6" s="11"/>
      <c r="AG6" s="4"/>
      <c r="AH6" s="8"/>
      <c r="AI6" s="4"/>
      <c r="AL6" s="11"/>
      <c r="AM6" s="4"/>
      <c r="AN6" s="8"/>
      <c r="AO6" s="4"/>
      <c r="AR6" s="11"/>
      <c r="AS6" s="4"/>
      <c r="AT6" s="8"/>
      <c r="AU6" s="4"/>
      <c r="AX6" s="11"/>
      <c r="AY6" s="4"/>
      <c r="AZ6" s="8"/>
      <c r="BA6" s="4"/>
      <c r="BD6" s="11"/>
      <c r="BE6" s="4"/>
      <c r="BF6" s="8"/>
      <c r="BG6" s="4"/>
      <c r="BJ6" s="11"/>
      <c r="BK6" s="4"/>
      <c r="BL6" s="8"/>
      <c r="BM6" s="4"/>
      <c r="BP6" s="11"/>
      <c r="BQ6" s="4"/>
      <c r="BR6" s="8"/>
      <c r="BS6" s="4"/>
      <c r="BV6" s="11"/>
      <c r="BW6" s="4"/>
      <c r="BX6" s="8"/>
      <c r="BY6" s="4"/>
      <c r="CB6" s="11"/>
      <c r="CC6" s="4"/>
      <c r="CD6" s="8"/>
      <c r="CE6" s="4"/>
      <c r="CH6" s="11"/>
      <c r="CI6" s="4"/>
      <c r="CJ6" s="8"/>
      <c r="CK6" s="4"/>
      <c r="CN6" s="11"/>
      <c r="CO6" s="4"/>
      <c r="CP6" s="8"/>
      <c r="CQ6" s="4"/>
      <c r="CT6" s="11"/>
      <c r="CU6" s="4"/>
      <c r="CV6" s="8"/>
      <c r="CW6" s="4"/>
      <c r="CZ6" s="11"/>
      <c r="DA6" s="4"/>
      <c r="DB6" s="8"/>
      <c r="DC6" s="4"/>
      <c r="DF6" s="11"/>
      <c r="DG6" s="4"/>
      <c r="DH6" s="8"/>
      <c r="DI6" s="4"/>
      <c r="DL6" s="11"/>
      <c r="DM6" s="4"/>
      <c r="DN6" s="8"/>
      <c r="DO6" s="4"/>
      <c r="DR6" s="11"/>
      <c r="DS6" s="4"/>
      <c r="DT6" s="8"/>
      <c r="DU6" s="4"/>
      <c r="DX6" s="11"/>
      <c r="DY6" s="4"/>
      <c r="DZ6" s="8"/>
      <c r="EA6" s="4"/>
      <c r="ED6" s="11"/>
      <c r="EE6" s="4"/>
      <c r="EF6" s="8"/>
      <c r="EG6" s="4"/>
      <c r="EJ6" s="11"/>
      <c r="EK6" s="4"/>
      <c r="EL6" s="8"/>
      <c r="EM6" s="4"/>
      <c r="EP6" s="11"/>
      <c r="EQ6" s="4"/>
      <c r="ER6" s="8"/>
      <c r="ES6" s="4"/>
      <c r="EV6" s="11"/>
      <c r="EW6" s="4"/>
      <c r="EX6" s="8"/>
      <c r="EY6" s="4"/>
      <c r="FB6" s="11"/>
      <c r="FC6" s="4"/>
      <c r="FD6" s="8"/>
      <c r="FE6" s="4"/>
      <c r="FH6" s="11"/>
      <c r="FI6" s="4"/>
      <c r="FJ6" s="8"/>
      <c r="FK6" s="4"/>
      <c r="FN6" s="11"/>
      <c r="FO6" s="4"/>
      <c r="FP6" s="8"/>
      <c r="FQ6" s="4"/>
      <c r="FT6" s="11"/>
      <c r="FU6" s="4"/>
      <c r="FV6" s="8"/>
      <c r="FW6" s="4"/>
      <c r="FZ6" s="11"/>
      <c r="GA6" s="4"/>
      <c r="GB6" s="8"/>
      <c r="GC6" s="4"/>
      <c r="GF6" s="11"/>
      <c r="GG6" s="4"/>
      <c r="GH6" s="8"/>
      <c r="GI6" s="4"/>
      <c r="GL6" s="11"/>
      <c r="GM6" s="4"/>
      <c r="GN6" s="8"/>
      <c r="GO6" s="4"/>
      <c r="GR6" s="11"/>
      <c r="GS6" s="4"/>
      <c r="GT6" s="8"/>
      <c r="GU6" s="4"/>
      <c r="GX6" s="11"/>
      <c r="GY6" s="4"/>
      <c r="GZ6" s="8"/>
      <c r="HA6" s="4"/>
      <c r="HD6" s="11"/>
      <c r="HE6" s="4"/>
      <c r="HF6" s="8"/>
      <c r="HG6" s="4"/>
      <c r="HJ6" s="11"/>
      <c r="HK6" s="4"/>
      <c r="HL6" s="8"/>
      <c r="HM6" s="4"/>
      <c r="HP6" s="11"/>
      <c r="HQ6" s="4"/>
      <c r="HR6" s="8"/>
      <c r="HS6" s="4"/>
      <c r="HV6" s="11"/>
      <c r="HW6" s="4"/>
      <c r="HX6" s="8"/>
      <c r="HY6" s="4"/>
      <c r="IB6" s="11"/>
      <c r="IC6" s="4"/>
      <c r="ID6" s="8"/>
      <c r="IE6" s="4"/>
      <c r="IH6" s="11"/>
      <c r="II6" s="4"/>
      <c r="IJ6" s="8"/>
      <c r="IK6" s="4"/>
      <c r="IN6" s="11"/>
      <c r="IO6" s="4"/>
      <c r="IP6" s="8"/>
      <c r="IQ6" s="4"/>
      <c r="IT6" s="11"/>
      <c r="IU6" s="4"/>
      <c r="IV6" s="8"/>
    </row>
    <row r="7" spans="1:256" ht="12.75">
      <c r="A7" s="3"/>
      <c r="B7" s="11"/>
      <c r="C7" s="4"/>
      <c r="D7" s="8"/>
      <c r="E7" s="4"/>
      <c r="H7" s="11"/>
      <c r="I7" s="4"/>
      <c r="J7" s="8"/>
      <c r="K7" s="4"/>
      <c r="N7" s="11"/>
      <c r="O7" s="4"/>
      <c r="P7" s="8"/>
      <c r="Q7" s="4"/>
      <c r="T7" s="11"/>
      <c r="U7" s="4"/>
      <c r="V7" s="8"/>
      <c r="W7" s="4"/>
      <c r="Z7" s="11"/>
      <c r="AA7" s="4"/>
      <c r="AB7" s="8"/>
      <c r="AC7" s="4"/>
      <c r="AF7" s="11"/>
      <c r="AG7" s="4"/>
      <c r="AH7" s="8"/>
      <c r="AI7" s="4"/>
      <c r="AL7" s="11"/>
      <c r="AM7" s="4"/>
      <c r="AN7" s="8"/>
      <c r="AO7" s="4"/>
      <c r="AR7" s="11"/>
      <c r="AS7" s="4"/>
      <c r="AT7" s="8"/>
      <c r="AU7" s="4"/>
      <c r="AX7" s="11"/>
      <c r="AY7" s="4"/>
      <c r="AZ7" s="8"/>
      <c r="BA7" s="4"/>
      <c r="BD7" s="11"/>
      <c r="BE7" s="4"/>
      <c r="BF7" s="8"/>
      <c r="BG7" s="4"/>
      <c r="BJ7" s="11"/>
      <c r="BK7" s="4"/>
      <c r="BL7" s="8"/>
      <c r="BM7" s="4"/>
      <c r="BP7" s="11"/>
      <c r="BQ7" s="4"/>
      <c r="BR7" s="8"/>
      <c r="BS7" s="4"/>
      <c r="BV7" s="11"/>
      <c r="BW7" s="4"/>
      <c r="BX7" s="8"/>
      <c r="BY7" s="4"/>
      <c r="CB7" s="11"/>
      <c r="CC7" s="4"/>
      <c r="CD7" s="8"/>
      <c r="CE7" s="4"/>
      <c r="CH7" s="11"/>
      <c r="CI7" s="4"/>
      <c r="CJ7" s="8"/>
      <c r="CK7" s="4"/>
      <c r="CN7" s="11"/>
      <c r="CO7" s="4"/>
      <c r="CP7" s="8"/>
      <c r="CQ7" s="4"/>
      <c r="CT7" s="11"/>
      <c r="CU7" s="4"/>
      <c r="CV7" s="8"/>
      <c r="CW7" s="4"/>
      <c r="CZ7" s="11"/>
      <c r="DA7" s="4"/>
      <c r="DB7" s="8"/>
      <c r="DC7" s="4"/>
      <c r="DF7" s="11"/>
      <c r="DG7" s="4"/>
      <c r="DH7" s="8"/>
      <c r="DI7" s="4"/>
      <c r="DL7" s="11"/>
      <c r="DM7" s="4"/>
      <c r="DN7" s="8"/>
      <c r="DO7" s="4"/>
      <c r="DR7" s="11"/>
      <c r="DS7" s="4"/>
      <c r="DT7" s="8"/>
      <c r="DU7" s="4"/>
      <c r="DX7" s="11"/>
      <c r="DY7" s="4"/>
      <c r="DZ7" s="8"/>
      <c r="EA7" s="4"/>
      <c r="ED7" s="11"/>
      <c r="EE7" s="4"/>
      <c r="EF7" s="8"/>
      <c r="EG7" s="4"/>
      <c r="EJ7" s="11"/>
      <c r="EK7" s="4"/>
      <c r="EL7" s="8"/>
      <c r="EM7" s="4"/>
      <c r="EP7" s="11"/>
      <c r="EQ7" s="4"/>
      <c r="ER7" s="8"/>
      <c r="ES7" s="4"/>
      <c r="EV7" s="11"/>
      <c r="EW7" s="4"/>
      <c r="EX7" s="8"/>
      <c r="EY7" s="4"/>
      <c r="FB7" s="11"/>
      <c r="FC7" s="4"/>
      <c r="FD7" s="8"/>
      <c r="FE7" s="4"/>
      <c r="FH7" s="11"/>
      <c r="FI7" s="4"/>
      <c r="FJ7" s="8"/>
      <c r="FK7" s="4"/>
      <c r="FN7" s="11"/>
      <c r="FO7" s="4"/>
      <c r="FP7" s="8"/>
      <c r="FQ7" s="4"/>
      <c r="FT7" s="11"/>
      <c r="FU7" s="4"/>
      <c r="FV7" s="8"/>
      <c r="FW7" s="4"/>
      <c r="FZ7" s="11"/>
      <c r="GA7" s="4"/>
      <c r="GB7" s="8"/>
      <c r="GC7" s="4"/>
      <c r="GF7" s="11"/>
      <c r="GG7" s="4"/>
      <c r="GH7" s="8"/>
      <c r="GI7" s="4"/>
      <c r="GL7" s="11"/>
      <c r="GM7" s="4"/>
      <c r="GN7" s="8"/>
      <c r="GO7" s="4"/>
      <c r="GR7" s="11"/>
      <c r="GS7" s="4"/>
      <c r="GT7" s="8"/>
      <c r="GU7" s="4"/>
      <c r="GX7" s="11"/>
      <c r="GY7" s="4"/>
      <c r="GZ7" s="8"/>
      <c r="HA7" s="4"/>
      <c r="HD7" s="11"/>
      <c r="HE7" s="4"/>
      <c r="HF7" s="8"/>
      <c r="HG7" s="4"/>
      <c r="HJ7" s="11"/>
      <c r="HK7" s="4"/>
      <c r="HL7" s="8"/>
      <c r="HM7" s="4"/>
      <c r="HP7" s="11"/>
      <c r="HQ7" s="4"/>
      <c r="HR7" s="8"/>
      <c r="HS7" s="4"/>
      <c r="HV7" s="11"/>
      <c r="HW7" s="4"/>
      <c r="HX7" s="8"/>
      <c r="HY7" s="4"/>
      <c r="IB7" s="11"/>
      <c r="IC7" s="4"/>
      <c r="ID7" s="8"/>
      <c r="IE7" s="4"/>
      <c r="IH7" s="11"/>
      <c r="II7" s="4"/>
      <c r="IJ7" s="8"/>
      <c r="IK7" s="4"/>
      <c r="IN7" s="11"/>
      <c r="IO7" s="4"/>
      <c r="IP7" s="8"/>
      <c r="IQ7" s="4"/>
      <c r="IT7" s="11"/>
      <c r="IU7" s="4"/>
      <c r="IV7" s="8"/>
    </row>
    <row r="8" spans="1:5" ht="12.75">
      <c r="A8" t="s">
        <v>117</v>
      </c>
      <c r="B8" s="4"/>
      <c r="C8" s="5" t="s">
        <v>118</v>
      </c>
      <c r="D8" s="5" t="s">
        <v>1109</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12"/>
      <c r="C14" s="5"/>
      <c r="D14" s="7"/>
    </row>
    <row r="15" spans="1:4" ht="12.75">
      <c r="A15" s="2" t="s">
        <v>1444</v>
      </c>
      <c r="B15" s="12"/>
      <c r="C15" s="5" t="s">
        <v>127</v>
      </c>
      <c r="D15" s="7" t="s">
        <v>239</v>
      </c>
    </row>
    <row r="16" spans="1:4" ht="12.75">
      <c r="A16" s="2" t="s">
        <v>108</v>
      </c>
      <c r="B16" s="12"/>
      <c r="C16" s="5" t="s">
        <v>246</v>
      </c>
      <c r="D16" s="7" t="s">
        <v>239</v>
      </c>
    </row>
    <row r="17" spans="1:4" ht="12.75">
      <c r="A17" s="2"/>
      <c r="B17" s="12"/>
      <c r="C17" s="5"/>
      <c r="D17" s="7"/>
    </row>
    <row r="18" ht="12.75">
      <c r="A18" s="2" t="s">
        <v>1073</v>
      </c>
    </row>
    <row r="19" spans="2:5" ht="12.75">
      <c r="B19" t="s">
        <v>1074</v>
      </c>
      <c r="C19" s="5" t="s">
        <v>457</v>
      </c>
      <c r="D19" s="7" t="s">
        <v>458</v>
      </c>
      <c r="E19" t="s">
        <v>599</v>
      </c>
    </row>
    <row r="20" spans="2:4" ht="12.75">
      <c r="B20" t="s">
        <v>1365</v>
      </c>
      <c r="C20" s="5"/>
      <c r="D20" s="7" t="s">
        <v>459</v>
      </c>
    </row>
    <row r="22" ht="12.75">
      <c r="A22" t="s">
        <v>1441</v>
      </c>
    </row>
    <row r="23" spans="1:2" ht="12.75">
      <c r="A23">
        <v>1</v>
      </c>
      <c r="B23" s="10" t="s">
        <v>1369</v>
      </c>
    </row>
    <row r="24" spans="2:5" ht="12.75">
      <c r="B24" s="10" t="s">
        <v>1446</v>
      </c>
      <c r="C24" t="s">
        <v>460</v>
      </c>
      <c r="D24" t="s">
        <v>1370</v>
      </c>
      <c r="E24" t="s">
        <v>599</v>
      </c>
    </row>
    <row r="25" spans="2:4" ht="12.75">
      <c r="B25" s="10" t="s">
        <v>1447</v>
      </c>
      <c r="D25" t="s">
        <v>497</v>
      </c>
    </row>
    <row r="26" spans="2:4" ht="12.75">
      <c r="B26" s="10" t="s">
        <v>1448</v>
      </c>
      <c r="D26" t="s">
        <v>498</v>
      </c>
    </row>
    <row r="27" ht="12.75">
      <c r="A27" s="9"/>
    </row>
    <row r="28" spans="1:4" ht="12.75">
      <c r="A28">
        <v>2</v>
      </c>
      <c r="B28" s="10" t="s">
        <v>1371</v>
      </c>
      <c r="C28" t="s">
        <v>1450</v>
      </c>
      <c r="D28" t="s">
        <v>729</v>
      </c>
    </row>
    <row r="29" spans="3:4" ht="12.75">
      <c r="C29" t="s">
        <v>1459</v>
      </c>
      <c r="D29" t="s">
        <v>729</v>
      </c>
    </row>
    <row r="30" spans="1:2" ht="12.75">
      <c r="A30">
        <v>3</v>
      </c>
      <c r="B30" s="10" t="s">
        <v>1372</v>
      </c>
    </row>
    <row r="31" spans="3:4" ht="12.75">
      <c r="C31" t="s">
        <v>464</v>
      </c>
      <c r="D31" t="s">
        <v>729</v>
      </c>
    </row>
    <row r="32" spans="3:4" ht="12.75">
      <c r="C32" t="s">
        <v>465</v>
      </c>
      <c r="D32" t="s">
        <v>729</v>
      </c>
    </row>
    <row r="33" spans="3:4" ht="12.75">
      <c r="C33" t="s">
        <v>1451</v>
      </c>
      <c r="D33" t="s">
        <v>729</v>
      </c>
    </row>
    <row r="34" spans="3:4" ht="12.75">
      <c r="C34" t="s">
        <v>1460</v>
      </c>
      <c r="D34" t="s">
        <v>729</v>
      </c>
    </row>
    <row r="35" spans="1:2" ht="12.75">
      <c r="A35">
        <v>4</v>
      </c>
      <c r="B35" s="10" t="s">
        <v>1374</v>
      </c>
    </row>
    <row r="36" spans="3:4" ht="12.75">
      <c r="C36" t="s">
        <v>466</v>
      </c>
      <c r="D36" t="s">
        <v>729</v>
      </c>
    </row>
    <row r="37" spans="3:4" ht="12.75">
      <c r="C37" t="s">
        <v>467</v>
      </c>
      <c r="D37" t="s">
        <v>729</v>
      </c>
    </row>
    <row r="38" spans="3:4" ht="12.75">
      <c r="C38" t="s">
        <v>1453</v>
      </c>
      <c r="D38" t="s">
        <v>729</v>
      </c>
    </row>
    <row r="39" spans="3:4" ht="12.75">
      <c r="C39" t="s">
        <v>1462</v>
      </c>
      <c r="D39" t="s">
        <v>729</v>
      </c>
    </row>
    <row r="40" spans="1:4" ht="12.75">
      <c r="A40">
        <v>5</v>
      </c>
      <c r="B40" s="10" t="s">
        <v>1373</v>
      </c>
      <c r="C40" t="s">
        <v>1452</v>
      </c>
      <c r="D40" t="s">
        <v>729</v>
      </c>
    </row>
    <row r="41" spans="3:4" ht="12.75">
      <c r="C41" t="s">
        <v>1461</v>
      </c>
      <c r="D41" t="s">
        <v>729</v>
      </c>
    </row>
    <row r="42" spans="1:4" ht="12.75">
      <c r="A42">
        <v>6</v>
      </c>
      <c r="B42" s="10" t="s">
        <v>1375</v>
      </c>
      <c r="C42" t="s">
        <v>1454</v>
      </c>
      <c r="D42" t="s">
        <v>729</v>
      </c>
    </row>
    <row r="43" spans="3:4" ht="12.75">
      <c r="C43" t="s">
        <v>1463</v>
      </c>
      <c r="D43" t="s">
        <v>729</v>
      </c>
    </row>
    <row r="44" spans="1:4" ht="12.75">
      <c r="A44">
        <v>7</v>
      </c>
      <c r="B44" s="10" t="s">
        <v>1376</v>
      </c>
      <c r="C44" t="s">
        <v>1455</v>
      </c>
      <c r="D44" t="s">
        <v>729</v>
      </c>
    </row>
    <row r="45" spans="3:4" ht="12.75">
      <c r="C45" t="s">
        <v>1464</v>
      </c>
      <c r="D45" t="s">
        <v>729</v>
      </c>
    </row>
    <row r="46" spans="1:4" ht="12.75">
      <c r="A46">
        <v>8</v>
      </c>
      <c r="B46" s="10" t="s">
        <v>1245</v>
      </c>
      <c r="C46" t="s">
        <v>535</v>
      </c>
      <c r="D46" t="s">
        <v>729</v>
      </c>
    </row>
    <row r="47" spans="3:4" ht="12.75">
      <c r="C47" t="s">
        <v>536</v>
      </c>
      <c r="D47" t="s">
        <v>729</v>
      </c>
    </row>
    <row r="48" spans="3:4" ht="12.75">
      <c r="C48" t="s">
        <v>537</v>
      </c>
      <c r="D48" t="s">
        <v>729</v>
      </c>
    </row>
    <row r="49" spans="3:4" ht="12.75">
      <c r="C49" t="s">
        <v>610</v>
      </c>
      <c r="D49" t="s">
        <v>729</v>
      </c>
    </row>
    <row r="51" spans="1:2" ht="12.75">
      <c r="A51">
        <v>9</v>
      </c>
      <c r="B51" s="10" t="s">
        <v>1377</v>
      </c>
    </row>
    <row r="52" spans="2:4" ht="12.75">
      <c r="B52" s="10" t="s">
        <v>1446</v>
      </c>
      <c r="C52" t="s">
        <v>48</v>
      </c>
      <c r="D52" t="s">
        <v>239</v>
      </c>
    </row>
    <row r="53" spans="3:4" ht="12.75">
      <c r="C53" t="s">
        <v>49</v>
      </c>
      <c r="D53" t="s">
        <v>729</v>
      </c>
    </row>
    <row r="54" spans="2:4" ht="12.75">
      <c r="B54" s="10" t="s">
        <v>1447</v>
      </c>
      <c r="C54" t="s">
        <v>50</v>
      </c>
      <c r="D54" t="s">
        <v>239</v>
      </c>
    </row>
    <row r="55" spans="3:4" ht="12.75">
      <c r="C55" t="s">
        <v>51</v>
      </c>
      <c r="D55" t="s">
        <v>729</v>
      </c>
    </row>
    <row r="56" spans="3:4" ht="12.75">
      <c r="C56" t="s">
        <v>1457</v>
      </c>
      <c r="D56" t="s">
        <v>729</v>
      </c>
    </row>
    <row r="57" spans="3:4" ht="12.75">
      <c r="C57" t="s">
        <v>1465</v>
      </c>
      <c r="D57" t="s">
        <v>729</v>
      </c>
    </row>
    <row r="58" spans="1:4" ht="12.75">
      <c r="A58">
        <v>10</v>
      </c>
      <c r="B58" s="10" t="s">
        <v>1378</v>
      </c>
      <c r="C58" t="s">
        <v>1458</v>
      </c>
      <c r="D58" t="s">
        <v>729</v>
      </c>
    </row>
    <row r="59" spans="3:4" ht="12.75">
      <c r="C59" t="s">
        <v>1466</v>
      </c>
      <c r="D59" t="s">
        <v>729</v>
      </c>
    </row>
    <row r="60" spans="1:256" ht="12.75">
      <c r="A60" s="3" t="s">
        <v>105</v>
      </c>
      <c r="B60" s="11"/>
      <c r="C60" s="4"/>
      <c r="D60" s="8"/>
      <c r="E60" s="4"/>
      <c r="H60" s="11"/>
      <c r="I60" s="4"/>
      <c r="J60" s="8"/>
      <c r="K60" s="4"/>
      <c r="N60" s="11"/>
      <c r="O60" s="4"/>
      <c r="P60" s="8"/>
      <c r="Q60" s="4"/>
      <c r="T60" s="11"/>
      <c r="U60" s="4"/>
      <c r="V60" s="8"/>
      <c r="W60" s="4"/>
      <c r="Z60" s="11"/>
      <c r="AA60" s="4"/>
      <c r="AB60" s="8"/>
      <c r="AC60" s="4"/>
      <c r="AF60" s="11"/>
      <c r="AG60" s="4"/>
      <c r="AH60" s="8"/>
      <c r="AI60" s="4"/>
      <c r="AL60" s="11"/>
      <c r="AM60" s="4"/>
      <c r="AN60" s="8"/>
      <c r="AO60" s="4"/>
      <c r="AR60" s="11"/>
      <c r="AS60" s="4"/>
      <c r="AT60" s="8"/>
      <c r="AU60" s="4"/>
      <c r="AX60" s="11"/>
      <c r="AY60" s="4"/>
      <c r="AZ60" s="8"/>
      <c r="BA60" s="4"/>
      <c r="BD60" s="11"/>
      <c r="BE60" s="4"/>
      <c r="BF60" s="8"/>
      <c r="BG60" s="4"/>
      <c r="BJ60" s="11"/>
      <c r="BK60" s="4"/>
      <c r="BL60" s="8"/>
      <c r="BM60" s="4"/>
      <c r="BP60" s="11"/>
      <c r="BQ60" s="4"/>
      <c r="BR60" s="8"/>
      <c r="BS60" s="4"/>
      <c r="BV60" s="11"/>
      <c r="BW60" s="4"/>
      <c r="BX60" s="8"/>
      <c r="BY60" s="4"/>
      <c r="CB60" s="11"/>
      <c r="CC60" s="4"/>
      <c r="CD60" s="8"/>
      <c r="CE60" s="4"/>
      <c r="CH60" s="11"/>
      <c r="CI60" s="4"/>
      <c r="CJ60" s="8"/>
      <c r="CK60" s="4"/>
      <c r="CN60" s="11"/>
      <c r="CO60" s="4"/>
      <c r="CP60" s="8"/>
      <c r="CQ60" s="4"/>
      <c r="CT60" s="11"/>
      <c r="CU60" s="4"/>
      <c r="CV60" s="8"/>
      <c r="CW60" s="4"/>
      <c r="CZ60" s="11"/>
      <c r="DA60" s="4"/>
      <c r="DB60" s="8"/>
      <c r="DC60" s="4"/>
      <c r="DF60" s="11"/>
      <c r="DG60" s="4"/>
      <c r="DH60" s="8"/>
      <c r="DI60" s="4"/>
      <c r="DL60" s="11"/>
      <c r="DM60" s="4"/>
      <c r="DN60" s="8"/>
      <c r="DO60" s="4"/>
      <c r="DR60" s="11"/>
      <c r="DS60" s="4"/>
      <c r="DT60" s="8"/>
      <c r="DU60" s="4"/>
      <c r="DX60" s="11"/>
      <c r="DY60" s="4"/>
      <c r="DZ60" s="8"/>
      <c r="EA60" s="4"/>
      <c r="ED60" s="11"/>
      <c r="EE60" s="4"/>
      <c r="EF60" s="8"/>
      <c r="EG60" s="4"/>
      <c r="EJ60" s="11"/>
      <c r="EK60" s="4"/>
      <c r="EL60" s="8"/>
      <c r="EM60" s="4"/>
      <c r="EP60" s="11"/>
      <c r="EQ60" s="4"/>
      <c r="ER60" s="8"/>
      <c r="ES60" s="4"/>
      <c r="EV60" s="11"/>
      <c r="EW60" s="4"/>
      <c r="EX60" s="8"/>
      <c r="EY60" s="4"/>
      <c r="FB60" s="11"/>
      <c r="FC60" s="4"/>
      <c r="FD60" s="8"/>
      <c r="FE60" s="4"/>
      <c r="FH60" s="11"/>
      <c r="FI60" s="4"/>
      <c r="FJ60" s="8"/>
      <c r="FK60" s="4"/>
      <c r="FN60" s="11"/>
      <c r="FO60" s="4"/>
      <c r="FP60" s="8"/>
      <c r="FQ60" s="4"/>
      <c r="FT60" s="11"/>
      <c r="FU60" s="4"/>
      <c r="FV60" s="8"/>
      <c r="FW60" s="4"/>
      <c r="FZ60" s="11"/>
      <c r="GA60" s="4"/>
      <c r="GB60" s="8"/>
      <c r="GC60" s="4"/>
      <c r="GF60" s="11"/>
      <c r="GG60" s="4"/>
      <c r="GH60" s="8"/>
      <c r="GI60" s="4"/>
      <c r="GL60" s="11"/>
      <c r="GM60" s="4"/>
      <c r="GN60" s="8"/>
      <c r="GO60" s="4"/>
      <c r="GR60" s="11"/>
      <c r="GS60" s="4"/>
      <c r="GT60" s="8"/>
      <c r="GU60" s="4"/>
      <c r="GX60" s="11"/>
      <c r="GY60" s="4"/>
      <c r="GZ60" s="8"/>
      <c r="HA60" s="4"/>
      <c r="HD60" s="11"/>
      <c r="HE60" s="4"/>
      <c r="HF60" s="8"/>
      <c r="HG60" s="4"/>
      <c r="HJ60" s="11"/>
      <c r="HK60" s="4"/>
      <c r="HL60" s="8"/>
      <c r="HM60" s="4"/>
      <c r="HP60" s="11"/>
      <c r="HQ60" s="4"/>
      <c r="HR60" s="8"/>
      <c r="HS60" s="4"/>
      <c r="HV60" s="11"/>
      <c r="HW60" s="4"/>
      <c r="HX60" s="8"/>
      <c r="HY60" s="4"/>
      <c r="IB60" s="11"/>
      <c r="IC60" s="4"/>
      <c r="ID60" s="8"/>
      <c r="IE60" s="4"/>
      <c r="IH60" s="11"/>
      <c r="II60" s="4"/>
      <c r="IJ60" s="8"/>
      <c r="IK60" s="4"/>
      <c r="IN60" s="11"/>
      <c r="IO60" s="4"/>
      <c r="IP60" s="8"/>
      <c r="IQ60" s="4"/>
      <c r="IT60" s="11"/>
      <c r="IU60" s="4"/>
      <c r="IV60" s="8"/>
    </row>
    <row r="61" spans="1:256" ht="12.75">
      <c r="A61" s="3"/>
      <c r="B61" s="11"/>
      <c r="C61" s="4"/>
      <c r="D61" s="8"/>
      <c r="E61" s="4"/>
      <c r="H61" s="11"/>
      <c r="I61" s="4"/>
      <c r="J61" s="8"/>
      <c r="K61" s="4"/>
      <c r="N61" s="11"/>
      <c r="O61" s="4"/>
      <c r="P61" s="8"/>
      <c r="Q61" s="4"/>
      <c r="T61" s="11"/>
      <c r="U61" s="4"/>
      <c r="V61" s="8"/>
      <c r="W61" s="4"/>
      <c r="Z61" s="11"/>
      <c r="AA61" s="4"/>
      <c r="AB61" s="8"/>
      <c r="AC61" s="4"/>
      <c r="AF61" s="11"/>
      <c r="AG61" s="4"/>
      <c r="AH61" s="8"/>
      <c r="AI61" s="4"/>
      <c r="AL61" s="11"/>
      <c r="AM61" s="4"/>
      <c r="AN61" s="8"/>
      <c r="AO61" s="4"/>
      <c r="AR61" s="11"/>
      <c r="AS61" s="4"/>
      <c r="AT61" s="8"/>
      <c r="AU61" s="4"/>
      <c r="AX61" s="11"/>
      <c r="AY61" s="4"/>
      <c r="AZ61" s="8"/>
      <c r="BA61" s="4"/>
      <c r="BD61" s="11"/>
      <c r="BE61" s="4"/>
      <c r="BF61" s="8"/>
      <c r="BG61" s="4"/>
      <c r="BJ61" s="11"/>
      <c r="BK61" s="4"/>
      <c r="BL61" s="8"/>
      <c r="BM61" s="4"/>
      <c r="BP61" s="11"/>
      <c r="BQ61" s="4"/>
      <c r="BR61" s="8"/>
      <c r="BS61" s="4"/>
      <c r="BV61" s="11"/>
      <c r="BW61" s="4"/>
      <c r="BX61" s="8"/>
      <c r="BY61" s="4"/>
      <c r="CB61" s="11"/>
      <c r="CC61" s="4"/>
      <c r="CD61" s="8"/>
      <c r="CE61" s="4"/>
      <c r="CH61" s="11"/>
      <c r="CI61" s="4"/>
      <c r="CJ61" s="8"/>
      <c r="CK61" s="4"/>
      <c r="CN61" s="11"/>
      <c r="CO61" s="4"/>
      <c r="CP61" s="8"/>
      <c r="CQ61" s="4"/>
      <c r="CT61" s="11"/>
      <c r="CU61" s="4"/>
      <c r="CV61" s="8"/>
      <c r="CW61" s="4"/>
      <c r="CZ61" s="11"/>
      <c r="DA61" s="4"/>
      <c r="DB61" s="8"/>
      <c r="DC61" s="4"/>
      <c r="DF61" s="11"/>
      <c r="DG61" s="4"/>
      <c r="DH61" s="8"/>
      <c r="DI61" s="4"/>
      <c r="DL61" s="11"/>
      <c r="DM61" s="4"/>
      <c r="DN61" s="8"/>
      <c r="DO61" s="4"/>
      <c r="DR61" s="11"/>
      <c r="DS61" s="4"/>
      <c r="DT61" s="8"/>
      <c r="DU61" s="4"/>
      <c r="DX61" s="11"/>
      <c r="DY61" s="4"/>
      <c r="DZ61" s="8"/>
      <c r="EA61" s="4"/>
      <c r="ED61" s="11"/>
      <c r="EE61" s="4"/>
      <c r="EF61" s="8"/>
      <c r="EG61" s="4"/>
      <c r="EJ61" s="11"/>
      <c r="EK61" s="4"/>
      <c r="EL61" s="8"/>
      <c r="EM61" s="4"/>
      <c r="EP61" s="11"/>
      <c r="EQ61" s="4"/>
      <c r="ER61" s="8"/>
      <c r="ES61" s="4"/>
      <c r="EV61" s="11"/>
      <c r="EW61" s="4"/>
      <c r="EX61" s="8"/>
      <c r="EY61" s="4"/>
      <c r="FB61" s="11"/>
      <c r="FC61" s="4"/>
      <c r="FD61" s="8"/>
      <c r="FE61" s="4"/>
      <c r="FH61" s="11"/>
      <c r="FI61" s="4"/>
      <c r="FJ61" s="8"/>
      <c r="FK61" s="4"/>
      <c r="FN61" s="11"/>
      <c r="FO61" s="4"/>
      <c r="FP61" s="8"/>
      <c r="FQ61" s="4"/>
      <c r="FT61" s="11"/>
      <c r="FU61" s="4"/>
      <c r="FV61" s="8"/>
      <c r="FW61" s="4"/>
      <c r="FZ61" s="11"/>
      <c r="GA61" s="4"/>
      <c r="GB61" s="8"/>
      <c r="GC61" s="4"/>
      <c r="GF61" s="11"/>
      <c r="GG61" s="4"/>
      <c r="GH61" s="8"/>
      <c r="GI61" s="4"/>
      <c r="GL61" s="11"/>
      <c r="GM61" s="4"/>
      <c r="GN61" s="8"/>
      <c r="GO61" s="4"/>
      <c r="GR61" s="11"/>
      <c r="GS61" s="4"/>
      <c r="GT61" s="8"/>
      <c r="GU61" s="4"/>
      <c r="GX61" s="11"/>
      <c r="GY61" s="4"/>
      <c r="GZ61" s="8"/>
      <c r="HA61" s="4"/>
      <c r="HD61" s="11"/>
      <c r="HE61" s="4"/>
      <c r="HF61" s="8"/>
      <c r="HG61" s="4"/>
      <c r="HJ61" s="11"/>
      <c r="HK61" s="4"/>
      <c r="HL61" s="8"/>
      <c r="HM61" s="4"/>
      <c r="HP61" s="11"/>
      <c r="HQ61" s="4"/>
      <c r="HR61" s="8"/>
      <c r="HS61" s="4"/>
      <c r="HV61" s="11"/>
      <c r="HW61" s="4"/>
      <c r="HX61" s="8"/>
      <c r="HY61" s="4"/>
      <c r="IB61" s="11"/>
      <c r="IC61" s="4"/>
      <c r="ID61" s="8"/>
      <c r="IE61" s="4"/>
      <c r="IH61" s="11"/>
      <c r="II61" s="4"/>
      <c r="IJ61" s="8"/>
      <c r="IK61" s="4"/>
      <c r="IN61" s="11"/>
      <c r="IO61" s="4"/>
      <c r="IP61" s="8"/>
      <c r="IQ61" s="4"/>
      <c r="IT61" s="11"/>
      <c r="IU61" s="4"/>
      <c r="IV61" s="8"/>
    </row>
    <row r="62" spans="1:5" ht="12.75">
      <c r="A62" s="6" t="s">
        <v>200</v>
      </c>
      <c r="B62" s="12"/>
      <c r="C62" s="5" t="s">
        <v>580</v>
      </c>
      <c r="D62" s="7" t="s">
        <v>202</v>
      </c>
      <c r="E62" t="s">
        <v>543</v>
      </c>
    </row>
    <row r="64" ht="12.75">
      <c r="D64" t="s">
        <v>729</v>
      </c>
    </row>
    <row r="65" spans="1:4" ht="12.75">
      <c r="A65">
        <v>11</v>
      </c>
      <c r="B65" s="10" t="s">
        <v>1379</v>
      </c>
      <c r="C65" t="s">
        <v>1380</v>
      </c>
      <c r="D65" t="s">
        <v>729</v>
      </c>
    </row>
    <row r="67" ht="12.75">
      <c r="A67" t="s">
        <v>510</v>
      </c>
    </row>
    <row r="68" spans="1:4" ht="12.75">
      <c r="A68">
        <v>12</v>
      </c>
      <c r="B68" s="10" t="s">
        <v>1381</v>
      </c>
      <c r="C68" t="s">
        <v>1469</v>
      </c>
      <c r="D68" t="s">
        <v>729</v>
      </c>
    </row>
    <row r="69" spans="1:4" ht="12.75">
      <c r="A69">
        <v>13</v>
      </c>
      <c r="B69" s="10" t="s">
        <v>1382</v>
      </c>
      <c r="C69" t="s">
        <v>1383</v>
      </c>
      <c r="D69" t="s">
        <v>729</v>
      </c>
    </row>
    <row r="70" spans="2:4" ht="12.75">
      <c r="B70" s="10" t="s">
        <v>1470</v>
      </c>
      <c r="C70" t="s">
        <v>1384</v>
      </c>
      <c r="D70" t="s">
        <v>239</v>
      </c>
    </row>
    <row r="71" spans="2:4" ht="12.75">
      <c r="B71" s="10" t="s">
        <v>1471</v>
      </c>
      <c r="C71" t="s">
        <v>1385</v>
      </c>
      <c r="D71" t="s">
        <v>729</v>
      </c>
    </row>
    <row r="72" spans="1:2" ht="12.75">
      <c r="A72">
        <v>14</v>
      </c>
      <c r="B72" s="10" t="s">
        <v>1472</v>
      </c>
    </row>
    <row r="73" spans="2:5" ht="25.5">
      <c r="B73" s="10" t="s">
        <v>1386</v>
      </c>
      <c r="C73" t="s">
        <v>511</v>
      </c>
      <c r="D73" t="s">
        <v>512</v>
      </c>
      <c r="E73" t="s">
        <v>599</v>
      </c>
    </row>
    <row r="74" spans="2:4" ht="25.5">
      <c r="B74" s="10" t="s">
        <v>1387</v>
      </c>
      <c r="D74" t="s">
        <v>513</v>
      </c>
    </row>
    <row r="75" ht="12.75">
      <c r="E75" t="s">
        <v>965</v>
      </c>
    </row>
    <row r="76" ht="12.75">
      <c r="A76" t="s">
        <v>514</v>
      </c>
    </row>
    <row r="77" spans="1:4" ht="25.5">
      <c r="A77">
        <v>15</v>
      </c>
      <c r="B77" s="10" t="s">
        <v>521</v>
      </c>
      <c r="C77" t="s">
        <v>522</v>
      </c>
      <c r="D77" t="s">
        <v>729</v>
      </c>
    </row>
    <row r="78" spans="1:4" ht="12.75">
      <c r="A78">
        <v>16</v>
      </c>
      <c r="B78" s="10" t="s">
        <v>523</v>
      </c>
      <c r="C78" t="s">
        <v>606</v>
      </c>
      <c r="D78" t="s">
        <v>729</v>
      </c>
    </row>
    <row r="79" spans="1:4" ht="25.5">
      <c r="A79">
        <v>17</v>
      </c>
      <c r="B79" s="10" t="s">
        <v>611</v>
      </c>
      <c r="C79" t="s">
        <v>612</v>
      </c>
      <c r="D79" t="s">
        <v>729</v>
      </c>
    </row>
    <row r="80" spans="3:4" ht="12.75">
      <c r="C80" t="s">
        <v>613</v>
      </c>
      <c r="D80" t="s">
        <v>729</v>
      </c>
    </row>
    <row r="82" spans="3:4" ht="12.75">
      <c r="C82" t="s">
        <v>607</v>
      </c>
      <c r="D82" t="s">
        <v>729</v>
      </c>
    </row>
    <row r="84" spans="1:4" ht="30" customHeight="1">
      <c r="A84">
        <v>18</v>
      </c>
      <c r="B84" s="10" t="s">
        <v>1479</v>
      </c>
      <c r="C84" t="s">
        <v>471</v>
      </c>
      <c r="D84" t="s">
        <v>729</v>
      </c>
    </row>
    <row r="85" spans="2:5" ht="12.75">
      <c r="B85" s="10" t="s">
        <v>1391</v>
      </c>
      <c r="C85" t="s">
        <v>595</v>
      </c>
      <c r="D85" s="14" t="s">
        <v>1477</v>
      </c>
      <c r="E85" t="s">
        <v>599</v>
      </c>
    </row>
    <row r="86" ht="12.75">
      <c r="D86" s="14" t="s">
        <v>201</v>
      </c>
    </row>
    <row r="87" ht="12.75">
      <c r="D87" t="s">
        <v>1478</v>
      </c>
    </row>
    <row r="89" spans="1:256" ht="12.75">
      <c r="A89" s="3" t="s">
        <v>792</v>
      </c>
      <c r="B89" s="11"/>
      <c r="C89" s="4"/>
      <c r="D89" s="8"/>
      <c r="E89" s="4"/>
      <c r="H89" s="11"/>
      <c r="I89" s="4"/>
      <c r="J89" s="8"/>
      <c r="K89" s="4"/>
      <c r="N89" s="11"/>
      <c r="O89" s="4"/>
      <c r="P89" s="8"/>
      <c r="Q89" s="4"/>
      <c r="T89" s="11"/>
      <c r="U89" s="4"/>
      <c r="V89" s="8"/>
      <c r="W89" s="4"/>
      <c r="Z89" s="11"/>
      <c r="AA89" s="4"/>
      <c r="AB89" s="8"/>
      <c r="AC89" s="4"/>
      <c r="AF89" s="11"/>
      <c r="AG89" s="4"/>
      <c r="AH89" s="8"/>
      <c r="AI89" s="4"/>
      <c r="AL89" s="11"/>
      <c r="AM89" s="4"/>
      <c r="AN89" s="8"/>
      <c r="AO89" s="4"/>
      <c r="AR89" s="11"/>
      <c r="AS89" s="4"/>
      <c r="AT89" s="8"/>
      <c r="AU89" s="4"/>
      <c r="AX89" s="11"/>
      <c r="AY89" s="4"/>
      <c r="AZ89" s="8"/>
      <c r="BA89" s="4"/>
      <c r="BD89" s="11"/>
      <c r="BE89" s="4"/>
      <c r="BF89" s="8"/>
      <c r="BG89" s="4"/>
      <c r="BJ89" s="11"/>
      <c r="BK89" s="4"/>
      <c r="BL89" s="8"/>
      <c r="BM89" s="4"/>
      <c r="BP89" s="11"/>
      <c r="BQ89" s="4"/>
      <c r="BR89" s="8"/>
      <c r="BS89" s="4"/>
      <c r="BV89" s="11"/>
      <c r="BW89" s="4"/>
      <c r="BX89" s="8"/>
      <c r="BY89" s="4"/>
      <c r="CB89" s="11"/>
      <c r="CC89" s="4"/>
      <c r="CD89" s="8"/>
      <c r="CE89" s="4"/>
      <c r="CH89" s="11"/>
      <c r="CI89" s="4"/>
      <c r="CJ89" s="8"/>
      <c r="CK89" s="4"/>
      <c r="CN89" s="11"/>
      <c r="CO89" s="4"/>
      <c r="CP89" s="8"/>
      <c r="CQ89" s="4"/>
      <c r="CT89" s="11"/>
      <c r="CU89" s="4"/>
      <c r="CV89" s="8"/>
      <c r="CW89" s="4"/>
      <c r="CZ89" s="11"/>
      <c r="DA89" s="4"/>
      <c r="DB89" s="8"/>
      <c r="DC89" s="4"/>
      <c r="DF89" s="11"/>
      <c r="DG89" s="4"/>
      <c r="DH89" s="8"/>
      <c r="DI89" s="4"/>
      <c r="DL89" s="11"/>
      <c r="DM89" s="4"/>
      <c r="DN89" s="8"/>
      <c r="DO89" s="4"/>
      <c r="DR89" s="11"/>
      <c r="DS89" s="4"/>
      <c r="DT89" s="8"/>
      <c r="DU89" s="4"/>
      <c r="DX89" s="11"/>
      <c r="DY89" s="4"/>
      <c r="DZ89" s="8"/>
      <c r="EA89" s="4"/>
      <c r="ED89" s="11"/>
      <c r="EE89" s="4"/>
      <c r="EF89" s="8"/>
      <c r="EG89" s="4"/>
      <c r="EJ89" s="11"/>
      <c r="EK89" s="4"/>
      <c r="EL89" s="8"/>
      <c r="EM89" s="4"/>
      <c r="EP89" s="11"/>
      <c r="EQ89" s="4"/>
      <c r="ER89" s="8"/>
      <c r="ES89" s="4"/>
      <c r="EV89" s="11"/>
      <c r="EW89" s="4"/>
      <c r="EX89" s="8"/>
      <c r="EY89" s="4"/>
      <c r="FB89" s="11"/>
      <c r="FC89" s="4"/>
      <c r="FD89" s="8"/>
      <c r="FE89" s="4"/>
      <c r="FH89" s="11"/>
      <c r="FI89" s="4"/>
      <c r="FJ89" s="8"/>
      <c r="FK89" s="4"/>
      <c r="FN89" s="11"/>
      <c r="FO89" s="4"/>
      <c r="FP89" s="8"/>
      <c r="FQ89" s="4"/>
      <c r="FT89" s="11"/>
      <c r="FU89" s="4"/>
      <c r="FV89" s="8"/>
      <c r="FW89" s="4"/>
      <c r="FZ89" s="11"/>
      <c r="GA89" s="4"/>
      <c r="GB89" s="8"/>
      <c r="GC89" s="4"/>
      <c r="GF89" s="11"/>
      <c r="GG89" s="4"/>
      <c r="GH89" s="8"/>
      <c r="GI89" s="4"/>
      <c r="GL89" s="11"/>
      <c r="GM89" s="4"/>
      <c r="GN89" s="8"/>
      <c r="GO89" s="4"/>
      <c r="GR89" s="11"/>
      <c r="GS89" s="4"/>
      <c r="GT89" s="8"/>
      <c r="GU89" s="4"/>
      <c r="GX89" s="11"/>
      <c r="GY89" s="4"/>
      <c r="GZ89" s="8"/>
      <c r="HA89" s="4"/>
      <c r="HD89" s="11"/>
      <c r="HE89" s="4"/>
      <c r="HF89" s="8"/>
      <c r="HG89" s="4"/>
      <c r="HJ89" s="11"/>
      <c r="HK89" s="4"/>
      <c r="HL89" s="8"/>
      <c r="HM89" s="4"/>
      <c r="HP89" s="11"/>
      <c r="HQ89" s="4"/>
      <c r="HR89" s="8"/>
      <c r="HS89" s="4"/>
      <c r="HV89" s="11"/>
      <c r="HW89" s="4"/>
      <c r="HX89" s="8"/>
      <c r="HY89" s="4"/>
      <c r="IB89" s="11"/>
      <c r="IC89" s="4"/>
      <c r="ID89" s="8"/>
      <c r="IE89" s="4"/>
      <c r="IH89" s="11"/>
      <c r="II89" s="4"/>
      <c r="IJ89" s="8"/>
      <c r="IK89" s="4"/>
      <c r="IN89" s="11"/>
      <c r="IO89" s="4"/>
      <c r="IP89" s="8"/>
      <c r="IQ89" s="4"/>
      <c r="IT89" s="11"/>
      <c r="IU89" s="4"/>
      <c r="IV89" s="8"/>
    </row>
    <row r="90" spans="1:256" ht="12.75">
      <c r="A90" s="3"/>
      <c r="B90" s="11"/>
      <c r="C90" s="4"/>
      <c r="D90" s="8"/>
      <c r="E90" s="4"/>
      <c r="H90" s="11"/>
      <c r="I90" s="4"/>
      <c r="J90" s="8"/>
      <c r="K90" s="4"/>
      <c r="N90" s="11"/>
      <c r="O90" s="4"/>
      <c r="P90" s="8"/>
      <c r="Q90" s="4"/>
      <c r="T90" s="11"/>
      <c r="U90" s="4"/>
      <c r="V90" s="8"/>
      <c r="W90" s="4"/>
      <c r="Z90" s="11"/>
      <c r="AA90" s="4"/>
      <c r="AB90" s="8"/>
      <c r="AC90" s="4"/>
      <c r="AF90" s="11"/>
      <c r="AG90" s="4"/>
      <c r="AH90" s="8"/>
      <c r="AI90" s="4"/>
      <c r="AL90" s="11"/>
      <c r="AM90" s="4"/>
      <c r="AN90" s="8"/>
      <c r="AO90" s="4"/>
      <c r="AR90" s="11"/>
      <c r="AS90" s="4"/>
      <c r="AT90" s="8"/>
      <c r="AU90" s="4"/>
      <c r="AX90" s="11"/>
      <c r="AY90" s="4"/>
      <c r="AZ90" s="8"/>
      <c r="BA90" s="4"/>
      <c r="BD90" s="11"/>
      <c r="BE90" s="4"/>
      <c r="BF90" s="8"/>
      <c r="BG90" s="4"/>
      <c r="BJ90" s="11"/>
      <c r="BK90" s="4"/>
      <c r="BL90" s="8"/>
      <c r="BM90" s="4"/>
      <c r="BP90" s="11"/>
      <c r="BQ90" s="4"/>
      <c r="BR90" s="8"/>
      <c r="BS90" s="4"/>
      <c r="BV90" s="11"/>
      <c r="BW90" s="4"/>
      <c r="BX90" s="8"/>
      <c r="BY90" s="4"/>
      <c r="CB90" s="11"/>
      <c r="CC90" s="4"/>
      <c r="CD90" s="8"/>
      <c r="CE90" s="4"/>
      <c r="CH90" s="11"/>
      <c r="CI90" s="4"/>
      <c r="CJ90" s="8"/>
      <c r="CK90" s="4"/>
      <c r="CN90" s="11"/>
      <c r="CO90" s="4"/>
      <c r="CP90" s="8"/>
      <c r="CQ90" s="4"/>
      <c r="CT90" s="11"/>
      <c r="CU90" s="4"/>
      <c r="CV90" s="8"/>
      <c r="CW90" s="4"/>
      <c r="CZ90" s="11"/>
      <c r="DA90" s="4"/>
      <c r="DB90" s="8"/>
      <c r="DC90" s="4"/>
      <c r="DF90" s="11"/>
      <c r="DG90" s="4"/>
      <c r="DH90" s="8"/>
      <c r="DI90" s="4"/>
      <c r="DL90" s="11"/>
      <c r="DM90" s="4"/>
      <c r="DN90" s="8"/>
      <c r="DO90" s="4"/>
      <c r="DR90" s="11"/>
      <c r="DS90" s="4"/>
      <c r="DT90" s="8"/>
      <c r="DU90" s="4"/>
      <c r="DX90" s="11"/>
      <c r="DY90" s="4"/>
      <c r="DZ90" s="8"/>
      <c r="EA90" s="4"/>
      <c r="ED90" s="11"/>
      <c r="EE90" s="4"/>
      <c r="EF90" s="8"/>
      <c r="EG90" s="4"/>
      <c r="EJ90" s="11"/>
      <c r="EK90" s="4"/>
      <c r="EL90" s="8"/>
      <c r="EM90" s="4"/>
      <c r="EP90" s="11"/>
      <c r="EQ90" s="4"/>
      <c r="ER90" s="8"/>
      <c r="ES90" s="4"/>
      <c r="EV90" s="11"/>
      <c r="EW90" s="4"/>
      <c r="EX90" s="8"/>
      <c r="EY90" s="4"/>
      <c r="FB90" s="11"/>
      <c r="FC90" s="4"/>
      <c r="FD90" s="8"/>
      <c r="FE90" s="4"/>
      <c r="FH90" s="11"/>
      <c r="FI90" s="4"/>
      <c r="FJ90" s="8"/>
      <c r="FK90" s="4"/>
      <c r="FN90" s="11"/>
      <c r="FO90" s="4"/>
      <c r="FP90" s="8"/>
      <c r="FQ90" s="4"/>
      <c r="FT90" s="11"/>
      <c r="FU90" s="4"/>
      <c r="FV90" s="8"/>
      <c r="FW90" s="4"/>
      <c r="FZ90" s="11"/>
      <c r="GA90" s="4"/>
      <c r="GB90" s="8"/>
      <c r="GC90" s="4"/>
      <c r="GF90" s="11"/>
      <c r="GG90" s="4"/>
      <c r="GH90" s="8"/>
      <c r="GI90" s="4"/>
      <c r="GL90" s="11"/>
      <c r="GM90" s="4"/>
      <c r="GN90" s="8"/>
      <c r="GO90" s="4"/>
      <c r="GR90" s="11"/>
      <c r="GS90" s="4"/>
      <c r="GT90" s="8"/>
      <c r="GU90" s="4"/>
      <c r="GX90" s="11"/>
      <c r="GY90" s="4"/>
      <c r="GZ90" s="8"/>
      <c r="HA90" s="4"/>
      <c r="HD90" s="11"/>
      <c r="HE90" s="4"/>
      <c r="HF90" s="8"/>
      <c r="HG90" s="4"/>
      <c r="HJ90" s="11"/>
      <c r="HK90" s="4"/>
      <c r="HL90" s="8"/>
      <c r="HM90" s="4"/>
      <c r="HP90" s="11"/>
      <c r="HQ90" s="4"/>
      <c r="HR90" s="8"/>
      <c r="HS90" s="4"/>
      <c r="HV90" s="11"/>
      <c r="HW90" s="4"/>
      <c r="HX90" s="8"/>
      <c r="HY90" s="4"/>
      <c r="IB90" s="11"/>
      <c r="IC90" s="4"/>
      <c r="ID90" s="8"/>
      <c r="IE90" s="4"/>
      <c r="IH90" s="11"/>
      <c r="II90" s="4"/>
      <c r="IJ90" s="8"/>
      <c r="IK90" s="4"/>
      <c r="IN90" s="11"/>
      <c r="IO90" s="4"/>
      <c r="IP90" s="8"/>
      <c r="IQ90" s="4"/>
      <c r="IT90" s="11"/>
      <c r="IU90" s="4"/>
      <c r="IV90" s="8"/>
    </row>
    <row r="91" spans="1:5" ht="12.75">
      <c r="A91" s="6" t="s">
        <v>200</v>
      </c>
      <c r="B91" s="12"/>
      <c r="C91" s="5" t="s">
        <v>581</v>
      </c>
      <c r="D91" s="7" t="s">
        <v>247</v>
      </c>
      <c r="E91" t="s">
        <v>543</v>
      </c>
    </row>
    <row r="92" spans="1:256" ht="12.75">
      <c r="A92" s="3"/>
      <c r="B92" s="11"/>
      <c r="C92" s="4"/>
      <c r="D92" s="8"/>
      <c r="E92" s="4"/>
      <c r="H92" s="11"/>
      <c r="I92" s="4"/>
      <c r="J92" s="8"/>
      <c r="K92" s="4"/>
      <c r="N92" s="11"/>
      <c r="O92" s="4"/>
      <c r="P92" s="8"/>
      <c r="Q92" s="4"/>
      <c r="T92" s="11"/>
      <c r="U92" s="4"/>
      <c r="V92" s="8"/>
      <c r="W92" s="4"/>
      <c r="Z92" s="11"/>
      <c r="AA92" s="4"/>
      <c r="AB92" s="8"/>
      <c r="AC92" s="4"/>
      <c r="AF92" s="11"/>
      <c r="AG92" s="4"/>
      <c r="AH92" s="8"/>
      <c r="AI92" s="4"/>
      <c r="AL92" s="11"/>
      <c r="AM92" s="4"/>
      <c r="AN92" s="8"/>
      <c r="AO92" s="4"/>
      <c r="AR92" s="11"/>
      <c r="AS92" s="4"/>
      <c r="AT92" s="8"/>
      <c r="AU92" s="4"/>
      <c r="AX92" s="11"/>
      <c r="AY92" s="4"/>
      <c r="AZ92" s="8"/>
      <c r="BA92" s="4"/>
      <c r="BD92" s="11"/>
      <c r="BE92" s="4"/>
      <c r="BF92" s="8"/>
      <c r="BG92" s="4"/>
      <c r="BJ92" s="11"/>
      <c r="BK92" s="4"/>
      <c r="BL92" s="8"/>
      <c r="BM92" s="4"/>
      <c r="BP92" s="11"/>
      <c r="BQ92" s="4"/>
      <c r="BR92" s="8"/>
      <c r="BS92" s="4"/>
      <c r="BV92" s="11"/>
      <c r="BW92" s="4"/>
      <c r="BX92" s="8"/>
      <c r="BY92" s="4"/>
      <c r="CB92" s="11"/>
      <c r="CC92" s="4"/>
      <c r="CD92" s="8"/>
      <c r="CE92" s="4"/>
      <c r="CH92" s="11"/>
      <c r="CI92" s="4"/>
      <c r="CJ92" s="8"/>
      <c r="CK92" s="4"/>
      <c r="CN92" s="11"/>
      <c r="CO92" s="4"/>
      <c r="CP92" s="8"/>
      <c r="CQ92" s="4"/>
      <c r="CT92" s="11"/>
      <c r="CU92" s="4"/>
      <c r="CV92" s="8"/>
      <c r="CW92" s="4"/>
      <c r="CZ92" s="11"/>
      <c r="DA92" s="4"/>
      <c r="DB92" s="8"/>
      <c r="DC92" s="4"/>
      <c r="DF92" s="11"/>
      <c r="DG92" s="4"/>
      <c r="DH92" s="8"/>
      <c r="DI92" s="4"/>
      <c r="DL92" s="11"/>
      <c r="DM92" s="4"/>
      <c r="DN92" s="8"/>
      <c r="DO92" s="4"/>
      <c r="DR92" s="11"/>
      <c r="DS92" s="4"/>
      <c r="DT92" s="8"/>
      <c r="DU92" s="4"/>
      <c r="DX92" s="11"/>
      <c r="DY92" s="4"/>
      <c r="DZ92" s="8"/>
      <c r="EA92" s="4"/>
      <c r="ED92" s="11"/>
      <c r="EE92" s="4"/>
      <c r="EF92" s="8"/>
      <c r="EG92" s="4"/>
      <c r="EJ92" s="11"/>
      <c r="EK92" s="4"/>
      <c r="EL92" s="8"/>
      <c r="EM92" s="4"/>
      <c r="EP92" s="11"/>
      <c r="EQ92" s="4"/>
      <c r="ER92" s="8"/>
      <c r="ES92" s="4"/>
      <c r="EV92" s="11"/>
      <c r="EW92" s="4"/>
      <c r="EX92" s="8"/>
      <c r="EY92" s="4"/>
      <c r="FB92" s="11"/>
      <c r="FC92" s="4"/>
      <c r="FD92" s="8"/>
      <c r="FE92" s="4"/>
      <c r="FH92" s="11"/>
      <c r="FI92" s="4"/>
      <c r="FJ92" s="8"/>
      <c r="FK92" s="4"/>
      <c r="FN92" s="11"/>
      <c r="FO92" s="4"/>
      <c r="FP92" s="8"/>
      <c r="FQ92" s="4"/>
      <c r="FT92" s="11"/>
      <c r="FU92" s="4"/>
      <c r="FV92" s="8"/>
      <c r="FW92" s="4"/>
      <c r="FZ92" s="11"/>
      <c r="GA92" s="4"/>
      <c r="GB92" s="8"/>
      <c r="GC92" s="4"/>
      <c r="GF92" s="11"/>
      <c r="GG92" s="4"/>
      <c r="GH92" s="8"/>
      <c r="GI92" s="4"/>
      <c r="GL92" s="11"/>
      <c r="GM92" s="4"/>
      <c r="GN92" s="8"/>
      <c r="GO92" s="4"/>
      <c r="GR92" s="11"/>
      <c r="GS92" s="4"/>
      <c r="GT92" s="8"/>
      <c r="GU92" s="4"/>
      <c r="GX92" s="11"/>
      <c r="GY92" s="4"/>
      <c r="GZ92" s="8"/>
      <c r="HA92" s="4"/>
      <c r="HD92" s="11"/>
      <c r="HE92" s="4"/>
      <c r="HF92" s="8"/>
      <c r="HG92" s="4"/>
      <c r="HJ92" s="11"/>
      <c r="HK92" s="4"/>
      <c r="HL92" s="8"/>
      <c r="HM92" s="4"/>
      <c r="HP92" s="11"/>
      <c r="HQ92" s="4"/>
      <c r="HR92" s="8"/>
      <c r="HS92" s="4"/>
      <c r="HV92" s="11"/>
      <c r="HW92" s="4"/>
      <c r="HX92" s="8"/>
      <c r="HY92" s="4"/>
      <c r="IB92" s="11"/>
      <c r="IC92" s="4"/>
      <c r="ID92" s="8"/>
      <c r="IE92" s="4"/>
      <c r="IH92" s="11"/>
      <c r="II92" s="4"/>
      <c r="IJ92" s="8"/>
      <c r="IK92" s="4"/>
      <c r="IN92" s="11"/>
      <c r="IO92" s="4"/>
      <c r="IP92" s="8"/>
      <c r="IQ92" s="4"/>
      <c r="IT92" s="11"/>
      <c r="IU92" s="4"/>
      <c r="IV92" s="8"/>
    </row>
    <row r="93" spans="1:5" ht="12.75">
      <c r="A93">
        <v>19</v>
      </c>
      <c r="B93" s="10" t="s">
        <v>0</v>
      </c>
      <c r="C93" t="s">
        <v>594</v>
      </c>
      <c r="D93" s="14" t="s">
        <v>201</v>
      </c>
      <c r="E93" t="s">
        <v>599</v>
      </c>
    </row>
    <row r="94" spans="2:4" ht="12.75">
      <c r="B94" s="10" t="s">
        <v>1392</v>
      </c>
      <c r="D94" t="s">
        <v>1478</v>
      </c>
    </row>
    <row r="96" spans="3:4" ht="12.75">
      <c r="C96" t="s">
        <v>472</v>
      </c>
      <c r="D96" t="s">
        <v>729</v>
      </c>
    </row>
    <row r="97" spans="3:4" ht="12.75">
      <c r="C97" t="s">
        <v>473</v>
      </c>
      <c r="D97" t="s">
        <v>729</v>
      </c>
    </row>
    <row r="98" spans="3:4" ht="12.75">
      <c r="C98" t="s">
        <v>474</v>
      </c>
      <c r="D98" t="s">
        <v>729</v>
      </c>
    </row>
    <row r="99" spans="1:4" ht="12.75">
      <c r="A99" s="6"/>
      <c r="B99" s="12"/>
      <c r="C99" s="5"/>
      <c r="D99" s="7"/>
    </row>
    <row r="100" spans="1:4" ht="12.75">
      <c r="A100">
        <v>20</v>
      </c>
      <c r="B100" s="10" t="s">
        <v>1</v>
      </c>
      <c r="C100" t="s">
        <v>475</v>
      </c>
      <c r="D100" t="s">
        <v>729</v>
      </c>
    </row>
    <row r="101" spans="3:4" ht="12.75">
      <c r="C101" t="s">
        <v>476</v>
      </c>
      <c r="D101" t="s">
        <v>729</v>
      </c>
    </row>
    <row r="102" spans="3:4" ht="12.75">
      <c r="C102" t="s">
        <v>477</v>
      </c>
      <c r="D102" t="s">
        <v>729</v>
      </c>
    </row>
    <row r="104" spans="1:4" ht="12.75">
      <c r="A104">
        <v>21</v>
      </c>
      <c r="B104" s="10" t="s">
        <v>1393</v>
      </c>
      <c r="C104" t="s">
        <v>7</v>
      </c>
      <c r="D104" t="s">
        <v>729</v>
      </c>
    </row>
    <row r="105" spans="1:4" ht="12.75">
      <c r="A105">
        <v>22</v>
      </c>
      <c r="B105" s="10" t="s">
        <v>1394</v>
      </c>
      <c r="C105" t="s">
        <v>6</v>
      </c>
      <c r="D105" t="s">
        <v>729</v>
      </c>
    </row>
    <row r="106" spans="1:4" ht="12.75">
      <c r="A106">
        <v>23</v>
      </c>
      <c r="B106" s="10" t="s">
        <v>1395</v>
      </c>
      <c r="C106" t="s">
        <v>5</v>
      </c>
      <c r="D106" t="s">
        <v>729</v>
      </c>
    </row>
    <row r="107" spans="1:4" ht="12.75">
      <c r="A107">
        <v>24</v>
      </c>
      <c r="B107" s="10" t="s">
        <v>1396</v>
      </c>
      <c r="C107" t="s">
        <v>4</v>
      </c>
      <c r="D107" t="s">
        <v>729</v>
      </c>
    </row>
    <row r="108" spans="1:4" ht="25.5">
      <c r="A108">
        <v>25</v>
      </c>
      <c r="B108" s="10" t="s">
        <v>478</v>
      </c>
      <c r="C108" t="s">
        <v>479</v>
      </c>
      <c r="D108" t="s">
        <v>729</v>
      </c>
    </row>
    <row r="109" spans="1:4" ht="12.75">
      <c r="A109">
        <v>26</v>
      </c>
      <c r="B109" s="10" t="s">
        <v>1405</v>
      </c>
      <c r="C109" t="s">
        <v>2</v>
      </c>
      <c r="D109" t="s">
        <v>729</v>
      </c>
    </row>
    <row r="110" spans="1:4" ht="12.75">
      <c r="A110">
        <v>27</v>
      </c>
      <c r="B110" s="10" t="s">
        <v>1406</v>
      </c>
      <c r="C110" t="s">
        <v>3</v>
      </c>
      <c r="D110" t="s">
        <v>729</v>
      </c>
    </row>
    <row r="111" spans="1:4" ht="12.75">
      <c r="A111">
        <v>28</v>
      </c>
      <c r="B111" s="10" t="s">
        <v>596</v>
      </c>
      <c r="C111" t="s">
        <v>608</v>
      </c>
      <c r="D111" t="s">
        <v>729</v>
      </c>
    </row>
    <row r="112" spans="1:4" ht="12.75">
      <c r="A112">
        <v>29</v>
      </c>
      <c r="B112" s="10" t="s">
        <v>52</v>
      </c>
      <c r="C112" t="s">
        <v>8</v>
      </c>
      <c r="D112" t="s">
        <v>729</v>
      </c>
    </row>
    <row r="113" spans="1:256" ht="12.75">
      <c r="A113" s="3" t="s">
        <v>1154</v>
      </c>
      <c r="E113" s="4"/>
      <c r="H113" s="11"/>
      <c r="I113" s="4"/>
      <c r="J113" s="8"/>
      <c r="K113" s="4"/>
      <c r="N113" s="11"/>
      <c r="O113" s="4"/>
      <c r="P113" s="8"/>
      <c r="Q113" s="4"/>
      <c r="T113" s="11"/>
      <c r="U113" s="4"/>
      <c r="V113" s="8"/>
      <c r="W113" s="4"/>
      <c r="Z113" s="11"/>
      <c r="AA113" s="4"/>
      <c r="AB113" s="8"/>
      <c r="AC113" s="4"/>
      <c r="AF113" s="11"/>
      <c r="AG113" s="4"/>
      <c r="AH113" s="8"/>
      <c r="AI113" s="4"/>
      <c r="AL113" s="11"/>
      <c r="AM113" s="4"/>
      <c r="AN113" s="8"/>
      <c r="AO113" s="4"/>
      <c r="AR113" s="11"/>
      <c r="AS113" s="4"/>
      <c r="AT113" s="8"/>
      <c r="AU113" s="4"/>
      <c r="AX113" s="11"/>
      <c r="AY113" s="4"/>
      <c r="AZ113" s="8"/>
      <c r="BA113" s="4"/>
      <c r="BD113" s="11"/>
      <c r="BE113" s="4"/>
      <c r="BF113" s="8"/>
      <c r="BG113" s="4"/>
      <c r="BJ113" s="11"/>
      <c r="BK113" s="4"/>
      <c r="BL113" s="8"/>
      <c r="BM113" s="4"/>
      <c r="BP113" s="11"/>
      <c r="BQ113" s="4"/>
      <c r="BR113" s="8"/>
      <c r="BS113" s="4"/>
      <c r="BV113" s="11"/>
      <c r="BW113" s="4"/>
      <c r="BX113" s="8"/>
      <c r="BY113" s="4"/>
      <c r="CB113" s="11"/>
      <c r="CC113" s="4"/>
      <c r="CD113" s="8"/>
      <c r="CE113" s="4"/>
      <c r="CH113" s="11"/>
      <c r="CI113" s="4"/>
      <c r="CJ113" s="8"/>
      <c r="CK113" s="4"/>
      <c r="CN113" s="11"/>
      <c r="CO113" s="4"/>
      <c r="CP113" s="8"/>
      <c r="CQ113" s="4"/>
      <c r="CT113" s="11"/>
      <c r="CU113" s="4"/>
      <c r="CV113" s="8"/>
      <c r="CW113" s="4"/>
      <c r="CZ113" s="11"/>
      <c r="DA113" s="4"/>
      <c r="DB113" s="8"/>
      <c r="DC113" s="4"/>
      <c r="DF113" s="11"/>
      <c r="DG113" s="4"/>
      <c r="DH113" s="8"/>
      <c r="DI113" s="4"/>
      <c r="DL113" s="11"/>
      <c r="DM113" s="4"/>
      <c r="DN113" s="8"/>
      <c r="DO113" s="4"/>
      <c r="DR113" s="11"/>
      <c r="DS113" s="4"/>
      <c r="DT113" s="8"/>
      <c r="DU113" s="4"/>
      <c r="DX113" s="11"/>
      <c r="DY113" s="4"/>
      <c r="DZ113" s="8"/>
      <c r="EA113" s="4"/>
      <c r="ED113" s="11"/>
      <c r="EE113" s="4"/>
      <c r="EF113" s="8"/>
      <c r="EG113" s="4"/>
      <c r="EJ113" s="11"/>
      <c r="EK113" s="4"/>
      <c r="EL113" s="8"/>
      <c r="EM113" s="4"/>
      <c r="EP113" s="11"/>
      <c r="EQ113" s="4"/>
      <c r="ER113" s="8"/>
      <c r="ES113" s="4"/>
      <c r="EV113" s="11"/>
      <c r="EW113" s="4"/>
      <c r="EX113" s="8"/>
      <c r="EY113" s="4"/>
      <c r="FB113" s="11"/>
      <c r="FC113" s="4"/>
      <c r="FD113" s="8"/>
      <c r="FE113" s="4"/>
      <c r="FH113" s="11"/>
      <c r="FI113" s="4"/>
      <c r="FJ113" s="8"/>
      <c r="FK113" s="4"/>
      <c r="FN113" s="11"/>
      <c r="FO113" s="4"/>
      <c r="FP113" s="8"/>
      <c r="FQ113" s="4"/>
      <c r="FT113" s="11"/>
      <c r="FU113" s="4"/>
      <c r="FV113" s="8"/>
      <c r="FW113" s="4"/>
      <c r="FZ113" s="11"/>
      <c r="GA113" s="4"/>
      <c r="GB113" s="8"/>
      <c r="GC113" s="4"/>
      <c r="GF113" s="11"/>
      <c r="GG113" s="4"/>
      <c r="GH113" s="8"/>
      <c r="GI113" s="4"/>
      <c r="GL113" s="11"/>
      <c r="GM113" s="4"/>
      <c r="GN113" s="8"/>
      <c r="GO113" s="4"/>
      <c r="GR113" s="11"/>
      <c r="GS113" s="4"/>
      <c r="GT113" s="8"/>
      <c r="GU113" s="4"/>
      <c r="GX113" s="11"/>
      <c r="GY113" s="4"/>
      <c r="GZ113" s="8"/>
      <c r="HA113" s="4"/>
      <c r="HD113" s="11"/>
      <c r="HE113" s="4"/>
      <c r="HF113" s="8"/>
      <c r="HG113" s="4"/>
      <c r="HJ113" s="11"/>
      <c r="HK113" s="4"/>
      <c r="HL113" s="8"/>
      <c r="HM113" s="4"/>
      <c r="HP113" s="11"/>
      <c r="HQ113" s="4"/>
      <c r="HR113" s="8"/>
      <c r="HS113" s="4"/>
      <c r="HV113" s="11"/>
      <c r="HW113" s="4"/>
      <c r="HX113" s="8"/>
      <c r="HY113" s="4"/>
      <c r="IB113" s="11"/>
      <c r="IC113" s="4"/>
      <c r="ID113" s="8"/>
      <c r="IE113" s="4"/>
      <c r="IH113" s="11"/>
      <c r="II113" s="4"/>
      <c r="IJ113" s="8"/>
      <c r="IK113" s="4"/>
      <c r="IN113" s="11"/>
      <c r="IO113" s="4"/>
      <c r="IP113" s="8"/>
      <c r="IQ113" s="4"/>
      <c r="IT113" s="11"/>
      <c r="IU113" s="4"/>
      <c r="IV113" s="8"/>
    </row>
    <row r="114" spans="1:256" ht="12.75">
      <c r="A114" s="3"/>
      <c r="B114" s="11"/>
      <c r="C114" s="4"/>
      <c r="D114" s="8"/>
      <c r="E114" s="4"/>
      <c r="H114" s="11"/>
      <c r="I114" s="4"/>
      <c r="J114" s="8"/>
      <c r="K114" s="4"/>
      <c r="N114" s="11"/>
      <c r="O114" s="4"/>
      <c r="P114" s="8"/>
      <c r="Q114" s="4"/>
      <c r="T114" s="11"/>
      <c r="U114" s="4"/>
      <c r="V114" s="8"/>
      <c r="W114" s="4"/>
      <c r="Z114" s="11"/>
      <c r="AA114" s="4"/>
      <c r="AB114" s="8"/>
      <c r="AC114" s="4"/>
      <c r="AF114" s="11"/>
      <c r="AG114" s="4"/>
      <c r="AH114" s="8"/>
      <c r="AI114" s="4"/>
      <c r="AL114" s="11"/>
      <c r="AM114" s="4"/>
      <c r="AN114" s="8"/>
      <c r="AO114" s="4"/>
      <c r="AR114" s="11"/>
      <c r="AS114" s="4"/>
      <c r="AT114" s="8"/>
      <c r="AU114" s="4"/>
      <c r="AX114" s="11"/>
      <c r="AY114" s="4"/>
      <c r="AZ114" s="8"/>
      <c r="BA114" s="4"/>
      <c r="BD114" s="11"/>
      <c r="BE114" s="4"/>
      <c r="BF114" s="8"/>
      <c r="BG114" s="4"/>
      <c r="BJ114" s="11"/>
      <c r="BK114" s="4"/>
      <c r="BL114" s="8"/>
      <c r="BM114" s="4"/>
      <c r="BP114" s="11"/>
      <c r="BQ114" s="4"/>
      <c r="BR114" s="8"/>
      <c r="BS114" s="4"/>
      <c r="BV114" s="11"/>
      <c r="BW114" s="4"/>
      <c r="BX114" s="8"/>
      <c r="BY114" s="4"/>
      <c r="CB114" s="11"/>
      <c r="CC114" s="4"/>
      <c r="CD114" s="8"/>
      <c r="CE114" s="4"/>
      <c r="CH114" s="11"/>
      <c r="CI114" s="4"/>
      <c r="CJ114" s="8"/>
      <c r="CK114" s="4"/>
      <c r="CN114" s="11"/>
      <c r="CO114" s="4"/>
      <c r="CP114" s="8"/>
      <c r="CQ114" s="4"/>
      <c r="CT114" s="11"/>
      <c r="CU114" s="4"/>
      <c r="CV114" s="8"/>
      <c r="CW114" s="4"/>
      <c r="CZ114" s="11"/>
      <c r="DA114" s="4"/>
      <c r="DB114" s="8"/>
      <c r="DC114" s="4"/>
      <c r="DF114" s="11"/>
      <c r="DG114" s="4"/>
      <c r="DH114" s="8"/>
      <c r="DI114" s="4"/>
      <c r="DL114" s="11"/>
      <c r="DM114" s="4"/>
      <c r="DN114" s="8"/>
      <c r="DO114" s="4"/>
      <c r="DR114" s="11"/>
      <c r="DS114" s="4"/>
      <c r="DT114" s="8"/>
      <c r="DU114" s="4"/>
      <c r="DX114" s="11"/>
      <c r="DY114" s="4"/>
      <c r="DZ114" s="8"/>
      <c r="EA114" s="4"/>
      <c r="ED114" s="11"/>
      <c r="EE114" s="4"/>
      <c r="EF114" s="8"/>
      <c r="EG114" s="4"/>
      <c r="EJ114" s="11"/>
      <c r="EK114" s="4"/>
      <c r="EL114" s="8"/>
      <c r="EM114" s="4"/>
      <c r="EP114" s="11"/>
      <c r="EQ114" s="4"/>
      <c r="ER114" s="8"/>
      <c r="ES114" s="4"/>
      <c r="EV114" s="11"/>
      <c r="EW114" s="4"/>
      <c r="EX114" s="8"/>
      <c r="EY114" s="4"/>
      <c r="FB114" s="11"/>
      <c r="FC114" s="4"/>
      <c r="FD114" s="8"/>
      <c r="FE114" s="4"/>
      <c r="FH114" s="11"/>
      <c r="FI114" s="4"/>
      <c r="FJ114" s="8"/>
      <c r="FK114" s="4"/>
      <c r="FN114" s="11"/>
      <c r="FO114" s="4"/>
      <c r="FP114" s="8"/>
      <c r="FQ114" s="4"/>
      <c r="FT114" s="11"/>
      <c r="FU114" s="4"/>
      <c r="FV114" s="8"/>
      <c r="FW114" s="4"/>
      <c r="FZ114" s="11"/>
      <c r="GA114" s="4"/>
      <c r="GB114" s="8"/>
      <c r="GC114" s="4"/>
      <c r="GF114" s="11"/>
      <c r="GG114" s="4"/>
      <c r="GH114" s="8"/>
      <c r="GI114" s="4"/>
      <c r="GL114" s="11"/>
      <c r="GM114" s="4"/>
      <c r="GN114" s="8"/>
      <c r="GO114" s="4"/>
      <c r="GR114" s="11"/>
      <c r="GS114" s="4"/>
      <c r="GT114" s="8"/>
      <c r="GU114" s="4"/>
      <c r="GX114" s="11"/>
      <c r="GY114" s="4"/>
      <c r="GZ114" s="8"/>
      <c r="HA114" s="4"/>
      <c r="HD114" s="11"/>
      <c r="HE114" s="4"/>
      <c r="HF114" s="8"/>
      <c r="HG114" s="4"/>
      <c r="HJ114" s="11"/>
      <c r="HK114" s="4"/>
      <c r="HL114" s="8"/>
      <c r="HM114" s="4"/>
      <c r="HP114" s="11"/>
      <c r="HQ114" s="4"/>
      <c r="HR114" s="8"/>
      <c r="HS114" s="4"/>
      <c r="HV114" s="11"/>
      <c r="HW114" s="4"/>
      <c r="HX114" s="8"/>
      <c r="HY114" s="4"/>
      <c r="IB114" s="11"/>
      <c r="IC114" s="4"/>
      <c r="ID114" s="8"/>
      <c r="IE114" s="4"/>
      <c r="IH114" s="11"/>
      <c r="II114" s="4"/>
      <c r="IJ114" s="8"/>
      <c r="IK114" s="4"/>
      <c r="IN114" s="11"/>
      <c r="IO114" s="4"/>
      <c r="IP114" s="8"/>
      <c r="IQ114" s="4"/>
      <c r="IT114" s="11"/>
      <c r="IU114" s="4"/>
      <c r="IV114" s="8"/>
    </row>
    <row r="115" spans="1:5" ht="12.75">
      <c r="A115" s="6" t="s">
        <v>200</v>
      </c>
      <c r="B115" s="11"/>
      <c r="C115" s="4"/>
      <c r="D115" s="8"/>
      <c r="E115" t="s">
        <v>543</v>
      </c>
    </row>
    <row r="116" spans="2:4" ht="12.75">
      <c r="B116" s="12"/>
      <c r="C116" s="5" t="s">
        <v>584</v>
      </c>
      <c r="D116" s="7" t="s">
        <v>248</v>
      </c>
    </row>
    <row r="117" ht="12.75">
      <c r="A117" t="s">
        <v>1407</v>
      </c>
    </row>
    <row r="118" ht="12.75">
      <c r="A118">
        <v>30</v>
      </c>
    </row>
    <row r="119" spans="2:4" ht="12.75">
      <c r="B119" s="10" t="s">
        <v>9</v>
      </c>
      <c r="C119" t="s">
        <v>1408</v>
      </c>
      <c r="D119" t="s">
        <v>729</v>
      </c>
    </row>
    <row r="120" spans="2:4" ht="12.75">
      <c r="B120" s="10" t="s">
        <v>10</v>
      </c>
      <c r="C120" t="s">
        <v>1409</v>
      </c>
      <c r="D120" t="s">
        <v>729</v>
      </c>
    </row>
    <row r="121" spans="2:4" ht="12.75">
      <c r="B121" s="10" t="s">
        <v>11</v>
      </c>
      <c r="C121" t="s">
        <v>480</v>
      </c>
      <c r="D121" t="s">
        <v>729</v>
      </c>
    </row>
    <row r="122" spans="2:4" ht="12.75">
      <c r="B122" s="10" t="s">
        <v>1410</v>
      </c>
      <c r="C122" t="s">
        <v>12</v>
      </c>
      <c r="D122" t="s">
        <v>729</v>
      </c>
    </row>
    <row r="123" spans="1:4" ht="12.75">
      <c r="A123">
        <v>31</v>
      </c>
      <c r="B123" s="10" t="s">
        <v>1411</v>
      </c>
      <c r="C123" t="s">
        <v>13</v>
      </c>
      <c r="D123" t="s">
        <v>729</v>
      </c>
    </row>
    <row r="124" spans="1:4" ht="12.75">
      <c r="A124">
        <v>32</v>
      </c>
      <c r="B124" s="10" t="s">
        <v>1412</v>
      </c>
      <c r="C124" t="s">
        <v>14</v>
      </c>
      <c r="D124" t="s">
        <v>729</v>
      </c>
    </row>
    <row r="126" spans="1:4" ht="12.75">
      <c r="A126">
        <v>33</v>
      </c>
      <c r="B126" s="10" t="s">
        <v>1413</v>
      </c>
      <c r="C126" t="s">
        <v>15</v>
      </c>
      <c r="D126" t="s">
        <v>729</v>
      </c>
    </row>
    <row r="127" spans="1:4" ht="12.75">
      <c r="A127">
        <v>34</v>
      </c>
      <c r="B127" s="10" t="s">
        <v>1414</v>
      </c>
      <c r="C127" t="s">
        <v>16</v>
      </c>
      <c r="D127" t="s">
        <v>729</v>
      </c>
    </row>
    <row r="128" spans="1:4" ht="12.75">
      <c r="A128">
        <v>35</v>
      </c>
      <c r="B128" s="10" t="s">
        <v>1415</v>
      </c>
      <c r="C128" t="s">
        <v>17</v>
      </c>
      <c r="D128" t="s">
        <v>729</v>
      </c>
    </row>
    <row r="129" spans="1:4" ht="12.75">
      <c r="A129">
        <v>36</v>
      </c>
      <c r="B129" s="10" t="s">
        <v>1416</v>
      </c>
      <c r="C129" t="s">
        <v>1417</v>
      </c>
      <c r="D129" t="s">
        <v>729</v>
      </c>
    </row>
    <row r="130" spans="1:4" ht="12.75">
      <c r="A130">
        <v>37</v>
      </c>
      <c r="B130" s="10" t="s">
        <v>53</v>
      </c>
      <c r="C130" t="s">
        <v>481</v>
      </c>
      <c r="D130" t="s">
        <v>729</v>
      </c>
    </row>
    <row r="131" ht="12.75">
      <c r="A131" t="s">
        <v>1418</v>
      </c>
    </row>
    <row r="132" ht="12.75">
      <c r="A132">
        <v>38</v>
      </c>
    </row>
    <row r="133" spans="1:2" ht="12.75">
      <c r="A133" t="s">
        <v>1420</v>
      </c>
      <c r="B133" s="10" t="s">
        <v>1419</v>
      </c>
    </row>
    <row r="135" spans="2:4" ht="12.75">
      <c r="B135" s="10" t="s">
        <v>1446</v>
      </c>
      <c r="C135" t="s">
        <v>18</v>
      </c>
      <c r="D135" t="s">
        <v>239</v>
      </c>
    </row>
    <row r="136" spans="2:4" ht="12.75">
      <c r="B136" s="10" t="s">
        <v>1447</v>
      </c>
      <c r="C136" t="s">
        <v>19</v>
      </c>
      <c r="D136" t="s">
        <v>239</v>
      </c>
    </row>
    <row r="137" spans="1:4" ht="12.75">
      <c r="A137" t="s">
        <v>1421</v>
      </c>
      <c r="B137" s="10" t="s">
        <v>1448</v>
      </c>
      <c r="C137" t="s">
        <v>20</v>
      </c>
      <c r="D137" t="s">
        <v>239</v>
      </c>
    </row>
    <row r="139" spans="2:4" ht="12.75">
      <c r="B139" s="10" t="s">
        <v>1446</v>
      </c>
      <c r="C139" t="s">
        <v>21</v>
      </c>
      <c r="D139" t="s">
        <v>239</v>
      </c>
    </row>
    <row r="140" spans="2:4" ht="12.75">
      <c r="B140" s="10" t="s">
        <v>1447</v>
      </c>
      <c r="C140" t="s">
        <v>22</v>
      </c>
      <c r="D140" t="s">
        <v>239</v>
      </c>
    </row>
    <row r="141" spans="1:4" ht="12.75">
      <c r="A141" t="s">
        <v>1422</v>
      </c>
      <c r="B141" s="10" t="s">
        <v>1448</v>
      </c>
      <c r="C141" t="s">
        <v>23</v>
      </c>
      <c r="D141" t="s">
        <v>239</v>
      </c>
    </row>
    <row r="143" spans="2:4" ht="12.75">
      <c r="B143" s="10" t="s">
        <v>1446</v>
      </c>
      <c r="C143" t="s">
        <v>24</v>
      </c>
      <c r="D143" t="s">
        <v>729</v>
      </c>
    </row>
    <row r="144" spans="2:4" ht="12.75">
      <c r="B144" s="10" t="s">
        <v>1447</v>
      </c>
      <c r="C144" t="s">
        <v>25</v>
      </c>
      <c r="D144" t="s">
        <v>729</v>
      </c>
    </row>
    <row r="145" spans="2:4" ht="12.75">
      <c r="B145" s="10" t="s">
        <v>1448</v>
      </c>
      <c r="C145" t="s">
        <v>26</v>
      </c>
      <c r="D145" t="s">
        <v>729</v>
      </c>
    </row>
    <row r="146" spans="2:4" ht="12.75">
      <c r="B146" s="10" t="s">
        <v>1410</v>
      </c>
      <c r="C146" t="s">
        <v>27</v>
      </c>
      <c r="D146" t="s">
        <v>729</v>
      </c>
    </row>
    <row r="147" ht="12.75">
      <c r="A147">
        <v>39</v>
      </c>
    </row>
    <row r="148" spans="1:2" ht="12.75">
      <c r="A148" t="s">
        <v>1420</v>
      </c>
      <c r="B148" s="10" t="s">
        <v>1423</v>
      </c>
    </row>
    <row r="150" spans="2:4" ht="12.75">
      <c r="B150" s="10" t="s">
        <v>1446</v>
      </c>
      <c r="C150" t="s">
        <v>28</v>
      </c>
      <c r="D150" t="s">
        <v>239</v>
      </c>
    </row>
    <row r="151" spans="2:4" ht="12.75">
      <c r="B151" s="10" t="s">
        <v>1447</v>
      </c>
      <c r="C151" t="s">
        <v>29</v>
      </c>
      <c r="D151" t="s">
        <v>239</v>
      </c>
    </row>
    <row r="152" spans="1:4" ht="12.75">
      <c r="A152" t="s">
        <v>1424</v>
      </c>
      <c r="B152" s="10" t="s">
        <v>1448</v>
      </c>
      <c r="C152" t="s">
        <v>30</v>
      </c>
      <c r="D152" t="s">
        <v>239</v>
      </c>
    </row>
    <row r="154" spans="2:4" ht="12.75">
      <c r="B154" s="10" t="s">
        <v>1446</v>
      </c>
      <c r="C154" t="s">
        <v>31</v>
      </c>
      <c r="D154" t="s">
        <v>239</v>
      </c>
    </row>
    <row r="155" spans="2:4" ht="12.75">
      <c r="B155" s="10" t="s">
        <v>1447</v>
      </c>
      <c r="C155" t="s">
        <v>32</v>
      </c>
      <c r="D155" t="s">
        <v>239</v>
      </c>
    </row>
    <row r="156" spans="1:4" ht="12.75">
      <c r="A156" t="s">
        <v>1425</v>
      </c>
      <c r="B156" s="10" t="s">
        <v>1448</v>
      </c>
      <c r="C156" t="s">
        <v>33</v>
      </c>
      <c r="D156" t="s">
        <v>239</v>
      </c>
    </row>
    <row r="158" spans="2:4" ht="12.75">
      <c r="B158" s="10" t="s">
        <v>1446</v>
      </c>
      <c r="C158" t="s">
        <v>34</v>
      </c>
      <c r="D158" t="s">
        <v>729</v>
      </c>
    </row>
    <row r="159" spans="2:4" ht="12.75">
      <c r="B159" s="10" t="s">
        <v>1447</v>
      </c>
      <c r="C159" t="s">
        <v>35</v>
      </c>
      <c r="D159" t="s">
        <v>729</v>
      </c>
    </row>
    <row r="160" spans="2:4" ht="12.75">
      <c r="B160" s="10" t="s">
        <v>1448</v>
      </c>
      <c r="C160" t="s">
        <v>36</v>
      </c>
      <c r="D160" t="s">
        <v>729</v>
      </c>
    </row>
    <row r="161" spans="2:4" ht="12.75">
      <c r="B161" s="10" t="s">
        <v>1410</v>
      </c>
      <c r="C161" t="s">
        <v>37</v>
      </c>
      <c r="D161" t="s">
        <v>729</v>
      </c>
    </row>
    <row r="162" spans="1:256" ht="12.75">
      <c r="A162" s="3" t="s">
        <v>1155</v>
      </c>
      <c r="E162" s="4"/>
      <c r="H162" s="11"/>
      <c r="I162" s="4"/>
      <c r="J162" s="8"/>
      <c r="K162" s="4"/>
      <c r="N162" s="11"/>
      <c r="O162" s="4"/>
      <c r="P162" s="8"/>
      <c r="Q162" s="4"/>
      <c r="T162" s="11"/>
      <c r="U162" s="4"/>
      <c r="V162" s="8"/>
      <c r="W162" s="4"/>
      <c r="Z162" s="11"/>
      <c r="AA162" s="4"/>
      <c r="AB162" s="8"/>
      <c r="AC162" s="4"/>
      <c r="AF162" s="11"/>
      <c r="AG162" s="4"/>
      <c r="AH162" s="8"/>
      <c r="AI162" s="4"/>
      <c r="AL162" s="11"/>
      <c r="AM162" s="4"/>
      <c r="AN162" s="8"/>
      <c r="AO162" s="4"/>
      <c r="AR162" s="11"/>
      <c r="AS162" s="4"/>
      <c r="AT162" s="8"/>
      <c r="AU162" s="4"/>
      <c r="AX162" s="11"/>
      <c r="AY162" s="4"/>
      <c r="AZ162" s="8"/>
      <c r="BA162" s="4"/>
      <c r="BD162" s="11"/>
      <c r="BE162" s="4"/>
      <c r="BF162" s="8"/>
      <c r="BG162" s="4"/>
      <c r="BJ162" s="11"/>
      <c r="BK162" s="4"/>
      <c r="BL162" s="8"/>
      <c r="BM162" s="4"/>
      <c r="BP162" s="11"/>
      <c r="BQ162" s="4"/>
      <c r="BR162" s="8"/>
      <c r="BS162" s="4"/>
      <c r="BV162" s="11"/>
      <c r="BW162" s="4"/>
      <c r="BX162" s="8"/>
      <c r="BY162" s="4"/>
      <c r="CB162" s="11"/>
      <c r="CC162" s="4"/>
      <c r="CD162" s="8"/>
      <c r="CE162" s="4"/>
      <c r="CH162" s="11"/>
      <c r="CI162" s="4"/>
      <c r="CJ162" s="8"/>
      <c r="CK162" s="4"/>
      <c r="CN162" s="11"/>
      <c r="CO162" s="4"/>
      <c r="CP162" s="8"/>
      <c r="CQ162" s="4"/>
      <c r="CT162" s="11"/>
      <c r="CU162" s="4"/>
      <c r="CV162" s="8"/>
      <c r="CW162" s="4"/>
      <c r="CZ162" s="11"/>
      <c r="DA162" s="4"/>
      <c r="DB162" s="8"/>
      <c r="DC162" s="4"/>
      <c r="DF162" s="11"/>
      <c r="DG162" s="4"/>
      <c r="DH162" s="8"/>
      <c r="DI162" s="4"/>
      <c r="DL162" s="11"/>
      <c r="DM162" s="4"/>
      <c r="DN162" s="8"/>
      <c r="DO162" s="4"/>
      <c r="DR162" s="11"/>
      <c r="DS162" s="4"/>
      <c r="DT162" s="8"/>
      <c r="DU162" s="4"/>
      <c r="DX162" s="11"/>
      <c r="DY162" s="4"/>
      <c r="DZ162" s="8"/>
      <c r="EA162" s="4"/>
      <c r="ED162" s="11"/>
      <c r="EE162" s="4"/>
      <c r="EF162" s="8"/>
      <c r="EG162" s="4"/>
      <c r="EJ162" s="11"/>
      <c r="EK162" s="4"/>
      <c r="EL162" s="8"/>
      <c r="EM162" s="4"/>
      <c r="EP162" s="11"/>
      <c r="EQ162" s="4"/>
      <c r="ER162" s="8"/>
      <c r="ES162" s="4"/>
      <c r="EV162" s="11"/>
      <c r="EW162" s="4"/>
      <c r="EX162" s="8"/>
      <c r="EY162" s="4"/>
      <c r="FB162" s="11"/>
      <c r="FC162" s="4"/>
      <c r="FD162" s="8"/>
      <c r="FE162" s="4"/>
      <c r="FH162" s="11"/>
      <c r="FI162" s="4"/>
      <c r="FJ162" s="8"/>
      <c r="FK162" s="4"/>
      <c r="FN162" s="11"/>
      <c r="FO162" s="4"/>
      <c r="FP162" s="8"/>
      <c r="FQ162" s="4"/>
      <c r="FT162" s="11"/>
      <c r="FU162" s="4"/>
      <c r="FV162" s="8"/>
      <c r="FW162" s="4"/>
      <c r="FZ162" s="11"/>
      <c r="GA162" s="4"/>
      <c r="GB162" s="8"/>
      <c r="GC162" s="4"/>
      <c r="GF162" s="11"/>
      <c r="GG162" s="4"/>
      <c r="GH162" s="8"/>
      <c r="GI162" s="4"/>
      <c r="GL162" s="11"/>
      <c r="GM162" s="4"/>
      <c r="GN162" s="8"/>
      <c r="GO162" s="4"/>
      <c r="GR162" s="11"/>
      <c r="GS162" s="4"/>
      <c r="GT162" s="8"/>
      <c r="GU162" s="4"/>
      <c r="GX162" s="11"/>
      <c r="GY162" s="4"/>
      <c r="GZ162" s="8"/>
      <c r="HA162" s="4"/>
      <c r="HD162" s="11"/>
      <c r="HE162" s="4"/>
      <c r="HF162" s="8"/>
      <c r="HG162" s="4"/>
      <c r="HJ162" s="11"/>
      <c r="HK162" s="4"/>
      <c r="HL162" s="8"/>
      <c r="HM162" s="4"/>
      <c r="HP162" s="11"/>
      <c r="HQ162" s="4"/>
      <c r="HR162" s="8"/>
      <c r="HS162" s="4"/>
      <c r="HV162" s="11"/>
      <c r="HW162" s="4"/>
      <c r="HX162" s="8"/>
      <c r="HY162" s="4"/>
      <c r="IB162" s="11"/>
      <c r="IC162" s="4"/>
      <c r="ID162" s="8"/>
      <c r="IE162" s="4"/>
      <c r="IH162" s="11"/>
      <c r="II162" s="4"/>
      <c r="IJ162" s="8"/>
      <c r="IK162" s="4"/>
      <c r="IN162" s="11"/>
      <c r="IO162" s="4"/>
      <c r="IP162" s="8"/>
      <c r="IQ162" s="4"/>
      <c r="IT162" s="11"/>
      <c r="IU162" s="4"/>
      <c r="IV162" s="8"/>
    </row>
    <row r="163" spans="1:256" ht="12.75">
      <c r="A163" s="3"/>
      <c r="B163" s="11"/>
      <c r="C163" s="4"/>
      <c r="D163" s="8"/>
      <c r="E163" s="4"/>
      <c r="H163" s="11"/>
      <c r="I163" s="4"/>
      <c r="J163" s="8"/>
      <c r="K163" s="4"/>
      <c r="N163" s="11"/>
      <c r="O163" s="4"/>
      <c r="P163" s="8"/>
      <c r="Q163" s="4"/>
      <c r="T163" s="11"/>
      <c r="U163" s="4"/>
      <c r="V163" s="8"/>
      <c r="W163" s="4"/>
      <c r="Z163" s="11"/>
      <c r="AA163" s="4"/>
      <c r="AB163" s="8"/>
      <c r="AC163" s="4"/>
      <c r="AF163" s="11"/>
      <c r="AG163" s="4"/>
      <c r="AH163" s="8"/>
      <c r="AI163" s="4"/>
      <c r="AL163" s="11"/>
      <c r="AM163" s="4"/>
      <c r="AN163" s="8"/>
      <c r="AO163" s="4"/>
      <c r="AR163" s="11"/>
      <c r="AS163" s="4"/>
      <c r="AT163" s="8"/>
      <c r="AU163" s="4"/>
      <c r="AX163" s="11"/>
      <c r="AY163" s="4"/>
      <c r="AZ163" s="8"/>
      <c r="BA163" s="4"/>
      <c r="BD163" s="11"/>
      <c r="BE163" s="4"/>
      <c r="BF163" s="8"/>
      <c r="BG163" s="4"/>
      <c r="BJ163" s="11"/>
      <c r="BK163" s="4"/>
      <c r="BL163" s="8"/>
      <c r="BM163" s="4"/>
      <c r="BP163" s="11"/>
      <c r="BQ163" s="4"/>
      <c r="BR163" s="8"/>
      <c r="BS163" s="4"/>
      <c r="BV163" s="11"/>
      <c r="BW163" s="4"/>
      <c r="BX163" s="8"/>
      <c r="BY163" s="4"/>
      <c r="CB163" s="11"/>
      <c r="CC163" s="4"/>
      <c r="CD163" s="8"/>
      <c r="CE163" s="4"/>
      <c r="CH163" s="11"/>
      <c r="CI163" s="4"/>
      <c r="CJ163" s="8"/>
      <c r="CK163" s="4"/>
      <c r="CN163" s="11"/>
      <c r="CO163" s="4"/>
      <c r="CP163" s="8"/>
      <c r="CQ163" s="4"/>
      <c r="CT163" s="11"/>
      <c r="CU163" s="4"/>
      <c r="CV163" s="8"/>
      <c r="CW163" s="4"/>
      <c r="CZ163" s="11"/>
      <c r="DA163" s="4"/>
      <c r="DB163" s="8"/>
      <c r="DC163" s="4"/>
      <c r="DF163" s="11"/>
      <c r="DG163" s="4"/>
      <c r="DH163" s="8"/>
      <c r="DI163" s="4"/>
      <c r="DL163" s="11"/>
      <c r="DM163" s="4"/>
      <c r="DN163" s="8"/>
      <c r="DO163" s="4"/>
      <c r="DR163" s="11"/>
      <c r="DS163" s="4"/>
      <c r="DT163" s="8"/>
      <c r="DU163" s="4"/>
      <c r="DX163" s="11"/>
      <c r="DY163" s="4"/>
      <c r="DZ163" s="8"/>
      <c r="EA163" s="4"/>
      <c r="ED163" s="11"/>
      <c r="EE163" s="4"/>
      <c r="EF163" s="8"/>
      <c r="EG163" s="4"/>
      <c r="EJ163" s="11"/>
      <c r="EK163" s="4"/>
      <c r="EL163" s="8"/>
      <c r="EM163" s="4"/>
      <c r="EP163" s="11"/>
      <c r="EQ163" s="4"/>
      <c r="ER163" s="8"/>
      <c r="ES163" s="4"/>
      <c r="EV163" s="11"/>
      <c r="EW163" s="4"/>
      <c r="EX163" s="8"/>
      <c r="EY163" s="4"/>
      <c r="FB163" s="11"/>
      <c r="FC163" s="4"/>
      <c r="FD163" s="8"/>
      <c r="FE163" s="4"/>
      <c r="FH163" s="11"/>
      <c r="FI163" s="4"/>
      <c r="FJ163" s="8"/>
      <c r="FK163" s="4"/>
      <c r="FN163" s="11"/>
      <c r="FO163" s="4"/>
      <c r="FP163" s="8"/>
      <c r="FQ163" s="4"/>
      <c r="FT163" s="11"/>
      <c r="FU163" s="4"/>
      <c r="FV163" s="8"/>
      <c r="FW163" s="4"/>
      <c r="FZ163" s="11"/>
      <c r="GA163" s="4"/>
      <c r="GB163" s="8"/>
      <c r="GC163" s="4"/>
      <c r="GF163" s="11"/>
      <c r="GG163" s="4"/>
      <c r="GH163" s="8"/>
      <c r="GI163" s="4"/>
      <c r="GL163" s="11"/>
      <c r="GM163" s="4"/>
      <c r="GN163" s="8"/>
      <c r="GO163" s="4"/>
      <c r="GR163" s="11"/>
      <c r="GS163" s="4"/>
      <c r="GT163" s="8"/>
      <c r="GU163" s="4"/>
      <c r="GX163" s="11"/>
      <c r="GY163" s="4"/>
      <c r="GZ163" s="8"/>
      <c r="HA163" s="4"/>
      <c r="HD163" s="11"/>
      <c r="HE163" s="4"/>
      <c r="HF163" s="8"/>
      <c r="HG163" s="4"/>
      <c r="HJ163" s="11"/>
      <c r="HK163" s="4"/>
      <c r="HL163" s="8"/>
      <c r="HM163" s="4"/>
      <c r="HP163" s="11"/>
      <c r="HQ163" s="4"/>
      <c r="HR163" s="8"/>
      <c r="HS163" s="4"/>
      <c r="HV163" s="11"/>
      <c r="HW163" s="4"/>
      <c r="HX163" s="8"/>
      <c r="HY163" s="4"/>
      <c r="IB163" s="11"/>
      <c r="IC163" s="4"/>
      <c r="ID163" s="8"/>
      <c r="IE163" s="4"/>
      <c r="IH163" s="11"/>
      <c r="II163" s="4"/>
      <c r="IJ163" s="8"/>
      <c r="IK163" s="4"/>
      <c r="IN163" s="11"/>
      <c r="IO163" s="4"/>
      <c r="IP163" s="8"/>
      <c r="IQ163" s="4"/>
      <c r="IT163" s="11"/>
      <c r="IU163" s="4"/>
      <c r="IV163" s="8"/>
    </row>
    <row r="164" spans="1:5" ht="12.75">
      <c r="A164" s="6" t="s">
        <v>200</v>
      </c>
      <c r="B164" s="11"/>
      <c r="C164" s="4"/>
      <c r="D164" s="8"/>
      <c r="E164" t="s">
        <v>543</v>
      </c>
    </row>
    <row r="165" spans="2:4" ht="12.75">
      <c r="B165" s="12"/>
      <c r="C165" s="5" t="s">
        <v>446</v>
      </c>
      <c r="D165" s="7" t="s">
        <v>249</v>
      </c>
    </row>
    <row r="167" spans="1:4" ht="12.75">
      <c r="A167">
        <v>40</v>
      </c>
      <c r="B167" s="10" t="s">
        <v>1426</v>
      </c>
      <c r="C167" t="s">
        <v>1427</v>
      </c>
      <c r="D167" t="s">
        <v>729</v>
      </c>
    </row>
    <row r="169" spans="1:2" ht="12.75">
      <c r="A169">
        <v>41</v>
      </c>
      <c r="B169" s="10" t="s">
        <v>1428</v>
      </c>
    </row>
    <row r="170" spans="2:4" ht="25.5">
      <c r="B170" s="10" t="s">
        <v>38</v>
      </c>
      <c r="C170" t="s">
        <v>41</v>
      </c>
      <c r="D170" t="s">
        <v>729</v>
      </c>
    </row>
    <row r="171" spans="2:4" ht="12.75">
      <c r="B171" s="10" t="s">
        <v>39</v>
      </c>
      <c r="C171" t="s">
        <v>42</v>
      </c>
      <c r="D171" t="s">
        <v>730</v>
      </c>
    </row>
    <row r="172" spans="1:4" ht="25.5">
      <c r="A172">
        <v>42</v>
      </c>
      <c r="B172" s="10" t="s">
        <v>40</v>
      </c>
      <c r="C172" t="s">
        <v>43</v>
      </c>
      <c r="D172" t="s">
        <v>729</v>
      </c>
    </row>
    <row r="173" spans="2:4" ht="12.75">
      <c r="B173" s="10" t="s">
        <v>54</v>
      </c>
      <c r="C173" t="s">
        <v>44</v>
      </c>
      <c r="D173" t="s">
        <v>729</v>
      </c>
    </row>
    <row r="174" ht="12.75">
      <c r="A174" t="s">
        <v>55</v>
      </c>
    </row>
    <row r="176" spans="1:4" ht="12.75">
      <c r="A176">
        <v>43</v>
      </c>
      <c r="B176" s="10" t="s">
        <v>1072</v>
      </c>
      <c r="C176" t="s">
        <v>45</v>
      </c>
      <c r="D176" t="s">
        <v>729</v>
      </c>
    </row>
    <row r="177" ht="12.75">
      <c r="A177" t="s">
        <v>525</v>
      </c>
    </row>
    <row r="178" spans="1:4" ht="12.75">
      <c r="A178">
        <v>44</v>
      </c>
      <c r="B178" s="10" t="s">
        <v>526</v>
      </c>
      <c r="C178" t="s">
        <v>609</v>
      </c>
      <c r="D178" t="s">
        <v>729</v>
      </c>
    </row>
    <row r="179" spans="1:4" ht="12.75">
      <c r="A179">
        <v>45</v>
      </c>
      <c r="B179" s="10" t="s">
        <v>602</v>
      </c>
      <c r="C179" t="s">
        <v>603</v>
      </c>
      <c r="D179" t="s">
        <v>729</v>
      </c>
    </row>
    <row r="180" spans="1:4" ht="12.75">
      <c r="A180">
        <v>46</v>
      </c>
      <c r="B180" s="10" t="s">
        <v>527</v>
      </c>
      <c r="C180" t="s">
        <v>528</v>
      </c>
      <c r="D180" t="s">
        <v>729</v>
      </c>
    </row>
    <row r="181" spans="1:4" ht="12.75">
      <c r="A181">
        <v>47</v>
      </c>
      <c r="B181" s="10" t="s">
        <v>529</v>
      </c>
      <c r="C181" t="s">
        <v>530</v>
      </c>
      <c r="D181" t="s">
        <v>729</v>
      </c>
    </row>
    <row r="182" spans="1:4" ht="12.75">
      <c r="A182">
        <v>48</v>
      </c>
      <c r="B182" s="10" t="s">
        <v>604</v>
      </c>
      <c r="C182" t="s">
        <v>605</v>
      </c>
      <c r="D182" t="s">
        <v>729</v>
      </c>
    </row>
    <row r="183" spans="1:4" ht="12.75">
      <c r="A183">
        <v>49</v>
      </c>
      <c r="B183" s="10" t="s">
        <v>1075</v>
      </c>
      <c r="C183" t="s">
        <v>531</v>
      </c>
      <c r="D183" t="s">
        <v>729</v>
      </c>
    </row>
    <row r="186" ht="12.75">
      <c r="A186" t="s">
        <v>532</v>
      </c>
    </row>
    <row r="187" spans="3:4" ht="12.75">
      <c r="C187" t="s">
        <v>490</v>
      </c>
      <c r="D187" t="s">
        <v>239</v>
      </c>
    </row>
    <row r="188" spans="3:4" ht="12.75">
      <c r="C188" t="s">
        <v>491</v>
      </c>
      <c r="D188" t="s">
        <v>239</v>
      </c>
    </row>
    <row r="189" spans="3:4" ht="12.75">
      <c r="C189" t="s">
        <v>492</v>
      </c>
      <c r="D189" t="s">
        <v>239</v>
      </c>
    </row>
    <row r="190" spans="3:4" ht="12.75">
      <c r="C190" t="s">
        <v>493</v>
      </c>
      <c r="D190" t="s">
        <v>729</v>
      </c>
    </row>
    <row r="191" spans="3:4" ht="12.75">
      <c r="C191" t="s">
        <v>494</v>
      </c>
      <c r="D191" t="s">
        <v>729</v>
      </c>
    </row>
    <row r="192" spans="3:4" ht="12.75">
      <c r="C192" t="s">
        <v>495</v>
      </c>
      <c r="D192" t="s">
        <v>729</v>
      </c>
    </row>
    <row r="193" spans="1:4" ht="12.75">
      <c r="A193" t="s">
        <v>1438</v>
      </c>
      <c r="C193" t="s">
        <v>533</v>
      </c>
      <c r="D193" t="s">
        <v>729</v>
      </c>
    </row>
    <row r="194" ht="12.75">
      <c r="A194">
        <v>53</v>
      </c>
    </row>
    <row r="195" spans="2:4" ht="12.75">
      <c r="B195" s="10" t="s">
        <v>1439</v>
      </c>
      <c r="C195" t="s">
        <v>724</v>
      </c>
      <c r="D195" t="s">
        <v>256</v>
      </c>
    </row>
    <row r="196" spans="2:4" ht="12.75">
      <c r="B196" s="10" t="s">
        <v>1440</v>
      </c>
      <c r="C196" t="s">
        <v>731</v>
      </c>
      <c r="D196" t="s">
        <v>256</v>
      </c>
    </row>
  </sheetData>
  <printOptions/>
  <pageMargins left="0.75" right="0.75" top="1" bottom="1" header="0.5" footer="0.5"/>
  <pageSetup horizontalDpi="600" verticalDpi="600" orientation="landscape" r:id="rId1"/>
  <headerFooter alignWithMargins="0">
    <oddHeader>&amp;CPDF Data Tag Schema</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2:E183"/>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3.8515625" style="0" customWidth="1"/>
    <col min="2" max="2" width="32.421875" style="0" customWidth="1"/>
    <col min="3" max="3" width="37.28125" style="0" bestFit="1" customWidth="1"/>
    <col min="4" max="4" width="20.140625" style="0" bestFit="1" customWidth="1"/>
    <col min="5" max="5" width="29.140625" style="0" customWidth="1"/>
  </cols>
  <sheetData>
    <row r="2" spans="1:2" ht="12.75">
      <c r="A2" s="3" t="s">
        <v>152</v>
      </c>
      <c r="B2" s="3"/>
    </row>
    <row r="3" spans="1:2" ht="12.75">
      <c r="A3" s="3"/>
      <c r="B3" s="3"/>
    </row>
    <row r="4" spans="2:5" ht="12.75">
      <c r="B4" s="4" t="s">
        <v>102</v>
      </c>
      <c r="C4" s="4" t="s">
        <v>103</v>
      </c>
      <c r="D4" s="4" t="s">
        <v>104</v>
      </c>
      <c r="E4" s="4" t="s">
        <v>241</v>
      </c>
    </row>
    <row r="5" spans="2:5" ht="12.75">
      <c r="B5" s="4"/>
      <c r="C5" s="4"/>
      <c r="D5" s="4"/>
      <c r="E5" s="4"/>
    </row>
    <row r="6" spans="1:2" ht="12.75">
      <c r="A6" s="3" t="s">
        <v>101</v>
      </c>
      <c r="B6" s="3"/>
    </row>
    <row r="7" spans="1:2" ht="12.75">
      <c r="A7" s="3"/>
      <c r="B7" s="3"/>
    </row>
    <row r="8" spans="1:5" ht="12.75">
      <c r="A8" t="s">
        <v>117</v>
      </c>
      <c r="B8" s="4"/>
      <c r="C8" s="5" t="s">
        <v>118</v>
      </c>
      <c r="D8" s="5" t="s">
        <v>1086</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4"/>
      <c r="C14" s="5"/>
      <c r="D14" s="5"/>
    </row>
    <row r="15" spans="2:5" ht="12.75">
      <c r="B15" s="4"/>
      <c r="C15" s="5" t="s">
        <v>203</v>
      </c>
      <c r="D15" t="s">
        <v>239</v>
      </c>
      <c r="E15" t="s">
        <v>240</v>
      </c>
    </row>
    <row r="16" spans="2:4" ht="12.75">
      <c r="B16" s="4"/>
      <c r="C16" s="5" t="s">
        <v>204</v>
      </c>
      <c r="D16" t="s">
        <v>239</v>
      </c>
    </row>
    <row r="17" spans="1:4" ht="12.75">
      <c r="A17" t="s">
        <v>213</v>
      </c>
      <c r="B17" s="4"/>
      <c r="C17" s="5"/>
      <c r="D17" s="5"/>
    </row>
    <row r="18" spans="2:4" ht="12.75">
      <c r="B18" t="s">
        <v>56</v>
      </c>
      <c r="C18" t="s">
        <v>127</v>
      </c>
      <c r="D18" t="s">
        <v>239</v>
      </c>
    </row>
    <row r="19" spans="2:4" ht="12.75">
      <c r="B19" t="s">
        <v>58</v>
      </c>
      <c r="C19" t="s">
        <v>119</v>
      </c>
      <c r="D19" t="s">
        <v>239</v>
      </c>
    </row>
    <row r="20" spans="2:4" ht="12.75">
      <c r="B20" t="s">
        <v>238</v>
      </c>
      <c r="C20" t="s">
        <v>126</v>
      </c>
      <c r="D20" t="s">
        <v>239</v>
      </c>
    </row>
    <row r="21" spans="2:4" ht="12.75">
      <c r="B21" t="s">
        <v>218</v>
      </c>
      <c r="C21" t="s">
        <v>715</v>
      </c>
      <c r="D21" t="s">
        <v>239</v>
      </c>
    </row>
    <row r="22" spans="2:4" ht="12.75">
      <c r="B22" t="s">
        <v>948</v>
      </c>
      <c r="C22" t="s">
        <v>943</v>
      </c>
      <c r="D22" t="s">
        <v>239</v>
      </c>
    </row>
    <row r="23" spans="2:4" ht="12.75">
      <c r="B23" t="s">
        <v>235</v>
      </c>
      <c r="C23" t="s">
        <v>714</v>
      </c>
      <c r="D23" t="s">
        <v>239</v>
      </c>
    </row>
    <row r="24" spans="2:4" ht="12.75">
      <c r="B24" t="s">
        <v>236</v>
      </c>
      <c r="C24" t="s">
        <v>716</v>
      </c>
      <c r="D24" t="s">
        <v>239</v>
      </c>
    </row>
    <row r="25" spans="2:4" ht="12.75">
      <c r="B25" t="s">
        <v>947</v>
      </c>
      <c r="C25" t="s">
        <v>949</v>
      </c>
      <c r="D25" t="s">
        <v>239</v>
      </c>
    </row>
    <row r="26" spans="2:4" ht="12.75">
      <c r="B26" t="s">
        <v>60</v>
      </c>
      <c r="C26" t="s">
        <v>128</v>
      </c>
      <c r="D26" t="s">
        <v>239</v>
      </c>
    </row>
    <row r="27" spans="2:4" ht="12.75">
      <c r="B27" t="s">
        <v>950</v>
      </c>
      <c r="C27" t="s">
        <v>1032</v>
      </c>
      <c r="D27" t="s">
        <v>239</v>
      </c>
    </row>
    <row r="29" ht="12.75">
      <c r="A29" t="s">
        <v>233</v>
      </c>
    </row>
    <row r="30" spans="2:4" ht="12.75">
      <c r="B30" t="s">
        <v>57</v>
      </c>
      <c r="C30" t="s">
        <v>129</v>
      </c>
      <c r="D30" t="s">
        <v>239</v>
      </c>
    </row>
    <row r="31" spans="2:4" ht="12.75">
      <c r="B31" t="s">
        <v>59</v>
      </c>
      <c r="C31" t="s">
        <v>130</v>
      </c>
      <c r="D31" t="s">
        <v>239</v>
      </c>
    </row>
    <row r="32" spans="2:4" ht="12.75">
      <c r="B32" t="s">
        <v>234</v>
      </c>
      <c r="C32" t="s">
        <v>717</v>
      </c>
      <c r="D32" t="s">
        <v>239</v>
      </c>
    </row>
    <row r="33" spans="2:4" ht="12.75">
      <c r="B33" t="s">
        <v>718</v>
      </c>
      <c r="C33" t="s">
        <v>719</v>
      </c>
      <c r="D33" t="s">
        <v>239</v>
      </c>
    </row>
    <row r="34" spans="2:4" ht="12.75">
      <c r="B34" t="s">
        <v>948</v>
      </c>
      <c r="C34" t="s">
        <v>952</v>
      </c>
      <c r="D34" t="s">
        <v>239</v>
      </c>
    </row>
    <row r="35" spans="2:4" ht="12.75">
      <c r="B35" t="s">
        <v>235</v>
      </c>
      <c r="C35" t="s">
        <v>720</v>
      </c>
      <c r="D35" t="s">
        <v>239</v>
      </c>
    </row>
    <row r="36" spans="2:4" ht="12.75">
      <c r="B36" t="s">
        <v>236</v>
      </c>
      <c r="C36" t="s">
        <v>131</v>
      </c>
      <c r="D36" t="s">
        <v>239</v>
      </c>
    </row>
    <row r="37" spans="2:4" ht="12.75">
      <c r="B37" t="s">
        <v>947</v>
      </c>
      <c r="C37" t="s">
        <v>953</v>
      </c>
      <c r="D37" t="s">
        <v>239</v>
      </c>
    </row>
    <row r="39" ht="12.75">
      <c r="A39" t="s">
        <v>61</v>
      </c>
    </row>
    <row r="40" spans="2:5" ht="12.75">
      <c r="B40" t="s">
        <v>62</v>
      </c>
      <c r="C40" t="s">
        <v>1026</v>
      </c>
      <c r="D40" t="s">
        <v>1022</v>
      </c>
      <c r="E40" t="s">
        <v>599</v>
      </c>
    </row>
    <row r="41" spans="2:4" ht="12.75">
      <c r="B41" t="s">
        <v>63</v>
      </c>
      <c r="D41" t="s">
        <v>1023</v>
      </c>
    </row>
    <row r="42" spans="2:4" ht="12.75">
      <c r="B42" t="s">
        <v>64</v>
      </c>
      <c r="D42" t="s">
        <v>1024</v>
      </c>
    </row>
    <row r="43" spans="2:4" ht="12.75">
      <c r="B43" t="s">
        <v>69</v>
      </c>
      <c r="D43" t="s">
        <v>1025</v>
      </c>
    </row>
    <row r="44" spans="3:4" ht="12.75">
      <c r="C44" t="s">
        <v>242</v>
      </c>
      <c r="D44" t="s">
        <v>239</v>
      </c>
    </row>
    <row r="46" ht="12.75">
      <c r="A46" t="s">
        <v>653</v>
      </c>
    </row>
    <row r="47" spans="2:4" ht="12.75">
      <c r="B47" t="s">
        <v>970</v>
      </c>
      <c r="C47" t="s">
        <v>972</v>
      </c>
      <c r="D47" t="s">
        <v>138</v>
      </c>
    </row>
    <row r="48" spans="2:4" ht="12.75">
      <c r="B48" t="s">
        <v>971</v>
      </c>
      <c r="C48" t="s">
        <v>973</v>
      </c>
      <c r="D48" t="s">
        <v>138</v>
      </c>
    </row>
    <row r="49" spans="2:4" ht="12.75">
      <c r="B49" t="s">
        <v>65</v>
      </c>
      <c r="C49" t="s">
        <v>966</v>
      </c>
      <c r="D49" t="s">
        <v>138</v>
      </c>
    </row>
    <row r="50" spans="2:4" ht="12.75">
      <c r="B50" t="s">
        <v>66</v>
      </c>
      <c r="C50" t="s">
        <v>967</v>
      </c>
      <c r="D50" t="s">
        <v>138</v>
      </c>
    </row>
    <row r="51" spans="2:4" ht="12.75">
      <c r="B51" t="s">
        <v>67</v>
      </c>
      <c r="C51" t="s">
        <v>968</v>
      </c>
      <c r="D51" t="s">
        <v>138</v>
      </c>
    </row>
    <row r="52" spans="2:4" ht="12.75">
      <c r="B52" t="s">
        <v>68</v>
      </c>
      <c r="C52" t="s">
        <v>969</v>
      </c>
      <c r="D52" t="s">
        <v>138</v>
      </c>
    </row>
    <row r="53" spans="2:4" ht="12.75">
      <c r="B53" t="s">
        <v>991</v>
      </c>
      <c r="C53" t="s">
        <v>990</v>
      </c>
      <c r="D53" t="s">
        <v>138</v>
      </c>
    </row>
    <row r="55" ht="12.75">
      <c r="D55" s="2"/>
    </row>
    <row r="56" spans="1:5" ht="12.75">
      <c r="A56" t="s">
        <v>546</v>
      </c>
      <c r="E56" t="s">
        <v>965</v>
      </c>
    </row>
    <row r="57" spans="2:5" ht="12.75">
      <c r="B57" t="s">
        <v>74</v>
      </c>
      <c r="C57" t="s">
        <v>975</v>
      </c>
      <c r="D57" t="s">
        <v>79</v>
      </c>
      <c r="E57" t="s">
        <v>599</v>
      </c>
    </row>
    <row r="58" spans="2:4" ht="12.75">
      <c r="B58" t="s">
        <v>75</v>
      </c>
      <c r="D58" t="s">
        <v>80</v>
      </c>
    </row>
    <row r="59" spans="2:4" ht="12.75">
      <c r="B59" t="s">
        <v>76</v>
      </c>
      <c r="D59" t="s">
        <v>81</v>
      </c>
    </row>
    <row r="60" spans="2:4" ht="12.75">
      <c r="B60" t="s">
        <v>77</v>
      </c>
      <c r="D60" t="s">
        <v>82</v>
      </c>
    </row>
    <row r="61" spans="2:4" ht="12.75">
      <c r="B61" t="s">
        <v>78</v>
      </c>
      <c r="D61" t="s">
        <v>83</v>
      </c>
    </row>
    <row r="62" spans="2:4" ht="12.75">
      <c r="B62" t="s">
        <v>956</v>
      </c>
      <c r="D62" t="s">
        <v>957</v>
      </c>
    </row>
    <row r="63" spans="2:4" ht="12.75">
      <c r="B63" t="s">
        <v>958</v>
      </c>
      <c r="D63" t="s">
        <v>959</v>
      </c>
    </row>
    <row r="65" ht="12.75">
      <c r="A65" t="s">
        <v>141</v>
      </c>
    </row>
    <row r="66" spans="2:5" ht="12.75">
      <c r="B66" t="s">
        <v>70</v>
      </c>
      <c r="C66" t="s">
        <v>139</v>
      </c>
      <c r="D66" t="s">
        <v>72</v>
      </c>
      <c r="E66" t="s">
        <v>599</v>
      </c>
    </row>
    <row r="67" spans="2:4" ht="12.75">
      <c r="B67" t="s">
        <v>71</v>
      </c>
      <c r="D67" t="s">
        <v>73</v>
      </c>
    </row>
    <row r="69" ht="12.75">
      <c r="A69" t="s">
        <v>143</v>
      </c>
    </row>
    <row r="70" spans="2:5" ht="12.75">
      <c r="B70" t="s">
        <v>84</v>
      </c>
      <c r="C70" t="s">
        <v>140</v>
      </c>
      <c r="D70" t="s">
        <v>86</v>
      </c>
      <c r="E70" t="s">
        <v>599</v>
      </c>
    </row>
    <row r="71" spans="2:4" ht="12.75">
      <c r="B71" t="s">
        <v>85</v>
      </c>
      <c r="D71" t="s">
        <v>87</v>
      </c>
    </row>
    <row r="72" spans="2:4" ht="12.75">
      <c r="B72" t="s">
        <v>960</v>
      </c>
      <c r="D72" t="s">
        <v>961</v>
      </c>
    </row>
    <row r="74" ht="12.75">
      <c r="A74" t="s">
        <v>88</v>
      </c>
    </row>
    <row r="75" spans="2:5" ht="12.75">
      <c r="B75" t="s">
        <v>89</v>
      </c>
      <c r="C75" t="s">
        <v>145</v>
      </c>
      <c r="D75" t="s">
        <v>1027</v>
      </c>
      <c r="E75" t="s">
        <v>599</v>
      </c>
    </row>
    <row r="76" spans="2:4" ht="12.75">
      <c r="B76" t="s">
        <v>962</v>
      </c>
      <c r="D76" t="s">
        <v>1028</v>
      </c>
    </row>
    <row r="77" spans="2:4" ht="12.75">
      <c r="B77" t="s">
        <v>963</v>
      </c>
      <c r="C77" t="s">
        <v>964</v>
      </c>
      <c r="D77" t="s">
        <v>138</v>
      </c>
    </row>
    <row r="79" ht="12.75">
      <c r="A79" t="s">
        <v>90</v>
      </c>
    </row>
    <row r="80" spans="2:5" ht="12.75">
      <c r="B80" t="s">
        <v>91</v>
      </c>
      <c r="C80" t="s">
        <v>1029</v>
      </c>
      <c r="D80" t="s">
        <v>1030</v>
      </c>
      <c r="E80" t="s">
        <v>599</v>
      </c>
    </row>
    <row r="81" spans="2:4" ht="12.75">
      <c r="B81" t="s">
        <v>92</v>
      </c>
      <c r="D81" t="s">
        <v>1031</v>
      </c>
    </row>
    <row r="83" ht="12.75">
      <c r="A83" t="s">
        <v>206</v>
      </c>
    </row>
    <row r="84" spans="2:5" ht="12.75">
      <c r="B84" s="1" t="s">
        <v>996</v>
      </c>
      <c r="C84" t="s">
        <v>144</v>
      </c>
      <c r="D84" s="2" t="s">
        <v>992</v>
      </c>
      <c r="E84" t="s">
        <v>599</v>
      </c>
    </row>
    <row r="85" spans="2:4" ht="12.75">
      <c r="B85" s="1" t="s">
        <v>93</v>
      </c>
      <c r="D85" s="2" t="s">
        <v>96</v>
      </c>
    </row>
    <row r="86" spans="2:4" ht="12.75">
      <c r="B86" s="1" t="s">
        <v>94</v>
      </c>
      <c r="D86" s="2" t="s">
        <v>97</v>
      </c>
    </row>
    <row r="87" spans="2:4" ht="12.75">
      <c r="B87" s="1" t="s">
        <v>95</v>
      </c>
      <c r="D87" s="2" t="s">
        <v>98</v>
      </c>
    </row>
    <row r="88" spans="2:4" ht="12.75">
      <c r="B88" s="1" t="s">
        <v>1003</v>
      </c>
      <c r="D88" s="2" t="s">
        <v>1002</v>
      </c>
    </row>
    <row r="89" spans="2:4" ht="12.75">
      <c r="B89" s="1" t="s">
        <v>1000</v>
      </c>
      <c r="D89" s="2" t="s">
        <v>1001</v>
      </c>
    </row>
    <row r="90" spans="2:4" ht="12.75">
      <c r="B90" s="1" t="s">
        <v>555</v>
      </c>
      <c r="D90" s="2" t="s">
        <v>556</v>
      </c>
    </row>
    <row r="91" spans="2:4" ht="12.75">
      <c r="B91" s="1" t="s">
        <v>997</v>
      </c>
      <c r="D91" s="2" t="s">
        <v>993</v>
      </c>
    </row>
    <row r="92" spans="2:4" ht="12.75">
      <c r="B92" s="1" t="s">
        <v>998</v>
      </c>
      <c r="D92" s="2" t="s">
        <v>994</v>
      </c>
    </row>
    <row r="93" spans="2:4" ht="12.75">
      <c r="B93" s="1" t="s">
        <v>999</v>
      </c>
      <c r="D93" s="2" t="s">
        <v>995</v>
      </c>
    </row>
    <row r="94" spans="2:4" ht="12.75">
      <c r="B94" s="1"/>
      <c r="D94" s="2"/>
    </row>
    <row r="95" ht="12.75">
      <c r="A95" t="s">
        <v>207</v>
      </c>
    </row>
    <row r="96" spans="2:5" ht="12.75">
      <c r="B96" s="1" t="s">
        <v>547</v>
      </c>
      <c r="C96" t="s">
        <v>99</v>
      </c>
      <c r="D96" s="1" t="s">
        <v>565</v>
      </c>
      <c r="E96" t="s">
        <v>599</v>
      </c>
    </row>
    <row r="97" spans="2:4" ht="12.75">
      <c r="B97" s="1" t="s">
        <v>548</v>
      </c>
      <c r="D97" s="1" t="s">
        <v>566</v>
      </c>
    </row>
    <row r="98" spans="2:4" ht="12.75">
      <c r="B98" s="1" t="s">
        <v>549</v>
      </c>
      <c r="D98" s="1" t="s">
        <v>567</v>
      </c>
    </row>
    <row r="99" spans="2:4" ht="12.75">
      <c r="B99" s="1" t="s">
        <v>550</v>
      </c>
      <c r="D99" s="1" t="s">
        <v>568</v>
      </c>
    </row>
    <row r="100" spans="2:4" ht="12.75">
      <c r="B100" s="1" t="s">
        <v>551</v>
      </c>
      <c r="D100" s="1" t="s">
        <v>569</v>
      </c>
    </row>
    <row r="101" spans="2:4" ht="12.75">
      <c r="B101" s="1" t="s">
        <v>552</v>
      </c>
      <c r="D101" s="1" t="s">
        <v>570</v>
      </c>
    </row>
    <row r="102" spans="2:4" ht="12.75">
      <c r="B102" s="1" t="s">
        <v>553</v>
      </c>
      <c r="D102" s="1" t="s">
        <v>571</v>
      </c>
    </row>
    <row r="103" spans="2:4" ht="12.75">
      <c r="B103" s="1" t="s">
        <v>554</v>
      </c>
      <c r="D103" s="1" t="s">
        <v>572</v>
      </c>
    </row>
    <row r="104" spans="2:4" ht="12.75">
      <c r="B104" s="1"/>
      <c r="D104" s="2"/>
    </row>
    <row r="105" ht="12.75">
      <c r="A105" t="s">
        <v>208</v>
      </c>
    </row>
    <row r="106" spans="2:5" ht="12.75">
      <c r="B106" s="1" t="s">
        <v>557</v>
      </c>
      <c r="C106" t="s">
        <v>100</v>
      </c>
      <c r="D106" s="1" t="s">
        <v>565</v>
      </c>
      <c r="E106" t="s">
        <v>599</v>
      </c>
    </row>
    <row r="107" spans="2:4" ht="12.75">
      <c r="B107" s="1" t="s">
        <v>558</v>
      </c>
      <c r="D107" s="1" t="s">
        <v>566</v>
      </c>
    </row>
    <row r="108" spans="2:4" ht="12.75">
      <c r="B108" s="1" t="s">
        <v>559</v>
      </c>
      <c r="D108" s="1" t="s">
        <v>567</v>
      </c>
    </row>
    <row r="109" spans="2:4" ht="12.75">
      <c r="B109" s="1" t="s">
        <v>560</v>
      </c>
      <c r="D109" s="1" t="s">
        <v>568</v>
      </c>
    </row>
    <row r="110" spans="2:4" ht="12.75">
      <c r="B110" s="1" t="s">
        <v>561</v>
      </c>
      <c r="D110" s="1" t="s">
        <v>569</v>
      </c>
    </row>
    <row r="111" spans="2:4" ht="12.75">
      <c r="B111" s="1" t="s">
        <v>562</v>
      </c>
      <c r="D111" s="1" t="s">
        <v>570</v>
      </c>
    </row>
    <row r="112" spans="2:4" ht="12.75">
      <c r="B112" s="1" t="s">
        <v>563</v>
      </c>
      <c r="D112" s="1" t="s">
        <v>571</v>
      </c>
    </row>
    <row r="113" spans="2:4" ht="12.75">
      <c r="B113" s="1" t="s">
        <v>564</v>
      </c>
      <c r="D113" s="1" t="s">
        <v>572</v>
      </c>
    </row>
    <row r="115" ht="12.75">
      <c r="A115" s="3" t="s">
        <v>105</v>
      </c>
    </row>
    <row r="117" spans="1:5" ht="12.75">
      <c r="A117" s="6" t="s">
        <v>200</v>
      </c>
      <c r="B117" s="12"/>
      <c r="C117" s="5" t="s">
        <v>580</v>
      </c>
      <c r="D117" s="7" t="s">
        <v>202</v>
      </c>
      <c r="E117" t="s">
        <v>543</v>
      </c>
    </row>
    <row r="118" spans="1:4" ht="12.75">
      <c r="A118" s="6"/>
      <c r="B118" s="12"/>
      <c r="C118" s="5"/>
      <c r="D118" s="7"/>
    </row>
    <row r="119" spans="1:4" ht="12.75">
      <c r="A119" t="s">
        <v>106</v>
      </c>
      <c r="C119" t="s">
        <v>127</v>
      </c>
      <c r="D119" t="s">
        <v>239</v>
      </c>
    </row>
    <row r="121" ht="12.75">
      <c r="A121" t="s">
        <v>109</v>
      </c>
    </row>
    <row r="122" spans="2:4" ht="12.75">
      <c r="B122" t="s">
        <v>107</v>
      </c>
      <c r="C122" t="s">
        <v>147</v>
      </c>
      <c r="D122" t="s">
        <v>239</v>
      </c>
    </row>
    <row r="123" spans="2:4" ht="12.75">
      <c r="B123" t="s">
        <v>108</v>
      </c>
      <c r="C123" t="s">
        <v>148</v>
      </c>
      <c r="D123" t="s">
        <v>239</v>
      </c>
    </row>
    <row r="124" spans="2:4" ht="12.75">
      <c r="B124" t="s">
        <v>110</v>
      </c>
      <c r="C124" t="s">
        <v>149</v>
      </c>
      <c r="D124" t="s">
        <v>256</v>
      </c>
    </row>
    <row r="126" ht="12.75">
      <c r="A126" t="s">
        <v>111</v>
      </c>
    </row>
    <row r="127" spans="2:4" ht="12.75">
      <c r="B127" t="s">
        <v>56</v>
      </c>
      <c r="C127" t="s">
        <v>196</v>
      </c>
      <c r="D127" t="s">
        <v>239</v>
      </c>
    </row>
    <row r="128" spans="2:4" ht="12.75">
      <c r="B128" t="s">
        <v>108</v>
      </c>
      <c r="C128" t="s">
        <v>197</v>
      </c>
      <c r="D128" t="s">
        <v>239</v>
      </c>
    </row>
    <row r="129" spans="2:4" ht="12.75">
      <c r="B129" t="s">
        <v>110</v>
      </c>
      <c r="C129" t="s">
        <v>198</v>
      </c>
      <c r="D129" t="s">
        <v>256</v>
      </c>
    </row>
    <row r="130" spans="2:4" ht="12.75">
      <c r="B130" t="s">
        <v>112</v>
      </c>
      <c r="C130" t="s">
        <v>150</v>
      </c>
      <c r="D130" t="s">
        <v>239</v>
      </c>
    </row>
    <row r="131" spans="2:4" ht="12.75">
      <c r="B131" t="s">
        <v>113</v>
      </c>
      <c r="C131" t="s">
        <v>194</v>
      </c>
      <c r="D131" t="s">
        <v>239</v>
      </c>
    </row>
    <row r="132" spans="2:4" ht="12.75">
      <c r="B132" t="s">
        <v>114</v>
      </c>
      <c r="C132" t="s">
        <v>195</v>
      </c>
      <c r="D132" t="s">
        <v>239</v>
      </c>
    </row>
    <row r="134" spans="1:4" ht="12.75">
      <c r="A134" t="s">
        <v>115</v>
      </c>
      <c r="C134" t="s">
        <v>199</v>
      </c>
      <c r="D134" t="s">
        <v>138</v>
      </c>
    </row>
    <row r="135" spans="1:4" ht="12.75">
      <c r="A135" t="s">
        <v>803</v>
      </c>
      <c r="C135" t="s">
        <v>804</v>
      </c>
      <c r="D135" t="s">
        <v>256</v>
      </c>
    </row>
    <row r="136" spans="1:4" ht="12.75">
      <c r="A136" t="s">
        <v>116</v>
      </c>
      <c r="C136" t="s">
        <v>721</v>
      </c>
      <c r="D136" t="s">
        <v>722</v>
      </c>
    </row>
    <row r="137" ht="12.75">
      <c r="D137" t="s">
        <v>723</v>
      </c>
    </row>
    <row r="138" ht="12.75">
      <c r="A138" t="s">
        <v>1004</v>
      </c>
    </row>
    <row r="139" spans="3:5" ht="12.75">
      <c r="C139" t="s">
        <v>1034</v>
      </c>
      <c r="D139" t="s">
        <v>1033</v>
      </c>
      <c r="E139" t="s">
        <v>599</v>
      </c>
    </row>
    <row r="140" ht="12.75">
      <c r="D140" t="s">
        <v>573</v>
      </c>
    </row>
    <row r="142" ht="12.75">
      <c r="A142" t="s">
        <v>545</v>
      </c>
    </row>
    <row r="143" ht="12.75">
      <c r="A143" t="s">
        <v>133</v>
      </c>
    </row>
    <row r="144" spans="2:5" ht="12.75">
      <c r="B144" t="s">
        <v>134</v>
      </c>
      <c r="C144" t="s">
        <v>136</v>
      </c>
      <c r="D144" t="s">
        <v>138</v>
      </c>
      <c r="E144" t="s">
        <v>146</v>
      </c>
    </row>
    <row r="145" spans="2:4" ht="12.75">
      <c r="B145" t="s">
        <v>135</v>
      </c>
      <c r="C145" t="s">
        <v>137</v>
      </c>
      <c r="D145" t="s">
        <v>138</v>
      </c>
    </row>
    <row r="146" spans="2:4" ht="12.75">
      <c r="B146" t="s">
        <v>954</v>
      </c>
      <c r="C146" t="s">
        <v>955</v>
      </c>
      <c r="D146" t="s">
        <v>138</v>
      </c>
    </row>
    <row r="148" ht="12.75">
      <c r="A148" t="s">
        <v>1005</v>
      </c>
    </row>
    <row r="149" spans="3:4" ht="12.75">
      <c r="C149" t="s">
        <v>1006</v>
      </c>
      <c r="D149" t="s">
        <v>138</v>
      </c>
    </row>
    <row r="150" spans="3:4" ht="12.75">
      <c r="C150" t="s">
        <v>1007</v>
      </c>
      <c r="D150" t="s">
        <v>138</v>
      </c>
    </row>
    <row r="151" spans="3:4" ht="12.75">
      <c r="C151" t="s">
        <v>1008</v>
      </c>
      <c r="D151" t="s">
        <v>138</v>
      </c>
    </row>
    <row r="152" spans="3:4" ht="12.75">
      <c r="C152" t="s">
        <v>1020</v>
      </c>
      <c r="D152" t="s">
        <v>239</v>
      </c>
    </row>
    <row r="153" spans="3:4" ht="12.75">
      <c r="C153" t="s">
        <v>1021</v>
      </c>
      <c r="D153" t="s">
        <v>239</v>
      </c>
    </row>
    <row r="155" ht="12.75">
      <c r="A155" s="3" t="s">
        <v>792</v>
      </c>
    </row>
    <row r="157" spans="1:5" ht="12.75">
      <c r="A157" s="6" t="s">
        <v>200</v>
      </c>
      <c r="B157" s="12"/>
      <c r="C157" s="5" t="s">
        <v>581</v>
      </c>
      <c r="D157" s="7" t="s">
        <v>247</v>
      </c>
      <c r="E157" t="s">
        <v>543</v>
      </c>
    </row>
    <row r="159" spans="1:4" ht="12.75">
      <c r="A159" t="s">
        <v>106</v>
      </c>
      <c r="C159" t="s">
        <v>127</v>
      </c>
      <c r="D159" t="s">
        <v>239</v>
      </c>
    </row>
    <row r="161" ht="12.75">
      <c r="A161" t="s">
        <v>209</v>
      </c>
    </row>
    <row r="162" ht="12.75">
      <c r="A162" t="s">
        <v>222</v>
      </c>
    </row>
    <row r="163" spans="2:4" ht="12.75">
      <c r="B163" t="s">
        <v>210</v>
      </c>
      <c r="C163" t="s">
        <v>212</v>
      </c>
      <c r="D163" t="s">
        <v>239</v>
      </c>
    </row>
    <row r="164" spans="2:4" ht="12.75">
      <c r="B164" t="s">
        <v>211</v>
      </c>
      <c r="C164" t="s">
        <v>724</v>
      </c>
      <c r="D164" t="s">
        <v>256</v>
      </c>
    </row>
    <row r="165" ht="12.75">
      <c r="A165" t="s">
        <v>1009</v>
      </c>
    </row>
    <row r="166" spans="2:4" ht="12.75">
      <c r="B166" t="s">
        <v>1010</v>
      </c>
      <c r="C166" t="s">
        <v>1012</v>
      </c>
      <c r="D166" t="s">
        <v>239</v>
      </c>
    </row>
    <row r="167" spans="2:4" ht="12.75">
      <c r="B167" t="s">
        <v>211</v>
      </c>
      <c r="C167" t="s">
        <v>1013</v>
      </c>
      <c r="D167" t="s">
        <v>256</v>
      </c>
    </row>
    <row r="168" ht="12.75">
      <c r="A168" t="s">
        <v>214</v>
      </c>
    </row>
    <row r="169" spans="2:4" ht="12.75">
      <c r="B169" t="s">
        <v>215</v>
      </c>
      <c r="C169" t="s">
        <v>216</v>
      </c>
      <c r="D169" t="s">
        <v>239</v>
      </c>
    </row>
    <row r="170" spans="2:5" ht="12.75">
      <c r="B170" t="s">
        <v>217</v>
      </c>
      <c r="C170" t="s">
        <v>219</v>
      </c>
      <c r="D170" t="s">
        <v>239</v>
      </c>
      <c r="E170" t="s">
        <v>965</v>
      </c>
    </row>
    <row r="171" spans="2:4" ht="12.75">
      <c r="B171" t="s">
        <v>1016</v>
      </c>
      <c r="C171" t="s">
        <v>1017</v>
      </c>
      <c r="D171" t="s">
        <v>239</v>
      </c>
    </row>
    <row r="172" spans="2:4" ht="12.75">
      <c r="B172" t="s">
        <v>1014</v>
      </c>
      <c r="C172" t="s">
        <v>1015</v>
      </c>
      <c r="D172" t="s">
        <v>239</v>
      </c>
    </row>
    <row r="173" spans="2:4" ht="12.75">
      <c r="B173" t="s">
        <v>210</v>
      </c>
      <c r="C173" t="s">
        <v>220</v>
      </c>
      <c r="D173" t="s">
        <v>239</v>
      </c>
    </row>
    <row r="174" spans="2:4" ht="12.75">
      <c r="B174" t="s">
        <v>221</v>
      </c>
      <c r="C174" t="s">
        <v>725</v>
      </c>
      <c r="D174" t="s">
        <v>256</v>
      </c>
    </row>
    <row r="175" ht="12.75">
      <c r="A175" t="s">
        <v>223</v>
      </c>
    </row>
    <row r="176" spans="2:4" ht="12.75">
      <c r="B176" t="s">
        <v>224</v>
      </c>
      <c r="C176" t="s">
        <v>225</v>
      </c>
      <c r="D176" t="s">
        <v>239</v>
      </c>
    </row>
    <row r="177" spans="2:4" ht="12.75">
      <c r="B177" t="s">
        <v>226</v>
      </c>
      <c r="C177" t="s">
        <v>227</v>
      </c>
      <c r="D177" t="s">
        <v>239</v>
      </c>
    </row>
    <row r="178" spans="2:4" ht="12.75">
      <c r="B178" t="s">
        <v>211</v>
      </c>
      <c r="C178" t="s">
        <v>726</v>
      </c>
      <c r="D178" t="s">
        <v>256</v>
      </c>
    </row>
    <row r="179" ht="12.75">
      <c r="A179" t="s">
        <v>228</v>
      </c>
    </row>
    <row r="180" spans="2:4" ht="12.75">
      <c r="B180" t="s">
        <v>229</v>
      </c>
      <c r="C180" t="s">
        <v>230</v>
      </c>
      <c r="D180" t="s">
        <v>239</v>
      </c>
    </row>
    <row r="181" spans="2:4" ht="12.75">
      <c r="B181" t="s">
        <v>231</v>
      </c>
      <c r="C181" t="s">
        <v>232</v>
      </c>
      <c r="D181" t="s">
        <v>239</v>
      </c>
    </row>
    <row r="182" spans="2:4" ht="12.75">
      <c r="B182" t="s">
        <v>1016</v>
      </c>
      <c r="C182" t="s">
        <v>1018</v>
      </c>
      <c r="D182" t="s">
        <v>239</v>
      </c>
    </row>
    <row r="183" spans="2:4" ht="12.75">
      <c r="B183" t="s">
        <v>1014</v>
      </c>
      <c r="C183" t="s">
        <v>1019</v>
      </c>
      <c r="D183" t="s">
        <v>239</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ignoredErrors>
    <ignoredError sqref="D13" numberStoredAsText="1"/>
  </ignoredErrors>
</worksheet>
</file>

<file path=xl/worksheets/sheet3.xml><?xml version="1.0" encoding="utf-8"?>
<worksheet xmlns="http://schemas.openxmlformats.org/spreadsheetml/2006/main" xmlns:r="http://schemas.openxmlformats.org/officeDocument/2006/relationships">
  <dimension ref="A2:E120"/>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4.8515625" style="0" customWidth="1"/>
    <col min="2" max="2" width="39.28125" style="0" bestFit="1" customWidth="1"/>
    <col min="3" max="3" width="32.421875" style="0" bestFit="1" customWidth="1"/>
    <col min="4" max="4" width="25.140625" style="2" bestFit="1" customWidth="1"/>
    <col min="5" max="5" width="27.7109375" style="0" bestFit="1" customWidth="1"/>
  </cols>
  <sheetData>
    <row r="2" spans="1:2" ht="12.75">
      <c r="A2" s="3" t="s">
        <v>1094</v>
      </c>
      <c r="B2" s="3"/>
    </row>
    <row r="3" spans="1:2" ht="12.75">
      <c r="A3" s="3"/>
      <c r="B3" s="3"/>
    </row>
    <row r="4" spans="2:5" ht="12.75">
      <c r="B4" s="11" t="s">
        <v>102</v>
      </c>
      <c r="C4" s="4" t="s">
        <v>103</v>
      </c>
      <c r="D4" s="8" t="s">
        <v>104</v>
      </c>
      <c r="E4" s="4" t="s">
        <v>241</v>
      </c>
    </row>
    <row r="5" spans="2:5" ht="12.75">
      <c r="B5" s="11"/>
      <c r="C5" s="4"/>
      <c r="D5" s="8"/>
      <c r="E5" s="4"/>
    </row>
    <row r="6" spans="1:5" ht="12.75">
      <c r="A6" s="3" t="s">
        <v>101</v>
      </c>
      <c r="B6" s="11"/>
      <c r="C6" s="4"/>
      <c r="D6" s="8"/>
      <c r="E6" s="4"/>
    </row>
    <row r="7" spans="2:5" ht="12.75">
      <c r="B7" s="11"/>
      <c r="C7" s="4"/>
      <c r="D7" s="8"/>
      <c r="E7" s="4"/>
    </row>
    <row r="8" spans="1:5" ht="12.75">
      <c r="A8" t="s">
        <v>117</v>
      </c>
      <c r="B8" s="5"/>
      <c r="C8" s="5" t="s">
        <v>118</v>
      </c>
      <c r="D8" s="7" t="s">
        <v>1095</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4"/>
      <c r="C14" s="5"/>
      <c r="D14" s="7"/>
    </row>
    <row r="15" spans="2:5" ht="12.75">
      <c r="B15" s="4"/>
      <c r="C15" s="5" t="s">
        <v>203</v>
      </c>
      <c r="D15" s="2" t="s">
        <v>239</v>
      </c>
      <c r="E15" t="s">
        <v>240</v>
      </c>
    </row>
    <row r="16" spans="2:4" ht="12.75">
      <c r="B16" s="4"/>
      <c r="C16" s="5" t="s">
        <v>204</v>
      </c>
      <c r="D16" s="2" t="s">
        <v>239</v>
      </c>
    </row>
    <row r="17" spans="1:4" ht="12.75">
      <c r="A17" t="s">
        <v>213</v>
      </c>
      <c r="B17" s="4"/>
      <c r="C17" s="5"/>
      <c r="D17" s="7"/>
    </row>
    <row r="18" spans="2:4" ht="12.75">
      <c r="B18" t="s">
        <v>56</v>
      </c>
      <c r="C18" t="s">
        <v>127</v>
      </c>
      <c r="D18" s="2" t="s">
        <v>239</v>
      </c>
    </row>
    <row r="19" spans="2:4" ht="12.75">
      <c r="B19" t="s">
        <v>58</v>
      </c>
      <c r="C19" t="s">
        <v>119</v>
      </c>
      <c r="D19" s="2" t="s">
        <v>239</v>
      </c>
    </row>
    <row r="20" spans="2:4" ht="12.75">
      <c r="B20" t="s">
        <v>238</v>
      </c>
      <c r="C20" t="s">
        <v>126</v>
      </c>
      <c r="D20" s="2" t="s">
        <v>239</v>
      </c>
    </row>
    <row r="21" spans="2:4" ht="12.75">
      <c r="B21" t="s">
        <v>237</v>
      </c>
      <c r="C21" t="s">
        <v>715</v>
      </c>
      <c r="D21" s="2" t="s">
        <v>239</v>
      </c>
    </row>
    <row r="22" spans="2:4" ht="12.75">
      <c r="B22" t="s">
        <v>1193</v>
      </c>
      <c r="C22" t="s">
        <v>943</v>
      </c>
      <c r="D22" s="2" t="s">
        <v>239</v>
      </c>
    </row>
    <row r="23" spans="2:4" ht="12.75">
      <c r="B23" t="s">
        <v>236</v>
      </c>
      <c r="C23" t="s">
        <v>716</v>
      </c>
      <c r="D23" s="2" t="s">
        <v>239</v>
      </c>
    </row>
    <row r="24" spans="2:4" ht="12.75">
      <c r="B24" t="s">
        <v>1193</v>
      </c>
      <c r="C24" t="s">
        <v>949</v>
      </c>
      <c r="D24" s="2" t="s">
        <v>239</v>
      </c>
    </row>
    <row r="25" spans="2:4" ht="12.75">
      <c r="B25" t="s">
        <v>60</v>
      </c>
      <c r="C25" t="s">
        <v>128</v>
      </c>
      <c r="D25" s="2" t="s">
        <v>239</v>
      </c>
    </row>
    <row r="27" ht="12.75">
      <c r="A27" t="s">
        <v>142</v>
      </c>
    </row>
    <row r="28" spans="2:4" ht="12.75">
      <c r="B28" t="s">
        <v>74</v>
      </c>
      <c r="C28" t="s">
        <v>975</v>
      </c>
      <c r="D28" s="2" t="s">
        <v>79</v>
      </c>
    </row>
    <row r="29" spans="2:4" ht="12.75">
      <c r="B29" t="s">
        <v>76</v>
      </c>
      <c r="D29" s="2" t="s">
        <v>81</v>
      </c>
    </row>
    <row r="31" ht="12.75">
      <c r="A31" t="s">
        <v>141</v>
      </c>
    </row>
    <row r="32" spans="2:4" ht="12.75">
      <c r="B32" t="s">
        <v>70</v>
      </c>
      <c r="C32" t="s">
        <v>1070</v>
      </c>
      <c r="D32" s="2" t="s">
        <v>138</v>
      </c>
    </row>
    <row r="33" spans="2:4" ht="12.75">
      <c r="B33" t="s">
        <v>71</v>
      </c>
      <c r="C33" t="s">
        <v>1071</v>
      </c>
      <c r="D33" s="2" t="s">
        <v>138</v>
      </c>
    </row>
    <row r="35" ht="12.75">
      <c r="A35" t="s">
        <v>61</v>
      </c>
    </row>
    <row r="36" spans="2:4" ht="12.75">
      <c r="B36" t="s">
        <v>62</v>
      </c>
      <c r="C36" t="s">
        <v>120</v>
      </c>
      <c r="D36" s="2" t="s">
        <v>138</v>
      </c>
    </row>
    <row r="37" spans="2:4" ht="12.75">
      <c r="B37" t="s">
        <v>64</v>
      </c>
      <c r="C37" t="s">
        <v>122</v>
      </c>
      <c r="D37" s="2" t="s">
        <v>138</v>
      </c>
    </row>
    <row r="38" spans="2:4" ht="12.75">
      <c r="B38" t="s">
        <v>63</v>
      </c>
      <c r="C38" t="s">
        <v>121</v>
      </c>
      <c r="D38" s="2" t="s">
        <v>138</v>
      </c>
    </row>
    <row r="39" spans="2:4" ht="12.75">
      <c r="B39" t="s">
        <v>68</v>
      </c>
      <c r="C39" t="s">
        <v>1194</v>
      </c>
      <c r="D39" s="2" t="s">
        <v>138</v>
      </c>
    </row>
    <row r="40" spans="2:4" ht="12.75">
      <c r="B40" t="s">
        <v>66</v>
      </c>
      <c r="C40" t="s">
        <v>124</v>
      </c>
      <c r="D40" s="2" t="s">
        <v>138</v>
      </c>
    </row>
    <row r="41" spans="2:4" ht="12.75">
      <c r="B41" t="s">
        <v>65</v>
      </c>
      <c r="C41" t="s">
        <v>123</v>
      </c>
      <c r="D41" s="2" t="s">
        <v>138</v>
      </c>
    </row>
    <row r="42" spans="2:4" ht="12.75">
      <c r="B42" t="s">
        <v>1195</v>
      </c>
      <c r="C42" t="s">
        <v>1196</v>
      </c>
      <c r="D42" s="2" t="s">
        <v>138</v>
      </c>
    </row>
    <row r="43" spans="2:4" ht="12.75">
      <c r="B43" t="s">
        <v>67</v>
      </c>
      <c r="C43" t="s">
        <v>132</v>
      </c>
      <c r="D43" s="2" t="s">
        <v>138</v>
      </c>
    </row>
    <row r="44" spans="2:4" ht="12.75">
      <c r="B44" t="s">
        <v>69</v>
      </c>
      <c r="C44" t="s">
        <v>125</v>
      </c>
      <c r="D44" s="2" t="s">
        <v>138</v>
      </c>
    </row>
    <row r="45" spans="3:4" ht="12.75">
      <c r="C45" t="s">
        <v>242</v>
      </c>
      <c r="D45" s="2" t="s">
        <v>239</v>
      </c>
    </row>
    <row r="47" ht="12.75">
      <c r="A47" t="s">
        <v>133</v>
      </c>
    </row>
    <row r="48" spans="2:5" ht="12.75">
      <c r="B48" t="s">
        <v>134</v>
      </c>
      <c r="C48" t="s">
        <v>136</v>
      </c>
      <c r="D48" s="2" t="s">
        <v>138</v>
      </c>
      <c r="E48" t="s">
        <v>146</v>
      </c>
    </row>
    <row r="49" spans="2:4" ht="12.75">
      <c r="B49" t="s">
        <v>135</v>
      </c>
      <c r="C49" t="s">
        <v>137</v>
      </c>
      <c r="D49" s="2" t="s">
        <v>138</v>
      </c>
    </row>
    <row r="51" ht="12.75">
      <c r="A51" t="s">
        <v>143</v>
      </c>
    </row>
    <row r="52" spans="2:4" ht="12.75">
      <c r="B52" t="s">
        <v>575</v>
      </c>
      <c r="C52" t="s">
        <v>140</v>
      </c>
      <c r="D52" s="2" t="s">
        <v>577</v>
      </c>
    </row>
    <row r="53" spans="2:4" ht="12.75">
      <c r="B53" t="s">
        <v>576</v>
      </c>
      <c r="D53" s="2" t="s">
        <v>578</v>
      </c>
    </row>
    <row r="55" ht="12.75">
      <c r="A55" t="s">
        <v>736</v>
      </c>
    </row>
    <row r="56" spans="2:4" ht="12.75">
      <c r="B56" t="s">
        <v>56</v>
      </c>
      <c r="C56" t="s">
        <v>196</v>
      </c>
      <c r="D56" s="2" t="s">
        <v>239</v>
      </c>
    </row>
    <row r="57" spans="2:4" ht="12.75">
      <c r="B57" t="s">
        <v>108</v>
      </c>
      <c r="C57" t="s">
        <v>197</v>
      </c>
      <c r="D57" s="2" t="s">
        <v>239</v>
      </c>
    </row>
    <row r="58" spans="2:4" ht="12.75">
      <c r="B58" t="s">
        <v>110</v>
      </c>
      <c r="C58" t="s">
        <v>198</v>
      </c>
      <c r="D58" s="2" t="s">
        <v>256</v>
      </c>
    </row>
    <row r="59" spans="2:4" ht="12.75">
      <c r="B59" t="s">
        <v>113</v>
      </c>
      <c r="C59" t="s">
        <v>194</v>
      </c>
      <c r="D59" s="2" t="s">
        <v>239</v>
      </c>
    </row>
    <row r="60" spans="2:4" ht="12.75">
      <c r="B60" t="s">
        <v>112</v>
      </c>
      <c r="C60" t="s">
        <v>150</v>
      </c>
      <c r="D60" s="2" t="s">
        <v>239</v>
      </c>
    </row>
    <row r="61" spans="2:4" ht="12.75">
      <c r="B61" t="s">
        <v>114</v>
      </c>
      <c r="C61" t="s">
        <v>195</v>
      </c>
      <c r="D61" s="2" t="s">
        <v>239</v>
      </c>
    </row>
    <row r="63" ht="12.75">
      <c r="A63" t="s">
        <v>251</v>
      </c>
    </row>
    <row r="64" spans="1:4" ht="12.75">
      <c r="A64" s="14" t="s">
        <v>737</v>
      </c>
      <c r="B64" t="s">
        <v>252</v>
      </c>
      <c r="C64" t="s">
        <v>742</v>
      </c>
      <c r="D64" s="2" t="s">
        <v>138</v>
      </c>
    </row>
    <row r="65" spans="1:4" ht="12.75">
      <c r="A65" s="14" t="s">
        <v>738</v>
      </c>
      <c r="B65" t="s">
        <v>705</v>
      </c>
      <c r="C65" t="s">
        <v>743</v>
      </c>
      <c r="D65" s="2" t="s">
        <v>138</v>
      </c>
    </row>
    <row r="66" spans="1:4" ht="12.75">
      <c r="A66" t="s">
        <v>739</v>
      </c>
      <c r="B66" t="s">
        <v>253</v>
      </c>
      <c r="C66" t="s">
        <v>744</v>
      </c>
      <c r="D66" s="2" t="s">
        <v>138</v>
      </c>
    </row>
    <row r="67" spans="1:4" ht="12.75">
      <c r="A67" t="s">
        <v>740</v>
      </c>
      <c r="B67" t="s">
        <v>741</v>
      </c>
      <c r="C67" t="s">
        <v>745</v>
      </c>
      <c r="D67" s="2" t="s">
        <v>138</v>
      </c>
    </row>
    <row r="69" ht="12.75">
      <c r="A69" s="3" t="s">
        <v>105</v>
      </c>
    </row>
    <row r="70" ht="12.75">
      <c r="A70" s="3"/>
    </row>
    <row r="71" spans="1:5" ht="12.75">
      <c r="A71" s="6" t="s">
        <v>200</v>
      </c>
      <c r="B71" s="12"/>
      <c r="C71" s="5" t="s">
        <v>580</v>
      </c>
      <c r="D71" s="7" t="s">
        <v>202</v>
      </c>
      <c r="E71" t="s">
        <v>543</v>
      </c>
    </row>
    <row r="72" spans="1:4" ht="12.75">
      <c r="A72" s="6"/>
      <c r="B72" s="4"/>
      <c r="C72" s="5"/>
      <c r="D72" s="7"/>
    </row>
    <row r="73" spans="1:4" ht="12.75">
      <c r="A73" t="s">
        <v>106</v>
      </c>
      <c r="C73" t="s">
        <v>574</v>
      </c>
      <c r="D73" s="2" t="s">
        <v>239</v>
      </c>
    </row>
    <row r="74" spans="1:4" ht="12.75">
      <c r="A74" t="s">
        <v>1197</v>
      </c>
      <c r="C74" t="s">
        <v>246</v>
      </c>
      <c r="D74" s="2" t="s">
        <v>239</v>
      </c>
    </row>
    <row r="76" spans="1:4" ht="12.75">
      <c r="A76" t="s">
        <v>254</v>
      </c>
      <c r="C76" s="5" t="s">
        <v>255</v>
      </c>
      <c r="D76" s="2" t="s">
        <v>138</v>
      </c>
    </row>
    <row r="78" ht="12.75">
      <c r="A78" t="s">
        <v>746</v>
      </c>
    </row>
    <row r="79" spans="2:4" ht="12.75">
      <c r="B79" t="s">
        <v>747</v>
      </c>
      <c r="C79" t="s">
        <v>749</v>
      </c>
      <c r="D79" s="2" t="s">
        <v>239</v>
      </c>
    </row>
    <row r="80" spans="2:4" ht="12.75">
      <c r="B80" t="s">
        <v>250</v>
      </c>
      <c r="C80" t="s">
        <v>750</v>
      </c>
      <c r="D80" s="2" t="s">
        <v>256</v>
      </c>
    </row>
    <row r="81" spans="2:4" ht="12.75">
      <c r="B81" t="s">
        <v>748</v>
      </c>
      <c r="C81" t="s">
        <v>751</v>
      </c>
      <c r="D81" s="2" t="s">
        <v>239</v>
      </c>
    </row>
    <row r="82" spans="2:4" ht="12.75">
      <c r="B82" t="s">
        <v>1198</v>
      </c>
      <c r="C82" t="s">
        <v>1199</v>
      </c>
      <c r="D82" s="2" t="s">
        <v>239</v>
      </c>
    </row>
    <row r="83" spans="2:4" ht="12.75">
      <c r="B83" t="s">
        <v>221</v>
      </c>
      <c r="C83" t="s">
        <v>752</v>
      </c>
      <c r="D83" s="2" t="s">
        <v>256</v>
      </c>
    </row>
    <row r="84" spans="2:4" ht="12.75">
      <c r="B84" t="s">
        <v>217</v>
      </c>
      <c r="C84" t="s">
        <v>753</v>
      </c>
      <c r="D84" s="2" t="s">
        <v>239</v>
      </c>
    </row>
    <row r="85" spans="2:4" ht="12.75">
      <c r="B85" t="s">
        <v>243</v>
      </c>
      <c r="C85" t="s">
        <v>754</v>
      </c>
      <c r="D85" s="2" t="s">
        <v>239</v>
      </c>
    </row>
    <row r="86" spans="2:4" ht="12.75">
      <c r="B86" t="s">
        <v>210</v>
      </c>
      <c r="C86" t="s">
        <v>755</v>
      </c>
      <c r="D86" s="2" t="s">
        <v>239</v>
      </c>
    </row>
    <row r="87" spans="2:4" ht="12.75">
      <c r="B87" t="s">
        <v>747</v>
      </c>
      <c r="C87" t="s">
        <v>756</v>
      </c>
      <c r="D87" s="2" t="s">
        <v>239</v>
      </c>
    </row>
    <row r="88" spans="2:4" ht="12.75">
      <c r="B88" t="s">
        <v>250</v>
      </c>
      <c r="C88" t="s">
        <v>757</v>
      </c>
      <c r="D88" s="2" t="s">
        <v>256</v>
      </c>
    </row>
    <row r="89" spans="2:4" ht="12.75">
      <c r="B89" t="s">
        <v>748</v>
      </c>
      <c r="C89" t="s">
        <v>758</v>
      </c>
      <c r="D89" s="2" t="s">
        <v>239</v>
      </c>
    </row>
    <row r="90" spans="2:4" ht="12.75">
      <c r="B90" t="s">
        <v>1198</v>
      </c>
      <c r="C90" t="s">
        <v>1200</v>
      </c>
      <c r="D90" s="2" t="s">
        <v>239</v>
      </c>
    </row>
    <row r="91" spans="2:4" ht="12.75">
      <c r="B91" t="s">
        <v>221</v>
      </c>
      <c r="C91" t="s">
        <v>759</v>
      </c>
      <c r="D91" s="2" t="s">
        <v>256</v>
      </c>
    </row>
    <row r="92" spans="2:4" ht="12.75">
      <c r="B92" t="s">
        <v>217</v>
      </c>
      <c r="C92" t="s">
        <v>760</v>
      </c>
      <c r="D92" s="2" t="s">
        <v>239</v>
      </c>
    </row>
    <row r="93" spans="2:4" ht="12.75">
      <c r="B93" t="s">
        <v>243</v>
      </c>
      <c r="C93" t="s">
        <v>761</v>
      </c>
      <c r="D93" s="2" t="s">
        <v>239</v>
      </c>
    </row>
    <row r="94" spans="2:4" ht="12.75">
      <c r="B94" t="s">
        <v>210</v>
      </c>
      <c r="C94" t="s">
        <v>762</v>
      </c>
      <c r="D94" s="2" t="s">
        <v>239</v>
      </c>
    </row>
    <row r="95" spans="2:4" ht="12.75">
      <c r="B95" t="s">
        <v>747</v>
      </c>
      <c r="C95" t="s">
        <v>763</v>
      </c>
      <c r="D95" s="2" t="s">
        <v>239</v>
      </c>
    </row>
    <row r="96" spans="2:4" ht="12.75">
      <c r="B96" t="s">
        <v>250</v>
      </c>
      <c r="C96" t="s">
        <v>764</v>
      </c>
      <c r="D96" s="2" t="s">
        <v>256</v>
      </c>
    </row>
    <row r="97" spans="2:4" ht="12.75">
      <c r="B97" t="s">
        <v>748</v>
      </c>
      <c r="C97" t="s">
        <v>765</v>
      </c>
      <c r="D97" s="2" t="s">
        <v>239</v>
      </c>
    </row>
    <row r="98" spans="2:4" ht="12.75">
      <c r="B98" t="s">
        <v>1198</v>
      </c>
      <c r="C98" t="s">
        <v>1201</v>
      </c>
      <c r="D98" s="2" t="s">
        <v>239</v>
      </c>
    </row>
    <row r="99" spans="2:4" ht="12.75">
      <c r="B99" t="s">
        <v>221</v>
      </c>
      <c r="C99" t="s">
        <v>766</v>
      </c>
      <c r="D99" s="2" t="s">
        <v>256</v>
      </c>
    </row>
    <row r="100" spans="2:4" ht="12.75">
      <c r="B100" t="s">
        <v>217</v>
      </c>
      <c r="C100" t="s">
        <v>767</v>
      </c>
      <c r="D100" s="2" t="s">
        <v>239</v>
      </c>
    </row>
    <row r="101" spans="2:4" ht="12.75">
      <c r="B101" t="s">
        <v>243</v>
      </c>
      <c r="C101" t="s">
        <v>768</v>
      </c>
      <c r="D101" s="2" t="s">
        <v>239</v>
      </c>
    </row>
    <row r="102" spans="2:4" ht="12.75">
      <c r="B102" t="s">
        <v>210</v>
      </c>
      <c r="C102" t="s">
        <v>769</v>
      </c>
      <c r="D102" s="2" t="s">
        <v>239</v>
      </c>
    </row>
    <row r="104" ht="12.75">
      <c r="A104" t="s">
        <v>770</v>
      </c>
    </row>
    <row r="105" spans="2:4" ht="12.75">
      <c r="B105" t="s">
        <v>771</v>
      </c>
      <c r="C105" t="s">
        <v>944</v>
      </c>
      <c r="D105" s="2" t="s">
        <v>239</v>
      </c>
    </row>
    <row r="106" spans="2:4" ht="12.75">
      <c r="B106" t="s">
        <v>772</v>
      </c>
      <c r="C106" t="s">
        <v>732</v>
      </c>
      <c r="D106" s="2" t="s">
        <v>239</v>
      </c>
    </row>
    <row r="107" spans="2:4" ht="12.75">
      <c r="B107" t="s">
        <v>291</v>
      </c>
      <c r="C107" t="s">
        <v>733</v>
      </c>
      <c r="D107" s="2" t="s">
        <v>729</v>
      </c>
    </row>
    <row r="109" spans="2:4" ht="12.75">
      <c r="B109" t="s">
        <v>771</v>
      </c>
      <c r="C109" t="s">
        <v>945</v>
      </c>
      <c r="D109" s="2" t="s">
        <v>239</v>
      </c>
    </row>
    <row r="110" spans="2:4" ht="12.75">
      <c r="B110" t="s">
        <v>772</v>
      </c>
      <c r="C110" t="s">
        <v>734</v>
      </c>
      <c r="D110" s="2" t="s">
        <v>239</v>
      </c>
    </row>
    <row r="111" spans="2:4" ht="12.75">
      <c r="B111" t="s">
        <v>291</v>
      </c>
      <c r="C111" t="s">
        <v>735</v>
      </c>
      <c r="D111" s="2" t="s">
        <v>729</v>
      </c>
    </row>
    <row r="113" spans="2:4" ht="12.75">
      <c r="B113" t="s">
        <v>771</v>
      </c>
      <c r="C113" t="s">
        <v>946</v>
      </c>
      <c r="D113" s="2" t="s">
        <v>239</v>
      </c>
    </row>
    <row r="114" spans="2:4" ht="12.75">
      <c r="B114" t="s">
        <v>772</v>
      </c>
      <c r="C114" t="s">
        <v>773</v>
      </c>
      <c r="D114" s="2" t="s">
        <v>239</v>
      </c>
    </row>
    <row r="115" spans="2:4" ht="12.75">
      <c r="B115" t="s">
        <v>291</v>
      </c>
      <c r="C115" t="s">
        <v>774</v>
      </c>
      <c r="D115" s="2" t="s">
        <v>729</v>
      </c>
    </row>
    <row r="117" spans="2:4" ht="12.75">
      <c r="B117" t="s">
        <v>775</v>
      </c>
      <c r="C117" t="s">
        <v>776</v>
      </c>
      <c r="D117" s="2" t="s">
        <v>729</v>
      </c>
    </row>
    <row r="119" ht="12.75">
      <c r="A119" t="s">
        <v>777</v>
      </c>
    </row>
    <row r="120" spans="2:4" ht="12.75">
      <c r="B120" t="s">
        <v>778</v>
      </c>
      <c r="C120" t="s">
        <v>779</v>
      </c>
      <c r="D120" s="2" t="s">
        <v>730</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E56"/>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5.140625" style="0" customWidth="1"/>
    <col min="2" max="2" width="36.57421875" style="10" customWidth="1"/>
    <col min="3" max="3" width="24.7109375" style="0" customWidth="1"/>
    <col min="4" max="4" width="16.421875" style="0" customWidth="1"/>
    <col min="5" max="5" width="27.7109375" style="0" bestFit="1" customWidth="1"/>
  </cols>
  <sheetData>
    <row r="1" spans="2:4" ht="12.75">
      <c r="B1"/>
      <c r="D1" s="2"/>
    </row>
    <row r="2" spans="1:4" ht="12.75">
      <c r="A2" s="3" t="s">
        <v>976</v>
      </c>
      <c r="B2" s="3"/>
      <c r="D2" s="2"/>
    </row>
    <row r="3" spans="1:4" ht="12.75">
      <c r="A3" s="3"/>
      <c r="B3" s="3"/>
      <c r="D3" s="2"/>
    </row>
    <row r="4" spans="2:5" ht="12.75">
      <c r="B4" s="11" t="s">
        <v>102</v>
      </c>
      <c r="C4" s="4" t="s">
        <v>103</v>
      </c>
      <c r="D4" s="8" t="s">
        <v>104</v>
      </c>
      <c r="E4" s="4" t="s">
        <v>241</v>
      </c>
    </row>
    <row r="5" spans="2:5" ht="12.75">
      <c r="B5" s="11"/>
      <c r="C5" s="4"/>
      <c r="D5" s="8"/>
      <c r="E5" s="4"/>
    </row>
    <row r="6" spans="1:5" ht="12.75">
      <c r="A6" s="3" t="s">
        <v>101</v>
      </c>
      <c r="B6" s="11"/>
      <c r="C6" s="4"/>
      <c r="D6" s="8"/>
      <c r="E6" s="4"/>
    </row>
    <row r="7" spans="2:5" ht="12.75">
      <c r="B7" s="11"/>
      <c r="C7" s="4"/>
      <c r="D7" s="8"/>
      <c r="E7" s="4"/>
    </row>
    <row r="8" spans="1:5" ht="12.75">
      <c r="A8" t="s">
        <v>117</v>
      </c>
      <c r="B8" s="5"/>
      <c r="C8" s="5" t="s">
        <v>118</v>
      </c>
      <c r="D8" s="7" t="s">
        <v>1096</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1:4" ht="12.75">
      <c r="A14" s="6"/>
      <c r="B14" s="12"/>
      <c r="C14" s="5"/>
      <c r="D14" s="7"/>
    </row>
    <row r="15" spans="2:4" ht="12.75">
      <c r="B15" s="12"/>
      <c r="C15" s="5"/>
      <c r="D15" s="7"/>
    </row>
    <row r="16" spans="1:4" ht="12.75">
      <c r="A16" s="2" t="s">
        <v>245</v>
      </c>
      <c r="B16" s="12"/>
      <c r="C16" s="5" t="s">
        <v>127</v>
      </c>
      <c r="D16" s="7" t="s">
        <v>239</v>
      </c>
    </row>
    <row r="17" spans="1:4" ht="12.75">
      <c r="A17" s="2" t="s">
        <v>108</v>
      </c>
      <c r="B17" s="12"/>
      <c r="C17" s="5" t="s">
        <v>246</v>
      </c>
      <c r="D17" s="7" t="s">
        <v>239</v>
      </c>
    </row>
    <row r="19" ht="12.75">
      <c r="A19" t="s">
        <v>784</v>
      </c>
    </row>
    <row r="20" spans="2:4" ht="12.75">
      <c r="B20" s="10" t="s">
        <v>307</v>
      </c>
      <c r="C20" s="5" t="s">
        <v>785</v>
      </c>
      <c r="D20" s="7" t="s">
        <v>239</v>
      </c>
    </row>
    <row r="21" spans="2:4" ht="12.75">
      <c r="B21" s="10" t="s">
        <v>308</v>
      </c>
      <c r="C21" s="5" t="s">
        <v>977</v>
      </c>
      <c r="D21" s="7" t="s">
        <v>239</v>
      </c>
    </row>
    <row r="22" spans="2:4" ht="12.75">
      <c r="B22" s="10" t="s">
        <v>781</v>
      </c>
      <c r="C22" s="5" t="s">
        <v>978</v>
      </c>
      <c r="D22" t="s">
        <v>818</v>
      </c>
    </row>
    <row r="23" ht="12.75">
      <c r="D23" t="s">
        <v>819</v>
      </c>
    </row>
    <row r="24" ht="12.75">
      <c r="D24" t="s">
        <v>820</v>
      </c>
    </row>
    <row r="25" ht="12.75">
      <c r="D25" t="s">
        <v>821</v>
      </c>
    </row>
    <row r="26" spans="2:4" ht="12.75">
      <c r="B26" s="10" t="s">
        <v>783</v>
      </c>
      <c r="C26" s="10" t="s">
        <v>786</v>
      </c>
      <c r="D26" t="s">
        <v>729</v>
      </c>
    </row>
    <row r="27" spans="2:4" ht="12.75">
      <c r="B27" s="10" t="s">
        <v>309</v>
      </c>
      <c r="C27" t="s">
        <v>787</v>
      </c>
      <c r="D27" t="s">
        <v>729</v>
      </c>
    </row>
    <row r="29" spans="3:4" ht="12.75">
      <c r="C29" s="5" t="s">
        <v>788</v>
      </c>
      <c r="D29" s="7" t="s">
        <v>239</v>
      </c>
    </row>
    <row r="30" spans="3:4" ht="12.75">
      <c r="C30" s="5" t="s">
        <v>979</v>
      </c>
      <c r="D30" s="7" t="s">
        <v>239</v>
      </c>
    </row>
    <row r="31" spans="3:4" ht="12.75">
      <c r="C31" s="5" t="s">
        <v>980</v>
      </c>
      <c r="D31" t="s">
        <v>818</v>
      </c>
    </row>
    <row r="32" ht="12.75">
      <c r="D32" t="s">
        <v>819</v>
      </c>
    </row>
    <row r="33" ht="12.75">
      <c r="D33" t="s">
        <v>820</v>
      </c>
    </row>
    <row r="34" ht="12.75">
      <c r="D34" t="s">
        <v>821</v>
      </c>
    </row>
    <row r="35" spans="3:4" ht="12.75">
      <c r="C35" s="10" t="s">
        <v>789</v>
      </c>
      <c r="D35" t="s">
        <v>729</v>
      </c>
    </row>
    <row r="36" spans="3:4" ht="12.75">
      <c r="C36" t="s">
        <v>790</v>
      </c>
      <c r="D36" t="s">
        <v>729</v>
      </c>
    </row>
    <row r="38" spans="3:4" ht="12.75">
      <c r="C38" s="5" t="s">
        <v>838</v>
      </c>
      <c r="D38" s="7" t="s">
        <v>239</v>
      </c>
    </row>
    <row r="39" spans="3:4" ht="12.75">
      <c r="C39" s="5" t="s">
        <v>839</v>
      </c>
      <c r="D39" s="7" t="s">
        <v>239</v>
      </c>
    </row>
    <row r="40" spans="3:4" ht="12.75">
      <c r="C40" s="5" t="s">
        <v>840</v>
      </c>
      <c r="D40" t="s">
        <v>818</v>
      </c>
    </row>
    <row r="41" ht="12.75">
      <c r="D41" t="s">
        <v>819</v>
      </c>
    </row>
    <row r="42" ht="12.75">
      <c r="D42" t="s">
        <v>820</v>
      </c>
    </row>
    <row r="43" ht="12.75">
      <c r="D43" t="s">
        <v>821</v>
      </c>
    </row>
    <row r="44" spans="3:4" ht="12.75">
      <c r="C44" s="10" t="s">
        <v>841</v>
      </c>
      <c r="D44" t="s">
        <v>729</v>
      </c>
    </row>
    <row r="45" spans="3:4" ht="12.75">
      <c r="C45" t="s">
        <v>842</v>
      </c>
      <c r="D45" t="s">
        <v>729</v>
      </c>
    </row>
    <row r="47" spans="3:4" ht="12.75">
      <c r="C47" s="5" t="s">
        <v>843</v>
      </c>
      <c r="D47" s="7" t="s">
        <v>239</v>
      </c>
    </row>
    <row r="48" spans="3:4" ht="12.75">
      <c r="C48" s="5" t="s">
        <v>844</v>
      </c>
      <c r="D48" s="7" t="s">
        <v>239</v>
      </c>
    </row>
    <row r="49" spans="3:4" ht="12.75">
      <c r="C49" s="5" t="s">
        <v>845</v>
      </c>
      <c r="D49" t="s">
        <v>818</v>
      </c>
    </row>
    <row r="50" ht="12.75">
      <c r="D50" t="s">
        <v>819</v>
      </c>
    </row>
    <row r="51" ht="12.75">
      <c r="D51" t="s">
        <v>820</v>
      </c>
    </row>
    <row r="52" ht="12.75">
      <c r="D52" t="s">
        <v>821</v>
      </c>
    </row>
    <row r="53" spans="3:4" ht="12.75">
      <c r="C53" s="10" t="s">
        <v>846</v>
      </c>
      <c r="D53" t="s">
        <v>729</v>
      </c>
    </row>
    <row r="54" spans="3:4" ht="12.75">
      <c r="C54" t="s">
        <v>847</v>
      </c>
      <c r="D54" t="s">
        <v>729</v>
      </c>
    </row>
    <row r="56" spans="2:4" ht="12.75">
      <c r="B56" s="10" t="s">
        <v>292</v>
      </c>
      <c r="C56" t="s">
        <v>780</v>
      </c>
      <c r="D56" t="s">
        <v>729</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E288"/>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5.57421875" style="0" customWidth="1"/>
    <col min="2" max="2" width="31.57421875" style="0" customWidth="1"/>
    <col min="3" max="3" width="24.7109375" style="0" customWidth="1"/>
    <col min="4" max="4" width="16.421875" style="0" customWidth="1"/>
    <col min="5" max="5" width="27.7109375" style="0" bestFit="1" customWidth="1"/>
  </cols>
  <sheetData>
    <row r="1" ht="12.75">
      <c r="D1" s="2"/>
    </row>
    <row r="2" spans="1:4" ht="12.75">
      <c r="A2" s="3" t="s">
        <v>1097</v>
      </c>
      <c r="B2" s="3"/>
      <c r="D2" s="2"/>
    </row>
    <row r="3" spans="1:4" ht="12.75">
      <c r="A3" s="3"/>
      <c r="B3" s="3"/>
      <c r="D3" s="2"/>
    </row>
    <row r="4" spans="2:5" ht="12.75">
      <c r="B4" s="11" t="s">
        <v>102</v>
      </c>
      <c r="C4" s="4" t="s">
        <v>103</v>
      </c>
      <c r="D4" s="8" t="s">
        <v>104</v>
      </c>
      <c r="E4" s="4" t="s">
        <v>241</v>
      </c>
    </row>
    <row r="5" spans="2:5" ht="12.75">
      <c r="B5" s="11"/>
      <c r="C5" s="4"/>
      <c r="D5" s="8"/>
      <c r="E5" s="4"/>
    </row>
    <row r="6" spans="1:5" ht="12.75">
      <c r="A6" s="3" t="s">
        <v>101</v>
      </c>
      <c r="B6" s="11"/>
      <c r="C6" s="4"/>
      <c r="D6" s="8"/>
      <c r="E6" s="4"/>
    </row>
    <row r="7" spans="2:5" ht="12.75">
      <c r="B7" s="11"/>
      <c r="C7" s="4"/>
      <c r="D7" s="8"/>
      <c r="E7" s="4"/>
    </row>
    <row r="8" spans="1:5" ht="12.75">
      <c r="A8" t="s">
        <v>117</v>
      </c>
      <c r="B8" s="4"/>
      <c r="C8" s="5" t="s">
        <v>118</v>
      </c>
      <c r="D8" s="5" t="s">
        <v>1120</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12"/>
      <c r="C14" s="5"/>
      <c r="D14" s="7"/>
    </row>
    <row r="15" spans="1:4" ht="12.75">
      <c r="A15" s="2" t="s">
        <v>245</v>
      </c>
      <c r="B15" s="12"/>
      <c r="C15" s="5" t="s">
        <v>127</v>
      </c>
      <c r="D15" s="7" t="s">
        <v>239</v>
      </c>
    </row>
    <row r="16" spans="1:4" ht="12.75">
      <c r="A16" s="2" t="s">
        <v>108</v>
      </c>
      <c r="B16" s="12"/>
      <c r="C16" s="5" t="s">
        <v>246</v>
      </c>
      <c r="D16" s="7" t="s">
        <v>239</v>
      </c>
    </row>
    <row r="17" ht="12.75">
      <c r="B17" s="10"/>
    </row>
    <row r="18" spans="1:2" ht="12.75">
      <c r="A18" t="s">
        <v>784</v>
      </c>
      <c r="B18" s="10"/>
    </row>
    <row r="19" spans="1:4" ht="12.75">
      <c r="A19">
        <v>1</v>
      </c>
      <c r="B19" t="s">
        <v>311</v>
      </c>
      <c r="C19" t="str">
        <f>"property."&amp;TEXT(A19,"0")&amp;".none"</f>
        <v>property.1.none</v>
      </c>
      <c r="D19" t="s">
        <v>138</v>
      </c>
    </row>
    <row r="20" spans="2:4" ht="12.75">
      <c r="B20" t="s">
        <v>791</v>
      </c>
      <c r="C20" s="5" t="str">
        <f>"property."&amp;TEXT(A19,"0")&amp;".description"</f>
        <v>property.1.description</v>
      </c>
      <c r="D20" t="s">
        <v>239</v>
      </c>
    </row>
    <row r="21" spans="2:4" ht="12.75">
      <c r="B21" s="10" t="s">
        <v>781</v>
      </c>
      <c r="C21" t="str">
        <f>"property."&amp;TEXT(A19,"0")&amp;".ownership_type"</f>
        <v>property.1.ownership_type</v>
      </c>
      <c r="D21" t="s">
        <v>818</v>
      </c>
    </row>
    <row r="22" spans="2:4" ht="12.75">
      <c r="B22" s="10"/>
      <c r="D22" t="s">
        <v>819</v>
      </c>
    </row>
    <row r="23" spans="2:4" ht="12.75">
      <c r="B23" s="10"/>
      <c r="D23" t="s">
        <v>820</v>
      </c>
    </row>
    <row r="24" spans="2:4" ht="12.75">
      <c r="B24" s="10"/>
      <c r="D24" t="s">
        <v>821</v>
      </c>
    </row>
    <row r="25" spans="2:4" ht="12.75">
      <c r="B25" s="10" t="s">
        <v>782</v>
      </c>
      <c r="C25" t="str">
        <f>"property."&amp;TEXT(A19,"0")&amp;".market_value"</f>
        <v>property.1.market_value</v>
      </c>
      <c r="D25" t="s">
        <v>729</v>
      </c>
    </row>
    <row r="26" spans="1:4" ht="12.75">
      <c r="A26">
        <v>2</v>
      </c>
      <c r="B26" t="s">
        <v>311</v>
      </c>
      <c r="C26" t="str">
        <f>"property."&amp;TEXT(A26,"0")&amp;".none"</f>
        <v>property.2.none</v>
      </c>
      <c r="D26" t="s">
        <v>138</v>
      </c>
    </row>
    <row r="27" spans="2:4" ht="12.75">
      <c r="B27" t="s">
        <v>791</v>
      </c>
      <c r="C27" s="5" t="str">
        <f>"property."&amp;TEXT(A26,"0")&amp;".description"</f>
        <v>property.2.description</v>
      </c>
      <c r="D27" t="s">
        <v>239</v>
      </c>
    </row>
    <row r="28" spans="2:4" ht="12.75">
      <c r="B28" s="10" t="s">
        <v>781</v>
      </c>
      <c r="C28" t="str">
        <f>"property."&amp;TEXT(A26,"0")&amp;".ownership_type"</f>
        <v>property.2.ownership_type</v>
      </c>
      <c r="D28" t="s">
        <v>818</v>
      </c>
    </row>
    <row r="29" spans="2:4" ht="12.75">
      <c r="B29" s="10"/>
      <c r="D29" t="s">
        <v>819</v>
      </c>
    </row>
    <row r="30" spans="2:4" ht="12.75">
      <c r="B30" s="10"/>
      <c r="D30" t="s">
        <v>820</v>
      </c>
    </row>
    <row r="31" spans="2:4" ht="12.75">
      <c r="B31" s="10"/>
      <c r="D31" t="s">
        <v>821</v>
      </c>
    </row>
    <row r="32" spans="2:4" ht="12.75">
      <c r="B32" s="10" t="s">
        <v>782</v>
      </c>
      <c r="C32" t="str">
        <f>"property."&amp;TEXT(A26,"0")&amp;".market_value"</f>
        <v>property.2.market_value</v>
      </c>
      <c r="D32" t="s">
        <v>729</v>
      </c>
    </row>
    <row r="33" spans="1:4" ht="12.75">
      <c r="A33">
        <v>3</v>
      </c>
      <c r="B33" t="s">
        <v>311</v>
      </c>
      <c r="C33" t="str">
        <f>"property."&amp;TEXT(A33,"0")&amp;".none"</f>
        <v>property.3.none</v>
      </c>
      <c r="D33" t="s">
        <v>138</v>
      </c>
    </row>
    <row r="34" spans="2:4" ht="12.75">
      <c r="B34" t="s">
        <v>791</v>
      </c>
      <c r="C34" s="5" t="str">
        <f>"property."&amp;TEXT(A33,"0")&amp;".description"</f>
        <v>property.3.description</v>
      </c>
      <c r="D34" t="s">
        <v>239</v>
      </c>
    </row>
    <row r="35" spans="2:4" ht="12.75">
      <c r="B35" s="10" t="s">
        <v>781</v>
      </c>
      <c r="C35" t="str">
        <f>"property."&amp;TEXT(A33,"0")&amp;".ownership_type"</f>
        <v>property.3.ownership_type</v>
      </c>
      <c r="D35" t="s">
        <v>818</v>
      </c>
    </row>
    <row r="36" spans="2:4" ht="12.75">
      <c r="B36" s="10"/>
      <c r="D36" t="s">
        <v>819</v>
      </c>
    </row>
    <row r="37" spans="2:4" ht="12.75">
      <c r="B37" s="10"/>
      <c r="D37" t="s">
        <v>820</v>
      </c>
    </row>
    <row r="38" spans="2:4" ht="12.75">
      <c r="B38" s="10"/>
      <c r="D38" t="s">
        <v>821</v>
      </c>
    </row>
    <row r="39" spans="2:4" ht="12.75">
      <c r="B39" s="10" t="s">
        <v>782</v>
      </c>
      <c r="C39" t="str">
        <f>"property."&amp;TEXT(A33,"0")&amp;".market_value"</f>
        <v>property.3.market_value</v>
      </c>
      <c r="D39" t="s">
        <v>729</v>
      </c>
    </row>
    <row r="40" spans="1:4" ht="12.75">
      <c r="A40">
        <v>4</v>
      </c>
      <c r="B40" t="s">
        <v>311</v>
      </c>
      <c r="C40" t="str">
        <f>"property."&amp;TEXT(A40,"0")&amp;".none"</f>
        <v>property.4.none</v>
      </c>
      <c r="D40" t="s">
        <v>138</v>
      </c>
    </row>
    <row r="41" spans="2:4" ht="12.75">
      <c r="B41" t="s">
        <v>791</v>
      </c>
      <c r="C41" s="5" t="str">
        <f>"property."&amp;TEXT(A40,"0")&amp;".description"</f>
        <v>property.4.description</v>
      </c>
      <c r="D41" t="s">
        <v>239</v>
      </c>
    </row>
    <row r="42" spans="2:4" ht="12.75">
      <c r="B42" s="10" t="s">
        <v>781</v>
      </c>
      <c r="C42" t="str">
        <f>"property."&amp;TEXT(A40,"0")&amp;".ownership_type"</f>
        <v>property.4.ownership_type</v>
      </c>
      <c r="D42" t="s">
        <v>818</v>
      </c>
    </row>
    <row r="43" spans="2:4" ht="12.75">
      <c r="B43" s="10"/>
      <c r="D43" t="s">
        <v>819</v>
      </c>
    </row>
    <row r="44" spans="2:4" ht="12.75">
      <c r="B44" s="10"/>
      <c r="D44" t="s">
        <v>820</v>
      </c>
    </row>
    <row r="45" spans="2:4" ht="12.75">
      <c r="B45" s="10"/>
      <c r="D45" t="s">
        <v>821</v>
      </c>
    </row>
    <row r="46" spans="2:4" ht="12.75">
      <c r="B46" s="10" t="s">
        <v>782</v>
      </c>
      <c r="C46" t="str">
        <f>"property."&amp;TEXT(A40,"0")&amp;".market_value"</f>
        <v>property.4.market_value</v>
      </c>
      <c r="D46" t="s">
        <v>729</v>
      </c>
    </row>
    <row r="47" spans="1:4" ht="12.75">
      <c r="A47">
        <v>5</v>
      </c>
      <c r="B47" t="s">
        <v>311</v>
      </c>
      <c r="C47" t="str">
        <f>"property."&amp;TEXT(A47,"0")&amp;".none"</f>
        <v>property.5.none</v>
      </c>
      <c r="D47" t="s">
        <v>138</v>
      </c>
    </row>
    <row r="48" spans="2:4" ht="12.75">
      <c r="B48" t="s">
        <v>791</v>
      </c>
      <c r="C48" s="5" t="str">
        <f>"property."&amp;TEXT(A47,"0")&amp;".description"</f>
        <v>property.5.description</v>
      </c>
      <c r="D48" t="s">
        <v>239</v>
      </c>
    </row>
    <row r="49" spans="2:4" ht="12.75">
      <c r="B49" s="10" t="s">
        <v>781</v>
      </c>
      <c r="C49" t="str">
        <f>"property."&amp;TEXT(A47,"0")&amp;".ownership_type"</f>
        <v>property.5.ownership_type</v>
      </c>
      <c r="D49" t="s">
        <v>818</v>
      </c>
    </row>
    <row r="50" spans="2:4" ht="12.75">
      <c r="B50" s="10"/>
      <c r="D50" t="s">
        <v>819</v>
      </c>
    </row>
    <row r="51" spans="2:4" ht="12.75">
      <c r="B51" s="10"/>
      <c r="D51" t="s">
        <v>820</v>
      </c>
    </row>
    <row r="52" spans="2:4" ht="12.75">
      <c r="B52" s="10"/>
      <c r="D52" t="s">
        <v>821</v>
      </c>
    </row>
    <row r="53" spans="2:4" ht="12.75">
      <c r="B53" s="10" t="s">
        <v>782</v>
      </c>
      <c r="C53" t="str">
        <f>"property."&amp;TEXT(A47,"0")&amp;".market_value"</f>
        <v>property.5.market_value</v>
      </c>
      <c r="D53" t="s">
        <v>729</v>
      </c>
    </row>
    <row r="54" spans="1:4" ht="12.75">
      <c r="A54">
        <v>6</v>
      </c>
      <c r="B54" t="s">
        <v>311</v>
      </c>
      <c r="C54" t="str">
        <f>"property."&amp;TEXT(A54,"0")&amp;".none"</f>
        <v>property.6.none</v>
      </c>
      <c r="D54" t="s">
        <v>138</v>
      </c>
    </row>
    <row r="55" spans="2:4" ht="12.75">
      <c r="B55" t="s">
        <v>791</v>
      </c>
      <c r="C55" s="5" t="str">
        <f>"property."&amp;TEXT(A54,"0")&amp;".description"</f>
        <v>property.6.description</v>
      </c>
      <c r="D55" t="s">
        <v>239</v>
      </c>
    </row>
    <row r="56" spans="2:4" ht="12.75">
      <c r="B56" s="10" t="s">
        <v>781</v>
      </c>
      <c r="C56" t="str">
        <f>"property."&amp;TEXT(A54,"0")&amp;".ownership_type"</f>
        <v>property.6.ownership_type</v>
      </c>
      <c r="D56" t="s">
        <v>818</v>
      </c>
    </row>
    <row r="57" spans="2:4" ht="12.75">
      <c r="B57" s="10"/>
      <c r="D57" t="s">
        <v>819</v>
      </c>
    </row>
    <row r="58" spans="2:4" ht="12.75">
      <c r="B58" s="10"/>
      <c r="D58" t="s">
        <v>820</v>
      </c>
    </row>
    <row r="59" spans="2:4" ht="12.75">
      <c r="B59" s="10"/>
      <c r="D59" t="s">
        <v>821</v>
      </c>
    </row>
    <row r="60" spans="2:4" ht="12.75">
      <c r="B60" s="10" t="s">
        <v>782</v>
      </c>
      <c r="C60" t="str">
        <f>"property."&amp;TEXT(A54,"0")&amp;".market_value"</f>
        <v>property.6.market_value</v>
      </c>
      <c r="D60" t="s">
        <v>729</v>
      </c>
    </row>
    <row r="61" spans="1:4" ht="12.75">
      <c r="A61">
        <v>7</v>
      </c>
      <c r="B61" t="s">
        <v>311</v>
      </c>
      <c r="C61" t="str">
        <f>"property."&amp;TEXT(A61,"0")&amp;".none"</f>
        <v>property.7.none</v>
      </c>
      <c r="D61" t="s">
        <v>138</v>
      </c>
    </row>
    <row r="62" spans="2:4" ht="12.75">
      <c r="B62" t="s">
        <v>791</v>
      </c>
      <c r="C62" s="5" t="str">
        <f>"property."&amp;TEXT(A61,"0")&amp;".description"</f>
        <v>property.7.description</v>
      </c>
      <c r="D62" t="s">
        <v>239</v>
      </c>
    </row>
    <row r="63" spans="2:4" ht="12.75">
      <c r="B63" s="10" t="s">
        <v>781</v>
      </c>
      <c r="C63" t="str">
        <f>"property."&amp;TEXT(A61,"0")&amp;".ownership_type"</f>
        <v>property.7.ownership_type</v>
      </c>
      <c r="D63" t="s">
        <v>818</v>
      </c>
    </row>
    <row r="64" spans="2:4" ht="12.75">
      <c r="B64" s="10"/>
      <c r="D64" t="s">
        <v>819</v>
      </c>
    </row>
    <row r="65" spans="2:4" ht="12.75">
      <c r="B65" s="10"/>
      <c r="D65" t="s">
        <v>820</v>
      </c>
    </row>
    <row r="66" spans="2:4" ht="12.75">
      <c r="B66" s="10"/>
      <c r="D66" t="s">
        <v>821</v>
      </c>
    </row>
    <row r="67" spans="2:4" ht="12.75">
      <c r="B67" s="10" t="s">
        <v>782</v>
      </c>
      <c r="C67" t="str">
        <f>"property."&amp;TEXT(A61,"0")&amp;".market_value"</f>
        <v>property.7.market_value</v>
      </c>
      <c r="D67" t="s">
        <v>729</v>
      </c>
    </row>
    <row r="68" spans="1:4" ht="12.75">
      <c r="A68">
        <v>8</v>
      </c>
      <c r="B68" t="s">
        <v>311</v>
      </c>
      <c r="C68" t="str">
        <f>"property."&amp;TEXT(A68,"0")&amp;".none"</f>
        <v>property.8.none</v>
      </c>
      <c r="D68" t="s">
        <v>138</v>
      </c>
    </row>
    <row r="69" spans="2:4" ht="12.75">
      <c r="B69" t="s">
        <v>791</v>
      </c>
      <c r="C69" s="5" t="str">
        <f>"property."&amp;TEXT(A68,"0")&amp;".description"</f>
        <v>property.8.description</v>
      </c>
      <c r="D69" t="s">
        <v>239</v>
      </c>
    </row>
    <row r="70" spans="2:4" ht="12.75">
      <c r="B70" s="10" t="s">
        <v>781</v>
      </c>
      <c r="C70" t="str">
        <f>"property."&amp;TEXT(A68,"0")&amp;".ownership_type"</f>
        <v>property.8.ownership_type</v>
      </c>
      <c r="D70" t="s">
        <v>818</v>
      </c>
    </row>
    <row r="71" spans="2:4" ht="12.75">
      <c r="B71" s="10"/>
      <c r="D71" t="s">
        <v>819</v>
      </c>
    </row>
    <row r="72" spans="2:4" ht="12.75">
      <c r="B72" s="10"/>
      <c r="D72" t="s">
        <v>820</v>
      </c>
    </row>
    <row r="73" spans="2:4" ht="12.75">
      <c r="B73" s="10"/>
      <c r="D73" t="s">
        <v>821</v>
      </c>
    </row>
    <row r="74" spans="2:4" ht="12.75">
      <c r="B74" s="10" t="s">
        <v>782</v>
      </c>
      <c r="C74" t="str">
        <f>"property."&amp;TEXT(A68,"0")&amp;".market_value"</f>
        <v>property.8.market_value</v>
      </c>
      <c r="D74" t="s">
        <v>729</v>
      </c>
    </row>
    <row r="75" spans="1:4" ht="12.75">
      <c r="A75">
        <v>9</v>
      </c>
      <c r="B75" t="s">
        <v>311</v>
      </c>
      <c r="C75" t="str">
        <f>"property."&amp;TEXT(A75,"0")&amp;".none"</f>
        <v>property.9.none</v>
      </c>
      <c r="D75" t="s">
        <v>138</v>
      </c>
    </row>
    <row r="76" spans="2:4" ht="12.75">
      <c r="B76" t="s">
        <v>791</v>
      </c>
      <c r="C76" s="5" t="str">
        <f>"property."&amp;TEXT(A75,"0")&amp;".description"</f>
        <v>property.9.description</v>
      </c>
      <c r="D76" t="s">
        <v>239</v>
      </c>
    </row>
    <row r="77" spans="2:4" ht="12.75">
      <c r="B77" s="10" t="s">
        <v>781</v>
      </c>
      <c r="C77" t="str">
        <f>"property."&amp;TEXT(A75,"0")&amp;".ownership_type"</f>
        <v>property.9.ownership_type</v>
      </c>
      <c r="D77" t="s">
        <v>818</v>
      </c>
    </row>
    <row r="78" spans="2:4" ht="12.75">
      <c r="B78" s="10"/>
      <c r="D78" t="s">
        <v>819</v>
      </c>
    </row>
    <row r="79" spans="2:4" ht="12.75">
      <c r="B79" s="10"/>
      <c r="D79" t="s">
        <v>820</v>
      </c>
    </row>
    <row r="80" spans="2:4" ht="12.75">
      <c r="B80" s="10"/>
      <c r="D80" t="s">
        <v>821</v>
      </c>
    </row>
    <row r="81" spans="2:4" ht="12.75">
      <c r="B81" s="10" t="s">
        <v>782</v>
      </c>
      <c r="C81" t="str">
        <f>"property."&amp;TEXT(A75,"0")&amp;".market_value"</f>
        <v>property.9.market_value</v>
      </c>
      <c r="D81" t="s">
        <v>729</v>
      </c>
    </row>
    <row r="82" ht="12.75">
      <c r="B82" s="10"/>
    </row>
    <row r="83" spans="1:4" ht="12.75">
      <c r="A83">
        <v>10</v>
      </c>
      <c r="B83" t="s">
        <v>311</v>
      </c>
      <c r="C83" t="str">
        <f>"property."&amp;TEXT(A83,"0")&amp;".none"</f>
        <v>property.10.none</v>
      </c>
      <c r="D83" t="s">
        <v>138</v>
      </c>
    </row>
    <row r="84" spans="2:4" ht="12.75">
      <c r="B84" t="s">
        <v>791</v>
      </c>
      <c r="C84" s="5" t="str">
        <f>"property."&amp;TEXT(A83,"0")&amp;".description"</f>
        <v>property.10.description</v>
      </c>
      <c r="D84" t="s">
        <v>239</v>
      </c>
    </row>
    <row r="85" spans="2:4" ht="12.75">
      <c r="B85" s="10" t="s">
        <v>781</v>
      </c>
      <c r="C85" t="str">
        <f>"property."&amp;TEXT(A83,"0")&amp;".ownership_type"</f>
        <v>property.10.ownership_type</v>
      </c>
      <c r="D85" t="s">
        <v>818</v>
      </c>
    </row>
    <row r="86" spans="2:4" ht="12.75">
      <c r="B86" s="10"/>
      <c r="D86" t="s">
        <v>819</v>
      </c>
    </row>
    <row r="87" spans="2:4" ht="12.75">
      <c r="B87" s="10"/>
      <c r="D87" t="s">
        <v>820</v>
      </c>
    </row>
    <row r="88" spans="2:4" ht="12.75">
      <c r="B88" s="10"/>
      <c r="D88" t="s">
        <v>821</v>
      </c>
    </row>
    <row r="89" spans="2:4" ht="12.75">
      <c r="B89" s="10" t="s">
        <v>782</v>
      </c>
      <c r="C89" t="str">
        <f>"property."&amp;TEXT(A83,"0")&amp;".market_value"</f>
        <v>property.10.market_value</v>
      </c>
      <c r="D89" t="s">
        <v>729</v>
      </c>
    </row>
    <row r="90" spans="2:4" ht="12.75">
      <c r="B90" s="12"/>
      <c r="C90" s="5"/>
      <c r="D90" s="7"/>
    </row>
    <row r="93" spans="1:4" ht="12.75">
      <c r="A93" s="2"/>
      <c r="B93" s="12"/>
      <c r="C93" s="5"/>
      <c r="D93" s="7"/>
    </row>
    <row r="94" spans="1:4" ht="12.75">
      <c r="A94">
        <v>11</v>
      </c>
      <c r="B94" t="s">
        <v>311</v>
      </c>
      <c r="C94" t="str">
        <f>"property."&amp;TEXT(A94,"0")&amp;".none"</f>
        <v>property.11.none</v>
      </c>
      <c r="D94" t="s">
        <v>138</v>
      </c>
    </row>
    <row r="95" spans="2:4" ht="12.75">
      <c r="B95" t="s">
        <v>791</v>
      </c>
      <c r="C95" s="5" t="str">
        <f>"property."&amp;TEXT(A94,"0")&amp;".description"</f>
        <v>property.11.description</v>
      </c>
      <c r="D95" t="s">
        <v>239</v>
      </c>
    </row>
    <row r="96" spans="2:4" ht="12.75">
      <c r="B96" s="10" t="s">
        <v>781</v>
      </c>
      <c r="C96" t="str">
        <f>"property."&amp;TEXT(A94,"0")&amp;".ownership_type"</f>
        <v>property.11.ownership_type</v>
      </c>
      <c r="D96" t="s">
        <v>818</v>
      </c>
    </row>
    <row r="97" spans="2:4" ht="12.75">
      <c r="B97" s="10"/>
      <c r="D97" t="s">
        <v>819</v>
      </c>
    </row>
    <row r="98" spans="2:4" ht="12.75">
      <c r="B98" s="10"/>
      <c r="D98" t="s">
        <v>820</v>
      </c>
    </row>
    <row r="99" spans="2:4" ht="12.75">
      <c r="B99" s="10"/>
      <c r="D99" t="s">
        <v>821</v>
      </c>
    </row>
    <row r="100" spans="2:4" ht="12.75">
      <c r="B100" s="10" t="s">
        <v>782</v>
      </c>
      <c r="C100" t="str">
        <f>"property."&amp;TEXT(A94,"0")&amp;".market_value"</f>
        <v>property.11.market_value</v>
      </c>
      <c r="D100" t="s">
        <v>729</v>
      </c>
    </row>
    <row r="101" ht="12.75">
      <c r="B101" s="10"/>
    </row>
    <row r="102" ht="12.75">
      <c r="A102" s="3" t="s">
        <v>105</v>
      </c>
    </row>
    <row r="104" spans="1:5" ht="12.75">
      <c r="A104" s="6" t="s">
        <v>200</v>
      </c>
      <c r="B104" s="12"/>
      <c r="C104" s="5" t="s">
        <v>580</v>
      </c>
      <c r="D104" s="7" t="s">
        <v>202</v>
      </c>
      <c r="E104" t="s">
        <v>543</v>
      </c>
    </row>
    <row r="105" spans="1:4" ht="12.75">
      <c r="A105" s="6"/>
      <c r="B105" s="12"/>
      <c r="C105" s="5"/>
      <c r="D105" s="7"/>
    </row>
    <row r="106" spans="1:4" ht="12.75">
      <c r="A106" s="2" t="s">
        <v>245</v>
      </c>
      <c r="B106" s="12"/>
      <c r="C106" s="5" t="s">
        <v>127</v>
      </c>
      <c r="D106" s="7" t="s">
        <v>239</v>
      </c>
    </row>
    <row r="107" spans="1:4" ht="12.75">
      <c r="A107" s="2" t="s">
        <v>108</v>
      </c>
      <c r="B107" s="12"/>
      <c r="C107" s="5" t="s">
        <v>246</v>
      </c>
      <c r="D107" s="7" t="s">
        <v>239</v>
      </c>
    </row>
    <row r="108" spans="1:4" ht="12.75">
      <c r="A108" s="2"/>
      <c r="B108" s="12"/>
      <c r="C108" s="5"/>
      <c r="D108" s="7"/>
    </row>
    <row r="110" spans="1:4" ht="12.75">
      <c r="A110">
        <v>12</v>
      </c>
      <c r="B110" t="s">
        <v>311</v>
      </c>
      <c r="C110" t="str">
        <f>"property."&amp;TEXT(A110,"0")&amp;".none"</f>
        <v>property.12.none</v>
      </c>
      <c r="D110" t="s">
        <v>138</v>
      </c>
    </row>
    <row r="111" spans="2:4" ht="12.75">
      <c r="B111" t="s">
        <v>791</v>
      </c>
      <c r="C111" s="5" t="str">
        <f>"property."&amp;TEXT(A110,"0")&amp;".description"</f>
        <v>property.12.description</v>
      </c>
      <c r="D111" t="s">
        <v>239</v>
      </c>
    </row>
    <row r="112" spans="2:4" ht="12.75">
      <c r="B112" s="10" t="s">
        <v>781</v>
      </c>
      <c r="C112" t="str">
        <f>"property."&amp;TEXT(A110,"0")&amp;".ownership_type"</f>
        <v>property.12.ownership_type</v>
      </c>
      <c r="D112" t="s">
        <v>818</v>
      </c>
    </row>
    <row r="113" spans="2:4" ht="12.75">
      <c r="B113" s="10"/>
      <c r="D113" t="s">
        <v>819</v>
      </c>
    </row>
    <row r="114" spans="2:4" ht="12.75">
      <c r="B114" s="10"/>
      <c r="D114" t="s">
        <v>820</v>
      </c>
    </row>
    <row r="115" spans="2:4" ht="12.75">
      <c r="B115" s="10"/>
      <c r="D115" t="s">
        <v>821</v>
      </c>
    </row>
    <row r="116" spans="2:4" ht="12.75">
      <c r="B116" s="10" t="s">
        <v>782</v>
      </c>
      <c r="C116" t="str">
        <f>"property."&amp;TEXT(A110,"0")&amp;".market_value"</f>
        <v>property.12.market_value</v>
      </c>
      <c r="D116" t="s">
        <v>729</v>
      </c>
    </row>
    <row r="117" spans="1:4" ht="12.75">
      <c r="A117">
        <v>13</v>
      </c>
      <c r="B117" t="s">
        <v>311</v>
      </c>
      <c r="C117" t="str">
        <f>"property."&amp;TEXT(A117,"0")&amp;".none"</f>
        <v>property.13.none</v>
      </c>
      <c r="D117" t="s">
        <v>138</v>
      </c>
    </row>
    <row r="118" spans="2:4" ht="12.75">
      <c r="B118" t="s">
        <v>791</v>
      </c>
      <c r="C118" s="5" t="str">
        <f>"property."&amp;TEXT(A117,"0")&amp;".description"</f>
        <v>property.13.description</v>
      </c>
      <c r="D118" t="s">
        <v>239</v>
      </c>
    </row>
    <row r="119" spans="2:4" ht="12.75">
      <c r="B119" s="10" t="s">
        <v>781</v>
      </c>
      <c r="C119" t="str">
        <f>"property."&amp;TEXT(A117,"0")&amp;".ownership_type"</f>
        <v>property.13.ownership_type</v>
      </c>
      <c r="D119" t="s">
        <v>818</v>
      </c>
    </row>
    <row r="120" spans="2:4" ht="12.75">
      <c r="B120" s="10"/>
      <c r="D120" t="s">
        <v>819</v>
      </c>
    </row>
    <row r="121" spans="2:4" ht="12.75">
      <c r="B121" s="10"/>
      <c r="D121" t="s">
        <v>820</v>
      </c>
    </row>
    <row r="122" spans="2:4" ht="12.75">
      <c r="B122" s="10"/>
      <c r="D122" t="s">
        <v>821</v>
      </c>
    </row>
    <row r="123" spans="2:4" ht="12.75">
      <c r="B123" s="10" t="s">
        <v>782</v>
      </c>
      <c r="C123" t="str">
        <f>"property."&amp;TEXT(A117,"0")&amp;".market_value"</f>
        <v>property.13.market_value</v>
      </c>
      <c r="D123" t="s">
        <v>729</v>
      </c>
    </row>
    <row r="124" spans="1:4" ht="12.75">
      <c r="A124">
        <v>14</v>
      </c>
      <c r="B124" t="s">
        <v>311</v>
      </c>
      <c r="C124" t="str">
        <f>"property."&amp;TEXT(A124,"0")&amp;".none"</f>
        <v>property.14.none</v>
      </c>
      <c r="D124" t="s">
        <v>138</v>
      </c>
    </row>
    <row r="125" spans="2:4" ht="12.75">
      <c r="B125" t="s">
        <v>791</v>
      </c>
      <c r="C125" s="5" t="str">
        <f>"property."&amp;TEXT(A124,"0")&amp;".description"</f>
        <v>property.14.description</v>
      </c>
      <c r="D125" t="s">
        <v>239</v>
      </c>
    </row>
    <row r="126" spans="2:4" ht="12.75">
      <c r="B126" s="10" t="s">
        <v>781</v>
      </c>
      <c r="C126" t="str">
        <f>"property."&amp;TEXT(A124,"0")&amp;".ownership_type"</f>
        <v>property.14.ownership_type</v>
      </c>
      <c r="D126" t="s">
        <v>818</v>
      </c>
    </row>
    <row r="127" spans="2:4" ht="12.75">
      <c r="B127" s="10"/>
      <c r="D127" t="s">
        <v>819</v>
      </c>
    </row>
    <row r="128" spans="2:4" ht="12.75">
      <c r="B128" s="10"/>
      <c r="D128" t="s">
        <v>820</v>
      </c>
    </row>
    <row r="129" spans="2:4" ht="12.75">
      <c r="B129" s="10"/>
      <c r="D129" t="s">
        <v>821</v>
      </c>
    </row>
    <row r="130" spans="2:4" ht="12.75">
      <c r="B130" s="10" t="s">
        <v>782</v>
      </c>
      <c r="C130" t="str">
        <f>"property."&amp;TEXT(A124,"0")&amp;".market_value"</f>
        <v>property.14.market_value</v>
      </c>
      <c r="D130" t="s">
        <v>729</v>
      </c>
    </row>
    <row r="131" spans="1:4" ht="12.75">
      <c r="A131">
        <v>15</v>
      </c>
      <c r="B131" t="s">
        <v>311</v>
      </c>
      <c r="C131" t="str">
        <f>"property."&amp;TEXT(A131,"0")&amp;".none"</f>
        <v>property.15.none</v>
      </c>
      <c r="D131" t="s">
        <v>138</v>
      </c>
    </row>
    <row r="132" spans="2:4" ht="12.75">
      <c r="B132" t="s">
        <v>791</v>
      </c>
      <c r="C132" s="5" t="str">
        <f>"property."&amp;TEXT(A131,"0")&amp;".description"</f>
        <v>property.15.description</v>
      </c>
      <c r="D132" t="s">
        <v>239</v>
      </c>
    </row>
    <row r="133" spans="2:4" ht="12.75">
      <c r="B133" s="10" t="s">
        <v>781</v>
      </c>
      <c r="C133" t="str">
        <f>"property."&amp;TEXT(A131,"0")&amp;".ownership_type"</f>
        <v>property.15.ownership_type</v>
      </c>
      <c r="D133" t="s">
        <v>818</v>
      </c>
    </row>
    <row r="134" spans="2:4" ht="12.75">
      <c r="B134" s="10"/>
      <c r="D134" t="s">
        <v>819</v>
      </c>
    </row>
    <row r="135" spans="2:4" ht="12.75">
      <c r="B135" s="10"/>
      <c r="D135" t="s">
        <v>820</v>
      </c>
    </row>
    <row r="136" spans="2:4" ht="12.75">
      <c r="B136" s="10"/>
      <c r="D136" t="s">
        <v>821</v>
      </c>
    </row>
    <row r="137" spans="2:4" ht="12.75">
      <c r="B137" s="10" t="s">
        <v>782</v>
      </c>
      <c r="C137" t="str">
        <f>"property."&amp;TEXT(A131,"0")&amp;".market_value"</f>
        <v>property.15.market_value</v>
      </c>
      <c r="D137" t="s">
        <v>729</v>
      </c>
    </row>
    <row r="138" spans="1:4" ht="12.75">
      <c r="A138">
        <v>16</v>
      </c>
      <c r="B138" t="s">
        <v>311</v>
      </c>
      <c r="C138" t="str">
        <f>"property."&amp;TEXT(A138,"0")&amp;".none"</f>
        <v>property.16.none</v>
      </c>
      <c r="D138" t="s">
        <v>138</v>
      </c>
    </row>
    <row r="139" spans="2:4" ht="12.75">
      <c r="B139" t="s">
        <v>791</v>
      </c>
      <c r="C139" s="5" t="str">
        <f>"property."&amp;TEXT(A138,"0")&amp;".description"</f>
        <v>property.16.description</v>
      </c>
      <c r="D139" t="s">
        <v>239</v>
      </c>
    </row>
    <row r="140" spans="2:4" ht="12.75">
      <c r="B140" s="10" t="s">
        <v>781</v>
      </c>
      <c r="C140" t="str">
        <f>"property."&amp;TEXT(A138,"0")&amp;".ownership_type"</f>
        <v>property.16.ownership_type</v>
      </c>
      <c r="D140" t="s">
        <v>818</v>
      </c>
    </row>
    <row r="141" spans="2:4" ht="12.75">
      <c r="B141" s="10"/>
      <c r="D141" t="s">
        <v>819</v>
      </c>
    </row>
    <row r="142" spans="2:4" ht="12.75">
      <c r="B142" s="10"/>
      <c r="D142" t="s">
        <v>820</v>
      </c>
    </row>
    <row r="143" spans="2:4" ht="12.75">
      <c r="B143" s="10"/>
      <c r="D143" t="s">
        <v>821</v>
      </c>
    </row>
    <row r="144" spans="2:4" ht="12.75">
      <c r="B144" s="10" t="s">
        <v>782</v>
      </c>
      <c r="C144" t="str">
        <f>"property."&amp;TEXT(A138,"0")&amp;".market_value"</f>
        <v>property.16.market_value</v>
      </c>
      <c r="D144" t="s">
        <v>729</v>
      </c>
    </row>
    <row r="145" spans="1:4" ht="12.75">
      <c r="A145">
        <v>17</v>
      </c>
      <c r="B145" t="s">
        <v>311</v>
      </c>
      <c r="C145" t="str">
        <f>"property."&amp;TEXT(A145,"0")&amp;".none"</f>
        <v>property.17.none</v>
      </c>
      <c r="D145" t="s">
        <v>138</v>
      </c>
    </row>
    <row r="146" spans="2:4" ht="12.75">
      <c r="B146" t="s">
        <v>791</v>
      </c>
      <c r="C146" s="5" t="str">
        <f>"property."&amp;TEXT(A145,"0")&amp;".description"</f>
        <v>property.17.description</v>
      </c>
      <c r="D146" t="s">
        <v>239</v>
      </c>
    </row>
    <row r="147" spans="2:4" ht="12.75">
      <c r="B147" s="10" t="s">
        <v>781</v>
      </c>
      <c r="C147" t="str">
        <f>"property."&amp;TEXT(A145,"0")&amp;".ownership_type"</f>
        <v>property.17.ownership_type</v>
      </c>
      <c r="D147" t="s">
        <v>818</v>
      </c>
    </row>
    <row r="148" spans="2:4" ht="12.75">
      <c r="B148" s="10"/>
      <c r="D148" t="s">
        <v>819</v>
      </c>
    </row>
    <row r="149" spans="2:4" ht="12.75">
      <c r="B149" s="10"/>
      <c r="D149" t="s">
        <v>820</v>
      </c>
    </row>
    <row r="150" spans="2:4" ht="12.75">
      <c r="B150" s="10"/>
      <c r="D150" t="s">
        <v>821</v>
      </c>
    </row>
    <row r="151" spans="2:4" ht="12.75">
      <c r="B151" s="10" t="s">
        <v>782</v>
      </c>
      <c r="C151" t="str">
        <f>"property."&amp;TEXT(A145,"0")&amp;".market_value"</f>
        <v>property.17.market_value</v>
      </c>
      <c r="D151" t="s">
        <v>729</v>
      </c>
    </row>
    <row r="152" spans="1:4" ht="12.75">
      <c r="A152">
        <v>18</v>
      </c>
      <c r="B152" t="s">
        <v>311</v>
      </c>
      <c r="C152" t="str">
        <f>"property."&amp;TEXT(A152,"0")&amp;".none"</f>
        <v>property.18.none</v>
      </c>
      <c r="D152" t="s">
        <v>138</v>
      </c>
    </row>
    <row r="153" spans="2:4" ht="12.75">
      <c r="B153" t="s">
        <v>791</v>
      </c>
      <c r="C153" s="5" t="str">
        <f>"property."&amp;TEXT(A152,"0")&amp;".description"</f>
        <v>property.18.description</v>
      </c>
      <c r="D153" t="s">
        <v>239</v>
      </c>
    </row>
    <row r="154" spans="2:4" ht="12.75">
      <c r="B154" s="10" t="s">
        <v>781</v>
      </c>
      <c r="C154" t="str">
        <f>"property."&amp;TEXT(A152,"0")&amp;".ownership_type"</f>
        <v>property.18.ownership_type</v>
      </c>
      <c r="D154" t="s">
        <v>818</v>
      </c>
    </row>
    <row r="155" spans="2:4" ht="12.75">
      <c r="B155" s="10"/>
      <c r="D155" t="s">
        <v>819</v>
      </c>
    </row>
    <row r="156" spans="2:4" ht="12.75">
      <c r="B156" s="10"/>
      <c r="D156" t="s">
        <v>820</v>
      </c>
    </row>
    <row r="157" spans="2:4" ht="12.75">
      <c r="B157" s="10"/>
      <c r="D157" t="s">
        <v>821</v>
      </c>
    </row>
    <row r="158" spans="2:4" ht="12.75">
      <c r="B158" s="10" t="s">
        <v>782</v>
      </c>
      <c r="C158" t="str">
        <f>"property."&amp;TEXT(A152,"0")&amp;".market_value"</f>
        <v>property.18.market_value</v>
      </c>
      <c r="D158" t="s">
        <v>729</v>
      </c>
    </row>
    <row r="159" spans="1:4" ht="12.75">
      <c r="A159">
        <v>19</v>
      </c>
      <c r="B159" t="s">
        <v>311</v>
      </c>
      <c r="C159" t="str">
        <f>"property."&amp;TEXT(A159,"0")&amp;".none"</f>
        <v>property.19.none</v>
      </c>
      <c r="D159" t="s">
        <v>138</v>
      </c>
    </row>
    <row r="160" spans="2:4" ht="12.75">
      <c r="B160" t="s">
        <v>791</v>
      </c>
      <c r="C160" s="5" t="str">
        <f>"property."&amp;TEXT(A159,"0")&amp;".description"</f>
        <v>property.19.description</v>
      </c>
      <c r="D160" t="s">
        <v>239</v>
      </c>
    </row>
    <row r="161" spans="2:4" ht="12.75">
      <c r="B161" s="10" t="s">
        <v>781</v>
      </c>
      <c r="C161" t="str">
        <f>"property."&amp;TEXT(A159,"0")&amp;".ownership_type"</f>
        <v>property.19.ownership_type</v>
      </c>
      <c r="D161" t="s">
        <v>818</v>
      </c>
    </row>
    <row r="162" spans="2:4" ht="12.75">
      <c r="B162" s="10"/>
      <c r="D162" t="s">
        <v>819</v>
      </c>
    </row>
    <row r="163" spans="2:4" ht="12.75">
      <c r="B163" s="10"/>
      <c r="D163" t="s">
        <v>820</v>
      </c>
    </row>
    <row r="164" spans="2:4" ht="12.75">
      <c r="B164" s="10"/>
      <c r="D164" t="s">
        <v>821</v>
      </c>
    </row>
    <row r="165" spans="2:4" ht="12.75">
      <c r="B165" s="10" t="s">
        <v>782</v>
      </c>
      <c r="C165" t="str">
        <f>"property."&amp;TEXT(A159,"0")&amp;".market_value"</f>
        <v>property.19.market_value</v>
      </c>
      <c r="D165" t="s">
        <v>729</v>
      </c>
    </row>
    <row r="166" spans="1:4" ht="12.75">
      <c r="A166">
        <v>20</v>
      </c>
      <c r="B166" t="s">
        <v>311</v>
      </c>
      <c r="C166" t="str">
        <f>"property."&amp;TEXT(A166,"0")&amp;".none"</f>
        <v>property.20.none</v>
      </c>
      <c r="D166" t="s">
        <v>138</v>
      </c>
    </row>
    <row r="167" spans="2:4" ht="12.75">
      <c r="B167" t="s">
        <v>791</v>
      </c>
      <c r="C167" s="5" t="str">
        <f>"property."&amp;TEXT(A166,"0")&amp;".description"</f>
        <v>property.20.description</v>
      </c>
      <c r="D167" t="s">
        <v>239</v>
      </c>
    </row>
    <row r="168" spans="2:4" ht="12.75">
      <c r="B168" s="10" t="s">
        <v>781</v>
      </c>
      <c r="C168" t="str">
        <f>"property."&amp;TEXT(A166,"0")&amp;".ownership_type"</f>
        <v>property.20.ownership_type</v>
      </c>
      <c r="D168" t="s">
        <v>818</v>
      </c>
    </row>
    <row r="169" spans="2:4" ht="12.75">
      <c r="B169" s="10"/>
      <c r="D169" t="s">
        <v>819</v>
      </c>
    </row>
    <row r="170" spans="2:4" ht="12.75">
      <c r="B170" s="10"/>
      <c r="D170" t="s">
        <v>820</v>
      </c>
    </row>
    <row r="171" spans="2:4" ht="12.75">
      <c r="B171" s="10"/>
      <c r="D171" t="s">
        <v>821</v>
      </c>
    </row>
    <row r="172" spans="2:4" ht="12.75">
      <c r="B172" s="10" t="s">
        <v>782</v>
      </c>
      <c r="C172" t="str">
        <f>"property."&amp;TEXT(A166,"0")&amp;".market_value"</f>
        <v>property.20.market_value</v>
      </c>
      <c r="D172" t="s">
        <v>729</v>
      </c>
    </row>
    <row r="173" spans="1:4" ht="12.75">
      <c r="A173">
        <v>21</v>
      </c>
      <c r="B173" t="s">
        <v>311</v>
      </c>
      <c r="C173" t="str">
        <f>"property."&amp;TEXT(A173,"0")&amp;".none"</f>
        <v>property.21.none</v>
      </c>
      <c r="D173" t="s">
        <v>138</v>
      </c>
    </row>
    <row r="174" spans="2:4" ht="12.75">
      <c r="B174" t="s">
        <v>791</v>
      </c>
      <c r="C174" s="5" t="str">
        <f>"property."&amp;TEXT(A173,"0")&amp;".description"</f>
        <v>property.21.description</v>
      </c>
      <c r="D174" t="s">
        <v>239</v>
      </c>
    </row>
    <row r="175" spans="2:4" ht="12.75">
      <c r="B175" s="10" t="s">
        <v>781</v>
      </c>
      <c r="C175" t="str">
        <f>"property."&amp;TEXT(A173,"0")&amp;".ownership_type"</f>
        <v>property.21.ownership_type</v>
      </c>
      <c r="D175" t="s">
        <v>818</v>
      </c>
    </row>
    <row r="176" spans="2:4" ht="12.75">
      <c r="B176" s="10"/>
      <c r="D176" t="s">
        <v>819</v>
      </c>
    </row>
    <row r="177" spans="2:4" ht="12.75">
      <c r="B177" s="10"/>
      <c r="D177" t="s">
        <v>820</v>
      </c>
    </row>
    <row r="178" spans="2:4" ht="12.75">
      <c r="B178" s="10"/>
      <c r="D178" t="s">
        <v>821</v>
      </c>
    </row>
    <row r="179" spans="2:4" ht="12.75">
      <c r="B179" s="10" t="s">
        <v>782</v>
      </c>
      <c r="C179" t="str">
        <f>"property."&amp;TEXT(A173,"0")&amp;".market_value"</f>
        <v>property.21.market_value</v>
      </c>
      <c r="D179" t="s">
        <v>729</v>
      </c>
    </row>
    <row r="180" ht="12.75">
      <c r="B180" s="10"/>
    </row>
    <row r="181" spans="1:2" ht="12.75">
      <c r="A181" s="3" t="s">
        <v>792</v>
      </c>
      <c r="B181" s="10"/>
    </row>
    <row r="182" ht="12.75">
      <c r="B182" s="10"/>
    </row>
    <row r="183" spans="1:5" ht="12.75">
      <c r="A183" s="6" t="s">
        <v>200</v>
      </c>
      <c r="B183" s="12"/>
      <c r="C183" s="5" t="s">
        <v>581</v>
      </c>
      <c r="D183" s="7" t="s">
        <v>247</v>
      </c>
      <c r="E183" t="s">
        <v>543</v>
      </c>
    </row>
    <row r="184" spans="2:4" ht="12.75">
      <c r="B184" s="12"/>
      <c r="C184" s="5"/>
      <c r="D184" s="7"/>
    </row>
    <row r="185" spans="1:4" ht="12.75">
      <c r="A185" s="2" t="s">
        <v>245</v>
      </c>
      <c r="B185" s="12"/>
      <c r="C185" s="5" t="s">
        <v>127</v>
      </c>
      <c r="D185" s="7" t="s">
        <v>239</v>
      </c>
    </row>
    <row r="186" spans="1:4" ht="12.75">
      <c r="A186" s="2" t="s">
        <v>108</v>
      </c>
      <c r="B186" s="12"/>
      <c r="C186" s="5" t="s">
        <v>246</v>
      </c>
      <c r="D186" s="7" t="s">
        <v>239</v>
      </c>
    </row>
    <row r="187" ht="12.75">
      <c r="B187" s="10"/>
    </row>
    <row r="188" spans="1:4" ht="12.75">
      <c r="A188">
        <v>22</v>
      </c>
      <c r="B188" t="s">
        <v>311</v>
      </c>
      <c r="C188" t="str">
        <f>"property."&amp;TEXT(A188,"0")&amp;".none"</f>
        <v>property.22.none</v>
      </c>
      <c r="D188" t="s">
        <v>138</v>
      </c>
    </row>
    <row r="189" spans="2:4" ht="12.75">
      <c r="B189" t="s">
        <v>791</v>
      </c>
      <c r="C189" s="5" t="str">
        <f>"property."&amp;TEXT(A188,"0")&amp;".description"</f>
        <v>property.22.description</v>
      </c>
      <c r="D189" t="s">
        <v>239</v>
      </c>
    </row>
    <row r="190" spans="2:4" ht="12.75">
      <c r="B190" s="10" t="s">
        <v>781</v>
      </c>
      <c r="C190" t="str">
        <f>"property."&amp;TEXT(A188,"0")&amp;".ownership_type"</f>
        <v>property.22.ownership_type</v>
      </c>
      <c r="D190" t="s">
        <v>818</v>
      </c>
    </row>
    <row r="191" spans="2:4" ht="12.75">
      <c r="B191" s="10"/>
      <c r="D191" t="s">
        <v>819</v>
      </c>
    </row>
    <row r="192" spans="2:4" ht="12.75">
      <c r="B192" s="10"/>
      <c r="D192" t="s">
        <v>820</v>
      </c>
    </row>
    <row r="193" spans="2:4" ht="12.75">
      <c r="B193" s="10"/>
      <c r="D193" t="s">
        <v>821</v>
      </c>
    </row>
    <row r="194" spans="2:4" ht="12.75">
      <c r="B194" s="10" t="s">
        <v>782</v>
      </c>
      <c r="C194" t="str">
        <f>"property."&amp;TEXT(A188,"0")&amp;".market_value"</f>
        <v>property.22.market_value</v>
      </c>
      <c r="D194" t="s">
        <v>729</v>
      </c>
    </row>
    <row r="195" spans="1:4" ht="12.75">
      <c r="A195">
        <v>23</v>
      </c>
      <c r="B195" t="s">
        <v>311</v>
      </c>
      <c r="C195" t="str">
        <f>"property."&amp;TEXT(A195,"0")&amp;".none"</f>
        <v>property.23.none</v>
      </c>
      <c r="D195" t="s">
        <v>138</v>
      </c>
    </row>
    <row r="196" spans="2:4" ht="12.75">
      <c r="B196" t="s">
        <v>791</v>
      </c>
      <c r="C196" s="5" t="str">
        <f>"property."&amp;TEXT(A195,"0")&amp;".description"</f>
        <v>property.23.description</v>
      </c>
      <c r="D196" t="s">
        <v>239</v>
      </c>
    </row>
    <row r="197" spans="2:4" ht="12.75">
      <c r="B197" s="10" t="s">
        <v>781</v>
      </c>
      <c r="C197" t="str">
        <f>"property."&amp;TEXT(A195,"0")&amp;".ownership_type"</f>
        <v>property.23.ownership_type</v>
      </c>
      <c r="D197" t="s">
        <v>818</v>
      </c>
    </row>
    <row r="198" spans="2:4" ht="12.75">
      <c r="B198" s="10"/>
      <c r="D198" t="s">
        <v>819</v>
      </c>
    </row>
    <row r="199" spans="2:4" ht="12.75">
      <c r="B199" s="10"/>
      <c r="D199" t="s">
        <v>820</v>
      </c>
    </row>
    <row r="200" spans="2:4" ht="12.75">
      <c r="B200" s="10"/>
      <c r="D200" t="s">
        <v>821</v>
      </c>
    </row>
    <row r="201" spans="2:4" ht="12.75">
      <c r="B201" s="10" t="s">
        <v>782</v>
      </c>
      <c r="C201" t="str">
        <f>"property."&amp;TEXT(A195,"0")&amp;".market_value"</f>
        <v>property.23.market_value</v>
      </c>
      <c r="D201" t="s">
        <v>729</v>
      </c>
    </row>
    <row r="202" spans="1:4" ht="12.75">
      <c r="A202">
        <v>24</v>
      </c>
      <c r="B202" t="s">
        <v>311</v>
      </c>
      <c r="C202" t="str">
        <f>"property."&amp;TEXT(A202,"0")&amp;".none"</f>
        <v>property.24.none</v>
      </c>
      <c r="D202" t="s">
        <v>138</v>
      </c>
    </row>
    <row r="203" spans="2:4" ht="12.75">
      <c r="B203" t="s">
        <v>791</v>
      </c>
      <c r="C203" s="5" t="str">
        <f>"property."&amp;TEXT(A202,"0")&amp;".description"</f>
        <v>property.24.description</v>
      </c>
      <c r="D203" t="s">
        <v>239</v>
      </c>
    </row>
    <row r="204" spans="2:4" ht="12.75">
      <c r="B204" s="10" t="s">
        <v>781</v>
      </c>
      <c r="C204" t="str">
        <f>"property."&amp;TEXT(A202,"0")&amp;".ownership_type"</f>
        <v>property.24.ownership_type</v>
      </c>
      <c r="D204" t="s">
        <v>818</v>
      </c>
    </row>
    <row r="205" spans="2:4" ht="12.75">
      <c r="B205" s="10"/>
      <c r="D205" t="s">
        <v>819</v>
      </c>
    </row>
    <row r="206" spans="2:4" ht="12.75">
      <c r="B206" s="10"/>
      <c r="D206" t="s">
        <v>820</v>
      </c>
    </row>
    <row r="207" spans="2:4" ht="12.75">
      <c r="B207" s="10"/>
      <c r="D207" t="s">
        <v>821</v>
      </c>
    </row>
    <row r="208" spans="2:4" ht="12.75">
      <c r="B208" s="10" t="s">
        <v>782</v>
      </c>
      <c r="C208" t="str">
        <f>"property."&amp;TEXT(A202,"0")&amp;".market_value"</f>
        <v>property.24.market_value</v>
      </c>
      <c r="D208" t="s">
        <v>729</v>
      </c>
    </row>
    <row r="209" spans="1:4" ht="12.75">
      <c r="A209">
        <v>25</v>
      </c>
      <c r="B209" t="s">
        <v>311</v>
      </c>
      <c r="C209" t="str">
        <f>"property."&amp;TEXT(A209,"0")&amp;".none"</f>
        <v>property.25.none</v>
      </c>
      <c r="D209" t="s">
        <v>138</v>
      </c>
    </row>
    <row r="210" spans="2:4" ht="12.75">
      <c r="B210" t="s">
        <v>791</v>
      </c>
      <c r="C210" s="5" t="str">
        <f>"property."&amp;TEXT(A209,"0")&amp;".description"</f>
        <v>property.25.description</v>
      </c>
      <c r="D210" t="s">
        <v>239</v>
      </c>
    </row>
    <row r="211" spans="2:4" ht="12.75">
      <c r="B211" s="10" t="s">
        <v>781</v>
      </c>
      <c r="C211" t="str">
        <f>"property."&amp;TEXT(A209,"0")&amp;".ownership_type"</f>
        <v>property.25.ownership_type</v>
      </c>
      <c r="D211" t="s">
        <v>818</v>
      </c>
    </row>
    <row r="212" spans="2:4" ht="12.75">
      <c r="B212" s="10"/>
      <c r="D212" t="s">
        <v>819</v>
      </c>
    </row>
    <row r="213" spans="2:4" ht="12.75">
      <c r="B213" s="10"/>
      <c r="D213" t="s">
        <v>820</v>
      </c>
    </row>
    <row r="214" spans="2:4" ht="12.75">
      <c r="B214" s="10"/>
      <c r="D214" t="s">
        <v>821</v>
      </c>
    </row>
    <row r="215" spans="2:4" ht="12.75">
      <c r="B215" s="10" t="s">
        <v>782</v>
      </c>
      <c r="C215" t="str">
        <f>"property."&amp;TEXT(A209,"0")&amp;".market_value"</f>
        <v>property.25.market_value</v>
      </c>
      <c r="D215" t="s">
        <v>729</v>
      </c>
    </row>
    <row r="216" spans="1:4" ht="12.75">
      <c r="A216">
        <v>26</v>
      </c>
      <c r="B216" t="s">
        <v>311</v>
      </c>
      <c r="C216" t="str">
        <f>"property."&amp;TEXT(A216,"0")&amp;".none"</f>
        <v>property.26.none</v>
      </c>
      <c r="D216" t="s">
        <v>138</v>
      </c>
    </row>
    <row r="217" spans="2:4" ht="12.75">
      <c r="B217" t="s">
        <v>791</v>
      </c>
      <c r="C217" s="5" t="str">
        <f>"property."&amp;TEXT(A216,"0")&amp;".description"</f>
        <v>property.26.description</v>
      </c>
      <c r="D217" t="s">
        <v>239</v>
      </c>
    </row>
    <row r="218" spans="2:4" ht="12.75">
      <c r="B218" s="10" t="s">
        <v>781</v>
      </c>
      <c r="C218" t="str">
        <f>"property."&amp;TEXT(A216,"0")&amp;".ownership_type"</f>
        <v>property.26.ownership_type</v>
      </c>
      <c r="D218" t="s">
        <v>818</v>
      </c>
    </row>
    <row r="219" spans="2:4" ht="12.75">
      <c r="B219" s="10"/>
      <c r="D219" t="s">
        <v>819</v>
      </c>
    </row>
    <row r="220" spans="2:4" ht="12.75">
      <c r="B220" s="10"/>
      <c r="D220" t="s">
        <v>820</v>
      </c>
    </row>
    <row r="221" spans="2:4" ht="12.75">
      <c r="B221" s="10"/>
      <c r="D221" t="s">
        <v>821</v>
      </c>
    </row>
    <row r="222" spans="2:4" ht="12.75">
      <c r="B222" s="10" t="s">
        <v>782</v>
      </c>
      <c r="C222" t="str">
        <f>"property."&amp;TEXT(A216,"0")&amp;".market_value"</f>
        <v>property.26.market_value</v>
      </c>
      <c r="D222" t="s">
        <v>729</v>
      </c>
    </row>
    <row r="223" spans="1:4" ht="12.75">
      <c r="A223">
        <v>27</v>
      </c>
      <c r="B223" t="s">
        <v>311</v>
      </c>
      <c r="C223" t="str">
        <f>"property."&amp;TEXT(A223,"0")&amp;".none"</f>
        <v>property.27.none</v>
      </c>
      <c r="D223" t="s">
        <v>138</v>
      </c>
    </row>
    <row r="224" spans="2:4" ht="12.75">
      <c r="B224" t="s">
        <v>791</v>
      </c>
      <c r="C224" s="5" t="str">
        <f>"property."&amp;TEXT(A223,"0")&amp;".description"</f>
        <v>property.27.description</v>
      </c>
      <c r="D224" t="s">
        <v>239</v>
      </c>
    </row>
    <row r="225" spans="2:4" ht="12.75">
      <c r="B225" s="10" t="s">
        <v>781</v>
      </c>
      <c r="C225" t="str">
        <f>"property."&amp;TEXT(A223,"0")&amp;".ownership_type"</f>
        <v>property.27.ownership_type</v>
      </c>
      <c r="D225" t="s">
        <v>818</v>
      </c>
    </row>
    <row r="226" spans="2:4" ht="12.75">
      <c r="B226" s="10"/>
      <c r="D226" t="s">
        <v>819</v>
      </c>
    </row>
    <row r="227" spans="2:4" ht="12.75">
      <c r="B227" s="10"/>
      <c r="D227" t="s">
        <v>820</v>
      </c>
    </row>
    <row r="228" spans="2:4" ht="12.75">
      <c r="B228" s="10"/>
      <c r="D228" t="s">
        <v>821</v>
      </c>
    </row>
    <row r="229" spans="2:4" ht="12.75">
      <c r="B229" s="10" t="s">
        <v>782</v>
      </c>
      <c r="C229" t="str">
        <f>"property."&amp;TEXT(A223,"0")&amp;".market_value"</f>
        <v>property.27.market_value</v>
      </c>
      <c r="D229" t="s">
        <v>729</v>
      </c>
    </row>
    <row r="230" spans="1:4" ht="12.75">
      <c r="A230">
        <v>28</v>
      </c>
      <c r="B230" t="s">
        <v>311</v>
      </c>
      <c r="C230" t="str">
        <f>"property."&amp;TEXT(A230,"0")&amp;".none"</f>
        <v>property.28.none</v>
      </c>
      <c r="D230" t="s">
        <v>138</v>
      </c>
    </row>
    <row r="231" spans="2:4" ht="12.75">
      <c r="B231" t="s">
        <v>791</v>
      </c>
      <c r="C231" s="5" t="str">
        <f>"property."&amp;TEXT(A230,"0")&amp;".description"</f>
        <v>property.28.description</v>
      </c>
      <c r="D231" t="s">
        <v>239</v>
      </c>
    </row>
    <row r="232" spans="2:4" ht="12.75">
      <c r="B232" s="10" t="s">
        <v>781</v>
      </c>
      <c r="C232" t="str">
        <f>"property."&amp;TEXT(A230,"0")&amp;".ownership_type"</f>
        <v>property.28.ownership_type</v>
      </c>
      <c r="D232" t="s">
        <v>818</v>
      </c>
    </row>
    <row r="233" spans="2:4" ht="12.75">
      <c r="B233" s="10"/>
      <c r="D233" t="s">
        <v>819</v>
      </c>
    </row>
    <row r="234" spans="2:4" ht="12.75">
      <c r="B234" s="10"/>
      <c r="D234" t="s">
        <v>820</v>
      </c>
    </row>
    <row r="235" spans="2:4" ht="12.75">
      <c r="B235" s="10"/>
      <c r="D235" t="s">
        <v>821</v>
      </c>
    </row>
    <row r="236" spans="2:4" ht="12.75">
      <c r="B236" s="10" t="s">
        <v>782</v>
      </c>
      <c r="C236" t="str">
        <f>"property."&amp;TEXT(A230,"0")&amp;".market_value"</f>
        <v>property.28.market_value</v>
      </c>
      <c r="D236" t="s">
        <v>729</v>
      </c>
    </row>
    <row r="237" spans="1:4" ht="12.75">
      <c r="A237">
        <v>29</v>
      </c>
      <c r="B237" t="s">
        <v>311</v>
      </c>
      <c r="C237" t="str">
        <f>"property."&amp;TEXT(A237,"0")&amp;".none"</f>
        <v>property.29.none</v>
      </c>
      <c r="D237" t="s">
        <v>138</v>
      </c>
    </row>
    <row r="238" spans="2:4" ht="12.75">
      <c r="B238" t="s">
        <v>791</v>
      </c>
      <c r="C238" s="5" t="str">
        <f>"property."&amp;TEXT(A237,"0")&amp;".description"</f>
        <v>property.29.description</v>
      </c>
      <c r="D238" t="s">
        <v>239</v>
      </c>
    </row>
    <row r="239" spans="2:4" ht="12.75">
      <c r="B239" s="10" t="s">
        <v>781</v>
      </c>
      <c r="C239" t="str">
        <f>"property."&amp;TEXT(A237,"0")&amp;".ownership_type"</f>
        <v>property.29.ownership_type</v>
      </c>
      <c r="D239" t="s">
        <v>818</v>
      </c>
    </row>
    <row r="240" spans="2:4" ht="12.75">
      <c r="B240" s="10"/>
      <c r="D240" t="s">
        <v>819</v>
      </c>
    </row>
    <row r="241" spans="2:4" ht="12.75">
      <c r="B241" s="10"/>
      <c r="D241" t="s">
        <v>820</v>
      </c>
    </row>
    <row r="242" spans="2:4" ht="12.75">
      <c r="B242" s="10"/>
      <c r="D242" t="s">
        <v>821</v>
      </c>
    </row>
    <row r="243" spans="2:4" ht="12.75">
      <c r="B243" s="10" t="s">
        <v>782</v>
      </c>
      <c r="C243" t="str">
        <f>"property."&amp;TEXT(A237,"0")&amp;".market_value"</f>
        <v>property.29.market_value</v>
      </c>
      <c r="D243" t="s">
        <v>729</v>
      </c>
    </row>
    <row r="244" spans="1:4" ht="12.75">
      <c r="A244">
        <v>30</v>
      </c>
      <c r="B244" t="s">
        <v>311</v>
      </c>
      <c r="C244" t="str">
        <f>"property."&amp;TEXT(A244,"0")&amp;".none"</f>
        <v>property.30.none</v>
      </c>
      <c r="D244" t="s">
        <v>138</v>
      </c>
    </row>
    <row r="245" spans="2:4" ht="12.75">
      <c r="B245" t="s">
        <v>791</v>
      </c>
      <c r="C245" s="5" t="str">
        <f>"property."&amp;TEXT(A244,"0")&amp;".description"</f>
        <v>property.30.description</v>
      </c>
      <c r="D245" t="s">
        <v>239</v>
      </c>
    </row>
    <row r="246" spans="2:4" ht="12.75">
      <c r="B246" s="10" t="s">
        <v>781</v>
      </c>
      <c r="C246" t="str">
        <f>"property."&amp;TEXT(A244,"0")&amp;".ownership_type"</f>
        <v>property.30.ownership_type</v>
      </c>
      <c r="D246" t="s">
        <v>818</v>
      </c>
    </row>
    <row r="247" spans="2:4" ht="12.75">
      <c r="B247" s="10"/>
      <c r="D247" t="s">
        <v>819</v>
      </c>
    </row>
    <row r="248" spans="2:4" ht="12.75">
      <c r="B248" s="10"/>
      <c r="D248" t="s">
        <v>820</v>
      </c>
    </row>
    <row r="249" spans="2:4" ht="12.75">
      <c r="B249" s="10"/>
      <c r="D249" t="s">
        <v>821</v>
      </c>
    </row>
    <row r="250" spans="2:4" ht="12.75">
      <c r="B250" s="10" t="s">
        <v>782</v>
      </c>
      <c r="C250" t="str">
        <f>"property."&amp;TEXT(A244,"0")&amp;".market_value"</f>
        <v>property.30.market_value</v>
      </c>
      <c r="D250" t="s">
        <v>729</v>
      </c>
    </row>
    <row r="251" spans="1:4" ht="12.75">
      <c r="A251">
        <v>31</v>
      </c>
      <c r="B251" t="s">
        <v>311</v>
      </c>
      <c r="C251" t="str">
        <f>"property."&amp;TEXT(A251,"0")&amp;".none"</f>
        <v>property.31.none</v>
      </c>
      <c r="D251" t="s">
        <v>138</v>
      </c>
    </row>
    <row r="252" spans="2:4" ht="12.75">
      <c r="B252" t="s">
        <v>791</v>
      </c>
      <c r="C252" s="5" t="str">
        <f>"property."&amp;TEXT(A251,"0")&amp;".description"</f>
        <v>property.31.description</v>
      </c>
      <c r="D252" t="s">
        <v>239</v>
      </c>
    </row>
    <row r="253" spans="2:4" ht="12.75">
      <c r="B253" s="10" t="s">
        <v>781</v>
      </c>
      <c r="C253" t="str">
        <f>"property."&amp;TEXT(A251,"0")&amp;".ownership_type"</f>
        <v>property.31.ownership_type</v>
      </c>
      <c r="D253" t="s">
        <v>818</v>
      </c>
    </row>
    <row r="254" spans="2:4" ht="12.75">
      <c r="B254" s="10"/>
      <c r="D254" t="s">
        <v>819</v>
      </c>
    </row>
    <row r="255" spans="2:4" ht="12.75">
      <c r="B255" s="10"/>
      <c r="D255" t="s">
        <v>820</v>
      </c>
    </row>
    <row r="256" spans="2:4" ht="12.75">
      <c r="B256" s="10"/>
      <c r="D256" t="s">
        <v>821</v>
      </c>
    </row>
    <row r="257" spans="2:4" ht="12.75">
      <c r="B257" s="10" t="s">
        <v>782</v>
      </c>
      <c r="C257" t="str">
        <f>"property."&amp;TEXT(A251,"0")&amp;".market_value"</f>
        <v>property.31.market_value</v>
      </c>
      <c r="D257" t="s">
        <v>729</v>
      </c>
    </row>
    <row r="258" spans="1:4" ht="12.75">
      <c r="A258">
        <v>32</v>
      </c>
      <c r="B258" t="s">
        <v>311</v>
      </c>
      <c r="C258" t="str">
        <f>"property."&amp;TEXT(A258,"0")&amp;".none"</f>
        <v>property.32.none</v>
      </c>
      <c r="D258" t="s">
        <v>138</v>
      </c>
    </row>
    <row r="259" spans="2:4" ht="12.75">
      <c r="B259" t="s">
        <v>791</v>
      </c>
      <c r="C259" s="5" t="str">
        <f>"property."&amp;TEXT(A258,"0")&amp;".description"</f>
        <v>property.32.description</v>
      </c>
      <c r="D259" t="s">
        <v>239</v>
      </c>
    </row>
    <row r="260" spans="2:4" ht="12.75">
      <c r="B260" s="10" t="s">
        <v>781</v>
      </c>
      <c r="C260" t="str">
        <f>"property."&amp;TEXT(A258,"0")&amp;".ownership_type"</f>
        <v>property.32.ownership_type</v>
      </c>
      <c r="D260" t="s">
        <v>818</v>
      </c>
    </row>
    <row r="261" spans="2:4" ht="12.75">
      <c r="B261" s="10"/>
      <c r="D261" t="s">
        <v>819</v>
      </c>
    </row>
    <row r="262" spans="2:4" ht="12.75">
      <c r="B262" s="10"/>
      <c r="D262" t="s">
        <v>820</v>
      </c>
    </row>
    <row r="263" spans="2:4" ht="12.75">
      <c r="B263" s="10"/>
      <c r="D263" t="s">
        <v>821</v>
      </c>
    </row>
    <row r="264" spans="2:4" ht="12.75">
      <c r="B264" s="10" t="s">
        <v>782</v>
      </c>
      <c r="C264" t="str">
        <f>"property."&amp;TEXT(A258,"0")&amp;".market_value"</f>
        <v>property.32.market_value</v>
      </c>
      <c r="D264" t="s">
        <v>729</v>
      </c>
    </row>
    <row r="265" spans="1:4" ht="12.75">
      <c r="A265">
        <v>33</v>
      </c>
      <c r="B265" t="s">
        <v>311</v>
      </c>
      <c r="C265" t="str">
        <f>"property."&amp;TEXT(A265,"0")&amp;".none"</f>
        <v>property.33.none</v>
      </c>
      <c r="D265" t="s">
        <v>138</v>
      </c>
    </row>
    <row r="266" spans="2:4" ht="12.75">
      <c r="B266" t="s">
        <v>791</v>
      </c>
      <c r="C266" s="5" t="str">
        <f>"property."&amp;TEXT(A265,"0")&amp;".description"</f>
        <v>property.33.description</v>
      </c>
      <c r="D266" t="s">
        <v>239</v>
      </c>
    </row>
    <row r="267" spans="2:4" ht="12.75">
      <c r="B267" s="10" t="s">
        <v>781</v>
      </c>
      <c r="C267" t="str">
        <f>"property."&amp;TEXT(A265,"0")&amp;".ownership_type"</f>
        <v>property.33.ownership_type</v>
      </c>
      <c r="D267" t="s">
        <v>818</v>
      </c>
    </row>
    <row r="268" spans="2:4" ht="12.75">
      <c r="B268" s="10"/>
      <c r="D268" t="s">
        <v>819</v>
      </c>
    </row>
    <row r="269" spans="2:4" ht="12.75">
      <c r="B269" s="10"/>
      <c r="D269" t="s">
        <v>820</v>
      </c>
    </row>
    <row r="270" spans="2:4" ht="12.75">
      <c r="B270" s="10"/>
      <c r="D270" t="s">
        <v>821</v>
      </c>
    </row>
    <row r="271" spans="2:4" ht="12.75">
      <c r="B271" s="10" t="s">
        <v>782</v>
      </c>
      <c r="C271" t="str">
        <f>"property."&amp;TEXT(A265,"0")&amp;".market_value"</f>
        <v>property.33.market_value</v>
      </c>
      <c r="D271" t="s">
        <v>729</v>
      </c>
    </row>
    <row r="272" spans="1:4" ht="12.75">
      <c r="A272">
        <v>34</v>
      </c>
      <c r="B272" t="s">
        <v>311</v>
      </c>
      <c r="C272" t="str">
        <f>"property."&amp;TEXT(A272,"0")&amp;".none"</f>
        <v>property.34.none</v>
      </c>
      <c r="D272" t="s">
        <v>138</v>
      </c>
    </row>
    <row r="273" spans="2:4" ht="12.75">
      <c r="B273" t="s">
        <v>791</v>
      </c>
      <c r="C273" s="5" t="str">
        <f>"property."&amp;TEXT(A272,"0")&amp;".description"</f>
        <v>property.34.description</v>
      </c>
      <c r="D273" t="s">
        <v>239</v>
      </c>
    </row>
    <row r="274" spans="2:4" ht="12.75">
      <c r="B274" s="10" t="s">
        <v>781</v>
      </c>
      <c r="C274" t="str">
        <f>"property."&amp;TEXT(A272,"0")&amp;".ownership_type"</f>
        <v>property.34.ownership_type</v>
      </c>
      <c r="D274" t="s">
        <v>818</v>
      </c>
    </row>
    <row r="275" spans="2:4" ht="12.75">
      <c r="B275" s="10"/>
      <c r="D275" t="s">
        <v>819</v>
      </c>
    </row>
    <row r="276" spans="2:4" ht="12.75">
      <c r="B276" s="10"/>
      <c r="D276" t="s">
        <v>820</v>
      </c>
    </row>
    <row r="277" spans="2:4" ht="12.75">
      <c r="B277" s="10"/>
      <c r="D277" t="s">
        <v>821</v>
      </c>
    </row>
    <row r="278" spans="2:4" ht="12.75">
      <c r="B278" s="10" t="s">
        <v>782</v>
      </c>
      <c r="C278" t="str">
        <f>"property."&amp;TEXT(A272,"0")&amp;".market_value"</f>
        <v>property.34.market_value</v>
      </c>
      <c r="D278" t="s">
        <v>729</v>
      </c>
    </row>
    <row r="279" spans="1:4" ht="12.75">
      <c r="A279">
        <v>35</v>
      </c>
      <c r="B279" t="s">
        <v>311</v>
      </c>
      <c r="C279" t="str">
        <f>"property."&amp;TEXT(A279,"0")&amp;".none"</f>
        <v>property.35.none</v>
      </c>
      <c r="D279" t="s">
        <v>138</v>
      </c>
    </row>
    <row r="280" spans="2:4" ht="12.75">
      <c r="B280" t="s">
        <v>791</v>
      </c>
      <c r="C280" s="5" t="str">
        <f>"property."&amp;TEXT(A279,"0")&amp;".description"</f>
        <v>property.35.description</v>
      </c>
      <c r="D280" t="s">
        <v>239</v>
      </c>
    </row>
    <row r="281" spans="2:4" ht="12.75">
      <c r="B281" s="10" t="s">
        <v>781</v>
      </c>
      <c r="C281" t="str">
        <f>"property."&amp;TEXT(A279,"0")&amp;".ownership_type"</f>
        <v>property.35.ownership_type</v>
      </c>
      <c r="D281" t="s">
        <v>818</v>
      </c>
    </row>
    <row r="282" spans="2:4" ht="12.75">
      <c r="B282" s="10"/>
      <c r="D282" t="s">
        <v>819</v>
      </c>
    </row>
    <row r="283" spans="2:4" ht="12.75">
      <c r="B283" s="10"/>
      <c r="D283" t="s">
        <v>820</v>
      </c>
    </row>
    <row r="284" spans="2:4" ht="12.75">
      <c r="B284" s="10"/>
      <c r="D284" t="s">
        <v>821</v>
      </c>
    </row>
    <row r="285" spans="2:4" ht="12.75">
      <c r="B285" s="10" t="s">
        <v>782</v>
      </c>
      <c r="C285" t="str">
        <f>"property."&amp;TEXT(A279,"0")&amp;".market_value"</f>
        <v>property.35.market_value</v>
      </c>
      <c r="D285" t="s">
        <v>729</v>
      </c>
    </row>
    <row r="286" ht="12.75">
      <c r="A286" t="s">
        <v>793</v>
      </c>
    </row>
    <row r="287" spans="2:4" ht="12.75">
      <c r="B287" t="s">
        <v>292</v>
      </c>
      <c r="C287" t="s">
        <v>794</v>
      </c>
      <c r="D287" t="s">
        <v>729</v>
      </c>
    </row>
    <row r="288" spans="2:4" ht="12.75">
      <c r="B288" t="s">
        <v>778</v>
      </c>
      <c r="C288" t="s">
        <v>779</v>
      </c>
      <c r="D288" t="s">
        <v>239</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E52"/>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5.00390625" style="0" customWidth="1"/>
    <col min="2" max="2" width="33.28125" style="10" customWidth="1"/>
    <col min="3" max="3" width="27.57421875" style="0" customWidth="1"/>
    <col min="4" max="4" width="16.421875" style="0" customWidth="1"/>
    <col min="5" max="5" width="27.7109375" style="0" bestFit="1" customWidth="1"/>
  </cols>
  <sheetData>
    <row r="1" spans="2:4" ht="12.75">
      <c r="B1"/>
      <c r="D1" s="2"/>
    </row>
    <row r="2" spans="1:4" ht="12.75">
      <c r="A2" s="3" t="s">
        <v>1098</v>
      </c>
      <c r="B2" s="3"/>
      <c r="D2" s="2"/>
    </row>
    <row r="3" spans="1:4" ht="12.75">
      <c r="A3" s="3"/>
      <c r="B3" s="3"/>
      <c r="D3" s="2"/>
    </row>
    <row r="4" spans="2:5" ht="12.75">
      <c r="B4" s="11" t="s">
        <v>102</v>
      </c>
      <c r="C4" s="4" t="s">
        <v>103</v>
      </c>
      <c r="D4" s="8" t="s">
        <v>104</v>
      </c>
      <c r="E4" s="4" t="s">
        <v>241</v>
      </c>
    </row>
    <row r="5" spans="2:5" ht="12.75">
      <c r="B5" s="11"/>
      <c r="C5" s="4"/>
      <c r="D5" s="8"/>
      <c r="E5" s="4"/>
    </row>
    <row r="6" spans="1:5" ht="12.75">
      <c r="A6" s="3" t="s">
        <v>101</v>
      </c>
      <c r="B6" s="11"/>
      <c r="C6" s="4"/>
      <c r="D6" s="8"/>
      <c r="E6" s="4"/>
    </row>
    <row r="7" spans="2:5" ht="12.75">
      <c r="B7" s="11"/>
      <c r="C7" s="4"/>
      <c r="D7" s="8"/>
      <c r="E7" s="4"/>
    </row>
    <row r="8" spans="1:5" ht="12.75">
      <c r="A8" t="s">
        <v>117</v>
      </c>
      <c r="B8" s="4"/>
      <c r="C8" s="5" t="s">
        <v>118</v>
      </c>
      <c r="D8" s="5" t="s">
        <v>1119</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5" ht="12.75">
      <c r="B14" s="11"/>
      <c r="C14" s="4"/>
      <c r="D14" s="8"/>
      <c r="E14" s="4"/>
    </row>
    <row r="15" spans="2:4" ht="12.75">
      <c r="B15" s="12"/>
      <c r="C15" s="5"/>
      <c r="D15" s="7"/>
    </row>
    <row r="16" spans="1:4" ht="12.75">
      <c r="A16" s="2" t="s">
        <v>245</v>
      </c>
      <c r="B16" s="12"/>
      <c r="C16" s="5" t="s">
        <v>127</v>
      </c>
      <c r="D16" s="7" t="s">
        <v>239</v>
      </c>
    </row>
    <row r="17" spans="1:4" ht="12.75">
      <c r="A17" s="2" t="s">
        <v>108</v>
      </c>
      <c r="B17" s="12"/>
      <c r="C17" s="5" t="s">
        <v>246</v>
      </c>
      <c r="D17" s="7" t="s">
        <v>239</v>
      </c>
    </row>
    <row r="19" ht="12.75">
      <c r="A19" t="s">
        <v>795</v>
      </c>
    </row>
    <row r="20" spans="2:4" ht="12.75">
      <c r="B20" s="10" t="s">
        <v>798</v>
      </c>
      <c r="C20" s="5" t="s">
        <v>796</v>
      </c>
      <c r="D20" s="7" t="s">
        <v>797</v>
      </c>
    </row>
    <row r="21" spans="2:4" ht="12.75">
      <c r="B21" s="10" t="s">
        <v>981</v>
      </c>
      <c r="D21" s="7" t="s">
        <v>582</v>
      </c>
    </row>
    <row r="22" spans="1:4" ht="12.75">
      <c r="A22" t="s">
        <v>1401</v>
      </c>
      <c r="C22" t="s">
        <v>1402</v>
      </c>
      <c r="D22" s="7" t="s">
        <v>138</v>
      </c>
    </row>
    <row r="23" ht="12.75">
      <c r="D23" s="7"/>
    </row>
    <row r="24" ht="12.75">
      <c r="A24" t="s">
        <v>784</v>
      </c>
    </row>
    <row r="25" spans="2:4" ht="12.75">
      <c r="B25" s="10" t="s">
        <v>305</v>
      </c>
      <c r="C25" t="s">
        <v>785</v>
      </c>
      <c r="D25" t="s">
        <v>239</v>
      </c>
    </row>
    <row r="26" spans="2:4" ht="12.75">
      <c r="B26" s="10" t="s">
        <v>706</v>
      </c>
      <c r="C26" t="s">
        <v>799</v>
      </c>
      <c r="D26" t="s">
        <v>239</v>
      </c>
    </row>
    <row r="27" spans="2:4" ht="12.75">
      <c r="B27" s="10" t="s">
        <v>306</v>
      </c>
      <c r="C27" t="s">
        <v>800</v>
      </c>
      <c r="D27" t="s">
        <v>729</v>
      </c>
    </row>
    <row r="28" spans="2:4" ht="12.75">
      <c r="B28" s="10" t="s">
        <v>782</v>
      </c>
      <c r="C28" t="s">
        <v>786</v>
      </c>
      <c r="D28" t="s">
        <v>729</v>
      </c>
    </row>
    <row r="29" spans="3:4" ht="12.75">
      <c r="C29" t="s">
        <v>788</v>
      </c>
      <c r="D29" t="s">
        <v>239</v>
      </c>
    </row>
    <row r="30" spans="3:4" ht="12.75">
      <c r="C30" t="s">
        <v>801</v>
      </c>
      <c r="D30" t="s">
        <v>239</v>
      </c>
    </row>
    <row r="31" spans="3:4" ht="12.75">
      <c r="C31" t="s">
        <v>802</v>
      </c>
      <c r="D31" t="s">
        <v>729</v>
      </c>
    </row>
    <row r="32" spans="3:4" ht="12.75">
      <c r="C32" t="s">
        <v>789</v>
      </c>
      <c r="D32" t="s">
        <v>729</v>
      </c>
    </row>
    <row r="33" spans="3:4" ht="12.75">
      <c r="C33" t="s">
        <v>838</v>
      </c>
      <c r="D33" t="s">
        <v>239</v>
      </c>
    </row>
    <row r="34" spans="3:4" ht="12.75">
      <c r="C34" t="s">
        <v>851</v>
      </c>
      <c r="D34" t="s">
        <v>239</v>
      </c>
    </row>
    <row r="35" spans="3:4" ht="12.75">
      <c r="C35" t="s">
        <v>850</v>
      </c>
      <c r="D35" t="s">
        <v>729</v>
      </c>
    </row>
    <row r="36" spans="3:4" ht="12.75">
      <c r="C36" t="s">
        <v>841</v>
      </c>
      <c r="D36" t="s">
        <v>729</v>
      </c>
    </row>
    <row r="37" spans="3:4" ht="12.75">
      <c r="C37" t="s">
        <v>843</v>
      </c>
      <c r="D37" t="s">
        <v>239</v>
      </c>
    </row>
    <row r="38" spans="3:4" ht="12.75">
      <c r="C38" t="s">
        <v>852</v>
      </c>
      <c r="D38" t="s">
        <v>239</v>
      </c>
    </row>
    <row r="39" spans="3:4" ht="12.75">
      <c r="C39" t="s">
        <v>853</v>
      </c>
      <c r="D39" t="s">
        <v>729</v>
      </c>
    </row>
    <row r="40" spans="3:4" ht="12.75">
      <c r="C40" t="s">
        <v>854</v>
      </c>
      <c r="D40" t="s">
        <v>729</v>
      </c>
    </row>
    <row r="41" spans="3:4" ht="12.75">
      <c r="C41" t="s">
        <v>855</v>
      </c>
      <c r="D41" t="s">
        <v>239</v>
      </c>
    </row>
    <row r="42" spans="3:4" ht="12.75">
      <c r="C42" t="s">
        <v>856</v>
      </c>
      <c r="D42" t="s">
        <v>239</v>
      </c>
    </row>
    <row r="43" spans="3:4" ht="12.75">
      <c r="C43" t="s">
        <v>857</v>
      </c>
      <c r="D43" t="s">
        <v>729</v>
      </c>
    </row>
    <row r="44" spans="3:4" ht="12.75">
      <c r="C44" t="s">
        <v>846</v>
      </c>
      <c r="D44" t="s">
        <v>729</v>
      </c>
    </row>
    <row r="45" spans="3:4" ht="12.75">
      <c r="C45" t="s">
        <v>848</v>
      </c>
      <c r="D45" t="s">
        <v>239</v>
      </c>
    </row>
    <row r="46" spans="3:4" ht="12.75">
      <c r="C46" t="s">
        <v>858</v>
      </c>
      <c r="D46" t="s">
        <v>239</v>
      </c>
    </row>
    <row r="47" spans="3:4" ht="12.75">
      <c r="C47" t="s">
        <v>859</v>
      </c>
      <c r="D47" t="s">
        <v>729</v>
      </c>
    </row>
    <row r="48" spans="3:4" ht="12.75">
      <c r="C48" t="s">
        <v>849</v>
      </c>
      <c r="D48" t="s">
        <v>729</v>
      </c>
    </row>
    <row r="49" spans="3:4" ht="12.75">
      <c r="C49" t="s">
        <v>860</v>
      </c>
      <c r="D49" t="s">
        <v>239</v>
      </c>
    </row>
    <row r="50" spans="3:4" ht="12.75">
      <c r="C50" t="s">
        <v>861</v>
      </c>
      <c r="D50" t="s">
        <v>239</v>
      </c>
    </row>
    <row r="51" spans="3:4" ht="12.75">
      <c r="C51" t="s">
        <v>862</v>
      </c>
      <c r="D51" t="s">
        <v>729</v>
      </c>
    </row>
    <row r="52" spans="3:4" ht="12.75">
      <c r="C52" t="s">
        <v>863</v>
      </c>
      <c r="D52" t="s">
        <v>729</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165"/>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5.57421875" style="0" customWidth="1"/>
    <col min="2" max="2" width="41.140625" style="10" customWidth="1"/>
    <col min="3" max="3" width="30.00390625" style="0" bestFit="1" customWidth="1"/>
    <col min="4" max="4" width="16.421875" style="0" customWidth="1"/>
    <col min="5" max="5" width="27.7109375" style="0" bestFit="1" customWidth="1"/>
  </cols>
  <sheetData>
    <row r="1" spans="2:4" ht="12.75">
      <c r="B1"/>
      <c r="D1" s="2"/>
    </row>
    <row r="2" spans="1:4" ht="12.75">
      <c r="A2" s="3" t="s">
        <v>1099</v>
      </c>
      <c r="B2" s="3"/>
      <c r="D2" s="2"/>
    </row>
    <row r="3" spans="1:4" ht="12.75">
      <c r="A3" s="3"/>
      <c r="B3" s="3"/>
      <c r="D3" s="2"/>
    </row>
    <row r="4" spans="2:5" ht="12.75">
      <c r="B4" s="11" t="s">
        <v>102</v>
      </c>
      <c r="C4" s="4" t="s">
        <v>103</v>
      </c>
      <c r="D4" s="8" t="s">
        <v>104</v>
      </c>
      <c r="E4" s="4" t="s">
        <v>241</v>
      </c>
    </row>
    <row r="5" spans="2:5" ht="12.75">
      <c r="B5" s="11"/>
      <c r="C5" s="4"/>
      <c r="D5" s="8"/>
      <c r="E5" s="4"/>
    </row>
    <row r="6" spans="1:5" ht="12.75">
      <c r="A6" s="3" t="s">
        <v>101</v>
      </c>
      <c r="B6" s="11"/>
      <c r="C6" s="4"/>
      <c r="D6" s="8"/>
      <c r="E6" s="4"/>
    </row>
    <row r="7" spans="2:5" ht="12.75">
      <c r="B7" s="11"/>
      <c r="C7" s="4"/>
      <c r="D7" s="8"/>
      <c r="E7" s="4"/>
    </row>
    <row r="8" spans="1:5" ht="12.75">
      <c r="A8" t="s">
        <v>117</v>
      </c>
      <c r="B8" s="4"/>
      <c r="C8" s="5" t="s">
        <v>118</v>
      </c>
      <c r="D8" s="5" t="s">
        <v>1118</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12"/>
      <c r="C14" s="5"/>
      <c r="D14" s="7"/>
    </row>
    <row r="15" spans="1:4" ht="12.75">
      <c r="A15" s="2" t="s">
        <v>245</v>
      </c>
      <c r="B15" s="12"/>
      <c r="C15" s="5" t="s">
        <v>127</v>
      </c>
      <c r="D15" s="7" t="s">
        <v>239</v>
      </c>
    </row>
    <row r="16" spans="1:4" ht="12.75">
      <c r="A16" s="2" t="s">
        <v>108</v>
      </c>
      <c r="B16" s="12"/>
      <c r="C16" s="5" t="s">
        <v>246</v>
      </c>
      <c r="D16" s="7" t="s">
        <v>239</v>
      </c>
    </row>
    <row r="18" spans="1:4" ht="12.75">
      <c r="A18" t="s">
        <v>806</v>
      </c>
      <c r="C18" s="5" t="s">
        <v>805</v>
      </c>
      <c r="D18" s="7" t="s">
        <v>138</v>
      </c>
    </row>
    <row r="19" ht="12.75">
      <c r="D19" s="7"/>
    </row>
    <row r="20" ht="12.75">
      <c r="A20" t="s">
        <v>807</v>
      </c>
    </row>
    <row r="21" spans="1:4" ht="12.75">
      <c r="A21">
        <v>1</v>
      </c>
      <c r="B21" t="s">
        <v>290</v>
      </c>
      <c r="C21" t="s">
        <v>367</v>
      </c>
      <c r="D21" t="s">
        <v>239</v>
      </c>
    </row>
    <row r="22" spans="2:4" ht="12.75">
      <c r="B22" t="s">
        <v>808</v>
      </c>
      <c r="C22" s="5" t="s">
        <v>368</v>
      </c>
      <c r="D22" t="s">
        <v>239</v>
      </c>
    </row>
    <row r="23" spans="2:4" ht="12.75">
      <c r="B23" t="s">
        <v>809</v>
      </c>
      <c r="C23" t="s">
        <v>369</v>
      </c>
      <c r="D23" t="s">
        <v>138</v>
      </c>
    </row>
    <row r="24" spans="2:4" ht="12.75">
      <c r="B24" s="10" t="s">
        <v>781</v>
      </c>
      <c r="C24" t="s">
        <v>370</v>
      </c>
      <c r="D24" t="s">
        <v>818</v>
      </c>
    </row>
    <row r="25" ht="12.75">
      <c r="D25" t="s">
        <v>819</v>
      </c>
    </row>
    <row r="26" ht="12.75">
      <c r="D26" t="s">
        <v>820</v>
      </c>
    </row>
    <row r="27" ht="12.75">
      <c r="D27" t="s">
        <v>821</v>
      </c>
    </row>
    <row r="28" spans="2:4" ht="25.5" customHeight="1">
      <c r="B28" s="10" t="s">
        <v>810</v>
      </c>
      <c r="C28" t="s">
        <v>371</v>
      </c>
      <c r="D28" t="s">
        <v>239</v>
      </c>
    </row>
    <row r="29" spans="2:4" ht="12.75">
      <c r="B29" s="10" t="s">
        <v>104</v>
      </c>
      <c r="C29" t="s">
        <v>372</v>
      </c>
      <c r="D29" t="s">
        <v>729</v>
      </c>
    </row>
    <row r="30" spans="2:4" ht="12.75">
      <c r="B30" s="10" t="s">
        <v>811</v>
      </c>
      <c r="C30" t="s">
        <v>373</v>
      </c>
      <c r="D30" t="s">
        <v>138</v>
      </c>
    </row>
    <row r="31" spans="2:4" ht="12.75">
      <c r="B31" s="10" t="s">
        <v>812</v>
      </c>
      <c r="C31" t="s">
        <v>374</v>
      </c>
      <c r="D31" t="s">
        <v>138</v>
      </c>
    </row>
    <row r="32" spans="2:4" ht="12.75">
      <c r="B32" s="10" t="s">
        <v>813</v>
      </c>
      <c r="C32" t="s">
        <v>375</v>
      </c>
      <c r="D32" t="s">
        <v>138</v>
      </c>
    </row>
    <row r="33" spans="2:4" ht="12.75">
      <c r="B33" s="10" t="s">
        <v>291</v>
      </c>
      <c r="C33" t="s">
        <v>376</v>
      </c>
      <c r="D33" t="s">
        <v>729</v>
      </c>
    </row>
    <row r="34" spans="2:4" ht="12.75">
      <c r="B34" s="10" t="s">
        <v>814</v>
      </c>
      <c r="C34" t="s">
        <v>377</v>
      </c>
      <c r="D34" t="s">
        <v>729</v>
      </c>
    </row>
    <row r="35" spans="1:4" ht="12.75">
      <c r="A35">
        <v>2</v>
      </c>
      <c r="B35" t="s">
        <v>290</v>
      </c>
      <c r="C35" t="s">
        <v>378</v>
      </c>
      <c r="D35" t="s">
        <v>239</v>
      </c>
    </row>
    <row r="36" spans="2:4" ht="12.75">
      <c r="B36" t="s">
        <v>808</v>
      </c>
      <c r="C36" s="5" t="s">
        <v>379</v>
      </c>
      <c r="D36" t="s">
        <v>239</v>
      </c>
    </row>
    <row r="37" spans="2:4" ht="12.75">
      <c r="B37" t="s">
        <v>809</v>
      </c>
      <c r="C37" t="s">
        <v>380</v>
      </c>
      <c r="D37" t="s">
        <v>138</v>
      </c>
    </row>
    <row r="38" spans="2:4" ht="12.75">
      <c r="B38" s="10" t="s">
        <v>781</v>
      </c>
      <c r="C38" t="s">
        <v>381</v>
      </c>
      <c r="D38" t="s">
        <v>818</v>
      </c>
    </row>
    <row r="39" ht="12.75">
      <c r="D39" t="s">
        <v>819</v>
      </c>
    </row>
    <row r="40" ht="12.75">
      <c r="D40" t="s">
        <v>820</v>
      </c>
    </row>
    <row r="41" ht="12.75">
      <c r="D41" t="s">
        <v>821</v>
      </c>
    </row>
    <row r="42" spans="2:4" ht="25.5" customHeight="1">
      <c r="B42" s="10" t="s">
        <v>810</v>
      </c>
      <c r="C42" t="s">
        <v>382</v>
      </c>
      <c r="D42" t="s">
        <v>239</v>
      </c>
    </row>
    <row r="43" spans="2:4" ht="12.75">
      <c r="B43" s="10" t="s">
        <v>104</v>
      </c>
      <c r="C43" t="s">
        <v>383</v>
      </c>
      <c r="D43" t="s">
        <v>729</v>
      </c>
    </row>
    <row r="44" spans="2:4" ht="12.75">
      <c r="B44" s="10" t="s">
        <v>811</v>
      </c>
      <c r="C44" t="s">
        <v>384</v>
      </c>
      <c r="D44" t="s">
        <v>138</v>
      </c>
    </row>
    <row r="45" spans="2:4" ht="12.75">
      <c r="B45" s="10" t="s">
        <v>812</v>
      </c>
      <c r="C45" t="s">
        <v>385</v>
      </c>
      <c r="D45" t="s">
        <v>138</v>
      </c>
    </row>
    <row r="46" spans="2:4" ht="12.75">
      <c r="B46" s="10" t="s">
        <v>813</v>
      </c>
      <c r="C46" t="s">
        <v>386</v>
      </c>
      <c r="D46" t="s">
        <v>138</v>
      </c>
    </row>
    <row r="47" spans="2:4" ht="12.75">
      <c r="B47" s="10" t="s">
        <v>291</v>
      </c>
      <c r="C47" t="s">
        <v>387</v>
      </c>
      <c r="D47" t="s">
        <v>729</v>
      </c>
    </row>
    <row r="48" spans="2:4" ht="12.75">
      <c r="B48" s="10" t="s">
        <v>814</v>
      </c>
      <c r="C48" t="s">
        <v>388</v>
      </c>
      <c r="D48" t="s">
        <v>729</v>
      </c>
    </row>
    <row r="49" spans="1:4" ht="12.75">
      <c r="A49">
        <v>3</v>
      </c>
      <c r="B49" t="s">
        <v>290</v>
      </c>
      <c r="C49" t="s">
        <v>389</v>
      </c>
      <c r="D49" t="s">
        <v>239</v>
      </c>
    </row>
    <row r="50" spans="2:4" ht="12.75">
      <c r="B50" t="s">
        <v>808</v>
      </c>
      <c r="C50" s="5" t="s">
        <v>390</v>
      </c>
      <c r="D50" t="s">
        <v>239</v>
      </c>
    </row>
    <row r="51" spans="2:4" ht="12.75">
      <c r="B51" t="s">
        <v>809</v>
      </c>
      <c r="C51" t="s">
        <v>391</v>
      </c>
      <c r="D51" t="s">
        <v>138</v>
      </c>
    </row>
    <row r="52" spans="2:4" ht="12.75">
      <c r="B52" s="10" t="s">
        <v>781</v>
      </c>
      <c r="C52" t="s">
        <v>392</v>
      </c>
      <c r="D52" t="s">
        <v>818</v>
      </c>
    </row>
    <row r="53" ht="12.75">
      <c r="D53" t="s">
        <v>819</v>
      </c>
    </row>
    <row r="54" ht="12.75">
      <c r="D54" t="s">
        <v>820</v>
      </c>
    </row>
    <row r="55" ht="12.75">
      <c r="D55" t="s">
        <v>821</v>
      </c>
    </row>
    <row r="56" spans="2:4" ht="25.5" customHeight="1">
      <c r="B56" s="10" t="s">
        <v>810</v>
      </c>
      <c r="C56" t="s">
        <v>393</v>
      </c>
      <c r="D56" t="s">
        <v>239</v>
      </c>
    </row>
    <row r="57" spans="2:4" ht="12.75">
      <c r="B57" s="10" t="s">
        <v>104</v>
      </c>
      <c r="C57" t="s">
        <v>394</v>
      </c>
      <c r="D57" t="s">
        <v>729</v>
      </c>
    </row>
    <row r="58" spans="2:4" ht="12.75">
      <c r="B58" s="10" t="s">
        <v>811</v>
      </c>
      <c r="C58" t="s">
        <v>395</v>
      </c>
      <c r="D58" t="s">
        <v>138</v>
      </c>
    </row>
    <row r="59" spans="2:4" ht="12.75">
      <c r="B59" s="10" t="s">
        <v>812</v>
      </c>
      <c r="C59" t="s">
        <v>396</v>
      </c>
      <c r="D59" t="s">
        <v>138</v>
      </c>
    </row>
    <row r="60" spans="2:4" ht="12.75">
      <c r="B60" s="10" t="s">
        <v>813</v>
      </c>
      <c r="C60" t="s">
        <v>397</v>
      </c>
      <c r="D60" t="s">
        <v>138</v>
      </c>
    </row>
    <row r="61" spans="2:4" ht="12.75">
      <c r="B61" s="10" t="s">
        <v>291</v>
      </c>
      <c r="C61" t="s">
        <v>398</v>
      </c>
      <c r="D61" t="s">
        <v>729</v>
      </c>
    </row>
    <row r="62" spans="2:4" ht="12.75">
      <c r="B62" s="10" t="s">
        <v>814</v>
      </c>
      <c r="C62" t="s">
        <v>399</v>
      </c>
      <c r="D62" t="s">
        <v>729</v>
      </c>
    </row>
    <row r="63" spans="1:4" ht="12.75">
      <c r="A63">
        <v>4</v>
      </c>
      <c r="B63" t="s">
        <v>290</v>
      </c>
      <c r="C63" t="s">
        <v>400</v>
      </c>
      <c r="D63" t="s">
        <v>239</v>
      </c>
    </row>
    <row r="64" spans="2:4" ht="12.75">
      <c r="B64" t="s">
        <v>808</v>
      </c>
      <c r="C64" s="5" t="s">
        <v>401</v>
      </c>
      <c r="D64" t="s">
        <v>239</v>
      </c>
    </row>
    <row r="65" spans="2:4" ht="12.75">
      <c r="B65" t="s">
        <v>809</v>
      </c>
      <c r="C65" t="s">
        <v>402</v>
      </c>
      <c r="D65" t="s">
        <v>138</v>
      </c>
    </row>
    <row r="66" spans="2:4" ht="12.75">
      <c r="B66" s="10" t="s">
        <v>781</v>
      </c>
      <c r="C66" t="s">
        <v>403</v>
      </c>
      <c r="D66" t="s">
        <v>818</v>
      </c>
    </row>
    <row r="67" ht="12.75">
      <c r="D67" t="s">
        <v>819</v>
      </c>
    </row>
    <row r="68" ht="12.75">
      <c r="D68" t="s">
        <v>820</v>
      </c>
    </row>
    <row r="69" ht="12.75">
      <c r="D69" t="s">
        <v>821</v>
      </c>
    </row>
    <row r="70" spans="2:4" ht="25.5" customHeight="1">
      <c r="B70" s="10" t="s">
        <v>810</v>
      </c>
      <c r="C70" t="s">
        <v>404</v>
      </c>
      <c r="D70" t="s">
        <v>239</v>
      </c>
    </row>
    <row r="71" spans="2:4" ht="12.75">
      <c r="B71" s="10" t="s">
        <v>104</v>
      </c>
      <c r="C71" t="s">
        <v>405</v>
      </c>
      <c r="D71" t="s">
        <v>729</v>
      </c>
    </row>
    <row r="72" spans="2:4" ht="12.75">
      <c r="B72" s="10" t="s">
        <v>811</v>
      </c>
      <c r="C72" t="s">
        <v>406</v>
      </c>
      <c r="D72" t="s">
        <v>138</v>
      </c>
    </row>
    <row r="73" spans="2:4" ht="12.75">
      <c r="B73" s="10" t="s">
        <v>812</v>
      </c>
      <c r="C73" t="s">
        <v>407</v>
      </c>
      <c r="D73" t="s">
        <v>138</v>
      </c>
    </row>
    <row r="74" spans="2:4" ht="12.75">
      <c r="B74" s="10" t="s">
        <v>813</v>
      </c>
      <c r="C74" t="s">
        <v>408</v>
      </c>
      <c r="D74" t="s">
        <v>138</v>
      </c>
    </row>
    <row r="75" spans="2:4" ht="12.75">
      <c r="B75" s="10" t="s">
        <v>291</v>
      </c>
      <c r="C75" t="s">
        <v>409</v>
      </c>
      <c r="D75" t="s">
        <v>729</v>
      </c>
    </row>
    <row r="76" spans="2:4" ht="12.75">
      <c r="B76" s="10" t="s">
        <v>814</v>
      </c>
      <c r="C76" t="s">
        <v>410</v>
      </c>
      <c r="D76" t="s">
        <v>729</v>
      </c>
    </row>
    <row r="78" ht="12.75">
      <c r="A78" t="s">
        <v>793</v>
      </c>
    </row>
    <row r="79" spans="2:4" ht="12.75">
      <c r="B79" s="10" t="s">
        <v>778</v>
      </c>
      <c r="C79" t="s">
        <v>365</v>
      </c>
      <c r="D79" t="s">
        <v>730</v>
      </c>
    </row>
    <row r="80" spans="2:4" ht="12.75">
      <c r="B80" s="10" t="s">
        <v>816</v>
      </c>
      <c r="C80" t="s">
        <v>638</v>
      </c>
      <c r="D80" t="s">
        <v>729</v>
      </c>
    </row>
    <row r="81" spans="2:4" ht="12.75">
      <c r="B81" s="10" t="s">
        <v>815</v>
      </c>
      <c r="C81" t="s">
        <v>639</v>
      </c>
      <c r="D81" t="s">
        <v>729</v>
      </c>
    </row>
    <row r="83" ht="12.75">
      <c r="A83" s="3" t="s">
        <v>822</v>
      </c>
    </row>
    <row r="85" spans="1:5" ht="12.75">
      <c r="A85" s="6" t="s">
        <v>200</v>
      </c>
      <c r="B85" s="12"/>
      <c r="C85" s="5" t="s">
        <v>580</v>
      </c>
      <c r="D85" s="7" t="s">
        <v>202</v>
      </c>
      <c r="E85" t="s">
        <v>543</v>
      </c>
    </row>
    <row r="86" spans="2:4" ht="12.75">
      <c r="B86" s="12"/>
      <c r="C86" s="5"/>
      <c r="D86" s="7"/>
    </row>
    <row r="87" spans="1:4" ht="12.75">
      <c r="A87" s="2" t="s">
        <v>245</v>
      </c>
      <c r="B87" s="12"/>
      <c r="C87" s="5" t="s">
        <v>127</v>
      </c>
      <c r="D87" s="7" t="s">
        <v>239</v>
      </c>
    </row>
    <row r="88" spans="1:4" ht="12.75">
      <c r="A88" s="2" t="s">
        <v>108</v>
      </c>
      <c r="B88" s="12"/>
      <c r="C88" s="5" t="s">
        <v>246</v>
      </c>
      <c r="D88" s="7" t="s">
        <v>239</v>
      </c>
    </row>
    <row r="90" spans="1:4" ht="12.75">
      <c r="A90">
        <v>5</v>
      </c>
      <c r="B90" t="s">
        <v>290</v>
      </c>
      <c r="C90" t="s">
        <v>411</v>
      </c>
      <c r="D90" t="s">
        <v>239</v>
      </c>
    </row>
    <row r="91" spans="2:4" ht="12.75">
      <c r="B91" t="s">
        <v>808</v>
      </c>
      <c r="C91" s="5" t="s">
        <v>412</v>
      </c>
      <c r="D91" t="s">
        <v>239</v>
      </c>
    </row>
    <row r="92" spans="2:4" ht="12.75">
      <c r="B92" t="s">
        <v>809</v>
      </c>
      <c r="C92" t="s">
        <v>413</v>
      </c>
      <c r="D92" t="s">
        <v>138</v>
      </c>
    </row>
    <row r="93" spans="2:4" ht="12.75">
      <c r="B93" s="10" t="s">
        <v>781</v>
      </c>
      <c r="C93" t="s">
        <v>414</v>
      </c>
      <c r="D93" t="s">
        <v>818</v>
      </c>
    </row>
    <row r="94" ht="12.75">
      <c r="D94" t="s">
        <v>819</v>
      </c>
    </row>
    <row r="95" ht="12.75">
      <c r="D95" t="s">
        <v>820</v>
      </c>
    </row>
    <row r="96" ht="12.75">
      <c r="D96" t="s">
        <v>821</v>
      </c>
    </row>
    <row r="97" spans="2:4" ht="25.5">
      <c r="B97" s="10" t="s">
        <v>810</v>
      </c>
      <c r="C97" t="s">
        <v>415</v>
      </c>
      <c r="D97" t="s">
        <v>239</v>
      </c>
    </row>
    <row r="98" spans="2:4" ht="12.75">
      <c r="B98" s="10" t="s">
        <v>104</v>
      </c>
      <c r="C98" t="s">
        <v>416</v>
      </c>
      <c r="D98" t="s">
        <v>729</v>
      </c>
    </row>
    <row r="99" spans="2:4" ht="12.75">
      <c r="B99" s="10" t="s">
        <v>811</v>
      </c>
      <c r="C99" t="s">
        <v>417</v>
      </c>
      <c r="D99" t="s">
        <v>138</v>
      </c>
    </row>
    <row r="100" spans="2:4" ht="12.75">
      <c r="B100" s="10" t="s">
        <v>812</v>
      </c>
      <c r="C100" t="s">
        <v>418</v>
      </c>
      <c r="D100" t="s">
        <v>138</v>
      </c>
    </row>
    <row r="101" spans="2:4" ht="12.75">
      <c r="B101" s="10" t="s">
        <v>813</v>
      </c>
      <c r="C101" t="s">
        <v>419</v>
      </c>
      <c r="D101" t="s">
        <v>138</v>
      </c>
    </row>
    <row r="102" spans="2:4" ht="12.75">
      <c r="B102" s="10" t="s">
        <v>291</v>
      </c>
      <c r="C102" t="s">
        <v>420</v>
      </c>
      <c r="D102" t="s">
        <v>729</v>
      </c>
    </row>
    <row r="103" spans="2:4" ht="12.75">
      <c r="B103" s="10" t="s">
        <v>814</v>
      </c>
      <c r="C103" t="s">
        <v>421</v>
      </c>
      <c r="D103" t="s">
        <v>729</v>
      </c>
    </row>
    <row r="104" spans="1:4" ht="12.75">
      <c r="A104">
        <v>6</v>
      </c>
      <c r="B104" t="s">
        <v>290</v>
      </c>
      <c r="C104" t="s">
        <v>422</v>
      </c>
      <c r="D104" t="s">
        <v>239</v>
      </c>
    </row>
    <row r="105" spans="2:4" ht="12.75">
      <c r="B105" t="s">
        <v>808</v>
      </c>
      <c r="C105" s="5" t="s">
        <v>423</v>
      </c>
      <c r="D105" t="s">
        <v>239</v>
      </c>
    </row>
    <row r="106" spans="2:4" ht="12.75">
      <c r="B106" t="s">
        <v>809</v>
      </c>
      <c r="C106" t="s">
        <v>424</v>
      </c>
      <c r="D106" t="s">
        <v>138</v>
      </c>
    </row>
    <row r="107" spans="2:4" ht="12.75">
      <c r="B107" s="10" t="s">
        <v>781</v>
      </c>
      <c r="C107" t="s">
        <v>425</v>
      </c>
      <c r="D107" t="s">
        <v>818</v>
      </c>
    </row>
    <row r="108" ht="12.75">
      <c r="D108" t="s">
        <v>819</v>
      </c>
    </row>
    <row r="109" ht="12.75">
      <c r="D109" t="s">
        <v>820</v>
      </c>
    </row>
    <row r="110" ht="12.75">
      <c r="D110" t="s">
        <v>821</v>
      </c>
    </row>
    <row r="111" spans="2:4" ht="25.5">
      <c r="B111" s="10" t="s">
        <v>810</v>
      </c>
      <c r="C111" t="s">
        <v>617</v>
      </c>
      <c r="D111" t="s">
        <v>239</v>
      </c>
    </row>
    <row r="112" spans="2:4" ht="12.75">
      <c r="B112" s="10" t="s">
        <v>104</v>
      </c>
      <c r="C112" t="s">
        <v>618</v>
      </c>
      <c r="D112" t="s">
        <v>729</v>
      </c>
    </row>
    <row r="113" spans="2:4" ht="12.75">
      <c r="B113" s="10" t="s">
        <v>811</v>
      </c>
      <c r="C113" t="s">
        <v>619</v>
      </c>
      <c r="D113" t="s">
        <v>138</v>
      </c>
    </row>
    <row r="114" spans="2:4" ht="12.75">
      <c r="B114" s="10" t="s">
        <v>812</v>
      </c>
      <c r="C114" t="s">
        <v>620</v>
      </c>
      <c r="D114" t="s">
        <v>138</v>
      </c>
    </row>
    <row r="115" spans="2:4" ht="12.75">
      <c r="B115" s="10" t="s">
        <v>813</v>
      </c>
      <c r="C115" t="s">
        <v>621</v>
      </c>
      <c r="D115" t="s">
        <v>138</v>
      </c>
    </row>
    <row r="116" spans="2:4" ht="12.75">
      <c r="B116" s="10" t="s">
        <v>291</v>
      </c>
      <c r="C116" t="s">
        <v>622</v>
      </c>
      <c r="D116" t="s">
        <v>729</v>
      </c>
    </row>
    <row r="117" spans="2:4" ht="12.75">
      <c r="B117" s="10" t="s">
        <v>814</v>
      </c>
      <c r="C117" t="s">
        <v>623</v>
      </c>
      <c r="D117" t="s">
        <v>729</v>
      </c>
    </row>
    <row r="118" spans="1:4" ht="12.75">
      <c r="A118">
        <v>7</v>
      </c>
      <c r="B118" t="s">
        <v>290</v>
      </c>
      <c r="C118" t="s">
        <v>624</v>
      </c>
      <c r="D118" t="s">
        <v>239</v>
      </c>
    </row>
    <row r="119" spans="2:4" ht="12.75">
      <c r="B119" t="s">
        <v>808</v>
      </c>
      <c r="C119" s="5" t="s">
        <v>625</v>
      </c>
      <c r="D119" t="s">
        <v>239</v>
      </c>
    </row>
    <row r="120" spans="2:4" ht="12.75">
      <c r="B120" t="s">
        <v>809</v>
      </c>
      <c r="C120" t="s">
        <v>626</v>
      </c>
      <c r="D120" t="s">
        <v>138</v>
      </c>
    </row>
    <row r="121" spans="2:4" ht="12.75">
      <c r="B121" s="10" t="s">
        <v>781</v>
      </c>
      <c r="C121" t="s">
        <v>627</v>
      </c>
      <c r="D121" t="s">
        <v>818</v>
      </c>
    </row>
    <row r="122" ht="12.75">
      <c r="D122" t="s">
        <v>819</v>
      </c>
    </row>
    <row r="123" ht="12.75">
      <c r="D123" t="s">
        <v>820</v>
      </c>
    </row>
    <row r="124" ht="12.75">
      <c r="D124" t="s">
        <v>821</v>
      </c>
    </row>
    <row r="125" spans="2:4" ht="25.5">
      <c r="B125" s="10" t="s">
        <v>810</v>
      </c>
      <c r="C125" t="s">
        <v>426</v>
      </c>
      <c r="D125" t="s">
        <v>239</v>
      </c>
    </row>
    <row r="126" spans="2:4" ht="12.75">
      <c r="B126" s="10" t="s">
        <v>104</v>
      </c>
      <c r="C126" t="s">
        <v>427</v>
      </c>
      <c r="D126" t="s">
        <v>729</v>
      </c>
    </row>
    <row r="127" spans="2:4" ht="12.75">
      <c r="B127" s="10" t="s">
        <v>811</v>
      </c>
      <c r="C127" t="s">
        <v>428</v>
      </c>
      <c r="D127" t="s">
        <v>138</v>
      </c>
    </row>
    <row r="128" spans="2:4" ht="12.75">
      <c r="B128" s="10" t="s">
        <v>812</v>
      </c>
      <c r="C128" t="s">
        <v>429</v>
      </c>
      <c r="D128" t="s">
        <v>138</v>
      </c>
    </row>
    <row r="129" spans="2:4" ht="12.75">
      <c r="B129" s="10" t="s">
        <v>813</v>
      </c>
      <c r="C129" t="s">
        <v>430</v>
      </c>
      <c r="D129" t="s">
        <v>138</v>
      </c>
    </row>
    <row r="130" spans="2:4" ht="12.75">
      <c r="B130" s="10" t="s">
        <v>291</v>
      </c>
      <c r="C130" t="s">
        <v>431</v>
      </c>
      <c r="D130" t="s">
        <v>729</v>
      </c>
    </row>
    <row r="131" spans="2:4" ht="12.75">
      <c r="B131" s="10" t="s">
        <v>814</v>
      </c>
      <c r="C131" t="s">
        <v>432</v>
      </c>
      <c r="D131" t="s">
        <v>729</v>
      </c>
    </row>
    <row r="132" spans="1:4" ht="12.75">
      <c r="A132">
        <v>8</v>
      </c>
      <c r="B132" t="s">
        <v>290</v>
      </c>
      <c r="C132" t="s">
        <v>433</v>
      </c>
      <c r="D132" t="s">
        <v>239</v>
      </c>
    </row>
    <row r="133" spans="2:4" ht="12.75">
      <c r="B133" t="s">
        <v>808</v>
      </c>
      <c r="C133" s="5" t="s">
        <v>434</v>
      </c>
      <c r="D133" t="s">
        <v>239</v>
      </c>
    </row>
    <row r="134" spans="2:4" ht="12.75">
      <c r="B134" t="s">
        <v>809</v>
      </c>
      <c r="C134" t="s">
        <v>435</v>
      </c>
      <c r="D134" t="s">
        <v>138</v>
      </c>
    </row>
    <row r="135" spans="2:4" ht="12.75">
      <c r="B135" s="10" t="s">
        <v>781</v>
      </c>
      <c r="C135" t="s">
        <v>436</v>
      </c>
      <c r="D135" t="s">
        <v>818</v>
      </c>
    </row>
    <row r="136" ht="12.75">
      <c r="D136" t="s">
        <v>819</v>
      </c>
    </row>
    <row r="137" ht="12.75">
      <c r="D137" t="s">
        <v>820</v>
      </c>
    </row>
    <row r="138" ht="12.75">
      <c r="D138" t="s">
        <v>821</v>
      </c>
    </row>
    <row r="139" spans="2:4" ht="25.5">
      <c r="B139" s="10" t="s">
        <v>810</v>
      </c>
      <c r="C139" t="s">
        <v>437</v>
      </c>
      <c r="D139" t="s">
        <v>239</v>
      </c>
    </row>
    <row r="140" spans="2:4" ht="12.75">
      <c r="B140" s="10" t="s">
        <v>104</v>
      </c>
      <c r="C140" t="s">
        <v>438</v>
      </c>
      <c r="D140" t="s">
        <v>729</v>
      </c>
    </row>
    <row r="141" spans="2:4" ht="12.75">
      <c r="B141" s="10" t="s">
        <v>811</v>
      </c>
      <c r="C141" t="s">
        <v>439</v>
      </c>
      <c r="D141" t="s">
        <v>138</v>
      </c>
    </row>
    <row r="142" spans="2:4" ht="12.75">
      <c r="B142" s="10" t="s">
        <v>812</v>
      </c>
      <c r="C142" t="s">
        <v>440</v>
      </c>
      <c r="D142" t="s">
        <v>138</v>
      </c>
    </row>
    <row r="143" spans="2:4" ht="12.75">
      <c r="B143" s="10" t="s">
        <v>813</v>
      </c>
      <c r="C143" t="s">
        <v>441</v>
      </c>
      <c r="D143" t="s">
        <v>138</v>
      </c>
    </row>
    <row r="144" spans="2:4" ht="12.75">
      <c r="B144" s="10" t="s">
        <v>291</v>
      </c>
      <c r="C144" t="s">
        <v>442</v>
      </c>
      <c r="D144" t="s">
        <v>729</v>
      </c>
    </row>
    <row r="145" spans="2:4" ht="12.75">
      <c r="B145" s="10" t="s">
        <v>814</v>
      </c>
      <c r="C145" t="s">
        <v>443</v>
      </c>
      <c r="D145" t="s">
        <v>729</v>
      </c>
    </row>
    <row r="146" spans="1:4" ht="12.75">
      <c r="A146">
        <v>9</v>
      </c>
      <c r="B146" t="s">
        <v>290</v>
      </c>
      <c r="C146" t="s">
        <v>444</v>
      </c>
      <c r="D146" t="s">
        <v>239</v>
      </c>
    </row>
    <row r="147" spans="2:4" ht="12.75">
      <c r="B147" t="s">
        <v>808</v>
      </c>
      <c r="C147" s="5" t="s">
        <v>628</v>
      </c>
      <c r="D147" t="s">
        <v>239</v>
      </c>
    </row>
    <row r="148" spans="2:4" ht="12.75">
      <c r="B148" t="s">
        <v>809</v>
      </c>
      <c r="C148" t="s">
        <v>629</v>
      </c>
      <c r="D148" t="s">
        <v>138</v>
      </c>
    </row>
    <row r="149" spans="2:4" ht="12.75">
      <c r="B149" s="10" t="s">
        <v>781</v>
      </c>
      <c r="C149" t="s">
        <v>630</v>
      </c>
      <c r="D149" t="s">
        <v>818</v>
      </c>
    </row>
    <row r="150" ht="12.75">
      <c r="D150" t="s">
        <v>819</v>
      </c>
    </row>
    <row r="151" ht="12.75">
      <c r="D151" t="s">
        <v>820</v>
      </c>
    </row>
    <row r="152" ht="12.75">
      <c r="D152" t="s">
        <v>821</v>
      </c>
    </row>
    <row r="153" spans="2:4" ht="25.5">
      <c r="B153" s="10" t="s">
        <v>810</v>
      </c>
      <c r="C153" t="s">
        <v>631</v>
      </c>
      <c r="D153" t="s">
        <v>239</v>
      </c>
    </row>
    <row r="154" spans="2:4" ht="12.75">
      <c r="B154" s="10" t="s">
        <v>104</v>
      </c>
      <c r="C154" t="s">
        <v>632</v>
      </c>
      <c r="D154" t="s">
        <v>729</v>
      </c>
    </row>
    <row r="155" spans="2:4" ht="12.75">
      <c r="B155" s="10" t="s">
        <v>811</v>
      </c>
      <c r="C155" t="s">
        <v>633</v>
      </c>
      <c r="D155" t="s">
        <v>138</v>
      </c>
    </row>
    <row r="156" spans="2:4" ht="12.75">
      <c r="B156" s="10" t="s">
        <v>812</v>
      </c>
      <c r="C156" t="s">
        <v>634</v>
      </c>
      <c r="D156" t="s">
        <v>138</v>
      </c>
    </row>
    <row r="157" spans="2:4" ht="12.75">
      <c r="B157" s="10" t="s">
        <v>813</v>
      </c>
      <c r="C157" t="s">
        <v>635</v>
      </c>
      <c r="D157" t="s">
        <v>138</v>
      </c>
    </row>
    <row r="158" spans="2:4" ht="12.75">
      <c r="B158" s="10" t="s">
        <v>291</v>
      </c>
      <c r="C158" t="s">
        <v>636</v>
      </c>
      <c r="D158" t="s">
        <v>729</v>
      </c>
    </row>
    <row r="159" spans="2:4" ht="12.75">
      <c r="B159" s="10" t="s">
        <v>814</v>
      </c>
      <c r="C159" t="s">
        <v>637</v>
      </c>
      <c r="D159" t="s">
        <v>729</v>
      </c>
    </row>
    <row r="161" ht="12.75">
      <c r="A161" t="s">
        <v>793</v>
      </c>
    </row>
    <row r="162" spans="2:4" ht="12.75">
      <c r="B162" s="10" t="s">
        <v>823</v>
      </c>
      <c r="C162" t="s">
        <v>366</v>
      </c>
      <c r="D162" t="s">
        <v>730</v>
      </c>
    </row>
    <row r="163" spans="3:4" ht="12.75">
      <c r="C163" t="s">
        <v>824</v>
      </c>
      <c r="D163" t="s">
        <v>730</v>
      </c>
    </row>
    <row r="164" spans="2:4" ht="12.75">
      <c r="B164" s="10" t="s">
        <v>816</v>
      </c>
      <c r="C164" t="s">
        <v>640</v>
      </c>
      <c r="D164" t="s">
        <v>729</v>
      </c>
    </row>
    <row r="165" spans="2:4" ht="12.75">
      <c r="B165" s="10" t="s">
        <v>815</v>
      </c>
      <c r="C165" t="s">
        <v>641</v>
      </c>
      <c r="D165" t="s">
        <v>729</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ignoredErrors>
    <ignoredError sqref="D85" numberStoredAsText="1"/>
  </ignoredErrors>
</worksheet>
</file>

<file path=xl/worksheets/sheet8.xml><?xml version="1.0" encoding="utf-8"?>
<worksheet xmlns="http://schemas.openxmlformats.org/spreadsheetml/2006/main" xmlns:r="http://schemas.openxmlformats.org/officeDocument/2006/relationships">
  <dimension ref="A1:E124"/>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5.28125" style="0" customWidth="1"/>
    <col min="2" max="2" width="40.8515625" style="10" customWidth="1"/>
    <col min="3" max="3" width="38.28125" style="0" bestFit="1" customWidth="1"/>
    <col min="4" max="4" width="16.421875" style="0" customWidth="1"/>
    <col min="5" max="5" width="27.7109375" style="0" bestFit="1" customWidth="1"/>
  </cols>
  <sheetData>
    <row r="1" spans="2:4" ht="12.75">
      <c r="B1"/>
      <c r="D1" s="2"/>
    </row>
    <row r="2" spans="1:4" ht="12.75">
      <c r="A2" s="3" t="s">
        <v>1100</v>
      </c>
      <c r="B2" s="3"/>
      <c r="D2" s="2"/>
    </row>
    <row r="3" spans="1:4" ht="12.75">
      <c r="A3" s="3"/>
      <c r="B3" s="3"/>
      <c r="D3" s="2"/>
    </row>
    <row r="4" spans="2:5" ht="12.75">
      <c r="B4" s="11" t="s">
        <v>102</v>
      </c>
      <c r="C4" s="4" t="s">
        <v>103</v>
      </c>
      <c r="D4" s="8" t="s">
        <v>104</v>
      </c>
      <c r="E4" s="4" t="s">
        <v>241</v>
      </c>
    </row>
    <row r="5" spans="2:5" ht="12.75">
      <c r="B5" s="11"/>
      <c r="C5" s="4"/>
      <c r="D5" s="8"/>
      <c r="E5" s="4"/>
    </row>
    <row r="6" spans="1:5" ht="12.75">
      <c r="A6" s="3" t="s">
        <v>101</v>
      </c>
      <c r="B6" s="11"/>
      <c r="C6" s="4"/>
      <c r="D6" s="8"/>
      <c r="E6" s="4"/>
    </row>
    <row r="7" spans="2:5" ht="12.75">
      <c r="B7" s="11"/>
      <c r="C7" s="4"/>
      <c r="D7" s="8"/>
      <c r="E7" s="4"/>
    </row>
    <row r="8" spans="1:5" ht="12.75">
      <c r="A8" t="s">
        <v>117</v>
      </c>
      <c r="B8" s="4"/>
      <c r="C8" s="5" t="s">
        <v>118</v>
      </c>
      <c r="D8" s="5" t="s">
        <v>1117</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12"/>
      <c r="C14" s="5"/>
      <c r="D14" s="7"/>
    </row>
    <row r="15" spans="1:4" ht="12.75">
      <c r="A15" s="2" t="s">
        <v>245</v>
      </c>
      <c r="B15" s="12"/>
      <c r="C15" s="5" t="s">
        <v>127</v>
      </c>
      <c r="D15" s="7" t="s">
        <v>239</v>
      </c>
    </row>
    <row r="16" spans="1:4" ht="12.75">
      <c r="A16" s="2" t="s">
        <v>108</v>
      </c>
      <c r="B16" s="12"/>
      <c r="C16" s="5" t="s">
        <v>246</v>
      </c>
      <c r="D16" s="7" t="s">
        <v>239</v>
      </c>
    </row>
    <row r="18" spans="2:4" ht="12.75">
      <c r="B18" s="10" t="s">
        <v>642</v>
      </c>
      <c r="C18" t="s">
        <v>643</v>
      </c>
      <c r="D18" t="s">
        <v>138</v>
      </c>
    </row>
    <row r="20" ht="12.75">
      <c r="A20" t="s">
        <v>293</v>
      </c>
    </row>
    <row r="21" spans="2:4" ht="12.75">
      <c r="B21" s="10" t="s">
        <v>644</v>
      </c>
      <c r="C21" t="s">
        <v>645</v>
      </c>
      <c r="D21" t="s">
        <v>138</v>
      </c>
    </row>
    <row r="22" spans="2:4" ht="12.75">
      <c r="B22" s="10" t="s">
        <v>294</v>
      </c>
      <c r="C22" t="s">
        <v>826</v>
      </c>
      <c r="D22" t="s">
        <v>138</v>
      </c>
    </row>
    <row r="23" spans="2:4" ht="12.75">
      <c r="B23" s="10" t="s">
        <v>295</v>
      </c>
      <c r="C23" t="s">
        <v>692</v>
      </c>
      <c r="D23" t="s">
        <v>138</v>
      </c>
    </row>
    <row r="24" spans="2:4" ht="12.75">
      <c r="B24" s="10" t="s">
        <v>296</v>
      </c>
      <c r="C24" t="s">
        <v>827</v>
      </c>
      <c r="D24" t="s">
        <v>138</v>
      </c>
    </row>
    <row r="26" ht="12.75">
      <c r="A26" s="3" t="s">
        <v>105</v>
      </c>
    </row>
    <row r="28" spans="1:5" ht="12.75">
      <c r="A28" s="6" t="s">
        <v>200</v>
      </c>
      <c r="B28" s="12"/>
      <c r="C28" s="5" t="s">
        <v>580</v>
      </c>
      <c r="D28" s="7" t="s">
        <v>202</v>
      </c>
      <c r="E28" t="s">
        <v>543</v>
      </c>
    </row>
    <row r="29" spans="2:4" ht="12.75">
      <c r="B29" s="12"/>
      <c r="C29" s="5"/>
      <c r="D29" s="7"/>
    </row>
    <row r="30" spans="1:4" ht="12.75">
      <c r="A30" s="2" t="s">
        <v>245</v>
      </c>
      <c r="B30" s="12"/>
      <c r="C30" s="5" t="s">
        <v>127</v>
      </c>
      <c r="D30" s="7" t="s">
        <v>239</v>
      </c>
    </row>
    <row r="31" spans="1:4" ht="12.75">
      <c r="A31" s="2" t="s">
        <v>108</v>
      </c>
      <c r="B31" s="12"/>
      <c r="C31" s="5" t="s">
        <v>246</v>
      </c>
      <c r="D31" s="7" t="s">
        <v>239</v>
      </c>
    </row>
    <row r="33" ht="12.75">
      <c r="A33" t="s">
        <v>293</v>
      </c>
    </row>
    <row r="34" spans="2:4" ht="12.75">
      <c r="B34" s="10" t="s">
        <v>297</v>
      </c>
      <c r="C34" t="s">
        <v>693</v>
      </c>
      <c r="D34" t="s">
        <v>138</v>
      </c>
    </row>
    <row r="35" spans="2:4" ht="12.75">
      <c r="B35" s="10" t="s">
        <v>298</v>
      </c>
      <c r="C35" t="s">
        <v>694</v>
      </c>
      <c r="D35" t="s">
        <v>138</v>
      </c>
    </row>
    <row r="36" spans="2:4" ht="25.5">
      <c r="B36" s="10" t="s">
        <v>299</v>
      </c>
      <c r="C36" t="s">
        <v>695</v>
      </c>
      <c r="D36" t="s">
        <v>138</v>
      </c>
    </row>
    <row r="37" spans="2:4" ht="25.5">
      <c r="B37" s="10" t="s">
        <v>300</v>
      </c>
      <c r="C37" t="s">
        <v>828</v>
      </c>
      <c r="D37" t="s">
        <v>138</v>
      </c>
    </row>
    <row r="38" spans="2:4" ht="12.75">
      <c r="B38" s="10" t="s">
        <v>646</v>
      </c>
      <c r="C38" t="s">
        <v>647</v>
      </c>
      <c r="D38" t="s">
        <v>138</v>
      </c>
    </row>
    <row r="40" spans="1:4" ht="12.75">
      <c r="A40" t="s">
        <v>778</v>
      </c>
      <c r="C40" t="s">
        <v>154</v>
      </c>
      <c r="D40" t="s">
        <v>730</v>
      </c>
    </row>
    <row r="42" ht="12.75">
      <c r="A42" s="3" t="s">
        <v>829</v>
      </c>
    </row>
    <row r="44" spans="1:5" ht="12.75">
      <c r="A44" s="6" t="s">
        <v>200</v>
      </c>
      <c r="B44" s="12"/>
      <c r="C44" s="5" t="s">
        <v>581</v>
      </c>
      <c r="D44" s="7" t="s">
        <v>247</v>
      </c>
      <c r="E44" t="s">
        <v>543</v>
      </c>
    </row>
    <row r="45" spans="2:4" ht="12.75">
      <c r="B45" s="12"/>
      <c r="C45" s="5"/>
      <c r="D45" s="7"/>
    </row>
    <row r="46" spans="1:4" ht="12.75">
      <c r="A46" s="2" t="s">
        <v>245</v>
      </c>
      <c r="B46" s="12"/>
      <c r="C46" s="5" t="s">
        <v>127</v>
      </c>
      <c r="D46" s="7" t="s">
        <v>239</v>
      </c>
    </row>
    <row r="47" spans="1:4" ht="12.75">
      <c r="A47" s="2" t="s">
        <v>108</v>
      </c>
      <c r="B47" s="12"/>
      <c r="C47" s="5" t="s">
        <v>246</v>
      </c>
      <c r="D47" s="7" t="s">
        <v>239</v>
      </c>
    </row>
    <row r="49" spans="1:4" ht="12.75">
      <c r="A49" t="s">
        <v>830</v>
      </c>
      <c r="C49" s="5" t="s">
        <v>831</v>
      </c>
      <c r="D49" s="7" t="s">
        <v>239</v>
      </c>
    </row>
    <row r="51" ht="12.75">
      <c r="A51" t="s">
        <v>807</v>
      </c>
    </row>
    <row r="52" spans="1:4" ht="12.75">
      <c r="A52">
        <v>1</v>
      </c>
      <c r="B52" t="s">
        <v>290</v>
      </c>
      <c r="C52" t="str">
        <f>"creditor."&amp;TEXT(A52,"0")&amp;".account_number"</f>
        <v>creditor.1.account_number</v>
      </c>
      <c r="D52" t="s">
        <v>239</v>
      </c>
    </row>
    <row r="53" spans="2:4" ht="12.75">
      <c r="B53" t="s">
        <v>808</v>
      </c>
      <c r="C53" s="5" t="str">
        <f>"creditor."&amp;TEXT(A52,"0")&amp;".name_address"</f>
        <v>creditor.1.name_address</v>
      </c>
      <c r="D53" t="s">
        <v>239</v>
      </c>
    </row>
    <row r="54" spans="2:4" ht="12.75">
      <c r="B54" t="s">
        <v>809</v>
      </c>
      <c r="C54" t="str">
        <f>"creditor."&amp;TEXT(A52,"0")&amp;".codebtor"</f>
        <v>creditor.1.codebtor</v>
      </c>
      <c r="D54" t="s">
        <v>138</v>
      </c>
    </row>
    <row r="55" spans="2:4" ht="12.75">
      <c r="B55" s="10" t="s">
        <v>781</v>
      </c>
      <c r="C55" t="str">
        <f>"property."&amp;TEXT(A52,"0")&amp;".ownership_type"</f>
        <v>property.1.ownership_type</v>
      </c>
      <c r="D55" t="s">
        <v>818</v>
      </c>
    </row>
    <row r="56" ht="12.75">
      <c r="D56" t="s">
        <v>819</v>
      </c>
    </row>
    <row r="57" ht="12.75">
      <c r="D57" t="s">
        <v>820</v>
      </c>
    </row>
    <row r="58" ht="12.75">
      <c r="D58" t="s">
        <v>821</v>
      </c>
    </row>
    <row r="59" spans="2:4" ht="25.5">
      <c r="B59" s="10" t="s">
        <v>832</v>
      </c>
      <c r="C59" t="str">
        <f>"property."&amp;TEXT(A52,"0")&amp;".description"</f>
        <v>property.1.description</v>
      </c>
      <c r="D59" t="s">
        <v>239</v>
      </c>
    </row>
    <row r="60" spans="2:4" ht="12.75">
      <c r="B60" s="10" t="s">
        <v>811</v>
      </c>
      <c r="C60" t="str">
        <f>"property."&amp;TEXT(A52,"0")&amp;".contingent"</f>
        <v>property.1.contingent</v>
      </c>
      <c r="D60" t="s">
        <v>138</v>
      </c>
    </row>
    <row r="61" spans="2:4" ht="12.75">
      <c r="B61" s="10" t="s">
        <v>812</v>
      </c>
      <c r="C61" t="str">
        <f>"property."&amp;TEXT(A52,"0")&amp;".unliquidated"</f>
        <v>property.1.unliquidated</v>
      </c>
      <c r="D61" t="s">
        <v>138</v>
      </c>
    </row>
    <row r="62" spans="2:4" ht="12.75">
      <c r="B62" s="10" t="s">
        <v>813</v>
      </c>
      <c r="C62" t="str">
        <f>"property."&amp;TEXT(A52,"0")&amp;".disputed"</f>
        <v>property.1.disputed</v>
      </c>
      <c r="D62" t="s">
        <v>138</v>
      </c>
    </row>
    <row r="63" spans="2:4" ht="12.75">
      <c r="B63" s="10" t="s">
        <v>291</v>
      </c>
      <c r="C63" t="str">
        <f>"property."&amp;TEXT(A52,"0")&amp;".claim_amount"</f>
        <v>property.1.claim_amount</v>
      </c>
      <c r="D63" t="s">
        <v>729</v>
      </c>
    </row>
    <row r="64" spans="2:4" ht="12.75">
      <c r="B64" t="s">
        <v>583</v>
      </c>
      <c r="C64" t="str">
        <f>"property."&amp;TEXT(A52,"0")&amp;".ammount_entitled_to_priority"</f>
        <v>property.1.ammount_entitled_to_priority</v>
      </c>
      <c r="D64" t="s">
        <v>729</v>
      </c>
    </row>
    <row r="65" spans="1:4" ht="12.75">
      <c r="A65">
        <v>2</v>
      </c>
      <c r="B65" t="s">
        <v>290</v>
      </c>
      <c r="C65" t="str">
        <f>"creditor."&amp;TEXT(A65,"0")&amp;".account_number"</f>
        <v>creditor.2.account_number</v>
      </c>
      <c r="D65" t="s">
        <v>239</v>
      </c>
    </row>
    <row r="66" spans="2:4" ht="12.75">
      <c r="B66" t="s">
        <v>808</v>
      </c>
      <c r="C66" s="5" t="str">
        <f>"creditor."&amp;TEXT(A65,"0")&amp;".name_address"</f>
        <v>creditor.2.name_address</v>
      </c>
      <c r="D66" t="s">
        <v>239</v>
      </c>
    </row>
    <row r="67" spans="2:4" ht="12.75">
      <c r="B67" t="s">
        <v>809</v>
      </c>
      <c r="C67" t="str">
        <f>"creditor."&amp;TEXT(A65,"0")&amp;".codebtor"</f>
        <v>creditor.2.codebtor</v>
      </c>
      <c r="D67" t="s">
        <v>138</v>
      </c>
    </row>
    <row r="68" spans="2:4" ht="12.75">
      <c r="B68" s="10" t="s">
        <v>781</v>
      </c>
      <c r="C68" t="str">
        <f>"property."&amp;TEXT(A65,"0")&amp;".ownership_type"</f>
        <v>property.2.ownership_type</v>
      </c>
      <c r="D68" t="s">
        <v>818</v>
      </c>
    </row>
    <row r="69" ht="12.75">
      <c r="D69" t="s">
        <v>819</v>
      </c>
    </row>
    <row r="70" ht="12.75">
      <c r="D70" t="s">
        <v>820</v>
      </c>
    </row>
    <row r="71" ht="12.75">
      <c r="D71" t="s">
        <v>821</v>
      </c>
    </row>
    <row r="72" spans="2:4" ht="25.5">
      <c r="B72" s="10" t="s">
        <v>832</v>
      </c>
      <c r="C72" t="str">
        <f>"property."&amp;TEXT(A65,"0")&amp;".description"</f>
        <v>property.2.description</v>
      </c>
      <c r="D72" t="s">
        <v>239</v>
      </c>
    </row>
    <row r="73" spans="2:4" ht="12.75">
      <c r="B73" s="10" t="s">
        <v>811</v>
      </c>
      <c r="C73" t="str">
        <f>"property."&amp;TEXT(A65,"0")&amp;".contingent"</f>
        <v>property.2.contingent</v>
      </c>
      <c r="D73" t="s">
        <v>138</v>
      </c>
    </row>
    <row r="74" spans="2:4" ht="12.75">
      <c r="B74" s="10" t="s">
        <v>812</v>
      </c>
      <c r="C74" t="str">
        <f>"property."&amp;TEXT(A65,"0")&amp;".unliquidated"</f>
        <v>property.2.unliquidated</v>
      </c>
      <c r="D74" t="s">
        <v>138</v>
      </c>
    </row>
    <row r="75" spans="2:4" ht="12.75">
      <c r="B75" s="10" t="s">
        <v>813</v>
      </c>
      <c r="C75" t="str">
        <f>"property."&amp;TEXT(A65,"0")&amp;".disputed"</f>
        <v>property.2.disputed</v>
      </c>
      <c r="D75" t="s">
        <v>138</v>
      </c>
    </row>
    <row r="76" spans="2:4" ht="12.75">
      <c r="B76" s="10" t="s">
        <v>291</v>
      </c>
      <c r="C76" t="str">
        <f>"property."&amp;TEXT(A65,"0")&amp;".claim_amount"</f>
        <v>property.2.claim_amount</v>
      </c>
      <c r="D76" t="s">
        <v>729</v>
      </c>
    </row>
    <row r="77" spans="2:4" ht="12.75">
      <c r="B77" t="s">
        <v>583</v>
      </c>
      <c r="C77" t="str">
        <f>"property."&amp;TEXT(A65,"0")&amp;".ammount_entitled_to_priority"</f>
        <v>property.2.ammount_entitled_to_priority</v>
      </c>
      <c r="D77" t="s">
        <v>729</v>
      </c>
    </row>
    <row r="78" spans="1:4" ht="12.75">
      <c r="A78">
        <v>3</v>
      </c>
      <c r="B78" t="s">
        <v>290</v>
      </c>
      <c r="C78" t="str">
        <f>"creditor."&amp;TEXT(A78,"0")&amp;".account_number"</f>
        <v>creditor.3.account_number</v>
      </c>
      <c r="D78" t="s">
        <v>239</v>
      </c>
    </row>
    <row r="79" spans="2:4" ht="12.75">
      <c r="B79" t="s">
        <v>808</v>
      </c>
      <c r="C79" s="5" t="str">
        <f>"creditor."&amp;TEXT(A78,"0")&amp;".name_address"</f>
        <v>creditor.3.name_address</v>
      </c>
      <c r="D79" t="s">
        <v>239</v>
      </c>
    </row>
    <row r="80" spans="2:4" ht="12.75">
      <c r="B80" t="s">
        <v>809</v>
      </c>
      <c r="C80" t="str">
        <f>"creditor."&amp;TEXT(A78,"0")&amp;".codebtor"</f>
        <v>creditor.3.codebtor</v>
      </c>
      <c r="D80" t="s">
        <v>138</v>
      </c>
    </row>
    <row r="81" spans="2:4" ht="12.75">
      <c r="B81" s="10" t="s">
        <v>781</v>
      </c>
      <c r="C81" t="str">
        <f>"property."&amp;TEXT(A78,"0")&amp;".ownership_type"</f>
        <v>property.3.ownership_type</v>
      </c>
      <c r="D81" t="s">
        <v>818</v>
      </c>
    </row>
    <row r="82" ht="12.75">
      <c r="D82" t="s">
        <v>819</v>
      </c>
    </row>
    <row r="83" ht="12.75">
      <c r="D83" t="s">
        <v>820</v>
      </c>
    </row>
    <row r="84" ht="12.75">
      <c r="D84" t="s">
        <v>821</v>
      </c>
    </row>
    <row r="85" spans="2:4" ht="25.5">
      <c r="B85" s="10" t="s">
        <v>832</v>
      </c>
      <c r="C85" t="str">
        <f>"property."&amp;TEXT(A78,"0")&amp;".description"</f>
        <v>property.3.description</v>
      </c>
      <c r="D85" t="s">
        <v>239</v>
      </c>
    </row>
    <row r="86" spans="2:4" ht="12.75">
      <c r="B86" s="10" t="s">
        <v>811</v>
      </c>
      <c r="C86" t="str">
        <f>"property."&amp;TEXT(A78,"0")&amp;".contingent"</f>
        <v>property.3.contingent</v>
      </c>
      <c r="D86" t="s">
        <v>138</v>
      </c>
    </row>
    <row r="87" spans="2:4" ht="12.75">
      <c r="B87" s="10" t="s">
        <v>812</v>
      </c>
      <c r="C87" t="str">
        <f>"property."&amp;TEXT(A78,"0")&amp;".unliquidated"</f>
        <v>property.3.unliquidated</v>
      </c>
      <c r="D87" t="s">
        <v>138</v>
      </c>
    </row>
    <row r="88" spans="2:4" ht="12.75">
      <c r="B88" s="10" t="s">
        <v>813</v>
      </c>
      <c r="C88" t="str">
        <f>"property."&amp;TEXT(A78,"0")&amp;".disputed"</f>
        <v>property.3.disputed</v>
      </c>
      <c r="D88" t="s">
        <v>138</v>
      </c>
    </row>
    <row r="89" spans="2:4" ht="12.75">
      <c r="B89" s="10" t="s">
        <v>291</v>
      </c>
      <c r="C89" t="str">
        <f>"property."&amp;TEXT(A78,"0")&amp;".claim_amount"</f>
        <v>property.3.claim_amount</v>
      </c>
      <c r="D89" t="s">
        <v>729</v>
      </c>
    </row>
    <row r="90" spans="2:4" ht="12.75">
      <c r="B90" t="s">
        <v>583</v>
      </c>
      <c r="C90" t="str">
        <f>"property."&amp;TEXT(A78,"0")&amp;".ammount_entitled_to_priority"</f>
        <v>property.3.ammount_entitled_to_priority</v>
      </c>
      <c r="D90" t="s">
        <v>729</v>
      </c>
    </row>
    <row r="91" spans="1:4" ht="12.75">
      <c r="A91">
        <v>4</v>
      </c>
      <c r="B91" t="s">
        <v>290</v>
      </c>
      <c r="C91" t="str">
        <f>"creditor."&amp;TEXT(A91,"0")&amp;".account_number"</f>
        <v>creditor.4.account_number</v>
      </c>
      <c r="D91" t="s">
        <v>239</v>
      </c>
    </row>
    <row r="92" spans="2:4" ht="12.75">
      <c r="B92" t="s">
        <v>808</v>
      </c>
      <c r="C92" s="5" t="str">
        <f>"creditor."&amp;TEXT(A91,"0")&amp;".name_address"</f>
        <v>creditor.4.name_address</v>
      </c>
      <c r="D92" t="s">
        <v>239</v>
      </c>
    </row>
    <row r="93" spans="2:4" ht="12.75">
      <c r="B93" t="s">
        <v>809</v>
      </c>
      <c r="C93" t="str">
        <f>"creditor."&amp;TEXT(A91,"0")&amp;".codebtor"</f>
        <v>creditor.4.codebtor</v>
      </c>
      <c r="D93" t="s">
        <v>138</v>
      </c>
    </row>
    <row r="94" spans="2:4" ht="12.75">
      <c r="B94" s="10" t="s">
        <v>781</v>
      </c>
      <c r="C94" t="str">
        <f>"property."&amp;TEXT(A91,"0")&amp;".ownership_type"</f>
        <v>property.4.ownership_type</v>
      </c>
      <c r="D94" t="s">
        <v>818</v>
      </c>
    </row>
    <row r="95" ht="12.75">
      <c r="D95" t="s">
        <v>819</v>
      </c>
    </row>
    <row r="96" ht="12.75">
      <c r="D96" t="s">
        <v>820</v>
      </c>
    </row>
    <row r="97" ht="12.75">
      <c r="D97" t="s">
        <v>821</v>
      </c>
    </row>
    <row r="98" spans="2:4" ht="25.5">
      <c r="B98" s="10" t="s">
        <v>832</v>
      </c>
      <c r="C98" t="str">
        <f>"property."&amp;TEXT(A91,"0")&amp;".description"</f>
        <v>property.4.description</v>
      </c>
      <c r="D98" t="s">
        <v>239</v>
      </c>
    </row>
    <row r="99" spans="2:4" ht="12.75">
      <c r="B99" s="10" t="s">
        <v>811</v>
      </c>
      <c r="C99" t="str">
        <f>"property."&amp;TEXT(A91,"0")&amp;".contingent"</f>
        <v>property.4.contingent</v>
      </c>
      <c r="D99" t="s">
        <v>138</v>
      </c>
    </row>
    <row r="100" spans="2:4" ht="12.75">
      <c r="B100" s="10" t="s">
        <v>812</v>
      </c>
      <c r="C100" t="str">
        <f>"property."&amp;TEXT(A91,"0")&amp;".unliquidated"</f>
        <v>property.4.unliquidated</v>
      </c>
      <c r="D100" t="s">
        <v>138</v>
      </c>
    </row>
    <row r="101" spans="2:4" ht="12.75">
      <c r="B101" s="10" t="s">
        <v>813</v>
      </c>
      <c r="C101" t="str">
        <f>"property."&amp;TEXT(A91,"0")&amp;".disputed"</f>
        <v>property.4.disputed</v>
      </c>
      <c r="D101" t="s">
        <v>138</v>
      </c>
    </row>
    <row r="102" spans="2:4" ht="12.75">
      <c r="B102" s="10" t="s">
        <v>291</v>
      </c>
      <c r="C102" t="str">
        <f>"property."&amp;TEXT(A91,"0")&amp;".claim_amount"</f>
        <v>property.4.claim_amount</v>
      </c>
      <c r="D102" t="s">
        <v>729</v>
      </c>
    </row>
    <row r="103" spans="2:4" ht="12.75">
      <c r="B103" t="s">
        <v>583</v>
      </c>
      <c r="C103" t="str">
        <f>"property."&amp;TEXT(A91,"0")&amp;".ammount_entitled_to_priority"</f>
        <v>property.4.ammount_entitled_to_priority</v>
      </c>
      <c r="D103" t="s">
        <v>729</v>
      </c>
    </row>
    <row r="104" spans="1:4" ht="12.75">
      <c r="A104">
        <v>5</v>
      </c>
      <c r="B104" t="s">
        <v>290</v>
      </c>
      <c r="C104" t="str">
        <f>"creditor."&amp;TEXT(A104,"0")&amp;".account_number"</f>
        <v>creditor.5.account_number</v>
      </c>
      <c r="D104" t="s">
        <v>239</v>
      </c>
    </row>
    <row r="105" spans="2:4" ht="12.75">
      <c r="B105" t="s">
        <v>808</v>
      </c>
      <c r="C105" s="5" t="str">
        <f>"creditor."&amp;TEXT(A104,"0")&amp;".name_address"</f>
        <v>creditor.5.name_address</v>
      </c>
      <c r="D105" t="s">
        <v>239</v>
      </c>
    </row>
    <row r="106" spans="2:4" ht="12.75">
      <c r="B106" t="s">
        <v>809</v>
      </c>
      <c r="C106" t="str">
        <f>"creditor."&amp;TEXT(A104,"0")&amp;".codebtor"</f>
        <v>creditor.5.codebtor</v>
      </c>
      <c r="D106" t="s">
        <v>138</v>
      </c>
    </row>
    <row r="107" spans="2:4" ht="12.75">
      <c r="B107" s="10" t="s">
        <v>781</v>
      </c>
      <c r="C107" t="str">
        <f>"property."&amp;TEXT(A104,"0")&amp;".ownership_type"</f>
        <v>property.5.ownership_type</v>
      </c>
      <c r="D107" t="s">
        <v>818</v>
      </c>
    </row>
    <row r="108" ht="12.75">
      <c r="D108" t="s">
        <v>819</v>
      </c>
    </row>
    <row r="109" ht="12.75">
      <c r="D109" t="s">
        <v>820</v>
      </c>
    </row>
    <row r="110" ht="12.75">
      <c r="D110" t="s">
        <v>821</v>
      </c>
    </row>
    <row r="111" spans="2:4" ht="25.5">
      <c r="B111" s="10" t="s">
        <v>832</v>
      </c>
      <c r="C111" t="str">
        <f>"property."&amp;TEXT(A104,"0")&amp;".description"</f>
        <v>property.5.description</v>
      </c>
      <c r="D111" t="s">
        <v>239</v>
      </c>
    </row>
    <row r="112" spans="2:4" ht="12.75">
      <c r="B112" s="10" t="s">
        <v>811</v>
      </c>
      <c r="C112" t="str">
        <f>"property."&amp;TEXT(A104,"0")&amp;".contingent"</f>
        <v>property.5.contingent</v>
      </c>
      <c r="D112" t="s">
        <v>138</v>
      </c>
    </row>
    <row r="113" spans="2:4" ht="12.75">
      <c r="B113" s="10" t="s">
        <v>812</v>
      </c>
      <c r="C113" t="str">
        <f>"property."&amp;TEXT(A104,"0")&amp;".unliquidated"</f>
        <v>property.5.unliquidated</v>
      </c>
      <c r="D113" t="s">
        <v>138</v>
      </c>
    </row>
    <row r="114" spans="2:4" ht="12.75">
      <c r="B114" s="10" t="s">
        <v>813</v>
      </c>
      <c r="C114" t="str">
        <f>"property."&amp;TEXT(A104,"0")&amp;".disputed"</f>
        <v>property.5.disputed</v>
      </c>
      <c r="D114" t="s">
        <v>138</v>
      </c>
    </row>
    <row r="115" spans="2:4" ht="12.75">
      <c r="B115" s="10" t="s">
        <v>291</v>
      </c>
      <c r="C115" t="str">
        <f>"property."&amp;TEXT(A104,"0")&amp;".claim_amount"</f>
        <v>property.5.claim_amount</v>
      </c>
      <c r="D115" t="s">
        <v>729</v>
      </c>
    </row>
    <row r="116" spans="2:4" ht="12.75">
      <c r="B116" t="s">
        <v>583</v>
      </c>
      <c r="C116" t="str">
        <f>"property."&amp;TEXT(A104,"0")&amp;".ammount_entitled_to_priority"</f>
        <v>property.5.ammount_entitled_to_priority</v>
      </c>
      <c r="D116" t="s">
        <v>729</v>
      </c>
    </row>
    <row r="118" ht="12.75">
      <c r="A118" t="s">
        <v>793</v>
      </c>
    </row>
    <row r="119" spans="2:4" ht="12.75">
      <c r="B119" s="10" t="s">
        <v>823</v>
      </c>
      <c r="C119" t="s">
        <v>825</v>
      </c>
      <c r="D119" t="s">
        <v>730</v>
      </c>
    </row>
    <row r="120" spans="3:4" ht="12.75">
      <c r="C120" t="s">
        <v>824</v>
      </c>
      <c r="D120" t="s">
        <v>730</v>
      </c>
    </row>
    <row r="121" spans="2:4" ht="12.75">
      <c r="B121" s="10" t="s">
        <v>816</v>
      </c>
      <c r="C121" t="s">
        <v>833</v>
      </c>
      <c r="D121" t="s">
        <v>729</v>
      </c>
    </row>
    <row r="122" spans="2:4" ht="12.75">
      <c r="B122" s="10" t="s">
        <v>816</v>
      </c>
      <c r="C122" t="s">
        <v>151</v>
      </c>
      <c r="D122" t="s">
        <v>729</v>
      </c>
    </row>
    <row r="123" spans="2:4" ht="12.75">
      <c r="B123" s="10" t="s">
        <v>815</v>
      </c>
      <c r="C123" t="s">
        <v>817</v>
      </c>
      <c r="D123" t="s">
        <v>729</v>
      </c>
    </row>
    <row r="124" spans="2:4" ht="12.75">
      <c r="B124" s="10" t="s">
        <v>815</v>
      </c>
      <c r="C124" t="s">
        <v>153</v>
      </c>
      <c r="D124" t="s">
        <v>729</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ignoredErrors>
    <ignoredError sqref="D44 D28" numberStoredAsText="1"/>
  </ignoredErrors>
</worksheet>
</file>

<file path=xl/worksheets/sheet9.xml><?xml version="1.0" encoding="utf-8"?>
<worksheet xmlns="http://schemas.openxmlformats.org/spreadsheetml/2006/main" xmlns:r="http://schemas.openxmlformats.org/officeDocument/2006/relationships">
  <dimension ref="A1:E147"/>
  <sheetViews>
    <sheetView workbookViewId="0" topLeftCell="A1">
      <pane ySplit="4" topLeftCell="BM5" activePane="bottomLeft" state="frozen"/>
      <selection pane="topLeft" activeCell="B14" sqref="B14"/>
      <selection pane="bottomLeft" activeCell="A1" sqref="A1"/>
    </sheetView>
  </sheetViews>
  <sheetFormatPr defaultColWidth="9.140625" defaultRowHeight="12.75"/>
  <cols>
    <col min="1" max="1" width="5.57421875" style="0" customWidth="1"/>
    <col min="2" max="2" width="41.140625" style="10" customWidth="1"/>
    <col min="3" max="3" width="30.00390625" style="0" bestFit="1" customWidth="1"/>
    <col min="4" max="4" width="16.421875" style="0" customWidth="1"/>
    <col min="5" max="5" width="27.7109375" style="0" bestFit="1" customWidth="1"/>
  </cols>
  <sheetData>
    <row r="1" spans="2:4" ht="12.75">
      <c r="B1"/>
      <c r="D1" s="2"/>
    </row>
    <row r="2" spans="1:4" ht="12.75">
      <c r="A2" s="3" t="s">
        <v>1101</v>
      </c>
      <c r="B2" s="3"/>
      <c r="D2" s="2"/>
    </row>
    <row r="3" spans="1:4" ht="12.75">
      <c r="A3" s="3"/>
      <c r="B3" s="3"/>
      <c r="D3" s="2"/>
    </row>
    <row r="4" spans="2:5" ht="12.75">
      <c r="B4" s="11" t="s">
        <v>102</v>
      </c>
      <c r="C4" s="4" t="s">
        <v>103</v>
      </c>
      <c r="D4" s="8" t="s">
        <v>104</v>
      </c>
      <c r="E4" s="4" t="s">
        <v>241</v>
      </c>
    </row>
    <row r="5" spans="2:5" ht="12.75">
      <c r="B5" s="11"/>
      <c r="C5" s="4"/>
      <c r="D5" s="8"/>
      <c r="E5" s="4"/>
    </row>
    <row r="6" spans="1:5" ht="12.75">
      <c r="A6" s="3" t="s">
        <v>101</v>
      </c>
      <c r="B6" s="11"/>
      <c r="C6" s="4"/>
      <c r="D6" s="8"/>
      <c r="E6" s="4"/>
    </row>
    <row r="7" spans="2:5" ht="12.75">
      <c r="B7" s="11"/>
      <c r="C7" s="4"/>
      <c r="D7" s="8"/>
      <c r="E7" s="4"/>
    </row>
    <row r="8" spans="1:5" ht="12.75">
      <c r="A8" t="s">
        <v>117</v>
      </c>
      <c r="B8" s="4"/>
      <c r="C8" s="5" t="s">
        <v>118</v>
      </c>
      <c r="D8" s="5" t="s">
        <v>1116</v>
      </c>
      <c r="E8" t="s">
        <v>543</v>
      </c>
    </row>
    <row r="9" spans="1:5" ht="12.75">
      <c r="A9" s="6" t="s">
        <v>1091</v>
      </c>
      <c r="B9" s="4"/>
      <c r="C9" s="5" t="s">
        <v>1092</v>
      </c>
      <c r="D9" s="7" t="s">
        <v>1093</v>
      </c>
      <c r="E9" t="s">
        <v>543</v>
      </c>
    </row>
    <row r="10" spans="1:5" ht="12.75">
      <c r="A10" s="6" t="s">
        <v>211</v>
      </c>
      <c r="B10" s="4"/>
      <c r="C10" s="5" t="s">
        <v>1088</v>
      </c>
      <c r="D10" s="7" t="s">
        <v>1087</v>
      </c>
      <c r="E10" t="s">
        <v>543</v>
      </c>
    </row>
    <row r="11" spans="1:5" ht="12.75">
      <c r="A11" s="6" t="s">
        <v>1089</v>
      </c>
      <c r="B11" s="4"/>
      <c r="C11" s="5" t="s">
        <v>1090</v>
      </c>
      <c r="D11" s="7" t="s">
        <v>1087</v>
      </c>
      <c r="E11" t="s">
        <v>543</v>
      </c>
    </row>
    <row r="12" spans="1:5" ht="12.75">
      <c r="A12" s="6" t="s">
        <v>1342</v>
      </c>
      <c r="B12" s="4"/>
      <c r="C12" s="5" t="s">
        <v>1343</v>
      </c>
      <c r="D12" s="7" t="s">
        <v>542</v>
      </c>
      <c r="E12" t="s">
        <v>544</v>
      </c>
    </row>
    <row r="13" spans="1:5" ht="12.75">
      <c r="A13" s="6" t="s">
        <v>200</v>
      </c>
      <c r="B13" s="4"/>
      <c r="C13" s="5" t="s">
        <v>579</v>
      </c>
      <c r="D13" s="7" t="s">
        <v>201</v>
      </c>
      <c r="E13" t="s">
        <v>543</v>
      </c>
    </row>
    <row r="14" spans="2:4" ht="12.75">
      <c r="B14" s="12"/>
      <c r="C14" s="5"/>
      <c r="D14" s="7"/>
    </row>
    <row r="15" spans="1:4" ht="12.75">
      <c r="A15" s="2" t="s">
        <v>245</v>
      </c>
      <c r="B15" s="12"/>
      <c r="C15" s="5" t="s">
        <v>127</v>
      </c>
      <c r="D15" s="7" t="s">
        <v>239</v>
      </c>
    </row>
    <row r="16" spans="1:4" ht="12.75">
      <c r="A16" s="2" t="s">
        <v>108</v>
      </c>
      <c r="B16" s="12"/>
      <c r="C16" s="5" t="s">
        <v>246</v>
      </c>
      <c r="D16" s="7" t="s">
        <v>239</v>
      </c>
    </row>
    <row r="18" spans="1:4" ht="12.75">
      <c r="A18" t="s">
        <v>834</v>
      </c>
      <c r="C18" s="5" t="s">
        <v>805</v>
      </c>
      <c r="D18" s="7" t="s">
        <v>138</v>
      </c>
    </row>
    <row r="19" ht="12.75">
      <c r="D19" s="7"/>
    </row>
    <row r="20" ht="12.75">
      <c r="A20" t="s">
        <v>807</v>
      </c>
    </row>
    <row r="21" spans="1:4" ht="12.75">
      <c r="A21">
        <v>1</v>
      </c>
      <c r="B21" t="s">
        <v>290</v>
      </c>
      <c r="C21" t="str">
        <f>"creditor."&amp;TEXT(A21,"0")&amp;".account_number"</f>
        <v>creditor.1.account_number</v>
      </c>
      <c r="D21" t="s">
        <v>239</v>
      </c>
    </row>
    <row r="22" spans="2:4" ht="12.75">
      <c r="B22" t="s">
        <v>808</v>
      </c>
      <c r="C22" s="5" t="str">
        <f>"creditor."&amp;TEXT(A21,"0")&amp;".name_address"</f>
        <v>creditor.1.name_address</v>
      </c>
      <c r="D22" t="s">
        <v>239</v>
      </c>
    </row>
    <row r="23" spans="2:4" ht="12.75">
      <c r="B23" t="s">
        <v>809</v>
      </c>
      <c r="C23" t="str">
        <f>"creditor."&amp;TEXT(A21,"0")&amp;".codebtor"</f>
        <v>creditor.1.codebtor</v>
      </c>
      <c r="D23" t="s">
        <v>138</v>
      </c>
    </row>
    <row r="24" spans="2:4" ht="12.75">
      <c r="B24" s="10" t="s">
        <v>781</v>
      </c>
      <c r="C24" t="str">
        <f>"property."&amp;TEXT(A21,"0")&amp;".ownership_type"</f>
        <v>property.1.ownership_type</v>
      </c>
      <c r="D24" t="s">
        <v>818</v>
      </c>
    </row>
    <row r="25" ht="12.75">
      <c r="D25" t="s">
        <v>819</v>
      </c>
    </row>
    <row r="26" ht="12.75">
      <c r="D26" t="s">
        <v>820</v>
      </c>
    </row>
    <row r="27" ht="12.75">
      <c r="D27" t="s">
        <v>821</v>
      </c>
    </row>
    <row r="28" spans="2:4" ht="25.5" customHeight="1">
      <c r="B28" s="10" t="s">
        <v>832</v>
      </c>
      <c r="C28" t="str">
        <f>"property."&amp;TEXT(A21,"0")&amp;".description"</f>
        <v>property.1.description</v>
      </c>
      <c r="D28" t="s">
        <v>239</v>
      </c>
    </row>
    <row r="29" spans="2:4" ht="12.75">
      <c r="B29" s="10" t="s">
        <v>811</v>
      </c>
      <c r="C29" t="str">
        <f>"property."&amp;TEXT(A21,"0")&amp;".contingent"</f>
        <v>property.1.contingent</v>
      </c>
      <c r="D29" t="s">
        <v>138</v>
      </c>
    </row>
    <row r="30" spans="2:4" ht="12.75">
      <c r="B30" s="10" t="s">
        <v>812</v>
      </c>
      <c r="C30" t="str">
        <f>"property."&amp;TEXT(A21,"0")&amp;".unliquidated"</f>
        <v>property.1.unliquidated</v>
      </c>
      <c r="D30" t="s">
        <v>138</v>
      </c>
    </row>
    <row r="31" spans="2:4" ht="12.75">
      <c r="B31" s="10" t="s">
        <v>813</v>
      </c>
      <c r="C31" t="str">
        <f>"property."&amp;TEXT(A21,"0")&amp;".disputed"</f>
        <v>property.1.disputed</v>
      </c>
      <c r="D31" t="s">
        <v>138</v>
      </c>
    </row>
    <row r="32" spans="2:4" ht="12.75">
      <c r="B32" s="10" t="s">
        <v>291</v>
      </c>
      <c r="C32" t="str">
        <f>"property."&amp;TEXT(A21,"0")&amp;".claim_amount"</f>
        <v>property.1.claim_amount</v>
      </c>
      <c r="D32" t="s">
        <v>729</v>
      </c>
    </row>
    <row r="33" spans="1:4" ht="12.75">
      <c r="A33">
        <v>2</v>
      </c>
      <c r="B33" t="s">
        <v>290</v>
      </c>
      <c r="C33" t="str">
        <f>"creditor."&amp;TEXT(A33,"0")&amp;".account_number"</f>
        <v>creditor.2.account_number</v>
      </c>
      <c r="D33" t="s">
        <v>239</v>
      </c>
    </row>
    <row r="34" spans="2:4" ht="12.75">
      <c r="B34" t="s">
        <v>808</v>
      </c>
      <c r="C34" s="5" t="str">
        <f>"creditor."&amp;TEXT(A33,"0")&amp;".name_address"</f>
        <v>creditor.2.name_address</v>
      </c>
      <c r="D34" t="s">
        <v>239</v>
      </c>
    </row>
    <row r="35" spans="2:4" ht="12.75">
      <c r="B35" t="s">
        <v>809</v>
      </c>
      <c r="C35" t="str">
        <f>"creditor."&amp;TEXT(A33,"0")&amp;".codebtor"</f>
        <v>creditor.2.codebtor</v>
      </c>
      <c r="D35" t="s">
        <v>138</v>
      </c>
    </row>
    <row r="36" spans="2:4" ht="12.75">
      <c r="B36" s="10" t="s">
        <v>781</v>
      </c>
      <c r="C36" t="str">
        <f>"property."&amp;TEXT(A33,"0")&amp;".ownership_type"</f>
        <v>property.2.ownership_type</v>
      </c>
      <c r="D36" t="s">
        <v>818</v>
      </c>
    </row>
    <row r="37" ht="12.75">
      <c r="D37" t="s">
        <v>819</v>
      </c>
    </row>
    <row r="38" ht="12.75">
      <c r="D38" t="s">
        <v>820</v>
      </c>
    </row>
    <row r="39" ht="12.75">
      <c r="D39" t="s">
        <v>821</v>
      </c>
    </row>
    <row r="40" spans="2:4" ht="25.5" customHeight="1">
      <c r="B40" s="10" t="s">
        <v>832</v>
      </c>
      <c r="C40" t="str">
        <f>"property."&amp;TEXT(A33,"0")&amp;".description"</f>
        <v>property.2.description</v>
      </c>
      <c r="D40" t="s">
        <v>239</v>
      </c>
    </row>
    <row r="41" spans="2:4" ht="12.75">
      <c r="B41" s="10" t="s">
        <v>811</v>
      </c>
      <c r="C41" t="str">
        <f>"property."&amp;TEXT(A33,"0")&amp;".contingent"</f>
        <v>property.2.contingent</v>
      </c>
      <c r="D41" t="s">
        <v>138</v>
      </c>
    </row>
    <row r="42" spans="2:4" ht="12.75">
      <c r="B42" s="10" t="s">
        <v>812</v>
      </c>
      <c r="C42" t="str">
        <f>"property."&amp;TEXT(A33,"0")&amp;".unliquidated"</f>
        <v>property.2.unliquidated</v>
      </c>
      <c r="D42" t="s">
        <v>138</v>
      </c>
    </row>
    <row r="43" spans="2:4" ht="12.75">
      <c r="B43" s="10" t="s">
        <v>813</v>
      </c>
      <c r="C43" t="str">
        <f>"property."&amp;TEXT(A33,"0")&amp;".disputed"</f>
        <v>property.2.disputed</v>
      </c>
      <c r="D43" t="s">
        <v>138</v>
      </c>
    </row>
    <row r="44" spans="2:4" ht="12.75">
      <c r="B44" s="10" t="s">
        <v>291</v>
      </c>
      <c r="C44" t="str">
        <f>"property."&amp;TEXT(A33,"0")&amp;".claim_amount"</f>
        <v>property.2.claim_amount</v>
      </c>
      <c r="D44" t="s">
        <v>729</v>
      </c>
    </row>
    <row r="45" spans="1:4" ht="12.75">
      <c r="A45">
        <v>3</v>
      </c>
      <c r="B45" t="s">
        <v>290</v>
      </c>
      <c r="C45" t="str">
        <f>"creditor."&amp;TEXT(A45,"0")&amp;".account_number"</f>
        <v>creditor.3.account_number</v>
      </c>
      <c r="D45" t="s">
        <v>239</v>
      </c>
    </row>
    <row r="46" spans="2:4" ht="12.75">
      <c r="B46" t="s">
        <v>808</v>
      </c>
      <c r="C46" s="5" t="str">
        <f>"creditor."&amp;TEXT(A45,"0")&amp;".name_address"</f>
        <v>creditor.3.name_address</v>
      </c>
      <c r="D46" t="s">
        <v>239</v>
      </c>
    </row>
    <row r="47" spans="2:4" ht="12.75">
      <c r="B47" t="s">
        <v>809</v>
      </c>
      <c r="C47" t="str">
        <f>"creditor."&amp;TEXT(A45,"0")&amp;".codebtor"</f>
        <v>creditor.3.codebtor</v>
      </c>
      <c r="D47" t="s">
        <v>138</v>
      </c>
    </row>
    <row r="48" spans="2:4" ht="12.75">
      <c r="B48" s="10" t="s">
        <v>781</v>
      </c>
      <c r="C48" t="str">
        <f>"property."&amp;TEXT(A45,"0")&amp;".ownership_type"</f>
        <v>property.3.ownership_type</v>
      </c>
      <c r="D48" t="s">
        <v>818</v>
      </c>
    </row>
    <row r="49" ht="12.75">
      <c r="D49" t="s">
        <v>819</v>
      </c>
    </row>
    <row r="50" ht="12.75">
      <c r="D50" t="s">
        <v>820</v>
      </c>
    </row>
    <row r="51" ht="12.75">
      <c r="D51" t="s">
        <v>821</v>
      </c>
    </row>
    <row r="52" spans="2:4" ht="25.5" customHeight="1">
      <c r="B52" s="10" t="s">
        <v>832</v>
      </c>
      <c r="C52" t="str">
        <f>"property."&amp;TEXT(A45,"0")&amp;".description"</f>
        <v>property.3.description</v>
      </c>
      <c r="D52" t="s">
        <v>239</v>
      </c>
    </row>
    <row r="53" spans="2:4" ht="12.75">
      <c r="B53" s="10" t="s">
        <v>811</v>
      </c>
      <c r="C53" t="str">
        <f>"property."&amp;TEXT(A45,"0")&amp;".contingent"</f>
        <v>property.3.contingent</v>
      </c>
      <c r="D53" t="s">
        <v>138</v>
      </c>
    </row>
    <row r="54" spans="2:4" ht="12.75">
      <c r="B54" s="10" t="s">
        <v>812</v>
      </c>
      <c r="C54" t="str">
        <f>"property."&amp;TEXT(A45,"0")&amp;".unliquidated"</f>
        <v>property.3.unliquidated</v>
      </c>
      <c r="D54" t="s">
        <v>138</v>
      </c>
    </row>
    <row r="55" spans="2:4" ht="12.75">
      <c r="B55" s="10" t="s">
        <v>813</v>
      </c>
      <c r="C55" t="str">
        <f>"property."&amp;TEXT(A45,"0")&amp;".disputed"</f>
        <v>property.3.disputed</v>
      </c>
      <c r="D55" t="s">
        <v>138</v>
      </c>
    </row>
    <row r="56" spans="2:4" ht="12.75">
      <c r="B56" s="10" t="s">
        <v>291</v>
      </c>
      <c r="C56" t="str">
        <f>"property."&amp;TEXT(A45,"0")&amp;".claim_amount"</f>
        <v>property.3.claim_amount</v>
      </c>
      <c r="D56" t="s">
        <v>729</v>
      </c>
    </row>
    <row r="57" spans="1:4" ht="12.75">
      <c r="A57">
        <v>4</v>
      </c>
      <c r="B57" t="s">
        <v>290</v>
      </c>
      <c r="C57" t="str">
        <f>"creditor."&amp;TEXT(A57,"0")&amp;".account_number"</f>
        <v>creditor.4.account_number</v>
      </c>
      <c r="D57" t="s">
        <v>239</v>
      </c>
    </row>
    <row r="58" spans="2:4" ht="12.75">
      <c r="B58" t="s">
        <v>808</v>
      </c>
      <c r="C58" s="5" t="str">
        <f>"creditor."&amp;TEXT(A57,"0")&amp;".name_address"</f>
        <v>creditor.4.name_address</v>
      </c>
      <c r="D58" t="s">
        <v>239</v>
      </c>
    </row>
    <row r="59" spans="2:4" ht="12.75">
      <c r="B59" t="s">
        <v>809</v>
      </c>
      <c r="C59" t="str">
        <f>"creditor."&amp;TEXT(A57,"0")&amp;".codebtor"</f>
        <v>creditor.4.codebtor</v>
      </c>
      <c r="D59" t="s">
        <v>138</v>
      </c>
    </row>
    <row r="60" spans="2:4" ht="12.75">
      <c r="B60" s="10" t="s">
        <v>781</v>
      </c>
      <c r="C60" t="str">
        <f>"property."&amp;TEXT(A57,"0")&amp;".ownership_type"</f>
        <v>property.4.ownership_type</v>
      </c>
      <c r="D60" t="s">
        <v>818</v>
      </c>
    </row>
    <row r="61" ht="12.75">
      <c r="D61" t="s">
        <v>819</v>
      </c>
    </row>
    <row r="62" ht="12.75">
      <c r="D62" t="s">
        <v>820</v>
      </c>
    </row>
    <row r="63" ht="12.75">
      <c r="D63" t="s">
        <v>821</v>
      </c>
    </row>
    <row r="64" spans="2:4" ht="25.5" customHeight="1">
      <c r="B64" s="10" t="s">
        <v>832</v>
      </c>
      <c r="C64" t="str">
        <f>"property."&amp;TEXT(A57,"0")&amp;".description"</f>
        <v>property.4.description</v>
      </c>
      <c r="D64" t="s">
        <v>239</v>
      </c>
    </row>
    <row r="65" spans="2:4" ht="12.75">
      <c r="B65" s="10" t="s">
        <v>811</v>
      </c>
      <c r="C65" t="str">
        <f>"property."&amp;TEXT(A57,"0")&amp;".contingent"</f>
        <v>property.4.contingent</v>
      </c>
      <c r="D65" t="s">
        <v>138</v>
      </c>
    </row>
    <row r="66" spans="2:4" ht="12.75">
      <c r="B66" s="10" t="s">
        <v>812</v>
      </c>
      <c r="C66" t="str">
        <f>"property."&amp;TEXT(A57,"0")&amp;".unliquidated"</f>
        <v>property.4.unliquidated</v>
      </c>
      <c r="D66" t="s">
        <v>138</v>
      </c>
    </row>
    <row r="67" spans="2:4" ht="12.75">
      <c r="B67" s="10" t="s">
        <v>813</v>
      </c>
      <c r="C67" t="str">
        <f>"property."&amp;TEXT(A57,"0")&amp;".disputed"</f>
        <v>property.4.disputed</v>
      </c>
      <c r="D67" t="s">
        <v>138</v>
      </c>
    </row>
    <row r="68" spans="2:4" ht="12.75">
      <c r="B68" s="10" t="s">
        <v>291</v>
      </c>
      <c r="C68" t="str">
        <f>"property."&amp;TEXT(A57,"0")&amp;".claim_amount"</f>
        <v>property.4.claim_amount</v>
      </c>
      <c r="D68" t="s">
        <v>729</v>
      </c>
    </row>
    <row r="70" ht="12.75">
      <c r="A70" t="s">
        <v>793</v>
      </c>
    </row>
    <row r="71" spans="2:4" ht="12.75">
      <c r="B71" s="10" t="s">
        <v>778</v>
      </c>
      <c r="C71" t="s">
        <v>155</v>
      </c>
      <c r="D71" t="s">
        <v>730</v>
      </c>
    </row>
    <row r="72" spans="2:4" ht="12.75">
      <c r="B72" s="10" t="s">
        <v>816</v>
      </c>
      <c r="C72" t="s">
        <v>638</v>
      </c>
      <c r="D72" t="s">
        <v>729</v>
      </c>
    </row>
    <row r="73" spans="2:4" ht="12.75">
      <c r="B73" s="10" t="s">
        <v>815</v>
      </c>
      <c r="C73" t="s">
        <v>817</v>
      </c>
      <c r="D73" t="s">
        <v>729</v>
      </c>
    </row>
    <row r="75" ht="12.75">
      <c r="A75" s="3" t="s">
        <v>822</v>
      </c>
    </row>
    <row r="77" spans="1:5" ht="12.75">
      <c r="A77" s="6" t="s">
        <v>200</v>
      </c>
      <c r="B77" s="12"/>
      <c r="C77" s="5" t="s">
        <v>580</v>
      </c>
      <c r="D77" s="7" t="s">
        <v>202</v>
      </c>
      <c r="E77" t="s">
        <v>543</v>
      </c>
    </row>
    <row r="78" spans="2:4" ht="12.75">
      <c r="B78" s="12"/>
      <c r="C78" s="5"/>
      <c r="D78" s="7"/>
    </row>
    <row r="79" spans="1:4" ht="12.75">
      <c r="A79" s="2" t="s">
        <v>245</v>
      </c>
      <c r="B79" s="12"/>
      <c r="C79" s="5" t="s">
        <v>127</v>
      </c>
      <c r="D79" s="7" t="s">
        <v>239</v>
      </c>
    </row>
    <row r="80" spans="1:4" ht="12.75">
      <c r="A80" s="2" t="s">
        <v>108</v>
      </c>
      <c r="B80" s="12"/>
      <c r="C80" s="5" t="s">
        <v>246</v>
      </c>
      <c r="D80" s="7" t="s">
        <v>239</v>
      </c>
    </row>
    <row r="82" spans="1:4" ht="12.75">
      <c r="A82">
        <v>5</v>
      </c>
      <c r="B82" t="s">
        <v>290</v>
      </c>
      <c r="C82" t="str">
        <f>"creditor."&amp;TEXT(A82,"0")&amp;".account_number"</f>
        <v>creditor.5.account_number</v>
      </c>
      <c r="D82" t="s">
        <v>239</v>
      </c>
    </row>
    <row r="83" spans="2:4" ht="12.75">
      <c r="B83" t="s">
        <v>808</v>
      </c>
      <c r="C83" s="5" t="str">
        <f>"creditor."&amp;TEXT(A82,"0")&amp;".name_address"</f>
        <v>creditor.5.name_address</v>
      </c>
      <c r="D83" t="s">
        <v>239</v>
      </c>
    </row>
    <row r="84" spans="2:4" ht="12.75">
      <c r="B84" t="s">
        <v>809</v>
      </c>
      <c r="C84" t="str">
        <f>"creditor."&amp;TEXT(A82,"0")&amp;".codebtor"</f>
        <v>creditor.5.codebtor</v>
      </c>
      <c r="D84" t="s">
        <v>138</v>
      </c>
    </row>
    <row r="85" spans="2:4" ht="12.75">
      <c r="B85" s="10" t="s">
        <v>781</v>
      </c>
      <c r="C85" t="str">
        <f>"property."&amp;TEXT(A82,"0")&amp;".ownership_type"</f>
        <v>property.5.ownership_type</v>
      </c>
      <c r="D85" t="s">
        <v>818</v>
      </c>
    </row>
    <row r="86" ht="12.75">
      <c r="D86" t="s">
        <v>819</v>
      </c>
    </row>
    <row r="87" ht="12.75">
      <c r="D87" t="s">
        <v>820</v>
      </c>
    </row>
    <row r="88" ht="12.75">
      <c r="D88" t="s">
        <v>821</v>
      </c>
    </row>
    <row r="89" spans="2:4" ht="25.5">
      <c r="B89" s="10" t="s">
        <v>832</v>
      </c>
      <c r="C89" t="str">
        <f>"property."&amp;TEXT(A82,"0")&amp;".description"</f>
        <v>property.5.description</v>
      </c>
      <c r="D89" t="s">
        <v>239</v>
      </c>
    </row>
    <row r="90" spans="2:4" ht="12.75">
      <c r="B90" s="10" t="s">
        <v>811</v>
      </c>
      <c r="C90" t="str">
        <f>"property."&amp;TEXT(A82,"0")&amp;".contingent"</f>
        <v>property.5.contingent</v>
      </c>
      <c r="D90" t="s">
        <v>138</v>
      </c>
    </row>
    <row r="91" spans="2:4" ht="12.75">
      <c r="B91" s="10" t="s">
        <v>812</v>
      </c>
      <c r="C91" t="str">
        <f>"property."&amp;TEXT(A82,"0")&amp;".unliquidated"</f>
        <v>property.5.unliquidated</v>
      </c>
      <c r="D91" t="s">
        <v>138</v>
      </c>
    </row>
    <row r="92" spans="2:4" ht="12.75">
      <c r="B92" s="10" t="s">
        <v>813</v>
      </c>
      <c r="C92" t="str">
        <f>"property."&amp;TEXT(A82,"0")&amp;".disputed"</f>
        <v>property.5.disputed</v>
      </c>
      <c r="D92" t="s">
        <v>138</v>
      </c>
    </row>
    <row r="93" spans="2:4" ht="12.75">
      <c r="B93" s="10" t="s">
        <v>291</v>
      </c>
      <c r="C93" t="str">
        <f>"property."&amp;TEXT(A82,"0")&amp;".claim_amount"</f>
        <v>property.5.claim_amount</v>
      </c>
      <c r="D93" t="s">
        <v>729</v>
      </c>
    </row>
    <row r="94" spans="1:4" ht="12.75">
      <c r="A94">
        <v>6</v>
      </c>
      <c r="B94" t="s">
        <v>290</v>
      </c>
      <c r="C94" t="str">
        <f>"creditor."&amp;TEXT(A94,"0")&amp;".account_number"</f>
        <v>creditor.6.account_number</v>
      </c>
      <c r="D94" t="s">
        <v>239</v>
      </c>
    </row>
    <row r="95" spans="2:4" ht="12.75">
      <c r="B95" t="s">
        <v>808</v>
      </c>
      <c r="C95" s="5" t="str">
        <f>"creditor."&amp;TEXT(A94,"0")&amp;".name_address"</f>
        <v>creditor.6.name_address</v>
      </c>
      <c r="D95" t="s">
        <v>239</v>
      </c>
    </row>
    <row r="96" spans="2:4" ht="12.75">
      <c r="B96" t="s">
        <v>809</v>
      </c>
      <c r="C96" t="str">
        <f>"creditor."&amp;TEXT(A94,"0")&amp;".codebtor"</f>
        <v>creditor.6.codebtor</v>
      </c>
      <c r="D96" t="s">
        <v>138</v>
      </c>
    </row>
    <row r="97" spans="2:4" ht="12.75">
      <c r="B97" s="10" t="s">
        <v>781</v>
      </c>
      <c r="C97" t="str">
        <f>"property."&amp;TEXT(A94,"0")&amp;".ownership_type"</f>
        <v>property.6.ownership_type</v>
      </c>
      <c r="D97" t="s">
        <v>818</v>
      </c>
    </row>
    <row r="98" ht="12.75">
      <c r="D98" t="s">
        <v>819</v>
      </c>
    </row>
    <row r="99" ht="12.75">
      <c r="D99" t="s">
        <v>820</v>
      </c>
    </row>
    <row r="100" ht="12.75">
      <c r="D100" t="s">
        <v>821</v>
      </c>
    </row>
    <row r="101" spans="2:4" ht="25.5">
      <c r="B101" s="10" t="s">
        <v>832</v>
      </c>
      <c r="C101" t="str">
        <f>"property."&amp;TEXT(A94,"0")&amp;".description"</f>
        <v>property.6.description</v>
      </c>
      <c r="D101" t="s">
        <v>239</v>
      </c>
    </row>
    <row r="102" spans="2:4" ht="12.75">
      <c r="B102" s="10" t="s">
        <v>811</v>
      </c>
      <c r="C102" t="str">
        <f>"property."&amp;TEXT(A94,"0")&amp;".contingent"</f>
        <v>property.6.contingent</v>
      </c>
      <c r="D102" t="s">
        <v>138</v>
      </c>
    </row>
    <row r="103" spans="2:4" ht="12.75">
      <c r="B103" s="10" t="s">
        <v>812</v>
      </c>
      <c r="C103" t="str">
        <f>"property."&amp;TEXT(A94,"0")&amp;".unliquidated"</f>
        <v>property.6.unliquidated</v>
      </c>
      <c r="D103" t="s">
        <v>138</v>
      </c>
    </row>
    <row r="104" spans="2:4" ht="12.75">
      <c r="B104" s="10" t="s">
        <v>813</v>
      </c>
      <c r="C104" t="str">
        <f>"property."&amp;TEXT(A94,"0")&amp;".disputed"</f>
        <v>property.6.disputed</v>
      </c>
      <c r="D104" t="s">
        <v>138</v>
      </c>
    </row>
    <row r="105" spans="2:4" ht="12.75">
      <c r="B105" s="10" t="s">
        <v>291</v>
      </c>
      <c r="C105" t="str">
        <f>"property."&amp;TEXT(A94,"0")&amp;".claim_amount"</f>
        <v>property.6.claim_amount</v>
      </c>
      <c r="D105" t="s">
        <v>729</v>
      </c>
    </row>
    <row r="106" spans="1:4" ht="12.75">
      <c r="A106">
        <v>7</v>
      </c>
      <c r="B106" t="s">
        <v>290</v>
      </c>
      <c r="C106" t="str">
        <f>"creditor."&amp;TEXT(A106,"0")&amp;".account_number"</f>
        <v>creditor.7.account_number</v>
      </c>
      <c r="D106" t="s">
        <v>239</v>
      </c>
    </row>
    <row r="107" spans="2:4" ht="12.75">
      <c r="B107" t="s">
        <v>808</v>
      </c>
      <c r="C107" s="5" t="str">
        <f>"creditor."&amp;TEXT(A106,"0")&amp;".name_address"</f>
        <v>creditor.7.name_address</v>
      </c>
      <c r="D107" t="s">
        <v>239</v>
      </c>
    </row>
    <row r="108" spans="2:4" ht="12.75">
      <c r="B108" t="s">
        <v>809</v>
      </c>
      <c r="C108" t="str">
        <f>"creditor."&amp;TEXT(A106,"0")&amp;".codebtor"</f>
        <v>creditor.7.codebtor</v>
      </c>
      <c r="D108" t="s">
        <v>138</v>
      </c>
    </row>
    <row r="109" spans="2:4" ht="12.75">
      <c r="B109" s="10" t="s">
        <v>781</v>
      </c>
      <c r="C109" t="str">
        <f>"property."&amp;TEXT(A106,"0")&amp;".ownership_type"</f>
        <v>property.7.ownership_type</v>
      </c>
      <c r="D109" t="s">
        <v>818</v>
      </c>
    </row>
    <row r="110" ht="12.75">
      <c r="D110" t="s">
        <v>819</v>
      </c>
    </row>
    <row r="111" ht="12.75">
      <c r="D111" t="s">
        <v>820</v>
      </c>
    </row>
    <row r="112" ht="12.75">
      <c r="D112" t="s">
        <v>821</v>
      </c>
    </row>
    <row r="113" spans="2:4" ht="25.5">
      <c r="B113" s="10" t="s">
        <v>832</v>
      </c>
      <c r="C113" t="str">
        <f>"property."&amp;TEXT(A106,"0")&amp;".description"</f>
        <v>property.7.description</v>
      </c>
      <c r="D113" t="s">
        <v>239</v>
      </c>
    </row>
    <row r="114" spans="2:4" ht="12.75">
      <c r="B114" s="10" t="s">
        <v>811</v>
      </c>
      <c r="C114" t="str">
        <f>"property."&amp;TEXT(A106,"0")&amp;".contingent"</f>
        <v>property.7.contingent</v>
      </c>
      <c r="D114" t="s">
        <v>138</v>
      </c>
    </row>
    <row r="115" spans="2:4" ht="12.75">
      <c r="B115" s="10" t="s">
        <v>812</v>
      </c>
      <c r="C115" t="str">
        <f>"property."&amp;TEXT(A106,"0")&amp;".unliquidated"</f>
        <v>property.7.unliquidated</v>
      </c>
      <c r="D115" t="s">
        <v>138</v>
      </c>
    </row>
    <row r="116" spans="2:4" ht="12.75">
      <c r="B116" s="10" t="s">
        <v>813</v>
      </c>
      <c r="C116" t="str">
        <f>"property."&amp;TEXT(A106,"0")&amp;".disputed"</f>
        <v>property.7.disputed</v>
      </c>
      <c r="D116" t="s">
        <v>138</v>
      </c>
    </row>
    <row r="117" spans="2:4" ht="12.75">
      <c r="B117" s="10" t="s">
        <v>291</v>
      </c>
      <c r="C117" t="str">
        <f>"property."&amp;TEXT(A106,"0")&amp;".claim_amount"</f>
        <v>property.7.claim_amount</v>
      </c>
      <c r="D117" t="s">
        <v>729</v>
      </c>
    </row>
    <row r="118" spans="1:4" ht="12.75">
      <c r="A118">
        <v>8</v>
      </c>
      <c r="B118" t="s">
        <v>290</v>
      </c>
      <c r="C118" t="str">
        <f>"creditor."&amp;TEXT(A118,"0")&amp;".account_number"</f>
        <v>creditor.8.account_number</v>
      </c>
      <c r="D118" t="s">
        <v>239</v>
      </c>
    </row>
    <row r="119" spans="2:4" ht="12.75">
      <c r="B119" t="s">
        <v>808</v>
      </c>
      <c r="C119" s="5" t="str">
        <f>"creditor."&amp;TEXT(A118,"0")&amp;".name_address"</f>
        <v>creditor.8.name_address</v>
      </c>
      <c r="D119" t="s">
        <v>239</v>
      </c>
    </row>
    <row r="120" spans="2:4" ht="12.75">
      <c r="B120" t="s">
        <v>809</v>
      </c>
      <c r="C120" t="str">
        <f>"creditor."&amp;TEXT(A118,"0")&amp;".codebtor"</f>
        <v>creditor.8.codebtor</v>
      </c>
      <c r="D120" t="s">
        <v>138</v>
      </c>
    </row>
    <row r="121" spans="2:4" ht="12.75">
      <c r="B121" s="10" t="s">
        <v>781</v>
      </c>
      <c r="C121" t="str">
        <f>"property."&amp;TEXT(A118,"0")&amp;".ownership_type"</f>
        <v>property.8.ownership_type</v>
      </c>
      <c r="D121" t="s">
        <v>818</v>
      </c>
    </row>
    <row r="122" ht="12.75">
      <c r="D122" t="s">
        <v>819</v>
      </c>
    </row>
    <row r="123" ht="12.75">
      <c r="D123" t="s">
        <v>820</v>
      </c>
    </row>
    <row r="124" ht="12.75">
      <c r="D124" t="s">
        <v>821</v>
      </c>
    </row>
    <row r="125" spans="2:4" ht="25.5">
      <c r="B125" s="10" t="s">
        <v>832</v>
      </c>
      <c r="C125" t="str">
        <f>"property."&amp;TEXT(A118,"0")&amp;".description"</f>
        <v>property.8.description</v>
      </c>
      <c r="D125" t="s">
        <v>239</v>
      </c>
    </row>
    <row r="126" spans="2:4" ht="12.75">
      <c r="B126" s="10" t="s">
        <v>811</v>
      </c>
      <c r="C126" t="str">
        <f>"property."&amp;TEXT(A118,"0")&amp;".contingent"</f>
        <v>property.8.contingent</v>
      </c>
      <c r="D126" t="s">
        <v>138</v>
      </c>
    </row>
    <row r="127" spans="2:4" ht="12.75">
      <c r="B127" s="10" t="s">
        <v>812</v>
      </c>
      <c r="C127" t="str">
        <f>"property."&amp;TEXT(A118,"0")&amp;".unliquidated"</f>
        <v>property.8.unliquidated</v>
      </c>
      <c r="D127" t="s">
        <v>138</v>
      </c>
    </row>
    <row r="128" spans="2:4" ht="12.75">
      <c r="B128" s="10" t="s">
        <v>813</v>
      </c>
      <c r="C128" t="str">
        <f>"property."&amp;TEXT(A118,"0")&amp;".disputed"</f>
        <v>property.8.disputed</v>
      </c>
      <c r="D128" t="s">
        <v>138</v>
      </c>
    </row>
    <row r="129" spans="2:4" ht="12.75">
      <c r="B129" s="10" t="s">
        <v>291</v>
      </c>
      <c r="C129" t="str">
        <f>"property."&amp;TEXT(A118,"0")&amp;".claim_amount"</f>
        <v>property.8.claim_amount</v>
      </c>
      <c r="D129" t="s">
        <v>729</v>
      </c>
    </row>
    <row r="130" spans="1:4" ht="12.75">
      <c r="A130">
        <v>9</v>
      </c>
      <c r="B130" t="s">
        <v>290</v>
      </c>
      <c r="C130" t="str">
        <f>"creditor."&amp;TEXT(A130,"0")&amp;".account_number"</f>
        <v>creditor.9.account_number</v>
      </c>
      <c r="D130" t="s">
        <v>239</v>
      </c>
    </row>
    <row r="131" spans="2:4" ht="12.75">
      <c r="B131" t="s">
        <v>808</v>
      </c>
      <c r="C131" s="5" t="str">
        <f>"creditor."&amp;TEXT(A130,"0")&amp;".name_address"</f>
        <v>creditor.9.name_address</v>
      </c>
      <c r="D131" t="s">
        <v>239</v>
      </c>
    </row>
    <row r="132" spans="2:4" ht="12.75">
      <c r="B132" t="s">
        <v>809</v>
      </c>
      <c r="C132" t="str">
        <f>"creditor."&amp;TEXT(A130,"0")&amp;".codebtor"</f>
        <v>creditor.9.codebtor</v>
      </c>
      <c r="D132" t="s">
        <v>138</v>
      </c>
    </row>
    <row r="133" spans="2:4" ht="12.75">
      <c r="B133" s="10" t="s">
        <v>781</v>
      </c>
      <c r="C133" t="str">
        <f>"property."&amp;TEXT(A130,"0")&amp;".ownership_type"</f>
        <v>property.9.ownership_type</v>
      </c>
      <c r="D133" t="s">
        <v>818</v>
      </c>
    </row>
    <row r="134" ht="12.75">
      <c r="D134" t="s">
        <v>819</v>
      </c>
    </row>
    <row r="135" ht="12.75">
      <c r="D135" t="s">
        <v>820</v>
      </c>
    </row>
    <row r="136" ht="12.75">
      <c r="D136" t="s">
        <v>821</v>
      </c>
    </row>
    <row r="137" spans="2:4" ht="25.5">
      <c r="B137" s="10" t="s">
        <v>832</v>
      </c>
      <c r="C137" t="str">
        <f>"property."&amp;TEXT(A130,"0")&amp;".description"</f>
        <v>property.9.description</v>
      </c>
      <c r="D137" t="s">
        <v>239</v>
      </c>
    </row>
    <row r="138" spans="2:4" ht="12.75">
      <c r="B138" s="10" t="s">
        <v>811</v>
      </c>
      <c r="C138" t="str">
        <f>"property."&amp;TEXT(A130,"0")&amp;".contingent"</f>
        <v>property.9.contingent</v>
      </c>
      <c r="D138" t="s">
        <v>138</v>
      </c>
    </row>
    <row r="139" spans="2:4" ht="12.75">
      <c r="B139" s="10" t="s">
        <v>812</v>
      </c>
      <c r="C139" t="str">
        <f>"property."&amp;TEXT(A130,"0")&amp;".unliquidated"</f>
        <v>property.9.unliquidated</v>
      </c>
      <c r="D139" t="s">
        <v>138</v>
      </c>
    </row>
    <row r="140" spans="2:4" ht="12.75">
      <c r="B140" s="10" t="s">
        <v>813</v>
      </c>
      <c r="C140" t="str">
        <f>"property."&amp;TEXT(A130,"0")&amp;".disputed"</f>
        <v>property.9.disputed</v>
      </c>
      <c r="D140" t="s">
        <v>138</v>
      </c>
    </row>
    <row r="141" spans="2:4" ht="12.75">
      <c r="B141" s="10" t="s">
        <v>291</v>
      </c>
      <c r="C141" t="str">
        <f>"property."&amp;TEXT(A130,"0")&amp;".claim_amount"</f>
        <v>property.9.claim_amount</v>
      </c>
      <c r="D141" t="s">
        <v>729</v>
      </c>
    </row>
    <row r="143" ht="12.75">
      <c r="A143" t="s">
        <v>793</v>
      </c>
    </row>
    <row r="144" spans="2:4" ht="12.75">
      <c r="B144" s="10" t="s">
        <v>823</v>
      </c>
      <c r="C144" t="s">
        <v>825</v>
      </c>
      <c r="D144" t="s">
        <v>730</v>
      </c>
    </row>
    <row r="145" spans="3:4" ht="12.75">
      <c r="C145" t="s">
        <v>824</v>
      </c>
      <c r="D145" t="s">
        <v>730</v>
      </c>
    </row>
    <row r="146" spans="2:4" ht="12.75">
      <c r="B146" s="10" t="s">
        <v>816</v>
      </c>
      <c r="C146" t="s">
        <v>640</v>
      </c>
      <c r="D146" t="s">
        <v>729</v>
      </c>
    </row>
    <row r="147" spans="2:4" ht="12.75">
      <c r="B147" s="10" t="s">
        <v>815</v>
      </c>
      <c r="C147" t="s">
        <v>817</v>
      </c>
      <c r="D147" t="s">
        <v>729</v>
      </c>
    </row>
  </sheetData>
  <printOptions/>
  <pageMargins left="0.75" right="0.75" top="1" bottom="1" header="0.5" footer="0.5"/>
  <pageSetup fitToHeight="0" horizontalDpi="600" verticalDpi="600" orientation="landscape" r:id="rId1"/>
  <headerFooter alignWithMargins="0">
    <oddHeader>&amp;CPDF Data Tag Schema</oddHeader>
    <oddFooter>&amp;C&amp;A&amp;RPage &amp;P</oddFooter>
  </headerFooter>
  <ignoredErrors>
    <ignoredError sqref="D7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States Department of Justice</dc:creator>
  <cp:keywords/>
  <dc:description/>
  <cp:lastModifiedBy>United States Department of Justice</cp:lastModifiedBy>
  <cp:lastPrinted>2005-10-06T20:57:02Z</cp:lastPrinted>
  <dcterms:created xsi:type="dcterms:W3CDTF">2005-05-12T20:07:57Z</dcterms:created>
  <dcterms:modified xsi:type="dcterms:W3CDTF">2005-10-11T17:41:45Z</dcterms:modified>
  <cp:category/>
  <cp:version/>
  <cp:contentType/>
  <cp:contentStatus/>
</cp:coreProperties>
</file>