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MustardGreens" sheetId="1" r:id="rId1"/>
  </sheets>
  <definedNames>
    <definedName name="_xlnm.Print_Area" localSheetId="0">'MustardGreens'!$A$1:$P$28</definedName>
    <definedName name="_xlnm.Print_Titles" localSheetId="0">'MustardGreens'!$1:$20</definedName>
  </definedNames>
  <calcPr fullCalcOnLoad="1" iterate="1" iterateCount="1" iterateDelta="0.001"/>
</workbook>
</file>

<file path=xl/sharedStrings.xml><?xml version="1.0" encoding="utf-8"?>
<sst xmlns="http://schemas.openxmlformats.org/spreadsheetml/2006/main" count="31" uniqueCount="23">
  <si>
    <r>
      <t>Mustard greens are the leaves of the mustard plant, Brassica juncea. In addition to producing these wondrously nutritious greens, this plant also produces the acrid-tasting brown seeds that are used to make Dijon mustard.</t>
    </r>
    <r>
      <rPr>
        <i/>
        <vertAlign val="superscript"/>
        <sz val="10"/>
        <rFont val="Arial"/>
        <family val="2"/>
      </rPr>
      <t>1</t>
    </r>
  </si>
  <si>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</si>
  <si>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</si>
  <si>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</si>
  <si>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Like kale, the purchase price of fresh mustard greens was much higher than canned or frozen, but when converted to a per serving basis fresh was the least expensive form.</t>
  </si>
  <si>
    <r>
      <t xml:space="preserve">  </t>
    </r>
    <r>
      <rPr>
        <vertAlign val="superscript"/>
        <sz val="8"/>
        <rFont val="Arial"/>
        <family val="2"/>
      </rPr>
      <t>1</t>
    </r>
    <r>
      <rPr>
        <sz val="8"/>
        <rFont val="Arial"/>
        <family val="2"/>
      </rPr>
      <t xml:space="preserve">World's Healthiest Foods website, www.whfoods.org.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Excludes some fresh mustard greens that were included in a category called 'other vegetables' that could not be separated by specific vegetable.  </t>
    </r>
    <r>
      <rPr>
        <vertAlign val="superscript"/>
        <sz val="8"/>
        <rFont val="Arial"/>
        <family val="2"/>
      </rPr>
      <t>6</t>
    </r>
    <r>
      <rPr>
        <sz val="8"/>
        <rFont val="Arial"/>
        <family val="2"/>
      </rPr>
      <t xml:space="preserve">Plain mustard greens.  </t>
    </r>
    <r>
      <rPr>
        <vertAlign val="superscript"/>
        <sz val="8"/>
        <rFont val="Arial"/>
        <family val="2"/>
      </rPr>
      <t>7</t>
    </r>
    <r>
      <rPr>
        <sz val="8"/>
        <rFont val="Arial"/>
        <family val="2"/>
      </rPr>
      <t>Regular type.</t>
    </r>
  </si>
  <si>
    <r>
      <t>Canned</t>
    </r>
    <r>
      <rPr>
        <vertAlign val="superscript"/>
        <sz val="8"/>
        <rFont val="Arial"/>
        <family val="2"/>
      </rPr>
      <t>6</t>
    </r>
  </si>
  <si>
    <r>
      <t>Frozen</t>
    </r>
    <r>
      <rPr>
        <vertAlign val="superscript"/>
        <sz val="8"/>
        <rFont val="Arial"/>
        <family val="2"/>
      </rPr>
      <t>7</t>
    </r>
  </si>
  <si>
    <t>Dollars</t>
  </si>
  <si>
    <t>% of total</t>
  </si>
  <si>
    <t>Average retail price per pound or pint</t>
  </si>
  <si>
    <t>Dollars per serving</t>
  </si>
  <si>
    <t>Serving size</t>
  </si>
  <si>
    <t xml:space="preserve"> pounds</t>
  </si>
  <si>
    <t xml:space="preserve"> per pound</t>
  </si>
  <si>
    <t>1/2 cup</t>
  </si>
  <si>
    <r>
      <t>Servings</t>
    </r>
    <r>
      <rPr>
        <vertAlign val="superscript"/>
        <sz val="8"/>
        <rFont val="Arial"/>
        <family val="2"/>
      </rPr>
      <t>4</t>
    </r>
  </si>
  <si>
    <t>Mustard greens:  Quantity purchased, dollars spent, average retail price per pound or pint, and average price per serving, 1999</t>
  </si>
  <si>
    <t>1 cup</t>
  </si>
  <si>
    <r>
      <t>Fresh</t>
    </r>
    <r>
      <rPr>
        <vertAlign val="superscript"/>
        <sz val="8"/>
        <rFont val="Arial"/>
        <family val="2"/>
      </rPr>
      <t>5</t>
    </r>
  </si>
  <si>
    <t>Mustard greens</t>
  </si>
  <si>
    <r>
      <t>Mustard greens originated in the Himalayan region of India and have been grown and consumed for more than 5,000 years. Mustard greens are a notable vegetable in many different cuisines, ranging from Chinese to Southern African-American. Like turnip greens, they may have become an integral part of Southern cuisine during the times of slavery, serving as a substitute for the greens that were an essential part of Western African foodways. While India, Nepal, China and Japan are among the leading producers of mustard greens, a significant amount of mustard greens are grown in the United States as well.</t>
    </r>
    <r>
      <rPr>
        <i/>
        <vertAlign val="superscript"/>
        <sz val="10"/>
        <rFont val="Arial"/>
        <family val="2"/>
      </rPr>
      <t>1</t>
    </r>
  </si>
  <si>
    <r>
      <t xml:space="preserve">Mustard greens are an excellent source of </t>
    </r>
    <r>
      <rPr>
        <i/>
        <sz val="10"/>
        <color indexed="8"/>
        <rFont val="Arial"/>
        <family val="2"/>
      </rPr>
      <t>vitamin E</t>
    </r>
    <r>
      <rPr>
        <i/>
        <sz val="10"/>
        <rFont val="Arial"/>
        <family val="2"/>
      </rPr>
      <t xml:space="preserve">, </t>
    </r>
    <r>
      <rPr>
        <i/>
        <sz val="10"/>
        <color indexed="8"/>
        <rFont val="Arial"/>
        <family val="2"/>
      </rPr>
      <t>vitamin C,</t>
    </r>
    <r>
      <rPr>
        <i/>
        <sz val="10"/>
        <rFont val="Arial"/>
        <family val="2"/>
      </rPr>
      <t xml:space="preserve"> and beta-carotene.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</si>
</sst>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1">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
      <i/>
      <sz val="10"/>
      <color indexed="8"/>
      <name val="Arial"/>
      <family val="2"/>
    </font>
    <font>
      <sz val="8"/>
      <name val="Verdana"/>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0" fillId="0" borderId="0" xfId="0" applyAlignment="1">
      <alignment wrapText="1"/>
    </xf>
    <xf numFmtId="0" fontId="7" fillId="0" borderId="0" xfId="0" applyFont="1" applyAlignment="1">
      <alignment/>
    </xf>
    <xf numFmtId="0" fontId="10" fillId="0" borderId="0" xfId="0" applyFont="1" applyAlignment="1">
      <alignment/>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xf numFmtId="0" fontId="0" fillId="0" borderId="0" xfId="0"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8"/>
  <dimension ref="A1:P29"/>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7" t="s">
        <v>17</v>
      </c>
      <c r="B1" s="38"/>
      <c r="C1" s="38"/>
      <c r="D1" s="38"/>
      <c r="E1" s="38"/>
      <c r="F1" s="38"/>
      <c r="G1" s="38"/>
      <c r="H1" s="38"/>
      <c r="I1" s="38"/>
      <c r="J1" s="38"/>
      <c r="K1" s="38"/>
      <c r="L1" s="38"/>
      <c r="M1" s="38"/>
      <c r="N1" s="38"/>
      <c r="O1" s="38"/>
      <c r="P1" s="38"/>
    </row>
    <row r="2" spans="1:16" s="4" customFormat="1" ht="15" customHeight="1">
      <c r="A2" s="38"/>
      <c r="B2" s="38"/>
      <c r="C2" s="38"/>
      <c r="D2" s="38"/>
      <c r="E2" s="38"/>
      <c r="F2" s="38"/>
      <c r="G2" s="38"/>
      <c r="H2" s="38"/>
      <c r="I2" s="38"/>
      <c r="J2" s="38"/>
      <c r="K2" s="38"/>
      <c r="L2" s="38"/>
      <c r="M2" s="38"/>
      <c r="N2" s="38"/>
      <c r="O2" s="38"/>
      <c r="P2" s="38"/>
    </row>
    <row r="3" spans="1:16" s="4" customFormat="1" ht="15" customHeight="1">
      <c r="A3" s="33"/>
      <c r="C3" s="33"/>
      <c r="D3" s="33"/>
      <c r="E3" s="33"/>
      <c r="F3" s="33"/>
      <c r="G3" s="33"/>
      <c r="H3" s="33"/>
      <c r="I3" s="33"/>
      <c r="J3" s="33"/>
      <c r="K3" s="33"/>
      <c r="L3" s="33"/>
      <c r="M3" s="33"/>
      <c r="N3" s="33"/>
      <c r="O3" s="33"/>
      <c r="P3" s="33"/>
    </row>
    <row r="4" spans="1:16" s="4" customFormat="1" ht="15" customHeight="1">
      <c r="A4" s="33"/>
      <c r="B4" s="39" t="s">
        <v>21</v>
      </c>
      <c r="C4" s="39"/>
      <c r="D4" s="39"/>
      <c r="E4" s="39"/>
      <c r="F4" s="39"/>
      <c r="G4" s="39"/>
      <c r="H4" s="39"/>
      <c r="I4" s="39"/>
      <c r="J4" s="39"/>
      <c r="K4" s="39"/>
      <c r="L4" s="39"/>
      <c r="M4" s="39"/>
      <c r="N4" s="39"/>
      <c r="O4" s="39"/>
      <c r="P4" s="39"/>
    </row>
    <row r="5" spans="1:16" s="4" customFormat="1" ht="15" customHeight="1">
      <c r="A5" s="33"/>
      <c r="B5" s="39"/>
      <c r="C5" s="39"/>
      <c r="D5" s="39"/>
      <c r="E5" s="39"/>
      <c r="F5" s="39"/>
      <c r="G5" s="39"/>
      <c r="H5" s="39"/>
      <c r="I5" s="39"/>
      <c r="J5" s="39"/>
      <c r="K5" s="39"/>
      <c r="L5" s="39"/>
      <c r="M5" s="39"/>
      <c r="N5" s="39"/>
      <c r="O5" s="39"/>
      <c r="P5" s="39"/>
    </row>
    <row r="6" spans="1:16" s="4" customFormat="1" ht="15" customHeight="1">
      <c r="A6" s="33"/>
      <c r="B6" s="39"/>
      <c r="C6" s="39"/>
      <c r="D6" s="39"/>
      <c r="E6" s="39"/>
      <c r="F6" s="39"/>
      <c r="G6" s="39"/>
      <c r="H6" s="39"/>
      <c r="I6" s="39"/>
      <c r="J6" s="39"/>
      <c r="K6" s="39"/>
      <c r="L6" s="39"/>
      <c r="M6" s="39"/>
      <c r="N6" s="39"/>
      <c r="O6" s="39"/>
      <c r="P6" s="39"/>
    </row>
    <row r="7" spans="1:16" s="4" customFormat="1" ht="15" customHeight="1">
      <c r="A7" s="33"/>
      <c r="B7" s="39"/>
      <c r="C7" s="39"/>
      <c r="D7" s="39"/>
      <c r="E7" s="39"/>
      <c r="F7" s="39"/>
      <c r="G7" s="39"/>
      <c r="H7" s="39"/>
      <c r="I7" s="39"/>
      <c r="J7" s="39"/>
      <c r="K7" s="39"/>
      <c r="L7" s="39"/>
      <c r="M7" s="39"/>
      <c r="N7" s="39"/>
      <c r="O7" s="39"/>
      <c r="P7" s="39"/>
    </row>
    <row r="8" spans="1:16" s="4" customFormat="1" ht="15" customHeight="1">
      <c r="A8" s="33"/>
      <c r="B8" s="39"/>
      <c r="C8" s="39"/>
      <c r="D8" s="39"/>
      <c r="E8" s="39"/>
      <c r="F8" s="39"/>
      <c r="G8" s="39"/>
      <c r="H8" s="39"/>
      <c r="I8" s="39"/>
      <c r="J8" s="39"/>
      <c r="K8" s="39"/>
      <c r="L8" s="39"/>
      <c r="M8" s="39"/>
      <c r="N8" s="39"/>
      <c r="O8" s="39"/>
      <c r="P8" s="39"/>
    </row>
    <row r="9" spans="1:16" s="4" customFormat="1" ht="15" customHeight="1">
      <c r="A9" s="33"/>
      <c r="B9" s="36"/>
      <c r="C9" s="33"/>
      <c r="D9" s="33"/>
      <c r="E9" s="33"/>
      <c r="F9" s="33"/>
      <c r="G9" s="33"/>
      <c r="H9" s="33"/>
      <c r="I9" s="33"/>
      <c r="J9" s="33"/>
      <c r="K9" s="33"/>
      <c r="L9" s="33"/>
      <c r="M9" s="33"/>
      <c r="N9" s="33"/>
      <c r="O9" s="33"/>
      <c r="P9" s="33"/>
    </row>
    <row r="10" spans="1:16" s="4" customFormat="1" ht="15" customHeight="1">
      <c r="A10" s="33"/>
      <c r="B10" s="39" t="s">
        <v>0</v>
      </c>
      <c r="C10" s="39"/>
      <c r="D10" s="39"/>
      <c r="E10" s="39"/>
      <c r="F10" s="39"/>
      <c r="G10" s="39"/>
      <c r="H10" s="39"/>
      <c r="I10" s="39"/>
      <c r="J10" s="39"/>
      <c r="K10" s="39"/>
      <c r="L10" s="39"/>
      <c r="M10" s="39"/>
      <c r="N10" s="39"/>
      <c r="O10" s="39"/>
      <c r="P10" s="39"/>
    </row>
    <row r="11" spans="1:16" s="4" customFormat="1" ht="15" customHeight="1">
      <c r="A11" s="33"/>
      <c r="B11" s="39"/>
      <c r="C11" s="39"/>
      <c r="D11" s="39"/>
      <c r="E11" s="39"/>
      <c r="F11" s="39"/>
      <c r="G11" s="39"/>
      <c r="H11" s="39"/>
      <c r="I11" s="39"/>
      <c r="J11" s="39"/>
      <c r="K11" s="39"/>
      <c r="L11" s="39"/>
      <c r="M11" s="39"/>
      <c r="N11" s="39"/>
      <c r="O11" s="39"/>
      <c r="P11" s="39"/>
    </row>
    <row r="12" spans="1:16" s="4" customFormat="1" ht="15" customHeight="1">
      <c r="A12" s="33"/>
      <c r="B12" s="33"/>
      <c r="C12" s="33"/>
      <c r="D12" s="33"/>
      <c r="E12" s="33"/>
      <c r="F12" s="33"/>
      <c r="G12" s="33"/>
      <c r="H12" s="33"/>
      <c r="I12" s="33"/>
      <c r="J12" s="33"/>
      <c r="K12" s="33"/>
      <c r="L12" s="33"/>
      <c r="M12" s="33"/>
      <c r="N12" s="33"/>
      <c r="O12" s="33"/>
      <c r="P12" s="33"/>
    </row>
    <row r="13" spans="1:16" s="4" customFormat="1" ht="15" customHeight="1">
      <c r="A13" s="33"/>
      <c r="B13" s="35" t="s">
        <v>22</v>
      </c>
      <c r="C13" s="33"/>
      <c r="D13" s="33"/>
      <c r="E13" s="33"/>
      <c r="F13" s="33"/>
      <c r="G13" s="33"/>
      <c r="H13" s="33"/>
      <c r="I13" s="33"/>
      <c r="J13" s="33"/>
      <c r="K13" s="33"/>
      <c r="L13" s="33"/>
      <c r="M13" s="33"/>
      <c r="N13" s="33"/>
      <c r="O13" s="33"/>
      <c r="P13" s="33"/>
    </row>
    <row r="14" spans="1:16" s="4" customFormat="1" ht="15" customHeight="1">
      <c r="A14" s="33"/>
      <c r="B14" s="35"/>
      <c r="C14" s="33"/>
      <c r="D14" s="33"/>
      <c r="E14" s="33"/>
      <c r="F14" s="33"/>
      <c r="G14" s="33"/>
      <c r="H14" s="33"/>
      <c r="I14" s="33"/>
      <c r="J14" s="33"/>
      <c r="K14" s="33"/>
      <c r="L14" s="33"/>
      <c r="M14" s="33"/>
      <c r="N14" s="33"/>
      <c r="O14" s="33"/>
      <c r="P14" s="33"/>
    </row>
    <row r="15" spans="1:16" s="4" customFormat="1" ht="15" customHeight="1">
      <c r="A15" s="33"/>
      <c r="B15" s="39" t="s">
        <v>4</v>
      </c>
      <c r="C15" s="40"/>
      <c r="D15" s="40"/>
      <c r="E15" s="40"/>
      <c r="F15" s="40"/>
      <c r="G15" s="40"/>
      <c r="H15" s="40"/>
      <c r="I15" s="40"/>
      <c r="J15" s="40"/>
      <c r="K15" s="40"/>
      <c r="L15" s="40"/>
      <c r="M15" s="40"/>
      <c r="N15" s="40"/>
      <c r="O15" s="40"/>
      <c r="P15" s="40"/>
    </row>
    <row r="16" spans="2:16" s="4" customFormat="1" ht="15" customHeight="1">
      <c r="B16" s="40"/>
      <c r="C16" s="40"/>
      <c r="D16" s="40"/>
      <c r="E16" s="40"/>
      <c r="F16" s="40"/>
      <c r="G16" s="40"/>
      <c r="H16" s="40"/>
      <c r="I16" s="40"/>
      <c r="J16" s="40"/>
      <c r="K16" s="40"/>
      <c r="L16" s="40"/>
      <c r="M16" s="40"/>
      <c r="N16" s="40"/>
      <c r="O16" s="40"/>
      <c r="P16" s="40"/>
    </row>
    <row r="17" spans="2:16" s="4" customFormat="1" ht="15" customHeight="1">
      <c r="B17" s="34"/>
      <c r="C17" s="34"/>
      <c r="D17" s="34"/>
      <c r="E17" s="34"/>
      <c r="F17" s="34"/>
      <c r="G17" s="34"/>
      <c r="H17" s="34"/>
      <c r="I17" s="34"/>
      <c r="J17" s="34"/>
      <c r="K17" s="34"/>
      <c r="L17" s="34"/>
      <c r="M17" s="34"/>
      <c r="N17" s="34"/>
      <c r="O17" s="34"/>
      <c r="P17" s="34"/>
    </row>
    <row r="18" spans="1:16" s="4" customFormat="1" ht="15" customHeight="1">
      <c r="A18" s="50" t="s">
        <v>1</v>
      </c>
      <c r="B18" s="51"/>
      <c r="C18" s="52"/>
      <c r="D18" s="47" t="s">
        <v>2</v>
      </c>
      <c r="E18" s="44"/>
      <c r="F18" s="56" t="s">
        <v>3</v>
      </c>
      <c r="G18" s="57"/>
      <c r="H18" s="57"/>
      <c r="I18" s="58"/>
      <c r="J18" s="43" t="s">
        <v>10</v>
      </c>
      <c r="K18" s="44"/>
      <c r="L18" s="48" t="s">
        <v>12</v>
      </c>
      <c r="M18" s="43" t="s">
        <v>16</v>
      </c>
      <c r="N18" s="44"/>
      <c r="O18" s="43" t="s">
        <v>11</v>
      </c>
      <c r="P18" s="44"/>
    </row>
    <row r="19" spans="1:16" s="4" customFormat="1" ht="15" customHeight="1">
      <c r="A19" s="53"/>
      <c r="B19" s="54"/>
      <c r="C19" s="55"/>
      <c r="D19" s="45"/>
      <c r="E19" s="46"/>
      <c r="F19" s="47" t="s">
        <v>8</v>
      </c>
      <c r="G19" s="44"/>
      <c r="H19" s="47" t="s">
        <v>9</v>
      </c>
      <c r="I19" s="44"/>
      <c r="J19" s="45"/>
      <c r="K19" s="46"/>
      <c r="L19" s="49"/>
      <c r="M19" s="45"/>
      <c r="N19" s="46"/>
      <c r="O19" s="45"/>
      <c r="P19" s="46"/>
    </row>
    <row r="20" spans="1:16" s="4" customFormat="1" ht="15" customHeight="1">
      <c r="A20" s="9"/>
      <c r="B20" s="30"/>
      <c r="C20" s="30"/>
      <c r="D20" s="10"/>
      <c r="E20" s="10"/>
      <c r="F20" s="10"/>
      <c r="G20" s="10"/>
      <c r="H20" s="10"/>
      <c r="I20" s="10"/>
      <c r="J20" s="11"/>
      <c r="K20" s="11"/>
      <c r="L20" s="12"/>
      <c r="M20" s="11"/>
      <c r="N20" s="11"/>
      <c r="O20" s="11"/>
      <c r="P20" s="13"/>
    </row>
    <row r="21" spans="1:16" s="4" customFormat="1" ht="15" customHeight="1">
      <c r="A21" s="27" t="s">
        <v>20</v>
      </c>
      <c r="D21" s="1"/>
      <c r="E21" s="1"/>
      <c r="F21" s="1">
        <f>SUM(F22:F24)</f>
        <v>8544432</v>
      </c>
      <c r="G21" s="1"/>
      <c r="H21" s="31">
        <f>SUM(H22:H24)</f>
        <v>100</v>
      </c>
      <c r="I21" s="1"/>
      <c r="J21" s="2"/>
      <c r="K21" s="2"/>
      <c r="L21" s="3"/>
      <c r="M21" s="2"/>
      <c r="N21" s="2"/>
      <c r="O21" s="2"/>
      <c r="P21" s="22"/>
    </row>
    <row r="22" spans="1:16" ht="15" customHeight="1">
      <c r="A22" s="15"/>
      <c r="B22" s="14" t="s">
        <v>19</v>
      </c>
      <c r="D22" s="16">
        <v>2022047</v>
      </c>
      <c r="E22" s="14" t="s">
        <v>13</v>
      </c>
      <c r="F22" s="16">
        <v>3294463</v>
      </c>
      <c r="H22" s="32">
        <f>F22/F$21*100</f>
        <v>38.556840290846715</v>
      </c>
      <c r="I22" s="17"/>
      <c r="J22" s="18">
        <f>F22/D22</f>
        <v>1.6292712286114022</v>
      </c>
      <c r="K22" s="18" t="s">
        <v>14</v>
      </c>
      <c r="L22" s="19" t="s">
        <v>18</v>
      </c>
      <c r="M22" s="18">
        <v>12.3</v>
      </c>
      <c r="N22" s="18" t="s">
        <v>14</v>
      </c>
      <c r="O22" s="18">
        <f>J22/M22</f>
        <v>0.13246107549686195</v>
      </c>
      <c r="P22" s="20"/>
    </row>
    <row r="23" spans="1:16" ht="15" customHeight="1">
      <c r="A23" s="15"/>
      <c r="B23" s="14" t="s">
        <v>6</v>
      </c>
      <c r="D23" s="16">
        <v>5931764</v>
      </c>
      <c r="E23" s="14" t="s">
        <v>13</v>
      </c>
      <c r="F23" s="16">
        <v>3673115</v>
      </c>
      <c r="H23" s="32">
        <f>F23/F$21*100</f>
        <v>42.988404612500865</v>
      </c>
      <c r="I23" s="17"/>
      <c r="J23" s="18">
        <f>F23/D23</f>
        <v>0.6192281081985055</v>
      </c>
      <c r="K23" s="18" t="s">
        <v>14</v>
      </c>
      <c r="L23" s="19" t="s">
        <v>15</v>
      </c>
      <c r="M23" s="18">
        <v>2.1</v>
      </c>
      <c r="N23" s="18" t="s">
        <v>14</v>
      </c>
      <c r="O23" s="18">
        <f>J23/M23</f>
        <v>0.294870527713574</v>
      </c>
      <c r="P23" s="20"/>
    </row>
    <row r="24" spans="1:16" ht="15" customHeight="1">
      <c r="A24" s="15"/>
      <c r="B24" s="14" t="s">
        <v>7</v>
      </c>
      <c r="D24" s="16">
        <v>1327762</v>
      </c>
      <c r="E24" s="14" t="s">
        <v>13</v>
      </c>
      <c r="F24" s="16">
        <v>1576854</v>
      </c>
      <c r="H24" s="32">
        <f>F24/F$21*100</f>
        <v>18.454755096652416</v>
      </c>
      <c r="J24" s="18">
        <f>F24/D24</f>
        <v>1.1876028987122693</v>
      </c>
      <c r="K24" s="18" t="s">
        <v>14</v>
      </c>
      <c r="L24" s="19" t="s">
        <v>15</v>
      </c>
      <c r="M24" s="18">
        <v>5.8</v>
      </c>
      <c r="N24" s="18" t="s">
        <v>14</v>
      </c>
      <c r="O24" s="18">
        <f>J24/M24</f>
        <v>0.20475912046763264</v>
      </c>
      <c r="P24" s="20"/>
    </row>
    <row r="25" spans="1:16" ht="15" customHeight="1">
      <c r="A25" s="28"/>
      <c r="B25" s="5"/>
      <c r="C25" s="5"/>
      <c r="D25" s="6"/>
      <c r="E25" s="6"/>
      <c r="F25" s="6"/>
      <c r="G25" s="6"/>
      <c r="H25" s="6"/>
      <c r="I25" s="6"/>
      <c r="J25" s="7"/>
      <c r="K25" s="7"/>
      <c r="L25" s="8"/>
      <c r="M25" s="7"/>
      <c r="N25" s="7"/>
      <c r="O25" s="7"/>
      <c r="P25" s="29"/>
    </row>
    <row r="26" spans="1:16" ht="15" customHeight="1">
      <c r="A26" s="41" t="s">
        <v>5</v>
      </c>
      <c r="B26" s="41"/>
      <c r="C26" s="41"/>
      <c r="D26" s="42"/>
      <c r="E26" s="42"/>
      <c r="F26" s="42"/>
      <c r="G26" s="42"/>
      <c r="H26" s="42"/>
      <c r="I26" s="42"/>
      <c r="J26" s="42"/>
      <c r="K26" s="42"/>
      <c r="L26" s="42"/>
      <c r="M26" s="42"/>
      <c r="N26" s="42"/>
      <c r="O26" s="42"/>
      <c r="P26" s="42"/>
    </row>
    <row r="27" spans="1:16" ht="15" customHeight="1">
      <c r="A27" s="41"/>
      <c r="B27" s="41"/>
      <c r="C27" s="41"/>
      <c r="D27" s="42"/>
      <c r="E27" s="42"/>
      <c r="F27" s="42"/>
      <c r="G27" s="42"/>
      <c r="H27" s="42"/>
      <c r="I27" s="42"/>
      <c r="J27" s="42"/>
      <c r="K27" s="42"/>
      <c r="L27" s="42"/>
      <c r="M27" s="42"/>
      <c r="N27" s="42"/>
      <c r="O27" s="42"/>
      <c r="P27" s="42"/>
    </row>
    <row r="28" spans="1:16" ht="15" customHeight="1">
      <c r="A28" s="42"/>
      <c r="B28" s="42"/>
      <c r="C28" s="42"/>
      <c r="D28" s="42"/>
      <c r="E28" s="42"/>
      <c r="F28" s="42"/>
      <c r="G28" s="42"/>
      <c r="H28" s="42"/>
      <c r="I28" s="42"/>
      <c r="J28" s="42"/>
      <c r="K28" s="42"/>
      <c r="L28" s="42"/>
      <c r="M28" s="42"/>
      <c r="N28" s="42"/>
      <c r="O28" s="42"/>
      <c r="P28" s="42"/>
    </row>
    <row r="29" spans="2:16" ht="15" customHeight="1">
      <c r="B29" s="24"/>
      <c r="C29" s="24"/>
      <c r="D29" s="23"/>
      <c r="E29" s="24"/>
      <c r="F29" s="23"/>
      <c r="G29" s="23"/>
      <c r="H29" s="23"/>
      <c r="I29" s="23"/>
      <c r="J29" s="25"/>
      <c r="K29" s="25"/>
      <c r="L29" s="26"/>
      <c r="M29" s="25"/>
      <c r="N29" s="25"/>
      <c r="O29" s="25"/>
      <c r="P29" s="24"/>
    </row>
  </sheetData>
  <mergeCells count="14">
    <mergeCell ref="A26:P28"/>
    <mergeCell ref="O18:P19"/>
    <mergeCell ref="D18:E19"/>
    <mergeCell ref="J18:K19"/>
    <mergeCell ref="L18:L19"/>
    <mergeCell ref="M18:N19"/>
    <mergeCell ref="A18:C19"/>
    <mergeCell ref="F18:I18"/>
    <mergeCell ref="H19:I19"/>
    <mergeCell ref="F19:G19"/>
    <mergeCell ref="A1:P2"/>
    <mergeCell ref="B10:P11"/>
    <mergeCell ref="B4:P8"/>
    <mergeCell ref="B15:P16"/>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Mustard greens: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