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iterate="1" iterateCount="1" iterateDelta="0"/>
</workbook>
</file>

<file path=xl/sharedStrings.xml><?xml version="1.0" encoding="utf-8"?>
<sst xmlns="http://schemas.openxmlformats.org/spreadsheetml/2006/main" count="39" uniqueCount="39">
  <si>
    <t>Year</t>
  </si>
  <si>
    <t>[Metric tons]</t>
  </si>
  <si>
    <t>Apparent consumption</t>
  </si>
  <si>
    <t>Other</t>
  </si>
  <si>
    <t>Machinery manufacturing</t>
  </si>
  <si>
    <t>Construction</t>
  </si>
  <si>
    <t>Mineral exploration</t>
  </si>
  <si>
    <t>Stone and ceramic production</t>
  </si>
  <si>
    <t>Transportation</t>
  </si>
  <si>
    <t>U.S. GEOLOGICAL SURVEY</t>
  </si>
  <si>
    <t>Last modification:  September 15, 2005</t>
  </si>
  <si>
    <r>
      <t>1</t>
    </r>
    <r>
      <rPr>
        <sz val="10"/>
        <rFont val="Times New Roman"/>
        <family val="1"/>
      </rPr>
      <t>Compiled by G.R. Matos and D.W. Olson.</t>
    </r>
  </si>
  <si>
    <r>
      <t>INDUSTRIAL DIAMOND END-USE STATISTICS</t>
    </r>
    <r>
      <rPr>
        <b/>
        <vertAlign val="superscript"/>
        <sz val="10"/>
        <rFont val="Times New Roman"/>
        <family val="1"/>
      </rPr>
      <t>1</t>
    </r>
  </si>
  <si>
    <t>Industrial Diamond End-Use Worksheet Notes</t>
  </si>
  <si>
    <t>Data Sources</t>
  </si>
  <si>
    <t>The sources of data for the industrial diamond end-use worksheet are the Commodity Data Summaries and the Mineral Commodity Summaries (MCS), annual mineral statistics publications of the U.S. Bureau of Mines and the U.S. Geological Survey.</t>
  </si>
  <si>
    <t>End Use</t>
  </si>
  <si>
    <t>End use is defined as the use of the mineral commodity in a particular industrial sector or product.  End-use estimates are derived by applying the reported percentages of end-use consumption to the calculated U.S. apparent consumption; actual consumption may be greater.  For diamond industrial, end-uses are machinery manufacturing, mineral exploration, stone and ceramic production, construction, transportation, and other industrial uses.</t>
  </si>
  <si>
    <t>Percentages of end use have not been available since 1996.  It was assumed that market shares had the same percentage distribution as in the previous 13 years.</t>
  </si>
  <si>
    <t>End-use data reported in this table differ from that reported in the MCS during the time period of 1975–2003.  The categories have been grouped differently, and the data have been revised based on new information.</t>
  </si>
  <si>
    <t>Machinery manufacturing—Diamond grit, powders, fragmented bort, and coatings are used in diamond grinding wheels, saws, impregnated and coated bits and tools.  Loose diamond abrasive compounds are used for grinding, lapping, and polishing.  Diamond tools are used for dressing and trueing grinding wheels and for cutting, machining, boring, and finishing.</t>
  </si>
  <si>
    <t>Mineral exploration—Diamond is used primarily in drilling bits and shells in mineral, oil and gas exploration.</t>
  </si>
  <si>
    <t>Stone and ceramic production—Diamond drills, saws, wiredrawing dies, and wheels are used in cutting, shaping, and polishing dimension stone and ceramics.</t>
  </si>
  <si>
    <t>Construction—Diamond is used in foundation testing for dams and buildings, diamond bits and shells are also used in construction for masonry drilling of conduits, access, and testing of concrete in various structures.</t>
  </si>
  <si>
    <t>Transportation—Diamond is used to bevel glass for vehicle windows and in the machining and finishing other parts of vehicles during their manufacturing.  Diamond saws are used to cut and groove concrete for highway reconditioning.</t>
  </si>
  <si>
    <t>Other end-uses—Diamond is used in slicing wafers for use in electronic and electrical devices, in finishing optical surfaces, for jewel bearings, in cutting and polishing gemstones, in wiredrawing dies, in cutting tools, in preparation of metallographic specimens, as well as in manufacturing and finishing other important items.</t>
  </si>
  <si>
    <t>Blank cells in the spreadsheet indicate that data were not available.  Data are rounded to no more than three significant digits; data may not add to totals shown.</t>
  </si>
  <si>
    <t>References</t>
  </si>
  <si>
    <t>U.S. Bureau of Mines, 1975–77, Commodity Data Summaries, 1975–77.</t>
  </si>
  <si>
    <t>U.S. Bureau of Mines, 1978–95, Mineral Commodity Summaries, 1978–95.</t>
  </si>
  <si>
    <t>U.S. Geological Survey, 1997–2005, Mineral Commodity Summaries, 1997–2005.</t>
  </si>
  <si>
    <t>U.S. Geological Survey and U.S. Bureau of Mines, 1996, Mineral Commodity Summaries, 1996.</t>
  </si>
  <si>
    <t>Recommended Citation Format:</t>
  </si>
  <si>
    <t>(1) If taken from CD version:</t>
  </si>
  <si>
    <t>(2) If taken from online version:</t>
  </si>
  <si>
    <t>For more information, please contact:</t>
  </si>
  <si>
    <t>USGS Industrial Diamond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</si>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</sst>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Times New Roman"/>
      <family val="1"/>
    </font>
    <font>
      <sz val="10"/>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15" applyNumberFormat="1" applyFont="1" applyAlignment="1">
      <alignment/>
    </xf>
    <xf numFmtId="3" fontId="2" fillId="0" borderId="1" xfId="15" applyNumberFormat="1" applyFont="1" applyBorder="1" applyAlignment="1">
      <alignment/>
    </xf>
    <xf numFmtId="167" fontId="2" fillId="0" borderId="1" xfId="0" applyNumberFormat="1" applyFont="1" applyBorder="1" applyAlignment="1">
      <alignment/>
    </xf>
    <xf numFmtId="167" fontId="2" fillId="0" borderId="1" xfId="0" applyNumberFormat="1" applyFont="1" applyBorder="1" applyAlignment="1" quotePrefix="1">
      <alignment/>
    </xf>
    <xf numFmtId="43" fontId="2" fillId="0" borderId="1" xfId="15" applyFont="1" applyBorder="1" applyAlignment="1">
      <alignment vertical="center" wrapText="1"/>
    </xf>
    <xf numFmtId="167" fontId="2" fillId="0" borderId="1" xfId="15" applyNumberFormat="1" applyFont="1" applyBorder="1" applyAlignment="1">
      <alignment/>
    </xf>
    <xf numFmtId="164" fontId="2" fillId="0" borderId="1" xfId="15" applyNumberFormat="1" applyFont="1" applyBorder="1" applyAlignment="1">
      <alignment vertical="center" wrapText="1"/>
    </xf>
    <xf numFmtId="4" fontId="2" fillId="0" borderId="1" xfId="0" applyNumberFormat="1" applyFont="1" applyBorder="1" applyAlignment="1">
      <alignment/>
    </xf>
    <xf numFmtId="0" fontId="6"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0" fontId="7"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8" fillId="0" borderId="0" xfId="0" applyFont="1" applyAlignment="1">
      <alignment wrapText="1"/>
    </xf>
    <xf numFmtId="0" fontId="10" fillId="0" borderId="0" xfId="19"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Industrial Diamond</a:t>
            </a:r>
          </a:p>
        </c:rich>
      </c:tx>
      <c:layout/>
      <c:spPr>
        <a:noFill/>
        <a:ln>
          <a:noFill/>
        </a:ln>
      </c:spPr>
    </c:title>
    <c:plotArea>
      <c:layout>
        <c:manualLayout>
          <c:xMode val="edge"/>
          <c:yMode val="edge"/>
          <c:x val="0.05725"/>
          <c:y val="0.11425"/>
          <c:w val="0.90425"/>
          <c:h val="0.81725"/>
        </c:manualLayout>
      </c:layout>
      <c:areaChart>
        <c:grouping val="stacked"/>
        <c:varyColors val="0"/>
        <c:ser>
          <c:idx val="1"/>
          <c:order val="0"/>
          <c:tx>
            <c:strRef>
              <c:f>'End-use statistics'!$B$5</c:f>
              <c:strCache>
                <c:ptCount val="1"/>
                <c:pt idx="0">
                  <c:v>Machinery manufacturing</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1.344</c:v>
                </c:pt>
                <c:pt idx="1">
                  <c:v>1.8559999999999999</c:v>
                </c:pt>
                <c:pt idx="2">
                  <c:v>2.336</c:v>
                </c:pt>
                <c:pt idx="3">
                  <c:v>2.112</c:v>
                </c:pt>
                <c:pt idx="4">
                  <c:v>2.508</c:v>
                </c:pt>
                <c:pt idx="5">
                  <c:v>2.838</c:v>
                </c:pt>
                <c:pt idx="6">
                  <c:v>3.26</c:v>
                </c:pt>
                <c:pt idx="7">
                  <c:v>2.8100999999999994</c:v>
                </c:pt>
                <c:pt idx="8">
                  <c:v>3.294599999999999</c:v>
                </c:pt>
                <c:pt idx="9">
                  <c:v>4.6189</c:v>
                </c:pt>
                <c:pt idx="10">
                  <c:v>4.521999999999999</c:v>
                </c:pt>
                <c:pt idx="11">
                  <c:v>5.0065</c:v>
                </c:pt>
                <c:pt idx="12">
                  <c:v>4.651199999999999</c:v>
                </c:pt>
                <c:pt idx="13">
                  <c:v>5.555599999999999</c:v>
                </c:pt>
                <c:pt idx="14">
                  <c:v>5.3618</c:v>
                </c:pt>
                <c:pt idx="15">
                  <c:v>7.945799999999999</c:v>
                </c:pt>
                <c:pt idx="16">
                  <c:v>6.104699999999999</c:v>
                </c:pt>
                <c:pt idx="17">
                  <c:v>8.204199999999998</c:v>
                </c:pt>
                <c:pt idx="18">
                  <c:v>9.722299999999999</c:v>
                </c:pt>
                <c:pt idx="19">
                  <c:v>9.3347</c:v>
                </c:pt>
                <c:pt idx="20">
                  <c:v>14.6642</c:v>
                </c:pt>
                <c:pt idx="21">
                  <c:v>15.923899999999998</c:v>
                </c:pt>
                <c:pt idx="22">
                  <c:v>16.925199999999997</c:v>
                </c:pt>
                <c:pt idx="23">
                  <c:v>17.054399999999998</c:v>
                </c:pt>
                <c:pt idx="24">
                  <c:v>17.9588</c:v>
                </c:pt>
                <c:pt idx="25">
                  <c:v>25.0002</c:v>
                </c:pt>
                <c:pt idx="26">
                  <c:v>26.292199999999998</c:v>
                </c:pt>
                <c:pt idx="27">
                  <c:v>21.4472</c:v>
                </c:pt>
                <c:pt idx="28">
                  <c:v>27.325799999999994</c:v>
                </c:pt>
              </c:numCache>
            </c:numRef>
          </c:val>
        </c:ser>
        <c:ser>
          <c:idx val="6"/>
          <c:order val="1"/>
          <c:tx>
            <c:strRef>
              <c:f>'End-use statistics'!$C$5</c:f>
              <c:strCache>
                <c:ptCount val="1"/>
                <c:pt idx="0">
                  <c:v>Mineral exploration</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6">
                  <c:v>0.6</c:v>
                </c:pt>
                <c:pt idx="7">
                  <c:v>0.696</c:v>
                </c:pt>
                <c:pt idx="8">
                  <c:v>1.8359999999999999</c:v>
                </c:pt>
                <c:pt idx="9">
                  <c:v>2.5740000000000003</c:v>
                </c:pt>
                <c:pt idx="10">
                  <c:v>2.52</c:v>
                </c:pt>
                <c:pt idx="11">
                  <c:v>2.79</c:v>
                </c:pt>
                <c:pt idx="12">
                  <c:v>2.592</c:v>
                </c:pt>
                <c:pt idx="13">
                  <c:v>3.0959999999999996</c:v>
                </c:pt>
                <c:pt idx="14">
                  <c:v>2.988</c:v>
                </c:pt>
                <c:pt idx="15">
                  <c:v>4.428</c:v>
                </c:pt>
                <c:pt idx="16">
                  <c:v>3.4019999999999997</c:v>
                </c:pt>
                <c:pt idx="17">
                  <c:v>4.572</c:v>
                </c:pt>
                <c:pt idx="18">
                  <c:v>5.418000000000001</c:v>
                </c:pt>
                <c:pt idx="19">
                  <c:v>5.201999999999999</c:v>
                </c:pt>
                <c:pt idx="20">
                  <c:v>8.171999999999999</c:v>
                </c:pt>
                <c:pt idx="21">
                  <c:v>8.874</c:v>
                </c:pt>
                <c:pt idx="22">
                  <c:v>9.431999999999999</c:v>
                </c:pt>
                <c:pt idx="23">
                  <c:v>9.504</c:v>
                </c:pt>
                <c:pt idx="24">
                  <c:v>10.008000000000001</c:v>
                </c:pt>
                <c:pt idx="25">
                  <c:v>13.932</c:v>
                </c:pt>
                <c:pt idx="26">
                  <c:v>14.652000000000001</c:v>
                </c:pt>
                <c:pt idx="27">
                  <c:v>11.952</c:v>
                </c:pt>
                <c:pt idx="28">
                  <c:v>15.228</c:v>
                </c:pt>
              </c:numCache>
            </c:numRef>
          </c:val>
        </c:ser>
        <c:ser>
          <c:idx val="7"/>
          <c:order val="2"/>
          <c:tx>
            <c:strRef>
              <c:f>'End-use statistics'!$D$5</c:f>
              <c:strCache>
                <c:ptCount val="1"/>
                <c:pt idx="0">
                  <c:v>Stone and ceramic production</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0.7979999999999999</c:v>
                </c:pt>
                <c:pt idx="1">
                  <c:v>1.102</c:v>
                </c:pt>
                <c:pt idx="2">
                  <c:v>1.3869999999999998</c:v>
                </c:pt>
                <c:pt idx="3">
                  <c:v>1.254</c:v>
                </c:pt>
                <c:pt idx="4">
                  <c:v>1.2919999999999998</c:v>
                </c:pt>
                <c:pt idx="5">
                  <c:v>1.462</c:v>
                </c:pt>
                <c:pt idx="6">
                  <c:v>1.86</c:v>
                </c:pt>
                <c:pt idx="7">
                  <c:v>2.3750999999999998</c:v>
                </c:pt>
                <c:pt idx="8">
                  <c:v>2.2746</c:v>
                </c:pt>
                <c:pt idx="9">
                  <c:v>3.1889000000000003</c:v>
                </c:pt>
                <c:pt idx="10">
                  <c:v>3.122</c:v>
                </c:pt>
                <c:pt idx="11">
                  <c:v>3.4565</c:v>
                </c:pt>
                <c:pt idx="12">
                  <c:v>3.2112</c:v>
                </c:pt>
                <c:pt idx="13">
                  <c:v>3.8356</c:v>
                </c:pt>
                <c:pt idx="14">
                  <c:v>3.7018000000000004</c:v>
                </c:pt>
                <c:pt idx="15">
                  <c:v>5.4858</c:v>
                </c:pt>
                <c:pt idx="16">
                  <c:v>4.2147</c:v>
                </c:pt>
                <c:pt idx="17">
                  <c:v>5.664199999999999</c:v>
                </c:pt>
                <c:pt idx="18">
                  <c:v>6.7123</c:v>
                </c:pt>
                <c:pt idx="19">
                  <c:v>6.4447</c:v>
                </c:pt>
                <c:pt idx="20">
                  <c:v>10.1242</c:v>
                </c:pt>
                <c:pt idx="21">
                  <c:v>10.993899999999998</c:v>
                </c:pt>
                <c:pt idx="22">
                  <c:v>11.6852</c:v>
                </c:pt>
                <c:pt idx="23">
                  <c:v>11.7744</c:v>
                </c:pt>
                <c:pt idx="24">
                  <c:v>12.398800000000001</c:v>
                </c:pt>
                <c:pt idx="25">
                  <c:v>17.2602</c:v>
                </c:pt>
                <c:pt idx="26">
                  <c:v>18.152200000000004</c:v>
                </c:pt>
                <c:pt idx="27">
                  <c:v>14.807200000000002</c:v>
                </c:pt>
                <c:pt idx="28">
                  <c:v>18.8658</c:v>
                </c:pt>
              </c:numCache>
            </c:numRef>
          </c:val>
        </c:ser>
        <c:ser>
          <c:idx val="0"/>
          <c:order val="3"/>
          <c:tx>
            <c:strRef>
              <c:f>'End-use statistics'!$E$5</c:f>
              <c:strCache>
                <c:ptCount val="1"/>
                <c:pt idx="0">
                  <c:v>Construction</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0.462</c:v>
                </c:pt>
                <c:pt idx="1">
                  <c:v>0.638</c:v>
                </c:pt>
                <c:pt idx="2">
                  <c:v>0.8029999999999999</c:v>
                </c:pt>
                <c:pt idx="3">
                  <c:v>0.726</c:v>
                </c:pt>
                <c:pt idx="4">
                  <c:v>0.836</c:v>
                </c:pt>
                <c:pt idx="5">
                  <c:v>0.946</c:v>
                </c:pt>
                <c:pt idx="6">
                  <c:v>1.47</c:v>
                </c:pt>
                <c:pt idx="7">
                  <c:v>1.2701999999999998</c:v>
                </c:pt>
                <c:pt idx="8">
                  <c:v>1.4891999999999999</c:v>
                </c:pt>
                <c:pt idx="9">
                  <c:v>2.0878</c:v>
                </c:pt>
                <c:pt idx="10">
                  <c:v>2.044</c:v>
                </c:pt>
                <c:pt idx="11">
                  <c:v>2.263</c:v>
                </c:pt>
                <c:pt idx="12">
                  <c:v>2.1024000000000003</c:v>
                </c:pt>
                <c:pt idx="13">
                  <c:v>2.5111999999999997</c:v>
                </c:pt>
                <c:pt idx="14">
                  <c:v>2.4236</c:v>
                </c:pt>
                <c:pt idx="15">
                  <c:v>3.5916</c:v>
                </c:pt>
                <c:pt idx="16">
                  <c:v>2.7594</c:v>
                </c:pt>
                <c:pt idx="17">
                  <c:v>3.7083999999999997</c:v>
                </c:pt>
                <c:pt idx="18">
                  <c:v>4.3946000000000005</c:v>
                </c:pt>
                <c:pt idx="19">
                  <c:v>4.219399999999999</c:v>
                </c:pt>
                <c:pt idx="20">
                  <c:v>6.628399999999999</c:v>
                </c:pt>
                <c:pt idx="21">
                  <c:v>7.1978</c:v>
                </c:pt>
                <c:pt idx="22">
                  <c:v>7.650399999999999</c:v>
                </c:pt>
                <c:pt idx="23">
                  <c:v>7.7088</c:v>
                </c:pt>
                <c:pt idx="24">
                  <c:v>8.1176</c:v>
                </c:pt>
                <c:pt idx="25">
                  <c:v>11.3004</c:v>
                </c:pt>
                <c:pt idx="26">
                  <c:v>11.884400000000001</c:v>
                </c:pt>
                <c:pt idx="27">
                  <c:v>9.6944</c:v>
                </c:pt>
                <c:pt idx="28">
                  <c:v>12.351599999999998</c:v>
                </c:pt>
              </c:numCache>
            </c:numRef>
          </c:val>
        </c:ser>
        <c:ser>
          <c:idx val="3"/>
          <c:order val="4"/>
          <c:tx>
            <c:strRef>
              <c:f>'End-use statistics'!$F$5</c:f>
              <c:strCache>
                <c:ptCount val="1"/>
                <c:pt idx="0">
                  <c:v>Transportation</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0.84</c:v>
                </c:pt>
                <c:pt idx="1">
                  <c:v>1.16</c:v>
                </c:pt>
                <c:pt idx="2">
                  <c:v>1.46</c:v>
                </c:pt>
                <c:pt idx="3">
                  <c:v>1.32</c:v>
                </c:pt>
                <c:pt idx="4">
                  <c:v>1.52</c:v>
                </c:pt>
                <c:pt idx="5">
                  <c:v>1.72</c:v>
                </c:pt>
                <c:pt idx="6">
                  <c:v>1.96</c:v>
                </c:pt>
                <c:pt idx="7">
                  <c:v>0.7308</c:v>
                </c:pt>
                <c:pt idx="8">
                  <c:v>0.8567999999999999</c:v>
                </c:pt>
                <c:pt idx="9">
                  <c:v>1.2012</c:v>
                </c:pt>
                <c:pt idx="10">
                  <c:v>1.1760000000000002</c:v>
                </c:pt>
                <c:pt idx="11">
                  <c:v>1.3020000000000003</c:v>
                </c:pt>
                <c:pt idx="12">
                  <c:v>1.2096</c:v>
                </c:pt>
                <c:pt idx="13">
                  <c:v>1.4447999999999999</c:v>
                </c:pt>
                <c:pt idx="14">
                  <c:v>1.3944000000000003</c:v>
                </c:pt>
                <c:pt idx="15">
                  <c:v>2.0664000000000002</c:v>
                </c:pt>
                <c:pt idx="16">
                  <c:v>1.5876</c:v>
                </c:pt>
                <c:pt idx="17">
                  <c:v>2.1336</c:v>
                </c:pt>
                <c:pt idx="18">
                  <c:v>2.5284000000000004</c:v>
                </c:pt>
                <c:pt idx="19">
                  <c:v>2.4276</c:v>
                </c:pt>
                <c:pt idx="20">
                  <c:v>3.8136</c:v>
                </c:pt>
                <c:pt idx="21">
                  <c:v>4.1412</c:v>
                </c:pt>
                <c:pt idx="22">
                  <c:v>4.4016</c:v>
                </c:pt>
                <c:pt idx="23">
                  <c:v>4.4352</c:v>
                </c:pt>
                <c:pt idx="24">
                  <c:v>4.6704</c:v>
                </c:pt>
                <c:pt idx="25">
                  <c:v>6.501600000000001</c:v>
                </c:pt>
                <c:pt idx="26">
                  <c:v>6.837600000000001</c:v>
                </c:pt>
                <c:pt idx="27">
                  <c:v>5.577600000000001</c:v>
                </c:pt>
                <c:pt idx="28">
                  <c:v>7.1064</c:v>
                </c:pt>
              </c:numCache>
            </c:numRef>
          </c:val>
        </c:ser>
        <c:ser>
          <c:idx val="4"/>
          <c:order val="5"/>
          <c:tx>
            <c:strRef>
              <c:f>'End-use statistics'!$G$5</c:f>
              <c:strCache>
                <c:ptCount val="1"/>
                <c:pt idx="0">
                  <c:v>Other</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0.7560000000000001</c:v>
                </c:pt>
                <c:pt idx="1">
                  <c:v>1.0439999999999998</c:v>
                </c:pt>
                <c:pt idx="2">
                  <c:v>1.314</c:v>
                </c:pt>
                <c:pt idx="3">
                  <c:v>1.188</c:v>
                </c:pt>
                <c:pt idx="4">
                  <c:v>1.444</c:v>
                </c:pt>
                <c:pt idx="5">
                  <c:v>1.6340000000000001</c:v>
                </c:pt>
                <c:pt idx="6">
                  <c:v>0.85</c:v>
                </c:pt>
                <c:pt idx="7">
                  <c:v>0.8178</c:v>
                </c:pt>
                <c:pt idx="8">
                  <c:v>0.44880000000000003</c:v>
                </c:pt>
                <c:pt idx="9">
                  <c:v>0.6292000000000001</c:v>
                </c:pt>
                <c:pt idx="10">
                  <c:v>0.6160000000000001</c:v>
                </c:pt>
                <c:pt idx="11">
                  <c:v>0.682</c:v>
                </c:pt>
                <c:pt idx="12">
                  <c:v>0.6336</c:v>
                </c:pt>
                <c:pt idx="13">
                  <c:v>0.7568</c:v>
                </c:pt>
                <c:pt idx="14">
                  <c:v>0.7304</c:v>
                </c:pt>
                <c:pt idx="15">
                  <c:v>1.0824</c:v>
                </c:pt>
                <c:pt idx="16">
                  <c:v>0.8316</c:v>
                </c:pt>
                <c:pt idx="17">
                  <c:v>1.1176000000000001</c:v>
                </c:pt>
                <c:pt idx="18">
                  <c:v>1.3244000000000002</c:v>
                </c:pt>
                <c:pt idx="19">
                  <c:v>1.2716</c:v>
                </c:pt>
                <c:pt idx="20">
                  <c:v>1.9976000000000003</c:v>
                </c:pt>
                <c:pt idx="21">
                  <c:v>2.1692</c:v>
                </c:pt>
                <c:pt idx="22">
                  <c:v>2.3056</c:v>
                </c:pt>
                <c:pt idx="23">
                  <c:v>2.3232</c:v>
                </c:pt>
                <c:pt idx="24">
                  <c:v>2.4464</c:v>
                </c:pt>
                <c:pt idx="25">
                  <c:v>3.4056000000000006</c:v>
                </c:pt>
                <c:pt idx="26">
                  <c:v>3.581600000000001</c:v>
                </c:pt>
                <c:pt idx="27">
                  <c:v>2.9216</c:v>
                </c:pt>
                <c:pt idx="28">
                  <c:v>3.7224</c:v>
                </c:pt>
              </c:numCache>
            </c:numRef>
          </c:val>
        </c:ser>
        <c:axId val="8953795"/>
        <c:axId val="13475292"/>
      </c:areaChart>
      <c:catAx>
        <c:axId val="8953795"/>
        <c:scaling>
          <c:orientation val="minMax"/>
        </c:scaling>
        <c:axPos val="b"/>
        <c:delete val="0"/>
        <c:numFmt formatCode="General" sourceLinked="1"/>
        <c:majorTickMark val="none"/>
        <c:minorTickMark val="none"/>
        <c:tickLblPos val="nextTo"/>
        <c:crossAx val="13475292"/>
        <c:crossesAt val="0"/>
        <c:auto val="1"/>
        <c:lblOffset val="100"/>
        <c:tickLblSkip val="5"/>
        <c:noMultiLvlLbl val="0"/>
      </c:catAx>
      <c:valAx>
        <c:axId val="13475292"/>
        <c:scaling>
          <c:orientation val="minMax"/>
          <c:max val="120"/>
          <c:min val="0"/>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8953795"/>
        <c:crossesAt val="1"/>
        <c:crossBetween val="midCat"/>
        <c:dispUnits/>
        <c:majorUnit val="20"/>
        <c:minorUnit val="20"/>
      </c:valAx>
      <c:spPr>
        <a:solidFill>
          <a:srgbClr val="FFFFFF"/>
        </a:solidFill>
        <a:ln w="38100">
          <a:solidFill>
            <a:srgbClr val="000000"/>
          </a:solidFill>
        </a:ln>
      </c:spPr>
    </c:plotArea>
    <c:legend>
      <c:legendPos val="b"/>
      <c:layout>
        <c:manualLayout>
          <c:xMode val="edge"/>
          <c:yMode val="edge"/>
          <c:x val="0.05425"/>
          <c:y val="0.949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diamond/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5" width="12.7109375" style="1" customWidth="1"/>
    <col min="6" max="6" width="13.140625" style="1" customWidth="1"/>
    <col min="7" max="8" width="12.7109375" style="1" customWidth="1"/>
    <col min="9" max="16384" width="13.7109375" style="1" customWidth="1"/>
  </cols>
  <sheetData>
    <row r="1" spans="1:8" ht="15.75">
      <c r="A1" s="23" t="s">
        <v>12</v>
      </c>
      <c r="B1" s="23"/>
      <c r="C1" s="23"/>
      <c r="D1" s="23"/>
      <c r="E1" s="23"/>
      <c r="F1" s="23"/>
      <c r="G1" s="23"/>
      <c r="H1" s="24"/>
    </row>
    <row r="2" spans="1:8" ht="12.75">
      <c r="A2" s="23" t="s">
        <v>9</v>
      </c>
      <c r="B2" s="23"/>
      <c r="C2" s="23"/>
      <c r="D2" s="23"/>
      <c r="E2" s="23"/>
      <c r="F2" s="24"/>
      <c r="G2" s="24"/>
      <c r="H2" s="25"/>
    </row>
    <row r="3" spans="1:8" ht="12.75">
      <c r="A3" s="23" t="s">
        <v>1</v>
      </c>
      <c r="B3" s="23"/>
      <c r="C3" s="23"/>
      <c r="D3" s="23"/>
      <c r="E3" s="23"/>
      <c r="F3" s="24"/>
      <c r="G3" s="24"/>
      <c r="H3" s="26"/>
    </row>
    <row r="4" spans="1:8" ht="12.75">
      <c r="A4" s="27" t="s">
        <v>10</v>
      </c>
      <c r="B4" s="27"/>
      <c r="C4" s="27"/>
      <c r="D4" s="27"/>
      <c r="E4" s="27"/>
      <c r="F4" s="28"/>
      <c r="G4" s="28"/>
      <c r="H4" s="29"/>
    </row>
    <row r="5" spans="1:8" s="5" customFormat="1" ht="38.25">
      <c r="A5" s="15" t="s">
        <v>0</v>
      </c>
      <c r="B5" s="16" t="s">
        <v>4</v>
      </c>
      <c r="C5" s="16" t="s">
        <v>6</v>
      </c>
      <c r="D5" s="16" t="s">
        <v>7</v>
      </c>
      <c r="E5" s="16" t="s">
        <v>5</v>
      </c>
      <c r="F5" s="16" t="s">
        <v>8</v>
      </c>
      <c r="G5" s="16" t="s">
        <v>3</v>
      </c>
      <c r="H5" s="16" t="s">
        <v>2</v>
      </c>
    </row>
    <row r="6" spans="1:8" s="2" customFormat="1" ht="12.75">
      <c r="A6" s="3">
        <v>1975</v>
      </c>
      <c r="B6" s="10">
        <v>1.344</v>
      </c>
      <c r="C6" s="7"/>
      <c r="D6" s="10">
        <v>0.7979999999999999</v>
      </c>
      <c r="E6" s="10">
        <v>0.462</v>
      </c>
      <c r="F6" s="10">
        <v>0.84</v>
      </c>
      <c r="G6" s="10">
        <v>0.7560000000000001</v>
      </c>
      <c r="H6" s="13">
        <v>4.2</v>
      </c>
    </row>
    <row r="7" spans="1:8" s="2" customFormat="1" ht="12.75">
      <c r="A7" s="4">
        <f>+A6+1</f>
        <v>1976</v>
      </c>
      <c r="B7" s="10">
        <v>1.8559999999999999</v>
      </c>
      <c r="C7" s="7"/>
      <c r="D7" s="10">
        <v>1.102</v>
      </c>
      <c r="E7" s="10">
        <v>0.638</v>
      </c>
      <c r="F7" s="10">
        <v>1.16</v>
      </c>
      <c r="G7" s="10">
        <v>1.0439999999999998</v>
      </c>
      <c r="H7" s="13">
        <v>5.8</v>
      </c>
    </row>
    <row r="8" spans="1:8" s="2" customFormat="1" ht="12.75">
      <c r="A8" s="4">
        <f aca="true" t="shared" si="0" ref="A8:A31">+A7+1</f>
        <v>1977</v>
      </c>
      <c r="B8" s="10">
        <v>2.336</v>
      </c>
      <c r="C8" s="7"/>
      <c r="D8" s="10">
        <v>1.3869999999999998</v>
      </c>
      <c r="E8" s="10">
        <v>0.8029999999999999</v>
      </c>
      <c r="F8" s="10">
        <v>1.46</v>
      </c>
      <c r="G8" s="10">
        <v>1.314</v>
      </c>
      <c r="H8" s="13">
        <v>7.3</v>
      </c>
    </row>
    <row r="9" spans="1:8" s="2" customFormat="1" ht="12.75">
      <c r="A9" s="4">
        <f t="shared" si="0"/>
        <v>1978</v>
      </c>
      <c r="B9" s="10">
        <v>2.112</v>
      </c>
      <c r="C9" s="7"/>
      <c r="D9" s="10">
        <v>1.254</v>
      </c>
      <c r="E9" s="10">
        <v>0.726</v>
      </c>
      <c r="F9" s="10">
        <v>1.32</v>
      </c>
      <c r="G9" s="10">
        <v>1.188</v>
      </c>
      <c r="H9" s="13">
        <v>6.6</v>
      </c>
    </row>
    <row r="10" spans="1:8" s="2" customFormat="1" ht="12.75">
      <c r="A10" s="4">
        <f t="shared" si="0"/>
        <v>1979</v>
      </c>
      <c r="B10" s="10">
        <v>2.508</v>
      </c>
      <c r="C10" s="7"/>
      <c r="D10" s="10">
        <v>1.2919999999999998</v>
      </c>
      <c r="E10" s="10">
        <v>0.836</v>
      </c>
      <c r="F10" s="10">
        <v>1.52</v>
      </c>
      <c r="G10" s="10">
        <v>1.444</v>
      </c>
      <c r="H10" s="13">
        <v>7.6</v>
      </c>
    </row>
    <row r="11" spans="1:8" s="2" customFormat="1" ht="12.75">
      <c r="A11" s="4">
        <f t="shared" si="0"/>
        <v>1980</v>
      </c>
      <c r="B11" s="10">
        <v>2.838</v>
      </c>
      <c r="C11" s="7"/>
      <c r="D11" s="10">
        <v>1.462</v>
      </c>
      <c r="E11" s="10">
        <v>0.946</v>
      </c>
      <c r="F11" s="10">
        <v>1.72</v>
      </c>
      <c r="G11" s="10">
        <v>1.6340000000000001</v>
      </c>
      <c r="H11" s="13">
        <v>8.6</v>
      </c>
    </row>
    <row r="12" spans="1:8" s="2" customFormat="1" ht="12.75">
      <c r="A12" s="4">
        <f t="shared" si="0"/>
        <v>1981</v>
      </c>
      <c r="B12" s="10">
        <v>3.26</v>
      </c>
      <c r="C12" s="10">
        <v>0.6</v>
      </c>
      <c r="D12" s="10">
        <v>1.86</v>
      </c>
      <c r="E12" s="10">
        <v>1.47</v>
      </c>
      <c r="F12" s="10">
        <v>1.96</v>
      </c>
      <c r="G12" s="10">
        <v>0.85</v>
      </c>
      <c r="H12" s="8">
        <v>10</v>
      </c>
    </row>
    <row r="13" spans="1:8" s="2" customFormat="1" ht="12.75">
      <c r="A13" s="4">
        <f t="shared" si="0"/>
        <v>1982</v>
      </c>
      <c r="B13" s="10">
        <v>2.8100999999999994</v>
      </c>
      <c r="C13" s="10">
        <v>0.696</v>
      </c>
      <c r="D13" s="10">
        <v>2.3750999999999998</v>
      </c>
      <c r="E13" s="10">
        <v>1.2701999999999998</v>
      </c>
      <c r="F13" s="10">
        <v>0.7308</v>
      </c>
      <c r="G13" s="10">
        <v>0.8178</v>
      </c>
      <c r="H13" s="13">
        <v>8.7</v>
      </c>
    </row>
    <row r="14" spans="1:8" s="2" customFormat="1" ht="12.75">
      <c r="A14" s="4">
        <f t="shared" si="0"/>
        <v>1983</v>
      </c>
      <c r="B14" s="10">
        <v>3.294599999999999</v>
      </c>
      <c r="C14" s="10">
        <v>1.8359999999999999</v>
      </c>
      <c r="D14" s="10">
        <v>2.2746</v>
      </c>
      <c r="E14" s="10">
        <v>1.4891999999999999</v>
      </c>
      <c r="F14" s="10">
        <v>0.8567999999999999</v>
      </c>
      <c r="G14" s="10">
        <v>0.44880000000000003</v>
      </c>
      <c r="H14" s="8">
        <v>10.2</v>
      </c>
    </row>
    <row r="15" spans="1:8" s="2" customFormat="1" ht="12.75">
      <c r="A15" s="4">
        <f t="shared" si="0"/>
        <v>1984</v>
      </c>
      <c r="B15" s="10">
        <v>4.6189</v>
      </c>
      <c r="C15" s="10">
        <v>2.5740000000000003</v>
      </c>
      <c r="D15" s="10">
        <v>3.1889000000000003</v>
      </c>
      <c r="E15" s="10">
        <v>2.0878</v>
      </c>
      <c r="F15" s="10">
        <v>1.2012</v>
      </c>
      <c r="G15" s="10">
        <v>0.6292000000000001</v>
      </c>
      <c r="H15" s="8">
        <v>14.3</v>
      </c>
    </row>
    <row r="16" spans="1:8" s="2" customFormat="1" ht="12.75">
      <c r="A16" s="4">
        <f t="shared" si="0"/>
        <v>1985</v>
      </c>
      <c r="B16" s="10">
        <v>4.521999999999999</v>
      </c>
      <c r="C16" s="10">
        <v>2.52</v>
      </c>
      <c r="D16" s="10">
        <v>3.122</v>
      </c>
      <c r="E16" s="10">
        <v>2.044</v>
      </c>
      <c r="F16" s="10">
        <v>1.1760000000000002</v>
      </c>
      <c r="G16" s="10">
        <v>0.6160000000000001</v>
      </c>
      <c r="H16" s="8">
        <v>14</v>
      </c>
    </row>
    <row r="17" spans="1:8" s="2" customFormat="1" ht="12.75">
      <c r="A17" s="4">
        <f t="shared" si="0"/>
        <v>1986</v>
      </c>
      <c r="B17" s="10">
        <v>5.0065</v>
      </c>
      <c r="C17" s="10">
        <v>2.79</v>
      </c>
      <c r="D17" s="10">
        <v>3.4565</v>
      </c>
      <c r="E17" s="10">
        <v>2.263</v>
      </c>
      <c r="F17" s="10">
        <v>1.3020000000000003</v>
      </c>
      <c r="G17" s="10">
        <v>0.682</v>
      </c>
      <c r="H17" s="9">
        <v>15.5</v>
      </c>
    </row>
    <row r="18" spans="1:8" s="2" customFormat="1" ht="12.75">
      <c r="A18" s="4">
        <f t="shared" si="0"/>
        <v>1987</v>
      </c>
      <c r="B18" s="10">
        <v>4.651199999999999</v>
      </c>
      <c r="C18" s="10">
        <v>2.592</v>
      </c>
      <c r="D18" s="10">
        <v>3.2112</v>
      </c>
      <c r="E18" s="10">
        <v>2.1024000000000003</v>
      </c>
      <c r="F18" s="10">
        <v>1.2096</v>
      </c>
      <c r="G18" s="10">
        <v>0.6336</v>
      </c>
      <c r="H18" s="9">
        <v>14.4</v>
      </c>
    </row>
    <row r="19" spans="1:8" s="2" customFormat="1" ht="12.75">
      <c r="A19" s="4">
        <f t="shared" si="0"/>
        <v>1988</v>
      </c>
      <c r="B19" s="10">
        <v>5.555599999999999</v>
      </c>
      <c r="C19" s="10">
        <v>3.0959999999999996</v>
      </c>
      <c r="D19" s="10">
        <v>3.8356</v>
      </c>
      <c r="E19" s="10">
        <v>2.5111999999999997</v>
      </c>
      <c r="F19" s="10">
        <v>1.4447999999999999</v>
      </c>
      <c r="G19" s="10">
        <v>0.7568</v>
      </c>
      <c r="H19" s="9">
        <v>17.2</v>
      </c>
    </row>
    <row r="20" spans="1:8" s="2" customFormat="1" ht="12.75">
      <c r="A20" s="4">
        <f t="shared" si="0"/>
        <v>1989</v>
      </c>
      <c r="B20" s="10">
        <v>5.3618</v>
      </c>
      <c r="C20" s="10">
        <v>2.988</v>
      </c>
      <c r="D20" s="10">
        <v>3.7018000000000004</v>
      </c>
      <c r="E20" s="10">
        <v>2.4236</v>
      </c>
      <c r="F20" s="10">
        <v>1.3944000000000003</v>
      </c>
      <c r="G20" s="10">
        <v>0.7304</v>
      </c>
      <c r="H20" s="9">
        <v>16.6</v>
      </c>
    </row>
    <row r="21" spans="1:8" ht="12.75">
      <c r="A21" s="4">
        <f t="shared" si="0"/>
        <v>1990</v>
      </c>
      <c r="B21" s="10">
        <v>7.945799999999999</v>
      </c>
      <c r="C21" s="10">
        <v>4.428</v>
      </c>
      <c r="D21" s="10">
        <v>5.4858</v>
      </c>
      <c r="E21" s="10">
        <v>3.5916</v>
      </c>
      <c r="F21" s="10">
        <v>2.0664000000000002</v>
      </c>
      <c r="G21" s="10">
        <v>1.0824</v>
      </c>
      <c r="H21" s="9">
        <v>24.6</v>
      </c>
    </row>
    <row r="22" spans="1:8" ht="12.75">
      <c r="A22" s="4">
        <f t="shared" si="0"/>
        <v>1991</v>
      </c>
      <c r="B22" s="10">
        <v>6.104699999999999</v>
      </c>
      <c r="C22" s="10">
        <v>3.4019999999999997</v>
      </c>
      <c r="D22" s="10">
        <v>4.2147</v>
      </c>
      <c r="E22" s="10">
        <v>2.7594</v>
      </c>
      <c r="F22" s="10">
        <v>1.5876</v>
      </c>
      <c r="G22" s="10">
        <v>0.8316</v>
      </c>
      <c r="H22" s="9">
        <v>18.9</v>
      </c>
    </row>
    <row r="23" spans="1:8" ht="12.75">
      <c r="A23" s="4">
        <f t="shared" si="0"/>
        <v>1992</v>
      </c>
      <c r="B23" s="10">
        <v>8.204199999999998</v>
      </c>
      <c r="C23" s="10">
        <v>4.572</v>
      </c>
      <c r="D23" s="10">
        <v>5.664199999999999</v>
      </c>
      <c r="E23" s="10">
        <v>3.7083999999999997</v>
      </c>
      <c r="F23" s="10">
        <v>2.1336</v>
      </c>
      <c r="G23" s="10">
        <v>1.1176000000000001</v>
      </c>
      <c r="H23" s="9">
        <v>25.4</v>
      </c>
    </row>
    <row r="24" spans="1:8" ht="12.75">
      <c r="A24" s="4">
        <f t="shared" si="0"/>
        <v>1993</v>
      </c>
      <c r="B24" s="10">
        <v>9.722299999999999</v>
      </c>
      <c r="C24" s="10">
        <v>5.418000000000001</v>
      </c>
      <c r="D24" s="10">
        <v>6.7123</v>
      </c>
      <c r="E24" s="10">
        <v>4.3946000000000005</v>
      </c>
      <c r="F24" s="10">
        <v>2.5284000000000004</v>
      </c>
      <c r="G24" s="10">
        <v>1.3244000000000002</v>
      </c>
      <c r="H24" s="9">
        <v>30.1</v>
      </c>
    </row>
    <row r="25" spans="1:8" ht="12.75">
      <c r="A25" s="4">
        <f t="shared" si="0"/>
        <v>1994</v>
      </c>
      <c r="B25" s="10">
        <v>9.3347</v>
      </c>
      <c r="C25" s="10">
        <v>5.201999999999999</v>
      </c>
      <c r="D25" s="10">
        <v>6.4447</v>
      </c>
      <c r="E25" s="10">
        <v>4.219399999999999</v>
      </c>
      <c r="F25" s="10">
        <v>2.4276</v>
      </c>
      <c r="G25" s="10">
        <v>1.2716</v>
      </c>
      <c r="H25" s="9">
        <v>28.9</v>
      </c>
    </row>
    <row r="26" spans="1:8" ht="12.75">
      <c r="A26" s="4">
        <f t="shared" si="0"/>
        <v>1995</v>
      </c>
      <c r="B26" s="12">
        <v>14.6642</v>
      </c>
      <c r="C26" s="10">
        <v>8.171999999999999</v>
      </c>
      <c r="D26" s="12">
        <v>10.1242</v>
      </c>
      <c r="E26" s="10">
        <v>6.628399999999999</v>
      </c>
      <c r="F26" s="10">
        <v>3.8136</v>
      </c>
      <c r="G26" s="10">
        <v>1.9976000000000003</v>
      </c>
      <c r="H26" s="9">
        <v>45.4</v>
      </c>
    </row>
    <row r="27" spans="1:8" ht="12.75">
      <c r="A27" s="4">
        <f t="shared" si="0"/>
        <v>1996</v>
      </c>
      <c r="B27" s="12">
        <v>15.923899999999998</v>
      </c>
      <c r="C27" s="10">
        <v>8.874</v>
      </c>
      <c r="D27" s="12">
        <v>10.993899999999998</v>
      </c>
      <c r="E27" s="10">
        <v>7.1978</v>
      </c>
      <c r="F27" s="10">
        <v>4.1412</v>
      </c>
      <c r="G27" s="10">
        <v>2.1692</v>
      </c>
      <c r="H27" s="9">
        <v>49.3</v>
      </c>
    </row>
    <row r="28" spans="1:8" ht="12.75">
      <c r="A28" s="4">
        <f t="shared" si="0"/>
        <v>1997</v>
      </c>
      <c r="B28" s="12">
        <v>16.925199999999997</v>
      </c>
      <c r="C28" s="10">
        <v>9.431999999999999</v>
      </c>
      <c r="D28" s="12">
        <v>11.6852</v>
      </c>
      <c r="E28" s="10">
        <v>7.650399999999999</v>
      </c>
      <c r="F28" s="10">
        <v>4.4016</v>
      </c>
      <c r="G28" s="10">
        <v>2.3056</v>
      </c>
      <c r="H28" s="9">
        <v>52.4</v>
      </c>
    </row>
    <row r="29" spans="1:8" ht="12.75">
      <c r="A29" s="4">
        <f t="shared" si="0"/>
        <v>1998</v>
      </c>
      <c r="B29" s="12">
        <v>17.054399999999998</v>
      </c>
      <c r="C29" s="10">
        <v>9.504</v>
      </c>
      <c r="D29" s="12">
        <v>11.7744</v>
      </c>
      <c r="E29" s="10">
        <v>7.7088</v>
      </c>
      <c r="F29" s="10">
        <v>4.4352</v>
      </c>
      <c r="G29" s="10">
        <v>2.3232</v>
      </c>
      <c r="H29" s="9">
        <v>52.8</v>
      </c>
    </row>
    <row r="30" spans="1:8" ht="12.75">
      <c r="A30" s="4">
        <f t="shared" si="0"/>
        <v>1999</v>
      </c>
      <c r="B30" s="12">
        <v>17.9588</v>
      </c>
      <c r="C30" s="12">
        <v>10.008000000000001</v>
      </c>
      <c r="D30" s="12">
        <v>12.398800000000001</v>
      </c>
      <c r="E30" s="10">
        <v>8.1176</v>
      </c>
      <c r="F30" s="10">
        <v>4.6704</v>
      </c>
      <c r="G30" s="10">
        <v>2.4464</v>
      </c>
      <c r="H30" s="8">
        <v>55.6</v>
      </c>
    </row>
    <row r="31" spans="1:8" ht="12.75">
      <c r="A31" s="4">
        <f t="shared" si="0"/>
        <v>2000</v>
      </c>
      <c r="B31" s="12">
        <v>25.0002</v>
      </c>
      <c r="C31" s="12">
        <v>13.932</v>
      </c>
      <c r="D31" s="12">
        <v>17.2602</v>
      </c>
      <c r="E31" s="12">
        <v>11.3004</v>
      </c>
      <c r="F31" s="10">
        <v>6.501600000000001</v>
      </c>
      <c r="G31" s="10">
        <v>3.4056000000000006</v>
      </c>
      <c r="H31" s="8">
        <v>77.4</v>
      </c>
    </row>
    <row r="32" spans="1:8" ht="12.75">
      <c r="A32" s="4">
        <f>+A31+1</f>
        <v>2001</v>
      </c>
      <c r="B32" s="12">
        <v>26.292199999999998</v>
      </c>
      <c r="C32" s="12">
        <v>14.652000000000001</v>
      </c>
      <c r="D32" s="12">
        <v>18.152200000000004</v>
      </c>
      <c r="E32" s="12">
        <v>11.884400000000001</v>
      </c>
      <c r="F32" s="10">
        <v>6.837600000000001</v>
      </c>
      <c r="G32" s="10">
        <v>3.581600000000001</v>
      </c>
      <c r="H32" s="11">
        <v>81.4</v>
      </c>
    </row>
    <row r="33" spans="1:8" ht="12.75" customHeight="1">
      <c r="A33" s="4">
        <v>2002</v>
      </c>
      <c r="B33" s="12">
        <v>21.4472</v>
      </c>
      <c r="C33" s="12">
        <v>11.952</v>
      </c>
      <c r="D33" s="12">
        <v>14.807200000000002</v>
      </c>
      <c r="E33" s="10">
        <v>9.6944</v>
      </c>
      <c r="F33" s="10">
        <v>5.577600000000001</v>
      </c>
      <c r="G33" s="10">
        <v>2.9216</v>
      </c>
      <c r="H33" s="11">
        <v>66.4</v>
      </c>
    </row>
    <row r="34" spans="1:8" ht="12.75">
      <c r="A34" s="4">
        <v>2003</v>
      </c>
      <c r="B34" s="12">
        <v>27.325799999999994</v>
      </c>
      <c r="C34" s="12">
        <v>15.228</v>
      </c>
      <c r="D34" s="12">
        <v>18.8658</v>
      </c>
      <c r="E34" s="12">
        <v>12.351599999999998</v>
      </c>
      <c r="F34" s="10">
        <v>7.1064</v>
      </c>
      <c r="G34" s="10">
        <v>3.7224</v>
      </c>
      <c r="H34" s="11">
        <v>84.6</v>
      </c>
    </row>
    <row r="35" spans="1:8" ht="12.75" customHeight="1">
      <c r="A35" s="14" t="s">
        <v>11</v>
      </c>
      <c r="B35" s="6"/>
      <c r="C35" s="6"/>
      <c r="D35" s="6"/>
      <c r="E35" s="6"/>
      <c r="F35" s="6"/>
      <c r="G35" s="6"/>
      <c r="H35" s="6"/>
    </row>
    <row r="36" spans="2:8" ht="12.75">
      <c r="B36" s="6"/>
      <c r="C36" s="6"/>
      <c r="D36" s="6"/>
      <c r="E36" s="6"/>
      <c r="F36" s="6"/>
      <c r="G36" s="6"/>
      <c r="H36" s="6"/>
    </row>
  </sheetData>
  <mergeCells count="4">
    <mergeCell ref="A1:H1"/>
    <mergeCell ref="A2:H2"/>
    <mergeCell ref="A3:H3"/>
    <mergeCell ref="A4:H4"/>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566665" r:id="rId1"/>
  </oleObjects>
</worksheet>
</file>

<file path=xl/worksheets/sheet2.xml><?xml version="1.0" encoding="utf-8"?>
<worksheet xmlns="http://schemas.openxmlformats.org/spreadsheetml/2006/main" xmlns:r="http://schemas.openxmlformats.org/officeDocument/2006/relationships">
  <dimension ref="A1:A43"/>
  <sheetViews>
    <sheetView workbookViewId="0" topLeftCell="A1">
      <selection activeCell="A1" sqref="A1"/>
    </sheetView>
  </sheetViews>
  <sheetFormatPr defaultColWidth="9.140625" defaultRowHeight="12.75"/>
  <cols>
    <col min="1" max="1" width="114.28125" style="0" customWidth="1"/>
  </cols>
  <sheetData>
    <row r="1" ht="15.75">
      <c r="A1" s="17" t="s">
        <v>13</v>
      </c>
    </row>
    <row r="2" ht="12.75">
      <c r="A2" s="18"/>
    </row>
    <row r="3" ht="12.75">
      <c r="A3" s="19" t="s">
        <v>14</v>
      </c>
    </row>
    <row r="4" ht="25.5">
      <c r="A4" s="18" t="s">
        <v>15</v>
      </c>
    </row>
    <row r="5" ht="12.75">
      <c r="A5" s="18"/>
    </row>
    <row r="6" ht="12.75">
      <c r="A6" s="19" t="s">
        <v>16</v>
      </c>
    </row>
    <row r="7" ht="51">
      <c r="A7" s="18" t="s">
        <v>17</v>
      </c>
    </row>
    <row r="8" ht="12.75">
      <c r="A8" s="18"/>
    </row>
    <row r="9" ht="25.5">
      <c r="A9" s="18" t="s">
        <v>18</v>
      </c>
    </row>
    <row r="10" ht="12.75">
      <c r="A10" s="18"/>
    </row>
    <row r="11" ht="25.5">
      <c r="A11" s="18" t="s">
        <v>19</v>
      </c>
    </row>
    <row r="12" ht="12.75">
      <c r="A12" s="18"/>
    </row>
    <row r="13" ht="38.25">
      <c r="A13" s="18" t="s">
        <v>20</v>
      </c>
    </row>
    <row r="14" ht="12.75">
      <c r="A14" s="18"/>
    </row>
    <row r="15" ht="12.75">
      <c r="A15" s="18" t="s">
        <v>21</v>
      </c>
    </row>
    <row r="16" ht="12.75">
      <c r="A16" s="18"/>
    </row>
    <row r="17" ht="25.5">
      <c r="A17" s="18" t="s">
        <v>22</v>
      </c>
    </row>
    <row r="18" ht="12.75">
      <c r="A18" s="18"/>
    </row>
    <row r="19" ht="25.5">
      <c r="A19" s="18" t="s">
        <v>23</v>
      </c>
    </row>
    <row r="20" ht="12.75">
      <c r="A20" s="18"/>
    </row>
    <row r="21" ht="25.5">
      <c r="A21" s="18" t="s">
        <v>24</v>
      </c>
    </row>
    <row r="22" ht="12.75">
      <c r="A22" s="18"/>
    </row>
    <row r="23" ht="38.25">
      <c r="A23" s="18" t="s">
        <v>25</v>
      </c>
    </row>
    <row r="24" ht="12.75">
      <c r="A24" s="18"/>
    </row>
    <row r="25" ht="25.5">
      <c r="A25" s="18" t="s">
        <v>26</v>
      </c>
    </row>
    <row r="26" ht="12.75">
      <c r="A26" s="18"/>
    </row>
    <row r="27" ht="12.75">
      <c r="A27" s="19" t="s">
        <v>27</v>
      </c>
    </row>
    <row r="28" ht="12.75">
      <c r="A28" s="18" t="s">
        <v>28</v>
      </c>
    </row>
    <row r="29" ht="12.75">
      <c r="A29" s="18" t="s">
        <v>29</v>
      </c>
    </row>
    <row r="30" ht="12.75">
      <c r="A30" s="18" t="s">
        <v>30</v>
      </c>
    </row>
    <row r="31" ht="12.75">
      <c r="A31" s="18" t="s">
        <v>31</v>
      </c>
    </row>
    <row r="32" ht="12.75">
      <c r="A32" s="19"/>
    </row>
    <row r="33" ht="12.75">
      <c r="A33" s="19" t="s">
        <v>32</v>
      </c>
    </row>
    <row r="34" ht="12.75">
      <c r="A34" s="18" t="s">
        <v>33</v>
      </c>
    </row>
    <row r="35" ht="38.25">
      <c r="A35" s="20" t="s">
        <v>37</v>
      </c>
    </row>
    <row r="36" ht="12.75">
      <c r="A36" s="18"/>
    </row>
    <row r="37" ht="12.75">
      <c r="A37" s="18" t="s">
        <v>34</v>
      </c>
    </row>
    <row r="38" ht="38.25">
      <c r="A38" s="20" t="s">
        <v>38</v>
      </c>
    </row>
    <row r="39" ht="12.75">
      <c r="A39" s="19"/>
    </row>
    <row r="40" ht="12.75">
      <c r="A40" s="19" t="s">
        <v>35</v>
      </c>
    </row>
    <row r="41" ht="12.75">
      <c r="A41" s="18"/>
    </row>
    <row r="42" s="1" customFormat="1" ht="12.75">
      <c r="A42" s="22" t="s">
        <v>36</v>
      </c>
    </row>
    <row r="43" ht="15.75">
      <c r="A43" s="21"/>
    </row>
  </sheetData>
  <hyperlinks>
    <hyperlink ref="A42" r:id="rId1" display="http://minerals.usgs.gov/minerals/pubs/commodity/diamond/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diamond end-use statistics</dc:title>
  <dc:subject/>
  <dc:creator>Grecia Matos</dc:creator>
  <cp:keywords/>
  <dc:description>Last modification:  September 15, 2005</dc:description>
  <cp:lastModifiedBy>dkramer</cp:lastModifiedBy>
  <cp:lastPrinted>2005-11-16T19:46:10Z</cp:lastPrinted>
  <dcterms:created xsi:type="dcterms:W3CDTF">2003-06-10T22:08:33Z</dcterms:created>
  <dcterms:modified xsi:type="dcterms:W3CDTF">2006-02-10T15:25:18Z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