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730" windowHeight="4440" activeTab="0"/>
  </bookViews>
  <sheets>
    <sheet name="TABLE" sheetId="1" r:id="rId1"/>
    <sheet name="INPUTS" sheetId="2" r:id="rId2"/>
    <sheet name="Sheet3" sheetId="3" r:id="rId3"/>
    <sheet name="Sheet4" sheetId="4" r:id="rId4"/>
  </sheets>
  <definedNames>
    <definedName name="_xlnm.Print_Area" localSheetId="0">'TABLE'!$A$1:$I$65</definedName>
    <definedName name="_xlnm.Print_Titles" localSheetId="0">'TABLE'!$1:$4</definedName>
  </definedNames>
  <calcPr fullCalcOnLoad="1"/>
</workbook>
</file>

<file path=xl/sharedStrings.xml><?xml version="1.0" encoding="utf-8"?>
<sst xmlns="http://schemas.openxmlformats.org/spreadsheetml/2006/main" count="208" uniqueCount="155">
  <si>
    <t>Community Name</t>
  </si>
  <si>
    <t>INCOME LIMIT - 1 PERSON</t>
  </si>
  <si>
    <t>INCOME LIMIT - 2 PERSONS</t>
  </si>
  <si>
    <t>INCOME LIMIT - 3 PERSONS</t>
  </si>
  <si>
    <t>INCOME LIMIT - 4 PERSONS</t>
  </si>
  <si>
    <t>INCOME LIMIT - 5 PERSONS</t>
  </si>
  <si>
    <t>INCOME LIMIT - 6 PERSONS</t>
  </si>
  <si>
    <t>INCOME LIMIT - 7 PERSONS</t>
  </si>
  <si>
    <t>INCOME LIMIT -  8 PERSONS</t>
  </si>
  <si>
    <t>Bristol Bay Borough Median Income Limit</t>
  </si>
  <si>
    <t xml:space="preserve">Anchorage Borough Median Income </t>
  </si>
  <si>
    <t xml:space="preserve">Aleutians West Census Median Income </t>
  </si>
  <si>
    <t xml:space="preserve">Denali Borough Median Income </t>
  </si>
  <si>
    <t xml:space="preserve">Fairbanks North Star Borough Median Income </t>
  </si>
  <si>
    <t xml:space="preserve">Juneau Borough Median Income </t>
  </si>
  <si>
    <t>Ketchikan Gateway Borough Median Income</t>
  </si>
  <si>
    <t>Kodiak Island Borough Median Income</t>
  </si>
  <si>
    <t xml:space="preserve">Matanuska-Susitna Borough Median Income </t>
  </si>
  <si>
    <t xml:space="preserve">North Slope Borough Median Income </t>
  </si>
  <si>
    <t xml:space="preserve">Sitka City &amp; Borough Median Income </t>
  </si>
  <si>
    <t xml:space="preserve">Valdez-Cordova Census Median Income </t>
  </si>
  <si>
    <t xml:space="preserve">Aleutians East Borough Adjusted Median Income </t>
  </si>
  <si>
    <t>Bethel Census Area Adjusted Median Income</t>
  </si>
  <si>
    <t>Dillingham Census Area Adjusted Median Income</t>
  </si>
  <si>
    <t>Haines Borough Adjusted Median Income</t>
  </si>
  <si>
    <t>Kenai Peninsula Borough Adjusted Median Income</t>
  </si>
  <si>
    <t>Lake and Peninsula Borough Adjusted Median Income</t>
  </si>
  <si>
    <t>Nome Census Area Adjusted Median Income</t>
  </si>
  <si>
    <t>Northwest Arctic Borough Adjusted Median Income</t>
  </si>
  <si>
    <t>Prince of Wales (outer Ketchikan) Adjusted Median Income</t>
  </si>
  <si>
    <t>Skagway-Hoonah-Angoon Adjusted Median Income</t>
  </si>
  <si>
    <t>Southeast Fairbanks Census Area Adjusted Median Income</t>
  </si>
  <si>
    <t>Wade Hampton Census Area Adjusted Median Income</t>
  </si>
  <si>
    <t>Wrangell-Petersburg Census Area Adjusted Median Income</t>
  </si>
  <si>
    <t>Yakutat City &amp; Borough Adjusted Median Income</t>
  </si>
  <si>
    <t>Yukon-Koyukuk Census Area Adjusted Median Income</t>
  </si>
  <si>
    <t>See notes on page 3 for serving Families with incomes between Low and Median Incomes.</t>
  </si>
  <si>
    <t>Aleutians East Borough</t>
  </si>
  <si>
    <t>Aleutians East Borough, AK</t>
  </si>
  <si>
    <t>Aleutians West Census Area</t>
  </si>
  <si>
    <t>Aleutians West Census Area, AK</t>
  </si>
  <si>
    <t>Anchorage Municipality</t>
  </si>
  <si>
    <t>Anchorage, AK HUD Metro FMR Area</t>
  </si>
  <si>
    <t>Bethel Census Area</t>
  </si>
  <si>
    <t>Bethel Census Area, AK</t>
  </si>
  <si>
    <t>Bristol Bay Borough</t>
  </si>
  <si>
    <t>Bristol Bay Borough, AK</t>
  </si>
  <si>
    <t>Denali Borough</t>
  </si>
  <si>
    <t>Denali Borough, AK</t>
  </si>
  <si>
    <t>Dillingham Census Area</t>
  </si>
  <si>
    <t>Dillingham Census Area, AK</t>
  </si>
  <si>
    <t>Fairbanks North Star Borough</t>
  </si>
  <si>
    <t>Fairbanks, AK MSA</t>
  </si>
  <si>
    <t>Haines Borough</t>
  </si>
  <si>
    <t>Haines Borough, AK</t>
  </si>
  <si>
    <t>Juneau City and Borough</t>
  </si>
  <si>
    <t>Juneau City and Borough, AK</t>
  </si>
  <si>
    <t>Kenai Peninsula Borough</t>
  </si>
  <si>
    <t>Kenai Peninsula Borough, AK</t>
  </si>
  <si>
    <t>Ketchikan Gateway Borough</t>
  </si>
  <si>
    <t>Ketchikan Gateway Borough, AK</t>
  </si>
  <si>
    <t>Kodiak Island Borough</t>
  </si>
  <si>
    <t>Kodiak Island Borough, AK</t>
  </si>
  <si>
    <t>Lake and Peninsula Borough</t>
  </si>
  <si>
    <t>Lake and Peninsula Borough, AK</t>
  </si>
  <si>
    <t>Matanuska-Susitna Borough</t>
  </si>
  <si>
    <t>Matanuska-Susitna Borough, AK HUD Metro FMR Area</t>
  </si>
  <si>
    <t>Nome Census Area</t>
  </si>
  <si>
    <t>Nome Census Area, AK</t>
  </si>
  <si>
    <t>North Slope Borough</t>
  </si>
  <si>
    <t>North Slope Borough, AK</t>
  </si>
  <si>
    <t>Northwest Arctic Borough</t>
  </si>
  <si>
    <t>Northwest Arctic Borough, AK</t>
  </si>
  <si>
    <t>Prince of Wales-Outer Ketchikan Census Area</t>
  </si>
  <si>
    <t>Prince of Wales-Outer Ketchikan Census Area, AK</t>
  </si>
  <si>
    <t>Sitka City and Borough</t>
  </si>
  <si>
    <t>Sitka City and Borough, AK</t>
  </si>
  <si>
    <t>Skagway-Hoonah-Angoon Census Area</t>
  </si>
  <si>
    <t>Skagway-Hoonah-Angoon Census Area, AK</t>
  </si>
  <si>
    <t>Southeast Fairbanks Census Area</t>
  </si>
  <si>
    <t>Southeast Fairbanks Census Area, AK</t>
  </si>
  <si>
    <t>Valdez-Cordova Census Area</t>
  </si>
  <si>
    <t>Valdez-Cordova Census Area, AK</t>
  </si>
  <si>
    <t>Wade Hampton Census Area</t>
  </si>
  <si>
    <t>Wade Hampton Census Area, AK</t>
  </si>
  <si>
    <t>Wrangell-Petersburg Census Area</t>
  </si>
  <si>
    <t>Wrangell-Petersburg Census Area, AK</t>
  </si>
  <si>
    <t>Yakutat City and Borough</t>
  </si>
  <si>
    <t>Yakutat City and Borough, AK</t>
  </si>
  <si>
    <t>Yukon-Koyukuk Census Area</t>
  </si>
  <si>
    <t>Yukon-Koyukuk Census Area, AK</t>
  </si>
  <si>
    <t>County_Town_Name</t>
  </si>
  <si>
    <t>Metro_Area_Name</t>
  </si>
  <si>
    <t>County_Name</t>
  </si>
  <si>
    <t>l50_1</t>
  </si>
  <si>
    <t>l50_2</t>
  </si>
  <si>
    <t>l50_3</t>
  </si>
  <si>
    <t>l50_4</t>
  </si>
  <si>
    <t>l50_5</t>
  </si>
  <si>
    <t>l50_6</t>
  </si>
  <si>
    <t>l50_7</t>
  </si>
  <si>
    <t>l50_8</t>
  </si>
  <si>
    <t>l80_1</t>
  </si>
  <si>
    <t>l80_2</t>
  </si>
  <si>
    <t>l80_3</t>
  </si>
  <si>
    <t>l80_4</t>
  </si>
  <si>
    <t>l80_5</t>
  </si>
  <si>
    <t>l80_6</t>
  </si>
  <si>
    <t>l80_7</t>
  </si>
  <si>
    <t>l80_8</t>
  </si>
  <si>
    <t>Multiplier</t>
  </si>
  <si>
    <t>l100_1</t>
  </si>
  <si>
    <t>l100_2</t>
  </si>
  <si>
    <t>l100_3</t>
  </si>
  <si>
    <t>l100_4</t>
  </si>
  <si>
    <t>l100_5</t>
  </si>
  <si>
    <t>l100_6</t>
  </si>
  <si>
    <t>l100_7</t>
  </si>
  <si>
    <t>l100_8</t>
  </si>
  <si>
    <t>adjusted medians (100% of 50% limits for NAHASDA)</t>
  </si>
  <si>
    <t>adj. 100% median level</t>
  </si>
  <si>
    <t>Anchorage Municipality-80%</t>
  </si>
  <si>
    <t>Aleutians East Borough-80%</t>
  </si>
  <si>
    <t>Aleutians West Census Area-80%</t>
  </si>
  <si>
    <t>Anchorage Borough Low Income Limit</t>
  </si>
  <si>
    <t>Aleutians East Borough Low Income Limit</t>
  </si>
  <si>
    <t>Aleutians West Census Low Income Limit</t>
  </si>
  <si>
    <t>Bethel Census Area Low Income Limit</t>
  </si>
  <si>
    <t>Bristol Bay Borough Low Income Limit</t>
  </si>
  <si>
    <t>Denali Borough Low Income Limit</t>
  </si>
  <si>
    <t>Dillingham Census Area Low Income Limit</t>
  </si>
  <si>
    <t>Haines Borough Low  Income Limit</t>
  </si>
  <si>
    <t>Fairbanks North Star Borough Low Income Limit</t>
  </si>
  <si>
    <t>Juneau Borough Low Income Limit</t>
  </si>
  <si>
    <t>Kenai Peninsula Borough Low Income Limit</t>
  </si>
  <si>
    <t>Ketchikan Gateway Borough Low Income Limit</t>
  </si>
  <si>
    <t>Kodiak Island Borough Low Income Limit</t>
  </si>
  <si>
    <t>Lake and Peninsula Borough Low Income Limit</t>
  </si>
  <si>
    <t>Matanuska-Susitna Borough Low Income Limit</t>
  </si>
  <si>
    <t>Nome Census Area Low Income Limit</t>
  </si>
  <si>
    <t>North Slope Borough Low Income Limit</t>
  </si>
  <si>
    <t>Northwest Arctic Borough Low Income Limit</t>
  </si>
  <si>
    <r>
      <t>Prince of Wales</t>
    </r>
    <r>
      <rPr>
        <b/>
        <sz val="8"/>
        <rFont val="Times New Roman"/>
        <family val="1"/>
      </rPr>
      <t xml:space="preserve"> (outer Ketchikan) Low  Income Limit</t>
    </r>
  </si>
  <si>
    <t>Sitka City &amp; Borough Low Income Limit</t>
  </si>
  <si>
    <t>Skagway-Hoonah-Angoon Low Income Limit</t>
  </si>
  <si>
    <t>Southeast Fairbanks Census Area Low Income Limit</t>
  </si>
  <si>
    <t>Valdez-Cordova Census Low Income Limit</t>
  </si>
  <si>
    <t>Wade Hampton Census Area Low Income Limit</t>
  </si>
  <si>
    <t>Wrangell-Petersburg Census Area Low Income Limit</t>
  </si>
  <si>
    <t>Yakutat City &amp; Borough Low Income Limit</t>
  </si>
  <si>
    <t>Yukon-Koyukuk Census Area Low Income Limit</t>
  </si>
  <si>
    <r>
      <t xml:space="preserve">In accordance with NAHASDA regulations 1000.110(d), a recipient may use up to 10 percent of its annual grant amount for families whose income falls within 80 to 100 percent of the median income without HUD approval.  HUD approval is required if a recipient plans to use more than 10 percent of its annual grant or if incomes are over the income limits. </t>
    </r>
    <r>
      <rPr>
        <i/>
        <sz val="10"/>
        <rFont val="Times New Roman"/>
        <family val="1"/>
      </rPr>
      <t xml:space="preserve"> For example</t>
    </r>
    <r>
      <rPr>
        <b/>
        <i/>
        <sz val="10"/>
        <rFont val="Times New Roman"/>
        <family val="1"/>
      </rPr>
      <t>,</t>
    </r>
    <r>
      <rPr>
        <sz val="10"/>
        <rFont val="Times New Roman"/>
        <family val="1"/>
      </rPr>
      <t xml:space="preserve"> if the annual NAHASDA grant is $100,000, the grantee could provide $10,000 of housing services for families whose incomes are between the Low Income range and the Median Income range.  However, the rental/homebuyer payments for these families must be calculated in accordance with regulations 1000.110(e) and Notice PIH 99-6. Contact your Grants Management Specialist for assistance.</t>
    </r>
  </si>
  <si>
    <t>80% limits</t>
  </si>
  <si>
    <t>FY 2008 NAHASDA Income Limits for ALASKA</t>
  </si>
  <si>
    <t>Effective February 13, 2008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</si>
</sst>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b/>
      <sz val="10"/>
      <name val="Arial"/>
      <family val="0"/>
    </font>
    <font>
      <i/>
      <sz val="10"/>
      <name val="Arial"/>
      <family val="0"/>
    </font>
    <font>
      <b/>
      <i/>
      <sz val="10"/>
      <name val="Arial"/>
      <family val="0"/>
    </font>
    <font>
      <b/>
      <sz val="20"/>
      <name val="Arial"/>
      <family val="2"/>
    </font>
    <font>
      <sz val="11"/>
      <name val="Times New Roman"/>
      <family val="1"/>
    </font>
    <font>
      <b/>
      <sz val="10"/>
      <name val="Times New Roman"/>
      <family val="1"/>
    </font>
    <font>
      <sz val="8"/>
      <name val="Times New Roman"/>
      <family val="1"/>
    </font>
    <font>
      <b/>
      <sz val="8"/>
      <name val="Times New Roman"/>
      <family val="1"/>
    </font>
    <font>
      <sz val="10"/>
      <name val="Times New Roman"/>
      <family val="1"/>
    </font>
    <font>
      <b/>
      <sz val="11"/>
      <name val="Times New Roman"/>
      <family val="1"/>
    </font>
    <font>
      <b/>
      <i/>
      <sz val="12"/>
      <name val="Arial"/>
      <family val="2"/>
    </font>
    <font>
      <b/>
      <sz val="12"/>
      <color indexed="57"/>
      <name val="Arial"/>
      <family val="2"/>
    </font>
    <font>
      <sz val="10"/>
      <color indexed="12"/>
      <name val="Arial"/>
      <family val="0"/>
    </font>
    <font>
      <i/>
      <sz val="10"/>
      <name val="Times New Roman"/>
      <family val="1"/>
    </font>
    <font>
      <b/>
      <i/>
      <sz val="10"/>
      <name val="Times New Roman"/>
      <family val="1"/>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65"/>
        <bgColor indexed="64"/>
      </patternFill>
    </fill>
    <fill>
      <patternFill patternType="gray0625">
        <bgColor indexed="13"/>
      </patternFill>
    </fill>
  </fills>
  <borders count="27">
    <border>
      <left/>
      <right/>
      <top/>
      <bottom/>
      <diagonal/>
    </border>
    <border>
      <left>
        <color indexed="63"/>
      </left>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thin"/>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0" borderId="0" xfId="0" applyFont="1" applyAlignment="1">
      <alignment/>
    </xf>
    <xf numFmtId="0" fontId="7" fillId="0" borderId="0" xfId="0" applyFont="1" applyAlignment="1">
      <alignment horizontal="right"/>
    </xf>
    <xf numFmtId="0" fontId="0" fillId="0" borderId="0" xfId="0" applyFill="1" applyAlignment="1">
      <alignment/>
    </xf>
    <xf numFmtId="0" fontId="0" fillId="1" borderId="0" xfId="0" applyFill="1" applyAlignment="1">
      <alignment/>
    </xf>
    <xf numFmtId="0" fontId="0" fillId="2" borderId="0" xfId="0" applyFill="1" applyAlignment="1">
      <alignment/>
    </xf>
    <xf numFmtId="3" fontId="8" fillId="0" borderId="1" xfId="0" applyNumberFormat="1" applyFont="1" applyBorder="1" applyAlignment="1">
      <alignment horizontal="center" wrapText="1"/>
    </xf>
    <xf numFmtId="3" fontId="8" fillId="0" borderId="2" xfId="0" applyNumberFormat="1" applyFont="1" applyBorder="1" applyAlignment="1">
      <alignment horizontal="center" wrapText="1"/>
    </xf>
    <xf numFmtId="0" fontId="9" fillId="0" borderId="3" xfId="0" applyFont="1" applyFill="1" applyBorder="1" applyAlignment="1">
      <alignment/>
    </xf>
    <xf numFmtId="0" fontId="6" fillId="0" borderId="3" xfId="0" applyFont="1" applyFill="1" applyBorder="1" applyAlignment="1">
      <alignment/>
    </xf>
    <xf numFmtId="0" fontId="6" fillId="2" borderId="3" xfId="0" applyFont="1" applyFill="1" applyBorder="1" applyAlignment="1">
      <alignment/>
    </xf>
    <xf numFmtId="3" fontId="5" fillId="0" borderId="4" xfId="0" applyNumberFormat="1" applyFont="1" applyFill="1" applyBorder="1" applyAlignment="1">
      <alignment/>
    </xf>
    <xf numFmtId="3" fontId="5" fillId="0" borderId="5" xfId="0" applyNumberFormat="1" applyFont="1" applyFill="1" applyBorder="1" applyAlignment="1">
      <alignment/>
    </xf>
    <xf numFmtId="0" fontId="4" fillId="0" borderId="6" xfId="0" applyFont="1"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 wrapText="1"/>
    </xf>
    <xf numFmtId="0" fontId="6" fillId="0" borderId="9" xfId="0" applyFont="1" applyFill="1" applyBorder="1" applyAlignment="1">
      <alignment/>
    </xf>
    <xf numFmtId="3" fontId="5" fillId="0" borderId="10" xfId="0" applyNumberFormat="1" applyFont="1" applyFill="1" applyBorder="1" applyAlignment="1">
      <alignment/>
    </xf>
    <xf numFmtId="3" fontId="5" fillId="0" borderId="11" xfId="0" applyNumberFormat="1" applyFont="1" applyFill="1" applyBorder="1" applyAlignment="1">
      <alignment/>
    </xf>
    <xf numFmtId="3" fontId="10" fillId="0" borderId="12" xfId="0" applyNumberFormat="1" applyFont="1" applyFill="1" applyBorder="1" applyAlignment="1">
      <alignment/>
    </xf>
    <xf numFmtId="3" fontId="10" fillId="0" borderId="13" xfId="0" applyNumberFormat="1" applyFont="1" applyFill="1" applyBorder="1" applyAlignment="1">
      <alignment/>
    </xf>
    <xf numFmtId="3" fontId="10" fillId="0" borderId="14" xfId="0" applyNumberFormat="1" applyFont="1" applyFill="1" applyBorder="1" applyAlignment="1">
      <alignment/>
    </xf>
    <xf numFmtId="3" fontId="10" fillId="0" borderId="10" xfId="0" applyNumberFormat="1" applyFont="1" applyFill="1" applyBorder="1" applyAlignment="1">
      <alignment/>
    </xf>
    <xf numFmtId="3" fontId="10" fillId="0" borderId="0" xfId="0" applyNumberFormat="1" applyFont="1" applyFill="1" applyBorder="1" applyAlignment="1">
      <alignment/>
    </xf>
    <xf numFmtId="3" fontId="10" fillId="0" borderId="15" xfId="0" applyNumberFormat="1" applyFont="1" applyFill="1" applyBorder="1" applyAlignment="1">
      <alignment/>
    </xf>
    <xf numFmtId="3" fontId="10" fillId="0" borderId="16" xfId="0" applyNumberFormat="1" applyFont="1" applyFill="1" applyBorder="1" applyAlignment="1">
      <alignment/>
    </xf>
    <xf numFmtId="3" fontId="5" fillId="0" borderId="17" xfId="0" applyNumberFormat="1" applyFont="1" applyFill="1" applyBorder="1" applyAlignment="1">
      <alignment/>
    </xf>
    <xf numFmtId="3" fontId="5" fillId="0" borderId="18" xfId="0" applyNumberFormat="1" applyFont="1" applyFill="1" applyBorder="1" applyAlignment="1">
      <alignment/>
    </xf>
    <xf numFmtId="3" fontId="5" fillId="0" borderId="19" xfId="0" applyNumberFormat="1" applyFont="1" applyFill="1" applyBorder="1" applyAlignment="1">
      <alignment/>
    </xf>
    <xf numFmtId="0" fontId="9" fillId="2" borderId="20" xfId="0" applyFont="1" applyFill="1" applyBorder="1" applyAlignment="1">
      <alignment/>
    </xf>
    <xf numFmtId="0" fontId="6" fillId="0" borderId="21" xfId="0" applyFont="1" applyBorder="1" applyAlignment="1">
      <alignment horizontal="center" wrapText="1"/>
    </xf>
    <xf numFmtId="15" fontId="0" fillId="0" borderId="5" xfId="0" applyNumberFormat="1" applyBorder="1" applyAlignment="1">
      <alignment/>
    </xf>
    <xf numFmtId="0" fontId="9" fillId="0" borderId="22" xfId="0" applyFont="1" applyFill="1" applyBorder="1" applyAlignment="1">
      <alignment/>
    </xf>
    <xf numFmtId="3" fontId="10" fillId="0" borderId="23" xfId="0" applyNumberFormat="1" applyFont="1" applyFill="1" applyBorder="1" applyAlignment="1">
      <alignment/>
    </xf>
    <xf numFmtId="3" fontId="5" fillId="0" borderId="24" xfId="0" applyNumberFormat="1" applyFont="1" applyFill="1" applyBorder="1" applyAlignment="1">
      <alignment/>
    </xf>
    <xf numFmtId="0" fontId="0" fillId="0" borderId="0" xfId="0" applyNumberFormat="1" applyAlignment="1" quotePrefix="1">
      <alignment/>
    </xf>
    <xf numFmtId="0" fontId="13" fillId="0" borderId="0" xfId="0" applyFont="1" applyAlignment="1">
      <alignment/>
    </xf>
    <xf numFmtId="0" fontId="0" fillId="0" borderId="0" xfId="0" applyNumberFormat="1" applyAlignment="1">
      <alignment/>
    </xf>
    <xf numFmtId="0" fontId="1" fillId="0" borderId="0" xfId="0" applyNumberFormat="1" applyFont="1" applyAlignment="1" quotePrefix="1">
      <alignment/>
    </xf>
    <xf numFmtId="0" fontId="6" fillId="3" borderId="9" xfId="0" applyFont="1" applyFill="1" applyBorder="1" applyAlignment="1">
      <alignment/>
    </xf>
    <xf numFmtId="3" fontId="10" fillId="3" borderId="16" xfId="0" applyNumberFormat="1" applyFont="1" applyFill="1" applyBorder="1" applyAlignment="1">
      <alignment/>
    </xf>
    <xf numFmtId="0" fontId="0" fillId="3" borderId="0" xfId="0" applyFill="1" applyAlignment="1">
      <alignment/>
    </xf>
    <xf numFmtId="0" fontId="9" fillId="3" borderId="22" xfId="0" applyFont="1" applyFill="1" applyBorder="1" applyAlignment="1">
      <alignment/>
    </xf>
    <xf numFmtId="3" fontId="5" fillId="3" borderId="17" xfId="0" applyNumberFormat="1" applyFont="1" applyFill="1" applyBorder="1" applyAlignment="1">
      <alignment/>
    </xf>
    <xf numFmtId="3" fontId="10" fillId="3" borderId="10" xfId="0" applyNumberFormat="1" applyFont="1" applyFill="1" applyBorder="1" applyAlignment="1">
      <alignment/>
    </xf>
    <xf numFmtId="3" fontId="10" fillId="3" borderId="0" xfId="0" applyNumberFormat="1" applyFont="1" applyFill="1" applyBorder="1" applyAlignment="1">
      <alignment/>
    </xf>
    <xf numFmtId="3" fontId="10" fillId="3" borderId="15" xfId="0" applyNumberFormat="1" applyFont="1" applyFill="1" applyBorder="1" applyAlignment="1">
      <alignment/>
    </xf>
    <xf numFmtId="3" fontId="5" fillId="3" borderId="18" xfId="0" applyNumberFormat="1" applyFont="1" applyFill="1" applyBorder="1" applyAlignment="1">
      <alignment/>
    </xf>
    <xf numFmtId="3" fontId="5" fillId="3" borderId="19" xfId="0" applyNumberFormat="1" applyFont="1" applyFill="1" applyBorder="1" applyAlignment="1">
      <alignment/>
    </xf>
    <xf numFmtId="3" fontId="10" fillId="3" borderId="13" xfId="0" applyNumberFormat="1" applyFont="1" applyFill="1" applyBorder="1" applyAlignment="1">
      <alignment/>
    </xf>
    <xf numFmtId="3" fontId="10" fillId="3" borderId="14" xfId="0" applyNumberFormat="1" applyFont="1" applyFill="1" applyBorder="1" applyAlignment="1">
      <alignment/>
    </xf>
    <xf numFmtId="0" fontId="6" fillId="3" borderId="3" xfId="0" applyFont="1" applyFill="1" applyBorder="1" applyAlignment="1">
      <alignment/>
    </xf>
    <xf numFmtId="0" fontId="12" fillId="0" borderId="20" xfId="0" applyFont="1" applyBorder="1" applyAlignment="1">
      <alignment horizontal="center"/>
    </xf>
    <xf numFmtId="0" fontId="12" fillId="0" borderId="4" xfId="0" applyFont="1" applyBorder="1" applyAlignment="1">
      <alignment horizontal="center"/>
    </xf>
    <xf numFmtId="0" fontId="9" fillId="0" borderId="0" xfId="0" applyFont="1" applyAlignment="1">
      <alignment wrapText="1"/>
    </xf>
    <xf numFmtId="0" fontId="11" fillId="0" borderId="25" xfId="0" applyFont="1" applyBorder="1" applyAlignment="1">
      <alignment horizontal="center"/>
    </xf>
    <xf numFmtId="0" fontId="11" fillId="0" borderId="26" xfId="0" applyFont="1" applyBorder="1" applyAlignment="1">
      <alignment horizontal="center"/>
    </xf>
    <xf numFmtId="0" fontId="11"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C134"/>
  <sheetViews>
    <sheetView tabSelected="1" workbookViewId="0" topLeftCell="A1">
      <selection activeCell="J4" sqref="J4"/>
    </sheetView>
  </sheetViews>
  <sheetFormatPr defaultColWidth="9.140625" defaultRowHeight="12.75"/>
  <cols>
    <col min="1" max="1" width="52.7109375" style="0" customWidth="1"/>
    <col min="2" max="9" width="10.28125" style="0" customWidth="1"/>
    <col min="10" max="56" width="9.140625" style="3" customWidth="1"/>
  </cols>
  <sheetData>
    <row r="1" spans="1:118" ht="65.25" customHeight="1">
      <c r="A1" s="13" t="s">
        <v>153</v>
      </c>
      <c r="B1" s="14"/>
      <c r="C1" s="14"/>
      <c r="D1" s="14"/>
      <c r="E1" s="14"/>
      <c r="F1" s="14"/>
      <c r="G1" s="14"/>
      <c r="H1" s="14"/>
      <c r="I1" s="15" t="s">
        <v>154</v>
      </c>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row>
    <row r="2" spans="1:118" ht="6.75" customHeight="1" thickBot="1">
      <c r="A2" s="52"/>
      <c r="B2" s="53"/>
      <c r="C2" s="53"/>
      <c r="D2" s="53"/>
      <c r="E2" s="53"/>
      <c r="F2" s="53"/>
      <c r="G2" s="53"/>
      <c r="H2" s="53"/>
      <c r="I2" s="31"/>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row>
    <row r="3" spans="1:118" ht="22.5" customHeight="1" thickBot="1">
      <c r="A3" s="55" t="s">
        <v>36</v>
      </c>
      <c r="B3" s="56"/>
      <c r="C3" s="56"/>
      <c r="D3" s="56"/>
      <c r="E3" s="56"/>
      <c r="F3" s="56"/>
      <c r="G3" s="56"/>
      <c r="H3" s="56"/>
      <c r="I3" s="5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row>
    <row r="4" spans="1:118" ht="39.75" customHeight="1" thickBot="1">
      <c r="A4" s="30" t="s">
        <v>0</v>
      </c>
      <c r="B4" s="6" t="s">
        <v>1</v>
      </c>
      <c r="C4" s="6" t="s">
        <v>2</v>
      </c>
      <c r="D4" s="6" t="s">
        <v>3</v>
      </c>
      <c r="E4" s="6" t="s">
        <v>4</v>
      </c>
      <c r="F4" s="6" t="s">
        <v>5</v>
      </c>
      <c r="G4" s="6" t="s">
        <v>6</v>
      </c>
      <c r="H4" s="6" t="s">
        <v>7</v>
      </c>
      <c r="I4" s="7" t="s">
        <v>8</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row>
    <row r="5" spans="1:118" s="3" customFormat="1" ht="14.25">
      <c r="A5" s="16" t="s">
        <v>124</v>
      </c>
      <c r="B5" s="19">
        <f>INPUTS!L4</f>
        <v>43050</v>
      </c>
      <c r="C5" s="19">
        <f>INPUTS!M4</f>
        <v>49200</v>
      </c>
      <c r="D5" s="19">
        <f>INPUTS!N4</f>
        <v>55350</v>
      </c>
      <c r="E5" s="19">
        <f>INPUTS!O4</f>
        <v>61500</v>
      </c>
      <c r="F5" s="19">
        <f>INPUTS!P4</f>
        <v>66400</v>
      </c>
      <c r="G5" s="19">
        <f>INPUTS!Q4</f>
        <v>71350</v>
      </c>
      <c r="H5" s="19">
        <f>INPUTS!R4</f>
        <v>76250</v>
      </c>
      <c r="I5" s="19">
        <f>INPUTS!S4</f>
        <v>81200</v>
      </c>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row>
    <row r="6" spans="1:118" s="3" customFormat="1" ht="15">
      <c r="A6" s="8" t="s">
        <v>10</v>
      </c>
      <c r="B6" s="17">
        <f>INPUTS!L5</f>
        <v>55100</v>
      </c>
      <c r="C6" s="17">
        <f>INPUTS!M5</f>
        <v>63000</v>
      </c>
      <c r="D6" s="17">
        <f>INPUTS!N5</f>
        <v>70800</v>
      </c>
      <c r="E6" s="17">
        <f>INPUTS!O5</f>
        <v>78700</v>
      </c>
      <c r="F6" s="17">
        <f>INPUTS!P5</f>
        <v>85000</v>
      </c>
      <c r="G6" s="17">
        <f>INPUTS!Q5</f>
        <v>91300</v>
      </c>
      <c r="H6" s="17">
        <f>INPUTS!R5</f>
        <v>97600</v>
      </c>
      <c r="I6" s="17">
        <f>INPUTS!S5</f>
        <v>103900</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row>
    <row r="7" spans="1:133" s="41" customFormat="1" ht="14.25">
      <c r="A7" s="39" t="s">
        <v>125</v>
      </c>
      <c r="B7" s="40">
        <f>INPUTS!L6</f>
        <v>38200</v>
      </c>
      <c r="C7" s="40">
        <f>INPUTS!M6</f>
        <v>43650</v>
      </c>
      <c r="D7" s="40">
        <f>INPUTS!N6</f>
        <v>49100</v>
      </c>
      <c r="E7" s="40">
        <f>INPUTS!O6</f>
        <v>54550</v>
      </c>
      <c r="F7" s="40">
        <f>INPUTS!P6</f>
        <v>58900</v>
      </c>
      <c r="G7" s="40">
        <f>INPUTS!Q6</f>
        <v>63300</v>
      </c>
      <c r="H7" s="40">
        <f>INPUTS!R6</f>
        <v>67650</v>
      </c>
      <c r="I7" s="40">
        <f>INPUTS!S6</f>
        <v>72000</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row>
    <row r="8" spans="1:133" s="41" customFormat="1" ht="15">
      <c r="A8" s="42" t="s">
        <v>21</v>
      </c>
      <c r="B8" s="43">
        <f>INPUTS!L7</f>
        <v>47700</v>
      </c>
      <c r="C8" s="43">
        <f>INPUTS!M7</f>
        <v>54600</v>
      </c>
      <c r="D8" s="43">
        <f>INPUTS!N7</f>
        <v>61400</v>
      </c>
      <c r="E8" s="43">
        <f>INPUTS!O7</f>
        <v>68200</v>
      </c>
      <c r="F8" s="43">
        <f>INPUTS!P7</f>
        <v>73700</v>
      </c>
      <c r="G8" s="43">
        <f>INPUTS!Q7</f>
        <v>79100</v>
      </c>
      <c r="H8" s="43">
        <f>INPUTS!R7</f>
        <v>84600</v>
      </c>
      <c r="I8" s="43">
        <f>INPUTS!S7</f>
        <v>90000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row>
    <row r="9" spans="1:118" s="3" customFormat="1" ht="14.25">
      <c r="A9" s="9" t="s">
        <v>126</v>
      </c>
      <c r="B9" s="22">
        <f>INPUTS!L8</f>
        <v>43050</v>
      </c>
      <c r="C9" s="22">
        <f>INPUTS!M8</f>
        <v>49200</v>
      </c>
      <c r="D9" s="22">
        <f>INPUTS!N8</f>
        <v>55350</v>
      </c>
      <c r="E9" s="22">
        <f>INPUTS!O8</f>
        <v>61500</v>
      </c>
      <c r="F9" s="22">
        <f>INPUTS!P8</f>
        <v>66400</v>
      </c>
      <c r="G9" s="22">
        <f>INPUTS!Q8</f>
        <v>71350</v>
      </c>
      <c r="H9" s="22">
        <f>INPUTS!R8</f>
        <v>76250</v>
      </c>
      <c r="I9" s="22">
        <f>INPUTS!S8</f>
        <v>81200</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row>
    <row r="10" spans="1:118" s="3" customFormat="1" ht="15">
      <c r="A10" s="8" t="s">
        <v>11</v>
      </c>
      <c r="B10" s="17">
        <f>INPUTS!L9</f>
        <v>62600</v>
      </c>
      <c r="C10" s="17">
        <f>INPUTS!M9</f>
        <v>71500</v>
      </c>
      <c r="D10" s="17">
        <f>INPUTS!N9</f>
        <v>80500</v>
      </c>
      <c r="E10" s="17">
        <f>INPUTS!O9</f>
        <v>89400</v>
      </c>
      <c r="F10" s="17">
        <f>INPUTS!P9</f>
        <v>96600</v>
      </c>
      <c r="G10" s="17">
        <f>INPUTS!Q9</f>
        <v>103700</v>
      </c>
      <c r="H10" s="17">
        <f>INPUTS!R9</f>
        <v>110900</v>
      </c>
      <c r="I10" s="17">
        <f>INPUTS!S9</f>
        <v>118000</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row>
    <row r="11" spans="1:118" s="4" customFormat="1" ht="14.25">
      <c r="A11" s="39" t="s">
        <v>127</v>
      </c>
      <c r="B11" s="40">
        <f>INPUTS!L10</f>
        <v>43050</v>
      </c>
      <c r="C11" s="40">
        <f>INPUTS!M10</f>
        <v>49200</v>
      </c>
      <c r="D11" s="40">
        <f>INPUTS!N10</f>
        <v>55350</v>
      </c>
      <c r="E11" s="40">
        <f>INPUTS!O10</f>
        <v>61500</v>
      </c>
      <c r="F11" s="40">
        <f>INPUTS!P10</f>
        <v>66400</v>
      </c>
      <c r="G11" s="40">
        <f>INPUTS!Q10</f>
        <v>71350</v>
      </c>
      <c r="H11" s="40">
        <f>INPUTS!R10</f>
        <v>76250</v>
      </c>
      <c r="I11" s="40">
        <f>INPUTS!S10</f>
        <v>74650</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row>
    <row r="12" spans="1:118" s="4" customFormat="1" ht="15">
      <c r="A12" s="42" t="s">
        <v>22</v>
      </c>
      <c r="B12" s="43">
        <f>INPUTS!L11</f>
        <v>53800</v>
      </c>
      <c r="C12" s="43">
        <f>INPUTS!M11</f>
        <v>61500</v>
      </c>
      <c r="D12" s="43">
        <f>INPUTS!N11</f>
        <v>69200</v>
      </c>
      <c r="E12" s="43">
        <f>INPUTS!O11</f>
        <v>76900</v>
      </c>
      <c r="F12" s="43">
        <f>INPUTS!P11</f>
        <v>83100</v>
      </c>
      <c r="G12" s="43">
        <f>INPUTS!Q11</f>
        <v>89200</v>
      </c>
      <c r="H12" s="43">
        <f>INPUTS!R11</f>
        <v>95400</v>
      </c>
      <c r="I12" s="43">
        <f>INPUTS!S11</f>
        <v>101500</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row>
    <row r="13" spans="1:118" s="3" customFormat="1" ht="14.25">
      <c r="A13" s="9" t="s">
        <v>128</v>
      </c>
      <c r="B13" s="25">
        <f>INPUTS!L12</f>
        <v>41050</v>
      </c>
      <c r="C13" s="25">
        <f>INPUTS!M12</f>
        <v>46900</v>
      </c>
      <c r="D13" s="25">
        <f>INPUTS!N12</f>
        <v>52800</v>
      </c>
      <c r="E13" s="25">
        <f>INPUTS!O12</f>
        <v>58650</v>
      </c>
      <c r="F13" s="25">
        <f>INPUTS!P12</f>
        <v>63350</v>
      </c>
      <c r="G13" s="25">
        <f>INPUTS!Q12</f>
        <v>68050</v>
      </c>
      <c r="H13" s="25">
        <f>INPUTS!R12</f>
        <v>72750</v>
      </c>
      <c r="I13" s="25">
        <f>INPUTS!S12</f>
        <v>77400</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row>
    <row r="14" spans="1:118" s="3" customFormat="1" ht="15">
      <c r="A14" s="8" t="s">
        <v>9</v>
      </c>
      <c r="B14" s="26">
        <f>INPUTS!L13</f>
        <v>51300</v>
      </c>
      <c r="C14" s="26">
        <f>INPUTS!M13</f>
        <v>58600</v>
      </c>
      <c r="D14" s="26">
        <f>INPUTS!N13</f>
        <v>66000</v>
      </c>
      <c r="E14" s="26">
        <f>INPUTS!O13</f>
        <v>73300</v>
      </c>
      <c r="F14" s="26">
        <f>INPUTS!P13</f>
        <v>79200</v>
      </c>
      <c r="G14" s="26">
        <f>INPUTS!Q13</f>
        <v>85000</v>
      </c>
      <c r="H14" s="26">
        <f>INPUTS!R13</f>
        <v>90900</v>
      </c>
      <c r="I14" s="26">
        <f>INPUTS!S13</f>
        <v>96800</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row>
    <row r="15" spans="1:118" s="4" customFormat="1" ht="14.25">
      <c r="A15" s="39" t="s">
        <v>129</v>
      </c>
      <c r="B15" s="44">
        <f>INPUTS!L14</f>
        <v>43050</v>
      </c>
      <c r="C15" s="45">
        <f>INPUTS!M14</f>
        <v>49200</v>
      </c>
      <c r="D15" s="44">
        <f>INPUTS!N14</f>
        <v>55350</v>
      </c>
      <c r="E15" s="45">
        <f>INPUTS!O14</f>
        <v>61500</v>
      </c>
      <c r="F15" s="44">
        <f>INPUTS!P14</f>
        <v>66400</v>
      </c>
      <c r="G15" s="45">
        <f>INPUTS!Q14</f>
        <v>71350</v>
      </c>
      <c r="H15" s="44">
        <f>INPUTS!R14</f>
        <v>76250</v>
      </c>
      <c r="I15" s="46">
        <f>INPUTS!S14</f>
        <v>78650</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row>
    <row r="16" spans="1:118" s="4" customFormat="1" ht="15">
      <c r="A16" s="42" t="s">
        <v>12</v>
      </c>
      <c r="B16" s="43">
        <f>INPUTS!L15</f>
        <v>60600</v>
      </c>
      <c r="C16" s="47">
        <f>INPUTS!M15</f>
        <v>69200</v>
      </c>
      <c r="D16" s="43">
        <f>INPUTS!N15</f>
        <v>77900</v>
      </c>
      <c r="E16" s="47">
        <f>INPUTS!O15</f>
        <v>86500</v>
      </c>
      <c r="F16" s="43">
        <f>INPUTS!P15</f>
        <v>93400</v>
      </c>
      <c r="G16" s="47">
        <f>INPUTS!Q15</f>
        <v>100300</v>
      </c>
      <c r="H16" s="43">
        <f>INPUTS!R15</f>
        <v>107300</v>
      </c>
      <c r="I16" s="48">
        <f>INPUTS!S15</f>
        <v>114200</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row>
    <row r="17" spans="1:118" s="3" customFormat="1" ht="14.25">
      <c r="A17" s="9" t="s">
        <v>130</v>
      </c>
      <c r="B17" s="22">
        <f>INPUTS!L16</f>
        <v>38200</v>
      </c>
      <c r="C17" s="23">
        <f>INPUTS!M16</f>
        <v>43650</v>
      </c>
      <c r="D17" s="22">
        <f>INPUTS!N16</f>
        <v>49100</v>
      </c>
      <c r="E17" s="23">
        <f>INPUTS!O16</f>
        <v>54550</v>
      </c>
      <c r="F17" s="22">
        <f>INPUTS!P16</f>
        <v>58900</v>
      </c>
      <c r="G17" s="23">
        <f>INPUTS!Q16</f>
        <v>63300</v>
      </c>
      <c r="H17" s="22">
        <f>INPUTS!R16</f>
        <v>67650</v>
      </c>
      <c r="I17" s="24">
        <f>INPUTS!S16</f>
        <v>72000</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row>
    <row r="18" spans="1:118" s="3" customFormat="1" ht="15">
      <c r="A18" s="8" t="s">
        <v>23</v>
      </c>
      <c r="B18" s="26">
        <f>INPUTS!L17</f>
        <v>47700</v>
      </c>
      <c r="C18" s="27">
        <f>INPUTS!M17</f>
        <v>54600</v>
      </c>
      <c r="D18" s="26">
        <f>INPUTS!N17</f>
        <v>61400</v>
      </c>
      <c r="E18" s="27">
        <f>INPUTS!O17</f>
        <v>68200</v>
      </c>
      <c r="F18" s="26">
        <f>INPUTS!P17</f>
        <v>73700</v>
      </c>
      <c r="G18" s="27">
        <f>INPUTS!Q17</f>
        <v>79100</v>
      </c>
      <c r="H18" s="26">
        <f>INPUTS!R17</f>
        <v>84600</v>
      </c>
      <c r="I18" s="28">
        <f>INPUTS!S17</f>
        <v>90000</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row>
    <row r="19" spans="1:118" s="4" customFormat="1" ht="14.25">
      <c r="A19" s="39" t="s">
        <v>132</v>
      </c>
      <c r="B19" s="40">
        <f>INPUTS!L18</f>
        <v>39950</v>
      </c>
      <c r="C19" s="49">
        <f>INPUTS!M18</f>
        <v>45650</v>
      </c>
      <c r="D19" s="40">
        <f>INPUTS!N18</f>
        <v>51350</v>
      </c>
      <c r="E19" s="49">
        <f>INPUTS!O18</f>
        <v>57050</v>
      </c>
      <c r="F19" s="40">
        <f>INPUTS!P18</f>
        <v>61600</v>
      </c>
      <c r="G19" s="49">
        <f>INPUTS!Q18</f>
        <v>66200</v>
      </c>
      <c r="H19" s="40">
        <f>INPUTS!R18</f>
        <v>70750</v>
      </c>
      <c r="I19" s="50">
        <f>INPUTS!S18</f>
        <v>74050</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row>
    <row r="20" spans="1:118" s="4" customFormat="1" ht="15">
      <c r="A20" s="42" t="s">
        <v>13</v>
      </c>
      <c r="B20" s="43">
        <f>INPUTS!L19</f>
        <v>49900</v>
      </c>
      <c r="C20" s="47">
        <f>INPUTS!M19</f>
        <v>57000</v>
      </c>
      <c r="D20" s="43">
        <f>INPUTS!N19</f>
        <v>64200</v>
      </c>
      <c r="E20" s="47">
        <f>INPUTS!O19</f>
        <v>71300</v>
      </c>
      <c r="F20" s="43">
        <f>INPUTS!P19</f>
        <v>77000</v>
      </c>
      <c r="G20" s="47">
        <f>INPUTS!Q19</f>
        <v>82700</v>
      </c>
      <c r="H20" s="43">
        <f>INPUTS!R19</f>
        <v>88400</v>
      </c>
      <c r="I20" s="48">
        <f>INPUTS!S19</f>
        <v>94100</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row>
    <row r="21" spans="1:118" s="3" customFormat="1" ht="14.25">
      <c r="A21" s="9" t="s">
        <v>131</v>
      </c>
      <c r="B21" s="25">
        <f>INPUTS!L20</f>
        <v>38200</v>
      </c>
      <c r="C21" s="20">
        <f>INPUTS!M20</f>
        <v>43650</v>
      </c>
      <c r="D21" s="25">
        <f>INPUTS!N20</f>
        <v>49100</v>
      </c>
      <c r="E21" s="20">
        <f>INPUTS!O20</f>
        <v>54550</v>
      </c>
      <c r="F21" s="25">
        <f>INPUTS!P20</f>
        <v>58900</v>
      </c>
      <c r="G21" s="20">
        <f>INPUTS!Q20</f>
        <v>63300</v>
      </c>
      <c r="H21" s="25">
        <f>INPUTS!R20</f>
        <v>67650</v>
      </c>
      <c r="I21" s="33">
        <f>INPUTS!S20</f>
        <v>72000</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row>
    <row r="22" spans="1:118" s="3" customFormat="1" ht="15">
      <c r="A22" s="8" t="s">
        <v>24</v>
      </c>
      <c r="B22" s="26">
        <f>INPUTS!L21</f>
        <v>47700</v>
      </c>
      <c r="C22" s="27">
        <f>INPUTS!M21</f>
        <v>54600</v>
      </c>
      <c r="D22" s="26">
        <f>INPUTS!N21</f>
        <v>61400</v>
      </c>
      <c r="E22" s="27">
        <f>INPUTS!O21</f>
        <v>68200</v>
      </c>
      <c r="F22" s="26">
        <f>INPUTS!P21</f>
        <v>73700</v>
      </c>
      <c r="G22" s="27">
        <f>INPUTS!Q21</f>
        <v>79100</v>
      </c>
      <c r="H22" s="26">
        <f>INPUTS!R21</f>
        <v>84600</v>
      </c>
      <c r="I22" s="34">
        <f>INPUTS!S21</f>
        <v>90000</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row>
    <row r="23" spans="1:118" s="4" customFormat="1" ht="14.25">
      <c r="A23" s="39" t="s">
        <v>133</v>
      </c>
      <c r="B23" s="44">
        <f>INPUTS!L22</f>
        <v>43050</v>
      </c>
      <c r="C23" s="45">
        <f>INPUTS!M22</f>
        <v>49200</v>
      </c>
      <c r="D23" s="44">
        <f>INPUTS!N22</f>
        <v>55350</v>
      </c>
      <c r="E23" s="45">
        <f>INPUTS!O22</f>
        <v>61500</v>
      </c>
      <c r="F23" s="44">
        <f>INPUTS!P22</f>
        <v>66400</v>
      </c>
      <c r="G23" s="45">
        <f>INPUTS!Q22</f>
        <v>71350</v>
      </c>
      <c r="H23" s="44">
        <f>INPUTS!R22</f>
        <v>76250</v>
      </c>
      <c r="I23" s="46">
        <f>INPUTS!S22</f>
        <v>78650</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row>
    <row r="24" spans="1:118" s="4" customFormat="1" ht="15">
      <c r="A24" s="42" t="s">
        <v>14</v>
      </c>
      <c r="B24" s="43">
        <f>INPUTS!L23</f>
        <v>60900</v>
      </c>
      <c r="C24" s="47">
        <f>INPUTS!M23</f>
        <v>69600</v>
      </c>
      <c r="D24" s="43">
        <f>INPUTS!N23</f>
        <v>78300</v>
      </c>
      <c r="E24" s="47">
        <f>INPUTS!O23</f>
        <v>87000</v>
      </c>
      <c r="F24" s="43">
        <f>INPUTS!P23</f>
        <v>94000</v>
      </c>
      <c r="G24" s="47">
        <f>INPUTS!Q23</f>
        <v>100900</v>
      </c>
      <c r="H24" s="43">
        <f>INPUTS!R23</f>
        <v>107900</v>
      </c>
      <c r="I24" s="48">
        <f>INPUTS!S23</f>
        <v>114800</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row>
    <row r="25" spans="1:118" s="3" customFormat="1" ht="14.25">
      <c r="A25" s="9" t="s">
        <v>134</v>
      </c>
      <c r="B25" s="22">
        <f>INPUTS!L24</f>
        <v>38200</v>
      </c>
      <c r="C25" s="23">
        <f>INPUTS!M24</f>
        <v>43650</v>
      </c>
      <c r="D25" s="22">
        <f>INPUTS!N24</f>
        <v>49100</v>
      </c>
      <c r="E25" s="23">
        <f>INPUTS!O24</f>
        <v>54550</v>
      </c>
      <c r="F25" s="22">
        <f>INPUTS!P24</f>
        <v>58900</v>
      </c>
      <c r="G25" s="23">
        <f>INPUTS!Q24</f>
        <v>63300</v>
      </c>
      <c r="H25" s="22">
        <f>INPUTS!R24</f>
        <v>67650</v>
      </c>
      <c r="I25" s="24">
        <f>INPUTS!S24</f>
        <v>72000</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row>
    <row r="26" spans="1:118" s="3" customFormat="1" ht="15">
      <c r="A26" s="8" t="s">
        <v>25</v>
      </c>
      <c r="B26" s="26">
        <f>INPUTS!L25</f>
        <v>47700</v>
      </c>
      <c r="C26" s="27">
        <f>INPUTS!M25</f>
        <v>54600</v>
      </c>
      <c r="D26" s="26">
        <f>INPUTS!N25</f>
        <v>61400</v>
      </c>
      <c r="E26" s="27">
        <f>INPUTS!O25</f>
        <v>68200</v>
      </c>
      <c r="F26" s="26">
        <f>INPUTS!P25</f>
        <v>73700</v>
      </c>
      <c r="G26" s="27">
        <f>INPUTS!Q25</f>
        <v>79100</v>
      </c>
      <c r="H26" s="26">
        <f>INPUTS!R25</f>
        <v>84600</v>
      </c>
      <c r="I26" s="28">
        <f>INPUTS!S25</f>
        <v>90000</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row>
    <row r="27" spans="1:118" s="4" customFormat="1" ht="14.25">
      <c r="A27" s="39" t="s">
        <v>135</v>
      </c>
      <c r="B27" s="40">
        <f>INPUTS!L26</f>
        <v>40800</v>
      </c>
      <c r="C27" s="49">
        <f>INPUTS!M26</f>
        <v>46650</v>
      </c>
      <c r="D27" s="40">
        <f>INPUTS!N26</f>
        <v>52450</v>
      </c>
      <c r="E27" s="49">
        <f>INPUTS!O26</f>
        <v>58300</v>
      </c>
      <c r="F27" s="40">
        <f>INPUTS!P26</f>
        <v>62950</v>
      </c>
      <c r="G27" s="49">
        <f>INPUTS!Q26</f>
        <v>67650</v>
      </c>
      <c r="H27" s="40">
        <f>INPUTS!R26</f>
        <v>72300</v>
      </c>
      <c r="I27" s="50">
        <f>INPUTS!S26</f>
        <v>76700</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row>
    <row r="28" spans="1:118" s="4" customFormat="1" ht="15">
      <c r="A28" s="42" t="s">
        <v>15</v>
      </c>
      <c r="B28" s="43">
        <f>INPUTS!L27</f>
        <v>51000</v>
      </c>
      <c r="C28" s="47">
        <f>INPUTS!M27</f>
        <v>58300</v>
      </c>
      <c r="D28" s="43">
        <f>INPUTS!N27</f>
        <v>65600</v>
      </c>
      <c r="E28" s="47">
        <f>INPUTS!O27</f>
        <v>72900</v>
      </c>
      <c r="F28" s="43">
        <f>INPUTS!P27</f>
        <v>78700</v>
      </c>
      <c r="G28" s="47">
        <f>INPUTS!Q27</f>
        <v>84600</v>
      </c>
      <c r="H28" s="43">
        <f>INPUTS!R27</f>
        <v>90400</v>
      </c>
      <c r="I28" s="48">
        <f>INPUTS!S27</f>
        <v>96200</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row>
    <row r="29" spans="1:118" s="3" customFormat="1" ht="14.25">
      <c r="A29" s="9" t="s">
        <v>136</v>
      </c>
      <c r="B29" s="22">
        <f>INPUTS!L28</f>
        <v>40950</v>
      </c>
      <c r="C29" s="23">
        <f>INPUTS!M28</f>
        <v>46800</v>
      </c>
      <c r="D29" s="22">
        <f>INPUTS!N28</f>
        <v>52650</v>
      </c>
      <c r="E29" s="23">
        <f>INPUTS!O28</f>
        <v>58500</v>
      </c>
      <c r="F29" s="22">
        <f>INPUTS!P28</f>
        <v>63200</v>
      </c>
      <c r="G29" s="23">
        <f>INPUTS!Q28</f>
        <v>67850</v>
      </c>
      <c r="H29" s="22">
        <f>INPUTS!R28</f>
        <v>72550</v>
      </c>
      <c r="I29" s="24">
        <f>INPUTS!S28</f>
        <v>76950</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row>
    <row r="30" spans="1:118" s="3" customFormat="1" ht="15">
      <c r="A30" s="8" t="s">
        <v>16</v>
      </c>
      <c r="B30" s="26">
        <f>INPUTS!L29</f>
        <v>51200</v>
      </c>
      <c r="C30" s="27">
        <f>INPUTS!M29</f>
        <v>58500</v>
      </c>
      <c r="D30" s="26">
        <f>INPUTS!N29</f>
        <v>65800</v>
      </c>
      <c r="E30" s="27">
        <f>INPUTS!O29</f>
        <v>73100</v>
      </c>
      <c r="F30" s="26">
        <f>INPUTS!P29</f>
        <v>78900</v>
      </c>
      <c r="G30" s="27">
        <f>INPUTS!Q29</f>
        <v>84800</v>
      </c>
      <c r="H30" s="26">
        <f>INPUTS!R29</f>
        <v>90600</v>
      </c>
      <c r="I30" s="34">
        <f>INPUTS!S29</f>
        <v>96500</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row>
    <row r="31" spans="1:118" s="4" customFormat="1" ht="14.25">
      <c r="A31" s="39" t="s">
        <v>137</v>
      </c>
      <c r="B31" s="40">
        <f>INPUTS!L30</f>
        <v>38200</v>
      </c>
      <c r="C31" s="49">
        <f>INPUTS!M30</f>
        <v>43650</v>
      </c>
      <c r="D31" s="40">
        <f>INPUTS!N30</f>
        <v>49100</v>
      </c>
      <c r="E31" s="49">
        <f>INPUTS!O30</f>
        <v>54550</v>
      </c>
      <c r="F31" s="40">
        <f>INPUTS!P30</f>
        <v>58900</v>
      </c>
      <c r="G31" s="49">
        <f>INPUTS!Q30</f>
        <v>63300</v>
      </c>
      <c r="H31" s="40">
        <f>INPUTS!R30</f>
        <v>67650</v>
      </c>
      <c r="I31" s="50">
        <f>INPUTS!S30</f>
        <v>72000</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row>
    <row r="32" spans="1:118" s="4" customFormat="1" ht="15">
      <c r="A32" s="42" t="s">
        <v>26</v>
      </c>
      <c r="B32" s="43">
        <f>INPUTS!L31</f>
        <v>47700</v>
      </c>
      <c r="C32" s="47">
        <f>INPUTS!M31</f>
        <v>54600</v>
      </c>
      <c r="D32" s="43">
        <f>INPUTS!N31</f>
        <v>61400</v>
      </c>
      <c r="E32" s="47">
        <f>INPUTS!O31</f>
        <v>68200</v>
      </c>
      <c r="F32" s="43">
        <f>INPUTS!P31</f>
        <v>73700</v>
      </c>
      <c r="G32" s="47">
        <f>INPUTS!Q31</f>
        <v>79100</v>
      </c>
      <c r="H32" s="43">
        <f>INPUTS!R31</f>
        <v>84600</v>
      </c>
      <c r="I32" s="48">
        <f>INPUTS!S31</f>
        <v>90000</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row>
    <row r="33" spans="1:118" s="3" customFormat="1" ht="14.25">
      <c r="A33" s="16" t="s">
        <v>138</v>
      </c>
      <c r="B33" s="25">
        <f>INPUTS!L32</f>
        <v>39400</v>
      </c>
      <c r="C33" s="20">
        <f>INPUTS!M32</f>
        <v>45050</v>
      </c>
      <c r="D33" s="25">
        <f>INPUTS!N32</f>
        <v>50650</v>
      </c>
      <c r="E33" s="20">
        <f>INPUTS!O32</f>
        <v>56300</v>
      </c>
      <c r="F33" s="25">
        <f>INPUTS!P32</f>
        <v>60800</v>
      </c>
      <c r="G33" s="20">
        <f>INPUTS!Q32</f>
        <v>65300</v>
      </c>
      <c r="H33" s="25">
        <f>INPUTS!R32</f>
        <v>69800</v>
      </c>
      <c r="I33" s="21">
        <f>INPUTS!S32</f>
        <v>74300</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row>
    <row r="34" spans="1:118" s="3" customFormat="1" ht="15">
      <c r="A34" s="32" t="s">
        <v>17</v>
      </c>
      <c r="B34" s="26">
        <f>INPUTS!L33</f>
        <v>49300</v>
      </c>
      <c r="C34" s="27">
        <f>INPUTS!M33</f>
        <v>56300</v>
      </c>
      <c r="D34" s="26">
        <f>INPUTS!N33</f>
        <v>63400</v>
      </c>
      <c r="E34" s="27">
        <f>INPUTS!O33</f>
        <v>70400</v>
      </c>
      <c r="F34" s="26">
        <f>INPUTS!P33</f>
        <v>76000</v>
      </c>
      <c r="G34" s="27">
        <f>INPUTS!Q33</f>
        <v>81700</v>
      </c>
      <c r="H34" s="26">
        <f>INPUTS!R33</f>
        <v>87300</v>
      </c>
      <c r="I34" s="34">
        <f>INPUTS!S33</f>
        <v>92900</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row>
    <row r="35" spans="1:118" s="4" customFormat="1" ht="14.25">
      <c r="A35" s="51" t="s">
        <v>139</v>
      </c>
      <c r="B35" s="44">
        <f>INPUTS!L34</f>
        <v>38200</v>
      </c>
      <c r="C35" s="45">
        <f>INPUTS!M34</f>
        <v>43650</v>
      </c>
      <c r="D35" s="44">
        <f>INPUTS!N34</f>
        <v>49100</v>
      </c>
      <c r="E35" s="45">
        <f>INPUTS!O34</f>
        <v>54550</v>
      </c>
      <c r="F35" s="44">
        <f>INPUTS!P34</f>
        <v>58900</v>
      </c>
      <c r="G35" s="45">
        <f>INPUTS!Q34</f>
        <v>63300</v>
      </c>
      <c r="H35" s="44">
        <f>INPUTS!R34</f>
        <v>67650</v>
      </c>
      <c r="I35" s="46">
        <f>INPUTS!S34</f>
        <v>72000</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row>
    <row r="36" spans="1:118" s="4" customFormat="1" ht="15">
      <c r="A36" s="42" t="s">
        <v>27</v>
      </c>
      <c r="B36" s="43">
        <f>INPUTS!L35</f>
        <v>47700</v>
      </c>
      <c r="C36" s="47">
        <f>INPUTS!M35</f>
        <v>54600</v>
      </c>
      <c r="D36" s="43">
        <f>INPUTS!N35</f>
        <v>61400</v>
      </c>
      <c r="E36" s="47">
        <f>INPUTS!O35</f>
        <v>68200</v>
      </c>
      <c r="F36" s="43">
        <f>INPUTS!P35</f>
        <v>73700</v>
      </c>
      <c r="G36" s="47">
        <f>INPUTS!Q35</f>
        <v>79100</v>
      </c>
      <c r="H36" s="43">
        <f>INPUTS!R35</f>
        <v>84600</v>
      </c>
      <c r="I36" s="48">
        <f>INPUTS!S35</f>
        <v>90000</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row>
    <row r="37" spans="1:118" s="3" customFormat="1" ht="14.25">
      <c r="A37" s="9" t="s">
        <v>140</v>
      </c>
      <c r="B37" s="22">
        <f>INPUTS!L36</f>
        <v>43050</v>
      </c>
      <c r="C37" s="23">
        <f>INPUTS!M36</f>
        <v>49200</v>
      </c>
      <c r="D37" s="22">
        <f>INPUTS!N36</f>
        <v>55350</v>
      </c>
      <c r="E37" s="23">
        <f>INPUTS!O36</f>
        <v>61500</v>
      </c>
      <c r="F37" s="22">
        <f>INPUTS!P36</f>
        <v>66400</v>
      </c>
      <c r="G37" s="23">
        <f>INPUTS!Q36</f>
        <v>71350</v>
      </c>
      <c r="H37" s="22">
        <f>INPUTS!R36</f>
        <v>76250</v>
      </c>
      <c r="I37" s="24">
        <f>INPUTS!S36</f>
        <v>78650</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row>
    <row r="38" spans="1:118" s="3" customFormat="1" ht="15">
      <c r="A38" s="8" t="s">
        <v>18</v>
      </c>
      <c r="B38" s="26">
        <f>INPUTS!L37</f>
        <v>58300</v>
      </c>
      <c r="C38" s="27">
        <f>INPUTS!M37</f>
        <v>66600</v>
      </c>
      <c r="D38" s="26">
        <f>INPUTS!N37</f>
        <v>75000</v>
      </c>
      <c r="E38" s="27">
        <f>INPUTS!O37</f>
        <v>83300</v>
      </c>
      <c r="F38" s="26">
        <f>INPUTS!P37</f>
        <v>90000</v>
      </c>
      <c r="G38" s="27">
        <f>INPUTS!Q37</f>
        <v>96600</v>
      </c>
      <c r="H38" s="26">
        <f>INPUTS!R37</f>
        <v>103300</v>
      </c>
      <c r="I38" s="34">
        <f>INPUTS!S37</f>
        <v>110000</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row>
    <row r="39" spans="1:118" s="4" customFormat="1" ht="14.25">
      <c r="A39" s="39" t="s">
        <v>141</v>
      </c>
      <c r="B39" s="40">
        <f>INPUTS!L38</f>
        <v>38200</v>
      </c>
      <c r="C39" s="49">
        <f>INPUTS!M38</f>
        <v>43650</v>
      </c>
      <c r="D39" s="40">
        <f>INPUTS!N38</f>
        <v>49100</v>
      </c>
      <c r="E39" s="49">
        <f>INPUTS!O38</f>
        <v>54550</v>
      </c>
      <c r="F39" s="40">
        <f>INPUTS!P38</f>
        <v>58900</v>
      </c>
      <c r="G39" s="49">
        <f>INPUTS!Q38</f>
        <v>63300</v>
      </c>
      <c r="H39" s="40">
        <f>INPUTS!R38</f>
        <v>67650</v>
      </c>
      <c r="I39" s="50">
        <f>INPUTS!S38</f>
        <v>72000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row>
    <row r="40" spans="1:118" s="4" customFormat="1" ht="15">
      <c r="A40" s="42" t="s">
        <v>28</v>
      </c>
      <c r="B40" s="43">
        <f>INPUTS!L39</f>
        <v>47700</v>
      </c>
      <c r="C40" s="47">
        <f>INPUTS!M39</f>
        <v>54600</v>
      </c>
      <c r="D40" s="43">
        <f>INPUTS!N39</f>
        <v>61400</v>
      </c>
      <c r="E40" s="47">
        <f>INPUTS!O39</f>
        <v>68200</v>
      </c>
      <c r="F40" s="43">
        <f>INPUTS!P39</f>
        <v>73700</v>
      </c>
      <c r="G40" s="47">
        <f>INPUTS!Q39</f>
        <v>79100</v>
      </c>
      <c r="H40" s="43">
        <f>INPUTS!R39</f>
        <v>84600</v>
      </c>
      <c r="I40" s="48">
        <f>INPUTS!S39</f>
        <v>90000</v>
      </c>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row>
    <row r="41" spans="1:118" s="3" customFormat="1" ht="14.25">
      <c r="A41" s="9" t="s">
        <v>142</v>
      </c>
      <c r="B41" s="22">
        <f>INPUTS!L40</f>
        <v>38200</v>
      </c>
      <c r="C41" s="23">
        <f>INPUTS!M40</f>
        <v>43650</v>
      </c>
      <c r="D41" s="22">
        <f>INPUTS!N40</f>
        <v>49100</v>
      </c>
      <c r="E41" s="23">
        <f>INPUTS!O40</f>
        <v>54550</v>
      </c>
      <c r="F41" s="22">
        <f>INPUTS!P40</f>
        <v>58900</v>
      </c>
      <c r="G41" s="23">
        <f>INPUTS!Q40</f>
        <v>63300</v>
      </c>
      <c r="H41" s="22">
        <f>INPUTS!R40</f>
        <v>67650</v>
      </c>
      <c r="I41" s="24">
        <f>INPUTS!S40</f>
        <v>72000</v>
      </c>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row>
    <row r="42" spans="1:118" s="3" customFormat="1" ht="15">
      <c r="A42" s="8" t="s">
        <v>29</v>
      </c>
      <c r="B42" s="26">
        <f>INPUTS!L41</f>
        <v>47700</v>
      </c>
      <c r="C42" s="27">
        <f>INPUTS!M41</f>
        <v>54600</v>
      </c>
      <c r="D42" s="26">
        <f>INPUTS!N41</f>
        <v>61400</v>
      </c>
      <c r="E42" s="27">
        <f>INPUTS!O41</f>
        <v>68200</v>
      </c>
      <c r="F42" s="26">
        <f>INPUTS!P41</f>
        <v>73700</v>
      </c>
      <c r="G42" s="27">
        <f>INPUTS!Q41</f>
        <v>79100</v>
      </c>
      <c r="H42" s="26">
        <f>INPUTS!R41</f>
        <v>84600</v>
      </c>
      <c r="I42" s="28">
        <f>INPUTS!S41</f>
        <v>90000</v>
      </c>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row>
    <row r="43" spans="1:118" s="4" customFormat="1" ht="14.25">
      <c r="A43" s="39" t="s">
        <v>143</v>
      </c>
      <c r="B43" s="44">
        <f>INPUTS!L42</f>
        <v>43050</v>
      </c>
      <c r="C43" s="45">
        <f>INPUTS!M42</f>
        <v>49200</v>
      </c>
      <c r="D43" s="44">
        <f>INPUTS!N42</f>
        <v>55350</v>
      </c>
      <c r="E43" s="45">
        <f>INPUTS!O42</f>
        <v>61500</v>
      </c>
      <c r="F43" s="44">
        <f>INPUTS!P42</f>
        <v>66400</v>
      </c>
      <c r="G43" s="45">
        <f>INPUTS!Q42</f>
        <v>71350</v>
      </c>
      <c r="H43" s="44">
        <f>INPUTS!R42</f>
        <v>76250</v>
      </c>
      <c r="I43" s="46">
        <f>INPUTS!S42</f>
        <v>78650</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row>
    <row r="44" spans="1:118" s="4" customFormat="1" ht="15">
      <c r="A44" s="42" t="s">
        <v>19</v>
      </c>
      <c r="B44" s="43">
        <f>INPUTS!L43</f>
        <v>54000</v>
      </c>
      <c r="C44" s="47">
        <f>INPUTS!M43</f>
        <v>61800</v>
      </c>
      <c r="D44" s="43">
        <f>INPUTS!N43</f>
        <v>69500</v>
      </c>
      <c r="E44" s="47">
        <f>INPUTS!O43</f>
        <v>77200</v>
      </c>
      <c r="F44" s="43">
        <f>INPUTS!P43</f>
        <v>83400</v>
      </c>
      <c r="G44" s="47">
        <f>INPUTS!Q43</f>
        <v>89600</v>
      </c>
      <c r="H44" s="43">
        <f>INPUTS!R43</f>
        <v>95700</v>
      </c>
      <c r="I44" s="48">
        <f>INPUTS!S43</f>
        <v>101900</v>
      </c>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row>
    <row r="45" spans="1:118" s="3" customFormat="1" ht="14.25">
      <c r="A45" s="9" t="s">
        <v>144</v>
      </c>
      <c r="B45" s="22">
        <f>INPUTS!L44</f>
        <v>38200</v>
      </c>
      <c r="C45" s="23">
        <f>INPUTS!M44</f>
        <v>43650</v>
      </c>
      <c r="D45" s="22">
        <f>INPUTS!N44</f>
        <v>49100</v>
      </c>
      <c r="E45" s="23">
        <f>INPUTS!O44</f>
        <v>54550</v>
      </c>
      <c r="F45" s="22">
        <f>INPUTS!P44</f>
        <v>58900</v>
      </c>
      <c r="G45" s="23">
        <f>INPUTS!Q44</f>
        <v>63300</v>
      </c>
      <c r="H45" s="22">
        <f>INPUTS!R44</f>
        <v>67650</v>
      </c>
      <c r="I45" s="24">
        <f>INPUTS!S44</f>
        <v>78650</v>
      </c>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row>
    <row r="46" spans="1:118" s="3" customFormat="1" ht="15">
      <c r="A46" s="8" t="s">
        <v>30</v>
      </c>
      <c r="B46" s="26">
        <f>INPUTS!L45</f>
        <v>47700</v>
      </c>
      <c r="C46" s="27">
        <f>INPUTS!M45</f>
        <v>54600</v>
      </c>
      <c r="D46" s="26">
        <f>INPUTS!N45</f>
        <v>61400</v>
      </c>
      <c r="E46" s="27">
        <f>INPUTS!O45</f>
        <v>68200</v>
      </c>
      <c r="F46" s="26">
        <f>INPUTS!P45</f>
        <v>73700</v>
      </c>
      <c r="G46" s="27">
        <f>INPUTS!Q45</f>
        <v>79100</v>
      </c>
      <c r="H46" s="26">
        <f>INPUTS!R45</f>
        <v>84600</v>
      </c>
      <c r="I46" s="28">
        <f>INPUTS!S45</f>
        <v>90000</v>
      </c>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row>
    <row r="47" spans="1:118" s="4" customFormat="1" ht="14.25">
      <c r="A47" s="39" t="s">
        <v>145</v>
      </c>
      <c r="B47" s="40">
        <f>INPUTS!L46</f>
        <v>38200</v>
      </c>
      <c r="C47" s="49">
        <f>INPUTS!M46</f>
        <v>43650</v>
      </c>
      <c r="D47" s="40">
        <f>INPUTS!N46</f>
        <v>49100</v>
      </c>
      <c r="E47" s="49">
        <f>INPUTS!O46</f>
        <v>54550</v>
      </c>
      <c r="F47" s="40">
        <f>INPUTS!P46</f>
        <v>58900</v>
      </c>
      <c r="G47" s="49">
        <f>INPUTS!Q46</f>
        <v>63300</v>
      </c>
      <c r="H47" s="40">
        <f>INPUTS!R46</f>
        <v>67650</v>
      </c>
      <c r="I47" s="50">
        <f>INPUTS!S46</f>
        <v>78650</v>
      </c>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row>
    <row r="48" spans="1:118" s="4" customFormat="1" ht="15">
      <c r="A48" s="42" t="s">
        <v>31</v>
      </c>
      <c r="B48" s="43">
        <f>INPUTS!L47</f>
        <v>47700</v>
      </c>
      <c r="C48" s="47">
        <f>INPUTS!M47</f>
        <v>54600</v>
      </c>
      <c r="D48" s="43">
        <f>INPUTS!N47</f>
        <v>61400</v>
      </c>
      <c r="E48" s="47">
        <f>INPUTS!O47</f>
        <v>68200</v>
      </c>
      <c r="F48" s="43">
        <f>INPUTS!P47</f>
        <v>73700</v>
      </c>
      <c r="G48" s="47">
        <f>INPUTS!Q47</f>
        <v>79100</v>
      </c>
      <c r="H48" s="43">
        <f>INPUTS!R47</f>
        <v>84600</v>
      </c>
      <c r="I48" s="48">
        <f>INPUTS!S47</f>
        <v>90000</v>
      </c>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row>
    <row r="49" spans="1:118" s="3" customFormat="1" ht="14.25">
      <c r="A49" s="9" t="s">
        <v>146</v>
      </c>
      <c r="B49" s="22">
        <f>INPUTS!L48</f>
        <v>41800</v>
      </c>
      <c r="C49" s="23">
        <f>INPUTS!M48</f>
        <v>47750</v>
      </c>
      <c r="D49" s="22">
        <f>INPUTS!N48</f>
        <v>53750</v>
      </c>
      <c r="E49" s="23">
        <f>INPUTS!O48</f>
        <v>59700</v>
      </c>
      <c r="F49" s="22">
        <f>INPUTS!P48</f>
        <v>64500</v>
      </c>
      <c r="G49" s="23">
        <f>INPUTS!Q48</f>
        <v>69250</v>
      </c>
      <c r="H49" s="22">
        <f>INPUTS!R48</f>
        <v>74050</v>
      </c>
      <c r="I49" s="24">
        <f>INPUTS!S48</f>
        <v>78650</v>
      </c>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row>
    <row r="50" spans="1:118" s="3" customFormat="1" ht="15">
      <c r="A50" s="8" t="s">
        <v>20</v>
      </c>
      <c r="B50" s="26">
        <f>INPUTS!L49</f>
        <v>52200</v>
      </c>
      <c r="C50" s="27">
        <f>INPUTS!M49</f>
        <v>59700</v>
      </c>
      <c r="D50" s="26">
        <f>INPUTS!N49</f>
        <v>67100</v>
      </c>
      <c r="E50" s="27">
        <f>INPUTS!O49</f>
        <v>74600</v>
      </c>
      <c r="F50" s="26">
        <f>INPUTS!P49</f>
        <v>80600</v>
      </c>
      <c r="G50" s="27">
        <f>INPUTS!Q49</f>
        <v>86500</v>
      </c>
      <c r="H50" s="26">
        <f>INPUTS!R49</f>
        <v>92500</v>
      </c>
      <c r="I50" s="34">
        <f>INPUTS!S49</f>
        <v>98500</v>
      </c>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row>
    <row r="51" spans="1:118" s="4" customFormat="1" ht="14.25">
      <c r="A51" s="39" t="s">
        <v>147</v>
      </c>
      <c r="B51" s="40">
        <f>INPUTS!L50</f>
        <v>38200</v>
      </c>
      <c r="C51" s="49">
        <f>INPUTS!M50</f>
        <v>43650</v>
      </c>
      <c r="D51" s="40">
        <f>INPUTS!N50</f>
        <v>49100</v>
      </c>
      <c r="E51" s="49">
        <f>INPUTS!O50</f>
        <v>54550</v>
      </c>
      <c r="F51" s="40">
        <f>INPUTS!P50</f>
        <v>58900</v>
      </c>
      <c r="G51" s="49">
        <f>INPUTS!Q50</f>
        <v>63300</v>
      </c>
      <c r="H51" s="40">
        <f>INPUTS!R50</f>
        <v>67650</v>
      </c>
      <c r="I51" s="50">
        <f>INPUTS!S50</f>
        <v>78650</v>
      </c>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row>
    <row r="52" spans="1:118" s="4" customFormat="1" ht="15">
      <c r="A52" s="42" t="s">
        <v>32</v>
      </c>
      <c r="B52" s="43">
        <f>INPUTS!L51</f>
        <v>47700</v>
      </c>
      <c r="C52" s="47">
        <f>INPUTS!M51</f>
        <v>54600</v>
      </c>
      <c r="D52" s="43">
        <f>INPUTS!N51</f>
        <v>61400</v>
      </c>
      <c r="E52" s="47">
        <f>INPUTS!O51</f>
        <v>68200</v>
      </c>
      <c r="F52" s="43">
        <f>INPUTS!P51</f>
        <v>73700</v>
      </c>
      <c r="G52" s="47">
        <f>INPUTS!Q51</f>
        <v>79100</v>
      </c>
      <c r="H52" s="43">
        <f>INPUTS!R51</f>
        <v>84600</v>
      </c>
      <c r="I52" s="48">
        <f>INPUTS!S51</f>
        <v>90000</v>
      </c>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row>
    <row r="53" spans="1:118" s="3" customFormat="1" ht="14.25">
      <c r="A53" s="9" t="s">
        <v>148</v>
      </c>
      <c r="B53" s="22">
        <f>INPUTS!L52</f>
        <v>38200</v>
      </c>
      <c r="C53" s="23">
        <f>INPUTS!M52</f>
        <v>43650</v>
      </c>
      <c r="D53" s="22">
        <f>INPUTS!N52</f>
        <v>49100</v>
      </c>
      <c r="E53" s="23">
        <f>INPUTS!O52</f>
        <v>54550</v>
      </c>
      <c r="F53" s="22">
        <f>INPUTS!P52</f>
        <v>58900</v>
      </c>
      <c r="G53" s="23">
        <f>INPUTS!Q52</f>
        <v>63300</v>
      </c>
      <c r="H53" s="22">
        <f>INPUTS!R52</f>
        <v>67650</v>
      </c>
      <c r="I53" s="24">
        <f>INPUTS!S52</f>
        <v>78650</v>
      </c>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row>
    <row r="54" spans="1:118" s="3" customFormat="1" ht="15">
      <c r="A54" s="8" t="s">
        <v>33</v>
      </c>
      <c r="B54" s="26">
        <f>INPUTS!L53</f>
        <v>47700</v>
      </c>
      <c r="C54" s="27">
        <f>INPUTS!M53</f>
        <v>54600</v>
      </c>
      <c r="D54" s="26">
        <f>INPUTS!N53</f>
        <v>61400</v>
      </c>
      <c r="E54" s="27">
        <f>INPUTS!O53</f>
        <v>68200</v>
      </c>
      <c r="F54" s="26">
        <f>INPUTS!P53</f>
        <v>73700</v>
      </c>
      <c r="G54" s="27">
        <f>INPUTS!Q53</f>
        <v>79100</v>
      </c>
      <c r="H54" s="26">
        <f>INPUTS!R53</f>
        <v>84600</v>
      </c>
      <c r="I54" s="28">
        <f>INPUTS!S53</f>
        <v>90000</v>
      </c>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row>
    <row r="55" spans="1:118" s="3" customFormat="1" ht="14.25">
      <c r="A55" s="39" t="s">
        <v>149</v>
      </c>
      <c r="B55" s="40">
        <f>INPUTS!L54</f>
        <v>38200</v>
      </c>
      <c r="C55" s="49">
        <f>INPUTS!M54</f>
        <v>43650</v>
      </c>
      <c r="D55" s="40">
        <f>INPUTS!N54</f>
        <v>49100</v>
      </c>
      <c r="E55" s="49">
        <f>INPUTS!O54</f>
        <v>54550</v>
      </c>
      <c r="F55" s="40">
        <f>INPUTS!P54</f>
        <v>58900</v>
      </c>
      <c r="G55" s="49">
        <f>INPUTS!Q54</f>
        <v>63300</v>
      </c>
      <c r="H55" s="40">
        <f>INPUTS!R54</f>
        <v>67650</v>
      </c>
      <c r="I55" s="50">
        <f>INPUTS!S54</f>
        <v>78650</v>
      </c>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row>
    <row r="56" spans="1:118" s="3" customFormat="1" ht="15">
      <c r="A56" s="42" t="s">
        <v>34</v>
      </c>
      <c r="B56" s="43">
        <f>INPUTS!L55</f>
        <v>47700</v>
      </c>
      <c r="C56" s="47">
        <f>INPUTS!M55</f>
        <v>54600</v>
      </c>
      <c r="D56" s="43">
        <f>INPUTS!N55</f>
        <v>61400</v>
      </c>
      <c r="E56" s="47">
        <f>INPUTS!O55</f>
        <v>68200</v>
      </c>
      <c r="F56" s="43">
        <f>INPUTS!P55</f>
        <v>73700</v>
      </c>
      <c r="G56" s="47">
        <f>INPUTS!Q55</f>
        <v>79100</v>
      </c>
      <c r="H56" s="43">
        <f>INPUTS!R55</f>
        <v>84600</v>
      </c>
      <c r="I56" s="48">
        <f>INPUTS!S55</f>
        <v>90000</v>
      </c>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row>
    <row r="57" spans="1:9" s="5" customFormat="1" ht="14.25">
      <c r="A57" s="10" t="s">
        <v>150</v>
      </c>
      <c r="B57" s="22">
        <f>INPUTS!L56</f>
        <v>38200</v>
      </c>
      <c r="C57" s="23">
        <f>INPUTS!M56</f>
        <v>43650</v>
      </c>
      <c r="D57" s="22">
        <f>INPUTS!N56</f>
        <v>49100</v>
      </c>
      <c r="E57" s="23">
        <f>INPUTS!O56</f>
        <v>54550</v>
      </c>
      <c r="F57" s="22">
        <f>INPUTS!P56</f>
        <v>58900</v>
      </c>
      <c r="G57" s="23">
        <f>INPUTS!Q56</f>
        <v>63300</v>
      </c>
      <c r="H57" s="22">
        <f>INPUTS!R56</f>
        <v>67650</v>
      </c>
      <c r="I57" s="24">
        <f>INPUTS!S56</f>
        <v>78650</v>
      </c>
    </row>
    <row r="58" spans="1:9" s="5" customFormat="1" ht="15.75" thickBot="1">
      <c r="A58" s="29" t="s">
        <v>35</v>
      </c>
      <c r="B58" s="18">
        <f>INPUTS!L57</f>
        <v>47700</v>
      </c>
      <c r="C58" s="11">
        <f>INPUTS!M57</f>
        <v>54600</v>
      </c>
      <c r="D58" s="18">
        <f>INPUTS!N57</f>
        <v>61400</v>
      </c>
      <c r="E58" s="11">
        <f>INPUTS!O57</f>
        <v>68200</v>
      </c>
      <c r="F58" s="18">
        <f>INPUTS!P57</f>
        <v>73700</v>
      </c>
      <c r="G58" s="11">
        <f>INPUTS!Q57</f>
        <v>79100</v>
      </c>
      <c r="H58" s="18">
        <f>INPUTS!R57</f>
        <v>84600</v>
      </c>
      <c r="I58" s="12">
        <f>INPUTS!S57</f>
        <v>90000</v>
      </c>
    </row>
    <row r="59" spans="1:118" ht="15">
      <c r="A59" s="1"/>
      <c r="B59" s="1"/>
      <c r="C59" s="1"/>
      <c r="D59" s="1"/>
      <c r="E59" s="1"/>
      <c r="F59" s="1"/>
      <c r="G59" s="1"/>
      <c r="H59" s="1"/>
      <c r="I59" s="2"/>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row>
    <row r="60" spans="1:118" ht="15">
      <c r="A60" s="1"/>
      <c r="B60" s="1"/>
      <c r="C60" s="1"/>
      <c r="D60" s="1"/>
      <c r="E60" s="1"/>
      <c r="F60" s="1"/>
      <c r="G60" s="1"/>
      <c r="H60" s="1"/>
      <c r="I60" s="1"/>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row>
    <row r="61" spans="1:118" ht="106.5" customHeight="1">
      <c r="A61" s="54" t="s">
        <v>151</v>
      </c>
      <c r="B61" s="54"/>
      <c r="C61" s="54"/>
      <c r="D61" s="54"/>
      <c r="E61" s="54"/>
      <c r="F61" s="54"/>
      <c r="G61" s="54"/>
      <c r="H61" s="54"/>
      <c r="I61" s="54"/>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row>
    <row r="62" spans="10:118" ht="12.7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row>
    <row r="63" spans="10:118" ht="12.7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row>
    <row r="64" spans="10:118" ht="12.7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row>
    <row r="65" spans="10:118" ht="12.7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row>
    <row r="66" spans="10:118" ht="12.7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row>
    <row r="67" spans="10:118" ht="12.7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row>
    <row r="68" spans="10:118" ht="12.7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row>
    <row r="69" spans="10:118" ht="12.7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row>
    <row r="70" spans="10:118" ht="12.7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row>
    <row r="71" spans="10:118" ht="12.7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row>
    <row r="72" spans="10:118" ht="12.7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row>
    <row r="73" spans="10:118" ht="12.7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row>
    <row r="74" spans="10:118" ht="12.7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row>
    <row r="75" spans="10:118" ht="12.7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row>
    <row r="76" spans="10:118" ht="12.7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row>
    <row r="77" spans="10:118" ht="12.7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row>
    <row r="78" spans="10:118" ht="12.7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row>
    <row r="79" spans="10:118" ht="12.7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row>
    <row r="80" spans="10:118" ht="12.7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row>
    <row r="81" spans="10:118" ht="12.7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row>
    <row r="82" spans="10:118" ht="12.7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row>
    <row r="83" spans="10:118" ht="12.7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row>
    <row r="84" spans="10:118" ht="12.7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row>
    <row r="85" spans="10:118" ht="12.7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row>
    <row r="86" spans="10:118" ht="12.7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row>
    <row r="87" spans="10:118" ht="12.7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row>
    <row r="88" spans="10:118" ht="12.7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row>
    <row r="89" spans="10:118" ht="12.7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row>
    <row r="90" spans="10:118" ht="12.7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row>
    <row r="91" spans="10:118" ht="12.7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row>
    <row r="92" spans="10:118" ht="12.7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row>
    <row r="93" spans="10:118" ht="12.7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row>
    <row r="94" spans="10:118" ht="12.7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row>
    <row r="95" spans="10:118" ht="12.7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row>
    <row r="96" spans="10:118" ht="12.7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row>
    <row r="97" spans="10:118" ht="12.7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row>
    <row r="98" spans="10:118" ht="12.7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row>
    <row r="99" spans="10:118" ht="12.7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row>
    <row r="100" spans="10:118" ht="12.7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row>
    <row r="101" spans="10:118" ht="12.7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row>
    <row r="102" spans="10:118" ht="12.7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row>
    <row r="103" spans="10:118" ht="12.7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row>
    <row r="104" spans="10:118" ht="12.7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row>
    <row r="105" spans="10:118" ht="12.7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row>
    <row r="106" spans="10:118" ht="12.7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row>
    <row r="107" spans="10:118" ht="12.7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row>
    <row r="108" spans="10:118" ht="12.7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row>
    <row r="109" spans="10:118" ht="12.7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row>
    <row r="110" spans="10:118" ht="12.7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row>
    <row r="111" spans="10:118" ht="12.7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row>
    <row r="112" spans="10:118" ht="12.7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row>
    <row r="113" spans="10:118" ht="12.7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row>
    <row r="114" spans="10:118" ht="12.7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row>
    <row r="115" spans="10:118" ht="12.7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row>
    <row r="116" spans="10:118" ht="12.7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row>
    <row r="117" spans="10:118" ht="12.7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row>
    <row r="118" spans="10:118" ht="12.7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row>
    <row r="119" spans="10:118" ht="12.7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row>
    <row r="120" spans="10:118" ht="12.7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row>
    <row r="121" spans="10:118" ht="12.7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row>
    <row r="122" spans="10:118" ht="12.7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row>
    <row r="123" spans="10:118" ht="12.7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row>
    <row r="124" spans="10:118" ht="12.7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row>
    <row r="125" spans="10:118" ht="12.7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row>
    <row r="126" spans="10:118" ht="12.7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row>
    <row r="127" spans="10:118" ht="12.7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row>
    <row r="128" spans="10:118" ht="12.7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row>
    <row r="129" spans="10:118" ht="12.7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row>
    <row r="130" spans="10:118" ht="12.7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row>
    <row r="131" spans="10:118" ht="12.7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row>
    <row r="132" spans="10:118" ht="12.7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row>
    <row r="133" spans="10:118" ht="12.7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row>
    <row r="134" spans="10:118" ht="12.7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row>
  </sheetData>
  <mergeCells count="3">
    <mergeCell ref="A2:H2"/>
    <mergeCell ref="A61:I61"/>
    <mergeCell ref="A3:I3"/>
  </mergeCells>
  <printOptions/>
  <pageMargins left="0.46" right="0.31" top="0.5" bottom="0.5" header="0.5" footer="0.5"/>
  <pageSetup fitToHeight="0" fitToWidth="1" horizontalDpi="600" verticalDpi="600" orientation="landscape" scale="98" r:id="rId1"/>
  <headerFooter alignWithMargins="0">
    <oddFooter>&amp;CPage &amp;P of &amp;N</oddFooter>
  </headerFooter>
  <rowBreaks count="1" manualBreakCount="1">
    <brk id="32" max="8" man="1"/>
  </rowBreaks>
</worksheet>
</file>

<file path=xl/worksheets/sheet2.xml><?xml version="1.0" encoding="utf-8"?>
<worksheet xmlns="http://schemas.openxmlformats.org/spreadsheetml/2006/main" xmlns:r="http://schemas.openxmlformats.org/officeDocument/2006/relationships">
  <dimension ref="A1:AB115"/>
  <sheetViews>
    <sheetView workbookViewId="0" topLeftCell="A53">
      <selection activeCell="D58" sqref="D58"/>
    </sheetView>
  </sheetViews>
  <sheetFormatPr defaultColWidth="9.140625" defaultRowHeight="12.75"/>
  <cols>
    <col min="1" max="1" width="28.57421875" style="0" customWidth="1"/>
    <col min="2" max="3" width="4.421875" style="0" customWidth="1"/>
  </cols>
  <sheetData>
    <row r="1" ht="12.75">
      <c r="A1" s="36"/>
    </row>
    <row r="2" spans="1:20" ht="12.75">
      <c r="A2" s="36" t="s">
        <v>110</v>
      </c>
      <c r="B2" s="36">
        <v>2</v>
      </c>
      <c r="T2" t="s">
        <v>119</v>
      </c>
    </row>
    <row r="3" spans="1:27" ht="12.75">
      <c r="A3" s="35" t="s">
        <v>91</v>
      </c>
      <c r="B3" s="35" t="s">
        <v>92</v>
      </c>
      <c r="C3" s="35" t="s">
        <v>93</v>
      </c>
      <c r="D3" s="35" t="s">
        <v>94</v>
      </c>
      <c r="E3" s="35" t="s">
        <v>95</v>
      </c>
      <c r="F3" s="35" t="s">
        <v>96</v>
      </c>
      <c r="G3" s="35" t="s">
        <v>97</v>
      </c>
      <c r="H3" s="35" t="s">
        <v>98</v>
      </c>
      <c r="I3" s="35" t="s">
        <v>99</v>
      </c>
      <c r="J3" s="35" t="s">
        <v>100</v>
      </c>
      <c r="K3" s="35" t="s">
        <v>101</v>
      </c>
      <c r="L3" s="38" t="s">
        <v>102</v>
      </c>
      <c r="M3" s="38" t="s">
        <v>103</v>
      </c>
      <c r="N3" s="38" t="s">
        <v>104</v>
      </c>
      <c r="O3" s="38" t="s">
        <v>105</v>
      </c>
      <c r="P3" s="38" t="s">
        <v>106</v>
      </c>
      <c r="Q3" s="38" t="s">
        <v>107</v>
      </c>
      <c r="R3" s="38" t="s">
        <v>108</v>
      </c>
      <c r="S3" s="38" t="s">
        <v>109</v>
      </c>
      <c r="T3" s="37" t="s">
        <v>111</v>
      </c>
      <c r="U3" s="37" t="s">
        <v>112</v>
      </c>
      <c r="V3" s="37" t="s">
        <v>113</v>
      </c>
      <c r="W3" s="37" t="s">
        <v>114</v>
      </c>
      <c r="X3" s="37" t="s">
        <v>115</v>
      </c>
      <c r="Y3" s="37" t="s">
        <v>116</v>
      </c>
      <c r="Z3" s="37" t="s">
        <v>117</v>
      </c>
      <c r="AA3" s="37" t="s">
        <v>118</v>
      </c>
    </row>
    <row r="4" spans="1:27" ht="12.75">
      <c r="A4" s="35" t="s">
        <v>121</v>
      </c>
      <c r="B4" s="35" t="s">
        <v>42</v>
      </c>
      <c r="C4" s="35" t="s">
        <v>41</v>
      </c>
      <c r="D4" s="35">
        <v>27550</v>
      </c>
      <c r="E4" s="35">
        <v>31500</v>
      </c>
      <c r="F4" s="35">
        <v>35400</v>
      </c>
      <c r="G4" s="35">
        <v>39350</v>
      </c>
      <c r="H4" s="35">
        <v>42500</v>
      </c>
      <c r="I4" s="35">
        <v>45650</v>
      </c>
      <c r="J4" s="35">
        <v>48800</v>
      </c>
      <c r="K4" s="35">
        <v>51950</v>
      </c>
      <c r="L4" s="35">
        <f>L63</f>
        <v>43050</v>
      </c>
      <c r="M4" s="35">
        <f aca="true" t="shared" si="0" ref="M4:S4">M63</f>
        <v>49200</v>
      </c>
      <c r="N4" s="35">
        <f t="shared" si="0"/>
        <v>55350</v>
      </c>
      <c r="O4" s="35">
        <f t="shared" si="0"/>
        <v>61500</v>
      </c>
      <c r="P4" s="35">
        <f t="shared" si="0"/>
        <v>66400</v>
      </c>
      <c r="Q4" s="35">
        <f t="shared" si="0"/>
        <v>71350</v>
      </c>
      <c r="R4" s="35">
        <f t="shared" si="0"/>
        <v>76250</v>
      </c>
      <c r="S4" s="35">
        <f t="shared" si="0"/>
        <v>81200</v>
      </c>
      <c r="T4">
        <f aca="true" t="shared" si="1" ref="T4:AA4">$B$2*D4</f>
        <v>55100</v>
      </c>
      <c r="U4">
        <f t="shared" si="1"/>
        <v>63000</v>
      </c>
      <c r="V4">
        <f t="shared" si="1"/>
        <v>70800</v>
      </c>
      <c r="W4">
        <f t="shared" si="1"/>
        <v>78700</v>
      </c>
      <c r="X4">
        <f t="shared" si="1"/>
        <v>85000</v>
      </c>
      <c r="Y4">
        <f t="shared" si="1"/>
        <v>91300</v>
      </c>
      <c r="Z4">
        <f t="shared" si="1"/>
        <v>97600</v>
      </c>
      <c r="AA4">
        <f t="shared" si="1"/>
        <v>103900</v>
      </c>
    </row>
    <row r="5" spans="1:19" ht="12.75">
      <c r="A5" s="37" t="s">
        <v>120</v>
      </c>
      <c r="B5" s="35"/>
      <c r="C5" s="35"/>
      <c r="D5" s="35"/>
      <c r="E5" s="35"/>
      <c r="F5" s="35"/>
      <c r="G5" s="35"/>
      <c r="H5" s="35"/>
      <c r="I5" s="35"/>
      <c r="J5" s="35"/>
      <c r="K5" s="35"/>
      <c r="L5" s="35">
        <f>T4</f>
        <v>55100</v>
      </c>
      <c r="M5" s="35">
        <f>U4</f>
        <v>63000</v>
      </c>
      <c r="N5" s="35">
        <f aca="true" t="shared" si="2" ref="N5:S5">V4</f>
        <v>70800</v>
      </c>
      <c r="O5" s="35">
        <f t="shared" si="2"/>
        <v>78700</v>
      </c>
      <c r="P5" s="35">
        <f t="shared" si="2"/>
        <v>85000</v>
      </c>
      <c r="Q5" s="35">
        <f t="shared" si="2"/>
        <v>91300</v>
      </c>
      <c r="R5" s="35">
        <f t="shared" si="2"/>
        <v>97600</v>
      </c>
      <c r="S5" s="35">
        <f t="shared" si="2"/>
        <v>103900</v>
      </c>
    </row>
    <row r="6" spans="1:27" ht="12.75">
      <c r="A6" s="35" t="s">
        <v>122</v>
      </c>
      <c r="B6" s="35" t="s">
        <v>38</v>
      </c>
      <c r="C6" s="35" t="s">
        <v>37</v>
      </c>
      <c r="D6" s="35">
        <v>23850</v>
      </c>
      <c r="E6" s="35">
        <v>27300</v>
      </c>
      <c r="F6" s="35">
        <v>30700</v>
      </c>
      <c r="G6" s="35">
        <v>34100</v>
      </c>
      <c r="H6" s="35">
        <v>36850</v>
      </c>
      <c r="I6" s="35">
        <v>39550</v>
      </c>
      <c r="J6" s="35">
        <v>42300</v>
      </c>
      <c r="K6" s="35">
        <v>45000</v>
      </c>
      <c r="L6" s="35">
        <f>L65</f>
        <v>38200</v>
      </c>
      <c r="M6" s="35">
        <f aca="true" t="shared" si="3" ref="M6:S6">M65</f>
        <v>43650</v>
      </c>
      <c r="N6" s="35">
        <f t="shared" si="3"/>
        <v>49100</v>
      </c>
      <c r="O6" s="35">
        <f t="shared" si="3"/>
        <v>54550</v>
      </c>
      <c r="P6" s="35">
        <f t="shared" si="3"/>
        <v>58900</v>
      </c>
      <c r="Q6" s="35">
        <f t="shared" si="3"/>
        <v>63300</v>
      </c>
      <c r="R6" s="35">
        <f t="shared" si="3"/>
        <v>67650</v>
      </c>
      <c r="S6" s="35">
        <f t="shared" si="3"/>
        <v>72000</v>
      </c>
      <c r="T6">
        <f aca="true" t="shared" si="4" ref="T6:AA6">$B$2*D6</f>
        <v>47700</v>
      </c>
      <c r="U6">
        <f t="shared" si="4"/>
        <v>54600</v>
      </c>
      <c r="V6">
        <f t="shared" si="4"/>
        <v>61400</v>
      </c>
      <c r="W6">
        <f t="shared" si="4"/>
        <v>68200</v>
      </c>
      <c r="X6">
        <f t="shared" si="4"/>
        <v>73700</v>
      </c>
      <c r="Y6">
        <f t="shared" si="4"/>
        <v>79100</v>
      </c>
      <c r="Z6">
        <f t="shared" si="4"/>
        <v>84600</v>
      </c>
      <c r="AA6">
        <f t="shared" si="4"/>
        <v>90000</v>
      </c>
    </row>
    <row r="7" spans="1:19" ht="12.75">
      <c r="A7" s="37" t="s">
        <v>120</v>
      </c>
      <c r="B7" s="35"/>
      <c r="C7" s="35"/>
      <c r="D7" s="35"/>
      <c r="E7" s="35"/>
      <c r="F7" s="35"/>
      <c r="G7" s="35"/>
      <c r="H7" s="35"/>
      <c r="I7" s="35"/>
      <c r="J7" s="35"/>
      <c r="K7" s="35"/>
      <c r="L7" s="35">
        <f aca="true" t="shared" si="5" ref="L7:S7">T6</f>
        <v>47700</v>
      </c>
      <c r="M7" s="35">
        <f t="shared" si="5"/>
        <v>54600</v>
      </c>
      <c r="N7" s="35">
        <f t="shared" si="5"/>
        <v>61400</v>
      </c>
      <c r="O7" s="35">
        <f t="shared" si="5"/>
        <v>68200</v>
      </c>
      <c r="P7" s="35">
        <f t="shared" si="5"/>
        <v>73700</v>
      </c>
      <c r="Q7" s="35">
        <f t="shared" si="5"/>
        <v>79100</v>
      </c>
      <c r="R7" s="35">
        <f t="shared" si="5"/>
        <v>84600</v>
      </c>
      <c r="S7" s="35">
        <f t="shared" si="5"/>
        <v>90000</v>
      </c>
    </row>
    <row r="8" spans="1:27" ht="12.75">
      <c r="A8" s="35" t="s">
        <v>123</v>
      </c>
      <c r="B8" s="35" t="s">
        <v>40</v>
      </c>
      <c r="C8" s="35" t="s">
        <v>39</v>
      </c>
      <c r="D8" s="35">
        <v>31300</v>
      </c>
      <c r="E8" s="35">
        <v>35750</v>
      </c>
      <c r="F8" s="35">
        <v>40250</v>
      </c>
      <c r="G8" s="35">
        <v>44700</v>
      </c>
      <c r="H8" s="35">
        <v>48300</v>
      </c>
      <c r="I8" s="35">
        <v>51850</v>
      </c>
      <c r="J8" s="35">
        <v>55450</v>
      </c>
      <c r="K8" s="35">
        <v>59000</v>
      </c>
      <c r="L8" s="35">
        <f>L67</f>
        <v>43050</v>
      </c>
      <c r="M8" s="35">
        <f aca="true" t="shared" si="6" ref="M8:S8">M67</f>
        <v>49200</v>
      </c>
      <c r="N8" s="35">
        <f t="shared" si="6"/>
        <v>55350</v>
      </c>
      <c r="O8" s="35">
        <f t="shared" si="6"/>
        <v>61500</v>
      </c>
      <c r="P8" s="35">
        <f t="shared" si="6"/>
        <v>66400</v>
      </c>
      <c r="Q8" s="35">
        <f t="shared" si="6"/>
        <v>71350</v>
      </c>
      <c r="R8" s="35">
        <f t="shared" si="6"/>
        <v>76250</v>
      </c>
      <c r="S8" s="35">
        <f t="shared" si="6"/>
        <v>81200</v>
      </c>
      <c r="T8">
        <f aca="true" t="shared" si="7" ref="T8:AA8">$B$2*D8</f>
        <v>62600</v>
      </c>
      <c r="U8">
        <f t="shared" si="7"/>
        <v>71500</v>
      </c>
      <c r="V8">
        <f t="shared" si="7"/>
        <v>80500</v>
      </c>
      <c r="W8">
        <f t="shared" si="7"/>
        <v>89400</v>
      </c>
      <c r="X8">
        <f t="shared" si="7"/>
        <v>96600</v>
      </c>
      <c r="Y8">
        <f t="shared" si="7"/>
        <v>103700</v>
      </c>
      <c r="Z8">
        <f t="shared" si="7"/>
        <v>110900</v>
      </c>
      <c r="AA8">
        <f t="shared" si="7"/>
        <v>118000</v>
      </c>
    </row>
    <row r="9" spans="1:19" ht="12.75">
      <c r="A9" s="37" t="s">
        <v>120</v>
      </c>
      <c r="B9" s="35"/>
      <c r="C9" s="35"/>
      <c r="D9" s="35"/>
      <c r="E9" s="35"/>
      <c r="F9" s="35"/>
      <c r="G9" s="35"/>
      <c r="H9" s="35"/>
      <c r="I9" s="35"/>
      <c r="J9" s="35"/>
      <c r="K9" s="35"/>
      <c r="L9" s="35">
        <f aca="true" t="shared" si="8" ref="L9:S9">T8</f>
        <v>62600</v>
      </c>
      <c r="M9" s="35">
        <f t="shared" si="8"/>
        <v>71500</v>
      </c>
      <c r="N9" s="35">
        <f t="shared" si="8"/>
        <v>80500</v>
      </c>
      <c r="O9" s="35">
        <f t="shared" si="8"/>
        <v>89400</v>
      </c>
      <c r="P9" s="35">
        <f t="shared" si="8"/>
        <v>96600</v>
      </c>
      <c r="Q9" s="35">
        <f t="shared" si="8"/>
        <v>103700</v>
      </c>
      <c r="R9" s="35">
        <f t="shared" si="8"/>
        <v>110900</v>
      </c>
      <c r="S9" s="35">
        <f t="shared" si="8"/>
        <v>118000</v>
      </c>
    </row>
    <row r="10" spans="1:27" ht="12.75">
      <c r="A10" s="35" t="s">
        <v>43</v>
      </c>
      <c r="B10" s="35" t="s">
        <v>44</v>
      </c>
      <c r="C10" s="35" t="s">
        <v>43</v>
      </c>
      <c r="D10" s="35">
        <v>26900</v>
      </c>
      <c r="E10" s="35">
        <v>30750</v>
      </c>
      <c r="F10" s="35">
        <v>34600</v>
      </c>
      <c r="G10" s="35">
        <v>38450</v>
      </c>
      <c r="H10" s="35">
        <v>41550</v>
      </c>
      <c r="I10" s="35">
        <v>44600</v>
      </c>
      <c r="J10" s="35">
        <v>47700</v>
      </c>
      <c r="K10" s="35">
        <v>50750</v>
      </c>
      <c r="L10" s="35">
        <f aca="true" t="shared" si="9" ref="L10:R10">L69</f>
        <v>43050</v>
      </c>
      <c r="M10" s="35">
        <f t="shared" si="9"/>
        <v>49200</v>
      </c>
      <c r="N10" s="35">
        <f t="shared" si="9"/>
        <v>55350</v>
      </c>
      <c r="O10" s="35">
        <f t="shared" si="9"/>
        <v>61500</v>
      </c>
      <c r="P10" s="35">
        <f t="shared" si="9"/>
        <v>66400</v>
      </c>
      <c r="Q10" s="35">
        <f t="shared" si="9"/>
        <v>71350</v>
      </c>
      <c r="R10" s="35">
        <f t="shared" si="9"/>
        <v>76250</v>
      </c>
      <c r="S10" s="35">
        <v>74650</v>
      </c>
      <c r="T10">
        <f aca="true" t="shared" si="10" ref="T10:AA10">$B$2*D10</f>
        <v>53800</v>
      </c>
      <c r="U10">
        <f t="shared" si="10"/>
        <v>61500</v>
      </c>
      <c r="V10">
        <f t="shared" si="10"/>
        <v>69200</v>
      </c>
      <c r="W10">
        <f t="shared" si="10"/>
        <v>76900</v>
      </c>
      <c r="X10">
        <f t="shared" si="10"/>
        <v>83100</v>
      </c>
      <c r="Y10">
        <f t="shared" si="10"/>
        <v>89200</v>
      </c>
      <c r="Z10">
        <f t="shared" si="10"/>
        <v>95400</v>
      </c>
      <c r="AA10">
        <f t="shared" si="10"/>
        <v>101500</v>
      </c>
    </row>
    <row r="11" spans="1:19" ht="12.75">
      <c r="A11" s="35"/>
      <c r="B11" s="35"/>
      <c r="C11" s="35"/>
      <c r="D11" s="35"/>
      <c r="E11" s="35"/>
      <c r="F11" s="35"/>
      <c r="G11" s="35"/>
      <c r="H11" s="35"/>
      <c r="I11" s="35"/>
      <c r="J11" s="35"/>
      <c r="K11" s="35"/>
      <c r="L11" s="35">
        <f aca="true" t="shared" si="11" ref="L11:S11">T10</f>
        <v>53800</v>
      </c>
      <c r="M11" s="35">
        <f t="shared" si="11"/>
        <v>61500</v>
      </c>
      <c r="N11" s="35">
        <f t="shared" si="11"/>
        <v>69200</v>
      </c>
      <c r="O11" s="35">
        <f t="shared" si="11"/>
        <v>76900</v>
      </c>
      <c r="P11" s="35">
        <f t="shared" si="11"/>
        <v>83100</v>
      </c>
      <c r="Q11" s="35">
        <f t="shared" si="11"/>
        <v>89200</v>
      </c>
      <c r="R11" s="35">
        <f t="shared" si="11"/>
        <v>95400</v>
      </c>
      <c r="S11" s="35">
        <f t="shared" si="11"/>
        <v>101500</v>
      </c>
    </row>
    <row r="12" spans="1:27" ht="12.75">
      <c r="A12" s="35" t="s">
        <v>45</v>
      </c>
      <c r="B12" s="35" t="s">
        <v>46</v>
      </c>
      <c r="C12" s="35" t="s">
        <v>45</v>
      </c>
      <c r="D12" s="35">
        <v>25650</v>
      </c>
      <c r="E12" s="35">
        <v>29300</v>
      </c>
      <c r="F12" s="35">
        <v>33000</v>
      </c>
      <c r="G12" s="35">
        <v>36650</v>
      </c>
      <c r="H12" s="35">
        <v>39600</v>
      </c>
      <c r="I12" s="35">
        <v>42500</v>
      </c>
      <c r="J12" s="35">
        <v>45450</v>
      </c>
      <c r="K12" s="35">
        <v>48400</v>
      </c>
      <c r="L12" s="35">
        <f aca="true" t="shared" si="12" ref="L12:R12">L71</f>
        <v>41050</v>
      </c>
      <c r="M12" s="35">
        <f t="shared" si="12"/>
        <v>46900</v>
      </c>
      <c r="N12" s="35">
        <f t="shared" si="12"/>
        <v>52800</v>
      </c>
      <c r="O12" s="35">
        <f t="shared" si="12"/>
        <v>58650</v>
      </c>
      <c r="P12" s="35">
        <f t="shared" si="12"/>
        <v>63350</v>
      </c>
      <c r="Q12" s="35">
        <f t="shared" si="12"/>
        <v>68050</v>
      </c>
      <c r="R12" s="35">
        <f t="shared" si="12"/>
        <v>72750</v>
      </c>
      <c r="S12" s="35">
        <v>77400</v>
      </c>
      <c r="T12">
        <f aca="true" t="shared" si="13" ref="T12:AA12">$B$2*D12</f>
        <v>51300</v>
      </c>
      <c r="U12">
        <f t="shared" si="13"/>
        <v>58600</v>
      </c>
      <c r="V12">
        <f t="shared" si="13"/>
        <v>66000</v>
      </c>
      <c r="W12">
        <f t="shared" si="13"/>
        <v>73300</v>
      </c>
      <c r="X12">
        <f t="shared" si="13"/>
        <v>79200</v>
      </c>
      <c r="Y12">
        <f t="shared" si="13"/>
        <v>85000</v>
      </c>
      <c r="Z12">
        <f t="shared" si="13"/>
        <v>90900</v>
      </c>
      <c r="AA12">
        <f t="shared" si="13"/>
        <v>96800</v>
      </c>
    </row>
    <row r="13" spans="1:19" ht="12.75">
      <c r="A13" s="35"/>
      <c r="B13" s="35"/>
      <c r="C13" s="35"/>
      <c r="D13" s="35"/>
      <c r="E13" s="35"/>
      <c r="F13" s="35"/>
      <c r="G13" s="35"/>
      <c r="H13" s="35"/>
      <c r="I13" s="35"/>
      <c r="J13" s="35"/>
      <c r="K13" s="35"/>
      <c r="L13" s="35">
        <f aca="true" t="shared" si="14" ref="L13:S13">T12</f>
        <v>51300</v>
      </c>
      <c r="M13" s="35">
        <f t="shared" si="14"/>
        <v>58600</v>
      </c>
      <c r="N13" s="35">
        <f t="shared" si="14"/>
        <v>66000</v>
      </c>
      <c r="O13" s="35">
        <f t="shared" si="14"/>
        <v>73300</v>
      </c>
      <c r="P13" s="35">
        <f t="shared" si="14"/>
        <v>79200</v>
      </c>
      <c r="Q13" s="35">
        <f t="shared" si="14"/>
        <v>85000</v>
      </c>
      <c r="R13" s="35">
        <f t="shared" si="14"/>
        <v>90900</v>
      </c>
      <c r="S13" s="35">
        <f t="shared" si="14"/>
        <v>96800</v>
      </c>
    </row>
    <row r="14" spans="1:27" ht="12.75">
      <c r="A14" s="35" t="s">
        <v>47</v>
      </c>
      <c r="B14" s="35" t="s">
        <v>48</v>
      </c>
      <c r="C14" s="35" t="s">
        <v>47</v>
      </c>
      <c r="D14" s="35">
        <v>30300</v>
      </c>
      <c r="E14" s="35">
        <v>34600</v>
      </c>
      <c r="F14" s="35">
        <v>38950</v>
      </c>
      <c r="G14" s="35">
        <v>43250</v>
      </c>
      <c r="H14" s="35">
        <v>46700</v>
      </c>
      <c r="I14" s="35">
        <v>50150</v>
      </c>
      <c r="J14" s="35">
        <v>53650</v>
      </c>
      <c r="K14" s="35">
        <v>57100</v>
      </c>
      <c r="L14" s="35">
        <f aca="true" t="shared" si="15" ref="L14:R14">L73</f>
        <v>43050</v>
      </c>
      <c r="M14" s="35">
        <f t="shared" si="15"/>
        <v>49200</v>
      </c>
      <c r="N14" s="35">
        <f t="shared" si="15"/>
        <v>55350</v>
      </c>
      <c r="O14" s="35">
        <f t="shared" si="15"/>
        <v>61500</v>
      </c>
      <c r="P14" s="35">
        <f t="shared" si="15"/>
        <v>66400</v>
      </c>
      <c r="Q14" s="35">
        <f t="shared" si="15"/>
        <v>71350</v>
      </c>
      <c r="R14" s="35">
        <f t="shared" si="15"/>
        <v>76250</v>
      </c>
      <c r="S14" s="35">
        <v>78650</v>
      </c>
      <c r="T14">
        <f aca="true" t="shared" si="16" ref="T14:AA14">$B$2*D14</f>
        <v>60600</v>
      </c>
      <c r="U14">
        <f t="shared" si="16"/>
        <v>69200</v>
      </c>
      <c r="V14">
        <f t="shared" si="16"/>
        <v>77900</v>
      </c>
      <c r="W14">
        <f t="shared" si="16"/>
        <v>86500</v>
      </c>
      <c r="X14">
        <f t="shared" si="16"/>
        <v>93400</v>
      </c>
      <c r="Y14">
        <f t="shared" si="16"/>
        <v>100300</v>
      </c>
      <c r="Z14">
        <f t="shared" si="16"/>
        <v>107300</v>
      </c>
      <c r="AA14">
        <f t="shared" si="16"/>
        <v>114200</v>
      </c>
    </row>
    <row r="15" spans="1:19" ht="12.75">
      <c r="A15" s="35"/>
      <c r="B15" s="35"/>
      <c r="C15" s="35"/>
      <c r="D15" s="35"/>
      <c r="E15" s="35"/>
      <c r="F15" s="35"/>
      <c r="G15" s="35"/>
      <c r="H15" s="35"/>
      <c r="I15" s="35"/>
      <c r="J15" s="35"/>
      <c r="K15" s="35"/>
      <c r="L15" s="35">
        <f aca="true" t="shared" si="17" ref="L15:S15">T14</f>
        <v>60600</v>
      </c>
      <c r="M15" s="35">
        <f t="shared" si="17"/>
        <v>69200</v>
      </c>
      <c r="N15" s="35">
        <f t="shared" si="17"/>
        <v>77900</v>
      </c>
      <c r="O15" s="35">
        <f t="shared" si="17"/>
        <v>86500</v>
      </c>
      <c r="P15" s="35">
        <f t="shared" si="17"/>
        <v>93400</v>
      </c>
      <c r="Q15" s="35">
        <f t="shared" si="17"/>
        <v>100300</v>
      </c>
      <c r="R15" s="35">
        <f t="shared" si="17"/>
        <v>107300</v>
      </c>
      <c r="S15" s="35">
        <f t="shared" si="17"/>
        <v>114200</v>
      </c>
    </row>
    <row r="16" spans="1:27" ht="12.75">
      <c r="A16" s="35" t="s">
        <v>49</v>
      </c>
      <c r="B16" s="35" t="s">
        <v>50</v>
      </c>
      <c r="C16" s="35" t="s">
        <v>49</v>
      </c>
      <c r="D16" s="35">
        <v>23850</v>
      </c>
      <c r="E16" s="35">
        <v>27300</v>
      </c>
      <c r="F16" s="35">
        <v>30700</v>
      </c>
      <c r="G16" s="35">
        <v>34100</v>
      </c>
      <c r="H16" s="35">
        <v>36850</v>
      </c>
      <c r="I16" s="35">
        <v>39550</v>
      </c>
      <c r="J16" s="35">
        <v>42300</v>
      </c>
      <c r="K16" s="35">
        <v>45000</v>
      </c>
      <c r="L16" s="35">
        <f aca="true" t="shared" si="18" ref="L16:R16">L75</f>
        <v>38200</v>
      </c>
      <c r="M16" s="35">
        <f t="shared" si="18"/>
        <v>43650</v>
      </c>
      <c r="N16" s="35">
        <f t="shared" si="18"/>
        <v>49100</v>
      </c>
      <c r="O16" s="35">
        <f t="shared" si="18"/>
        <v>54550</v>
      </c>
      <c r="P16" s="35">
        <f t="shared" si="18"/>
        <v>58900</v>
      </c>
      <c r="Q16" s="35">
        <f t="shared" si="18"/>
        <v>63300</v>
      </c>
      <c r="R16" s="35">
        <f t="shared" si="18"/>
        <v>67650</v>
      </c>
      <c r="S16" s="35">
        <v>72000</v>
      </c>
      <c r="T16">
        <f aca="true" t="shared" si="19" ref="T16:AA16">$B$2*D16</f>
        <v>47700</v>
      </c>
      <c r="U16">
        <f t="shared" si="19"/>
        <v>54600</v>
      </c>
      <c r="V16">
        <f t="shared" si="19"/>
        <v>61400</v>
      </c>
      <c r="W16">
        <f t="shared" si="19"/>
        <v>68200</v>
      </c>
      <c r="X16">
        <f t="shared" si="19"/>
        <v>73700</v>
      </c>
      <c r="Y16">
        <f t="shared" si="19"/>
        <v>79100</v>
      </c>
      <c r="Z16">
        <f t="shared" si="19"/>
        <v>84600</v>
      </c>
      <c r="AA16">
        <f t="shared" si="19"/>
        <v>90000</v>
      </c>
    </row>
    <row r="17" spans="1:19" ht="12.75">
      <c r="A17" s="35"/>
      <c r="B17" s="35"/>
      <c r="C17" s="35"/>
      <c r="D17" s="35"/>
      <c r="E17" s="35"/>
      <c r="F17" s="35"/>
      <c r="G17" s="35"/>
      <c r="H17" s="35"/>
      <c r="I17" s="35"/>
      <c r="J17" s="35"/>
      <c r="K17" s="35"/>
      <c r="L17" s="35">
        <f aca="true" t="shared" si="20" ref="L17:S17">T16</f>
        <v>47700</v>
      </c>
      <c r="M17" s="35">
        <f t="shared" si="20"/>
        <v>54600</v>
      </c>
      <c r="N17" s="35">
        <f t="shared" si="20"/>
        <v>61400</v>
      </c>
      <c r="O17" s="35">
        <f t="shared" si="20"/>
        <v>68200</v>
      </c>
      <c r="P17" s="35">
        <f t="shared" si="20"/>
        <v>73700</v>
      </c>
      <c r="Q17" s="35">
        <f t="shared" si="20"/>
        <v>79100</v>
      </c>
      <c r="R17" s="35">
        <f t="shared" si="20"/>
        <v>84600</v>
      </c>
      <c r="S17" s="35">
        <f t="shared" si="20"/>
        <v>90000</v>
      </c>
    </row>
    <row r="18" spans="1:27" ht="12.75">
      <c r="A18" s="35" t="s">
        <v>51</v>
      </c>
      <c r="B18" s="35" t="s">
        <v>52</v>
      </c>
      <c r="C18" s="35" t="s">
        <v>51</v>
      </c>
      <c r="D18" s="35">
        <v>24950</v>
      </c>
      <c r="E18" s="35">
        <v>28500</v>
      </c>
      <c r="F18" s="35">
        <v>32100</v>
      </c>
      <c r="G18" s="35">
        <v>35650</v>
      </c>
      <c r="H18" s="35">
        <v>38500</v>
      </c>
      <c r="I18" s="35">
        <v>41350</v>
      </c>
      <c r="J18" s="35">
        <v>44200</v>
      </c>
      <c r="K18" s="35">
        <v>47050</v>
      </c>
      <c r="L18" s="35">
        <f aca="true" t="shared" si="21" ref="L18:R18">L77</f>
        <v>39950</v>
      </c>
      <c r="M18" s="35">
        <f t="shared" si="21"/>
        <v>45650</v>
      </c>
      <c r="N18" s="35">
        <f t="shared" si="21"/>
        <v>51350</v>
      </c>
      <c r="O18" s="35">
        <f t="shared" si="21"/>
        <v>57050</v>
      </c>
      <c r="P18" s="35">
        <f t="shared" si="21"/>
        <v>61600</v>
      </c>
      <c r="Q18" s="35">
        <f t="shared" si="21"/>
        <v>66200</v>
      </c>
      <c r="R18" s="35">
        <f t="shared" si="21"/>
        <v>70750</v>
      </c>
      <c r="S18" s="35">
        <v>74050</v>
      </c>
      <c r="T18">
        <f aca="true" t="shared" si="22" ref="T18:AA18">$B$2*D18</f>
        <v>49900</v>
      </c>
      <c r="U18">
        <f t="shared" si="22"/>
        <v>57000</v>
      </c>
      <c r="V18">
        <f t="shared" si="22"/>
        <v>64200</v>
      </c>
      <c r="W18">
        <f t="shared" si="22"/>
        <v>71300</v>
      </c>
      <c r="X18">
        <f t="shared" si="22"/>
        <v>77000</v>
      </c>
      <c r="Y18">
        <f t="shared" si="22"/>
        <v>82700</v>
      </c>
      <c r="Z18">
        <f t="shared" si="22"/>
        <v>88400</v>
      </c>
      <c r="AA18">
        <f t="shared" si="22"/>
        <v>94100</v>
      </c>
    </row>
    <row r="19" spans="1:19" ht="12.75">
      <c r="A19" s="35"/>
      <c r="B19" s="35"/>
      <c r="C19" s="35"/>
      <c r="D19" s="35"/>
      <c r="E19" s="35"/>
      <c r="F19" s="35"/>
      <c r="G19" s="35"/>
      <c r="H19" s="35"/>
      <c r="I19" s="35"/>
      <c r="J19" s="35"/>
      <c r="K19" s="35"/>
      <c r="L19" s="35">
        <f aca="true" t="shared" si="23" ref="L19:S19">T18</f>
        <v>49900</v>
      </c>
      <c r="M19" s="35">
        <f t="shared" si="23"/>
        <v>57000</v>
      </c>
      <c r="N19" s="35">
        <f t="shared" si="23"/>
        <v>64200</v>
      </c>
      <c r="O19" s="35">
        <f t="shared" si="23"/>
        <v>71300</v>
      </c>
      <c r="P19" s="35">
        <f t="shared" si="23"/>
        <v>77000</v>
      </c>
      <c r="Q19" s="35">
        <f t="shared" si="23"/>
        <v>82700</v>
      </c>
      <c r="R19" s="35">
        <f t="shared" si="23"/>
        <v>88400</v>
      </c>
      <c r="S19" s="35">
        <f t="shared" si="23"/>
        <v>94100</v>
      </c>
    </row>
    <row r="20" spans="1:27" ht="12.75">
      <c r="A20" s="35" t="s">
        <v>53</v>
      </c>
      <c r="B20" s="35" t="s">
        <v>54</v>
      </c>
      <c r="C20" s="35" t="s">
        <v>53</v>
      </c>
      <c r="D20" s="35">
        <v>23850</v>
      </c>
      <c r="E20" s="35">
        <v>27300</v>
      </c>
      <c r="F20" s="35">
        <v>30700</v>
      </c>
      <c r="G20" s="35">
        <v>34100</v>
      </c>
      <c r="H20" s="35">
        <v>36850</v>
      </c>
      <c r="I20" s="35">
        <v>39550</v>
      </c>
      <c r="J20" s="35">
        <v>42300</v>
      </c>
      <c r="K20" s="35">
        <v>45000</v>
      </c>
      <c r="L20" s="35">
        <f aca="true" t="shared" si="24" ref="L20:R20">L79</f>
        <v>38200</v>
      </c>
      <c r="M20" s="35">
        <f t="shared" si="24"/>
        <v>43650</v>
      </c>
      <c r="N20" s="35">
        <f t="shared" si="24"/>
        <v>49100</v>
      </c>
      <c r="O20" s="35">
        <f t="shared" si="24"/>
        <v>54550</v>
      </c>
      <c r="P20" s="35">
        <f t="shared" si="24"/>
        <v>58900</v>
      </c>
      <c r="Q20" s="35">
        <f t="shared" si="24"/>
        <v>63300</v>
      </c>
      <c r="R20" s="35">
        <f t="shared" si="24"/>
        <v>67650</v>
      </c>
      <c r="S20" s="35">
        <v>72000</v>
      </c>
      <c r="T20">
        <f aca="true" t="shared" si="25" ref="T20:AA20">$B$2*D20</f>
        <v>47700</v>
      </c>
      <c r="U20">
        <f t="shared" si="25"/>
        <v>54600</v>
      </c>
      <c r="V20">
        <f t="shared" si="25"/>
        <v>61400</v>
      </c>
      <c r="W20">
        <f t="shared" si="25"/>
        <v>68200</v>
      </c>
      <c r="X20">
        <f t="shared" si="25"/>
        <v>73700</v>
      </c>
      <c r="Y20">
        <f t="shared" si="25"/>
        <v>79100</v>
      </c>
      <c r="Z20">
        <f t="shared" si="25"/>
        <v>84600</v>
      </c>
      <c r="AA20">
        <f t="shared" si="25"/>
        <v>90000</v>
      </c>
    </row>
    <row r="21" spans="1:19" ht="12.75">
      <c r="A21" s="35"/>
      <c r="B21" s="35"/>
      <c r="C21" s="35"/>
      <c r="D21" s="35"/>
      <c r="E21" s="35"/>
      <c r="F21" s="35"/>
      <c r="G21" s="35"/>
      <c r="H21" s="35"/>
      <c r="I21" s="35"/>
      <c r="J21" s="35"/>
      <c r="K21" s="35"/>
      <c r="L21" s="35">
        <f aca="true" t="shared" si="26" ref="L21:S21">T20</f>
        <v>47700</v>
      </c>
      <c r="M21" s="35">
        <f t="shared" si="26"/>
        <v>54600</v>
      </c>
      <c r="N21" s="35">
        <f t="shared" si="26"/>
        <v>61400</v>
      </c>
      <c r="O21" s="35">
        <f t="shared" si="26"/>
        <v>68200</v>
      </c>
      <c r="P21" s="35">
        <f t="shared" si="26"/>
        <v>73700</v>
      </c>
      <c r="Q21" s="35">
        <f t="shared" si="26"/>
        <v>79100</v>
      </c>
      <c r="R21" s="35">
        <f t="shared" si="26"/>
        <v>84600</v>
      </c>
      <c r="S21" s="35">
        <f t="shared" si="26"/>
        <v>90000</v>
      </c>
    </row>
    <row r="22" spans="1:27" ht="12.75">
      <c r="A22" s="35" t="s">
        <v>55</v>
      </c>
      <c r="B22" s="35" t="s">
        <v>56</v>
      </c>
      <c r="C22" s="35" t="s">
        <v>55</v>
      </c>
      <c r="D22" s="35">
        <v>30450</v>
      </c>
      <c r="E22" s="35">
        <v>34800</v>
      </c>
      <c r="F22" s="35">
        <v>39150</v>
      </c>
      <c r="G22" s="35">
        <v>43500</v>
      </c>
      <c r="H22" s="35">
        <v>47000</v>
      </c>
      <c r="I22" s="35">
        <v>50450</v>
      </c>
      <c r="J22" s="35">
        <v>53950</v>
      </c>
      <c r="K22" s="35">
        <v>57400</v>
      </c>
      <c r="L22" s="35">
        <f aca="true" t="shared" si="27" ref="L22:R22">L81</f>
        <v>43050</v>
      </c>
      <c r="M22" s="35">
        <f t="shared" si="27"/>
        <v>49200</v>
      </c>
      <c r="N22" s="35">
        <f t="shared" si="27"/>
        <v>55350</v>
      </c>
      <c r="O22" s="35">
        <f t="shared" si="27"/>
        <v>61500</v>
      </c>
      <c r="P22" s="35">
        <f t="shared" si="27"/>
        <v>66400</v>
      </c>
      <c r="Q22" s="35">
        <f t="shared" si="27"/>
        <v>71350</v>
      </c>
      <c r="R22" s="35">
        <f t="shared" si="27"/>
        <v>76250</v>
      </c>
      <c r="S22" s="35">
        <v>78650</v>
      </c>
      <c r="T22">
        <f aca="true" t="shared" si="28" ref="T22:AA22">$B$2*D22</f>
        <v>60900</v>
      </c>
      <c r="U22">
        <f t="shared" si="28"/>
        <v>69600</v>
      </c>
      <c r="V22">
        <f t="shared" si="28"/>
        <v>78300</v>
      </c>
      <c r="W22">
        <f t="shared" si="28"/>
        <v>87000</v>
      </c>
      <c r="X22">
        <f t="shared" si="28"/>
        <v>94000</v>
      </c>
      <c r="Y22">
        <f t="shared" si="28"/>
        <v>100900</v>
      </c>
      <c r="Z22">
        <f t="shared" si="28"/>
        <v>107900</v>
      </c>
      <c r="AA22">
        <f t="shared" si="28"/>
        <v>114800</v>
      </c>
    </row>
    <row r="23" spans="1:19" ht="12.75">
      <c r="A23" s="35"/>
      <c r="B23" s="35"/>
      <c r="C23" s="35"/>
      <c r="D23" s="35"/>
      <c r="E23" s="35"/>
      <c r="F23" s="35"/>
      <c r="G23" s="35"/>
      <c r="H23" s="35"/>
      <c r="I23" s="35"/>
      <c r="J23" s="35"/>
      <c r="K23" s="35"/>
      <c r="L23" s="35">
        <f aca="true" t="shared" si="29" ref="L23:S23">T22</f>
        <v>60900</v>
      </c>
      <c r="M23" s="35">
        <f t="shared" si="29"/>
        <v>69600</v>
      </c>
      <c r="N23" s="35">
        <f t="shared" si="29"/>
        <v>78300</v>
      </c>
      <c r="O23" s="35">
        <f t="shared" si="29"/>
        <v>87000</v>
      </c>
      <c r="P23" s="35">
        <f t="shared" si="29"/>
        <v>94000</v>
      </c>
      <c r="Q23" s="35">
        <f t="shared" si="29"/>
        <v>100900</v>
      </c>
      <c r="R23" s="35">
        <f t="shared" si="29"/>
        <v>107900</v>
      </c>
      <c r="S23" s="35">
        <f t="shared" si="29"/>
        <v>114800</v>
      </c>
    </row>
    <row r="24" spans="1:27" ht="12.75">
      <c r="A24" s="35" t="s">
        <v>57</v>
      </c>
      <c r="B24" s="35" t="s">
        <v>58</v>
      </c>
      <c r="C24" s="35" t="s">
        <v>57</v>
      </c>
      <c r="D24" s="35">
        <v>23850</v>
      </c>
      <c r="E24" s="35">
        <v>27300</v>
      </c>
      <c r="F24" s="35">
        <v>30700</v>
      </c>
      <c r="G24" s="35">
        <v>34100</v>
      </c>
      <c r="H24" s="35">
        <v>36850</v>
      </c>
      <c r="I24" s="35">
        <v>39550</v>
      </c>
      <c r="J24" s="35">
        <v>42300</v>
      </c>
      <c r="K24" s="35">
        <v>45000</v>
      </c>
      <c r="L24" s="35">
        <f aca="true" t="shared" si="30" ref="L24:R24">L83</f>
        <v>38200</v>
      </c>
      <c r="M24" s="35">
        <f t="shared" si="30"/>
        <v>43650</v>
      </c>
      <c r="N24" s="35">
        <f t="shared" si="30"/>
        <v>49100</v>
      </c>
      <c r="O24" s="35">
        <f t="shared" si="30"/>
        <v>54550</v>
      </c>
      <c r="P24" s="35">
        <f t="shared" si="30"/>
        <v>58900</v>
      </c>
      <c r="Q24" s="35">
        <f t="shared" si="30"/>
        <v>63300</v>
      </c>
      <c r="R24" s="35">
        <f t="shared" si="30"/>
        <v>67650</v>
      </c>
      <c r="S24" s="35">
        <v>72000</v>
      </c>
      <c r="T24">
        <f aca="true" t="shared" si="31" ref="T24:AA24">$B$2*D24</f>
        <v>47700</v>
      </c>
      <c r="U24">
        <f t="shared" si="31"/>
        <v>54600</v>
      </c>
      <c r="V24">
        <f t="shared" si="31"/>
        <v>61400</v>
      </c>
      <c r="W24">
        <f t="shared" si="31"/>
        <v>68200</v>
      </c>
      <c r="X24">
        <f t="shared" si="31"/>
        <v>73700</v>
      </c>
      <c r="Y24">
        <f t="shared" si="31"/>
        <v>79100</v>
      </c>
      <c r="Z24">
        <f t="shared" si="31"/>
        <v>84600</v>
      </c>
      <c r="AA24">
        <f t="shared" si="31"/>
        <v>90000</v>
      </c>
    </row>
    <row r="25" spans="1:19" ht="12.75">
      <c r="A25" s="35"/>
      <c r="B25" s="35"/>
      <c r="C25" s="35"/>
      <c r="D25" s="35"/>
      <c r="E25" s="35"/>
      <c r="F25" s="35"/>
      <c r="G25" s="35"/>
      <c r="H25" s="35"/>
      <c r="I25" s="35"/>
      <c r="J25" s="35"/>
      <c r="K25" s="35"/>
      <c r="L25" s="35">
        <f aca="true" t="shared" si="32" ref="L25:S25">T24</f>
        <v>47700</v>
      </c>
      <c r="M25" s="35">
        <f t="shared" si="32"/>
        <v>54600</v>
      </c>
      <c r="N25" s="35">
        <f t="shared" si="32"/>
        <v>61400</v>
      </c>
      <c r="O25" s="35">
        <f t="shared" si="32"/>
        <v>68200</v>
      </c>
      <c r="P25" s="35">
        <f t="shared" si="32"/>
        <v>73700</v>
      </c>
      <c r="Q25" s="35">
        <f t="shared" si="32"/>
        <v>79100</v>
      </c>
      <c r="R25" s="35">
        <f t="shared" si="32"/>
        <v>84600</v>
      </c>
      <c r="S25" s="35">
        <f t="shared" si="32"/>
        <v>90000</v>
      </c>
    </row>
    <row r="26" spans="1:27" ht="12.75">
      <c r="A26" s="35" t="s">
        <v>59</v>
      </c>
      <c r="B26" s="35" t="s">
        <v>60</v>
      </c>
      <c r="C26" s="35" t="s">
        <v>59</v>
      </c>
      <c r="D26" s="35">
        <v>25500</v>
      </c>
      <c r="E26" s="35">
        <v>29150</v>
      </c>
      <c r="F26" s="35">
        <v>32800</v>
      </c>
      <c r="G26" s="35">
        <v>36450</v>
      </c>
      <c r="H26" s="35">
        <v>39350</v>
      </c>
      <c r="I26" s="35">
        <v>42300</v>
      </c>
      <c r="J26" s="35">
        <v>45200</v>
      </c>
      <c r="K26" s="35">
        <v>48100</v>
      </c>
      <c r="L26" s="35">
        <f aca="true" t="shared" si="33" ref="L26:R26">L85</f>
        <v>40800</v>
      </c>
      <c r="M26" s="35">
        <f t="shared" si="33"/>
        <v>46650</v>
      </c>
      <c r="N26" s="35">
        <f t="shared" si="33"/>
        <v>52450</v>
      </c>
      <c r="O26" s="35">
        <f t="shared" si="33"/>
        <v>58300</v>
      </c>
      <c r="P26" s="35">
        <f t="shared" si="33"/>
        <v>62950</v>
      </c>
      <c r="Q26" s="35">
        <f t="shared" si="33"/>
        <v>67650</v>
      </c>
      <c r="R26" s="35">
        <f t="shared" si="33"/>
        <v>72300</v>
      </c>
      <c r="S26" s="35">
        <v>76700</v>
      </c>
      <c r="T26">
        <f aca="true" t="shared" si="34" ref="T26:AA26">$B$2*D26</f>
        <v>51000</v>
      </c>
      <c r="U26">
        <f t="shared" si="34"/>
        <v>58300</v>
      </c>
      <c r="V26">
        <f t="shared" si="34"/>
        <v>65600</v>
      </c>
      <c r="W26">
        <f t="shared" si="34"/>
        <v>72900</v>
      </c>
      <c r="X26">
        <f t="shared" si="34"/>
        <v>78700</v>
      </c>
      <c r="Y26">
        <f t="shared" si="34"/>
        <v>84600</v>
      </c>
      <c r="Z26">
        <f t="shared" si="34"/>
        <v>90400</v>
      </c>
      <c r="AA26">
        <f t="shared" si="34"/>
        <v>96200</v>
      </c>
    </row>
    <row r="27" spans="1:19" ht="12.75">
      <c r="A27" s="35"/>
      <c r="B27" s="35"/>
      <c r="C27" s="35"/>
      <c r="D27" s="35"/>
      <c r="E27" s="35"/>
      <c r="F27" s="35"/>
      <c r="G27" s="35"/>
      <c r="H27" s="35"/>
      <c r="I27" s="35"/>
      <c r="J27" s="35"/>
      <c r="K27" s="35"/>
      <c r="L27" s="35">
        <f aca="true" t="shared" si="35" ref="L27:S27">T26</f>
        <v>51000</v>
      </c>
      <c r="M27" s="35">
        <f t="shared" si="35"/>
        <v>58300</v>
      </c>
      <c r="N27" s="35">
        <f t="shared" si="35"/>
        <v>65600</v>
      </c>
      <c r="O27" s="35">
        <f t="shared" si="35"/>
        <v>72900</v>
      </c>
      <c r="P27" s="35">
        <f t="shared" si="35"/>
        <v>78700</v>
      </c>
      <c r="Q27" s="35">
        <f t="shared" si="35"/>
        <v>84600</v>
      </c>
      <c r="R27" s="35">
        <f t="shared" si="35"/>
        <v>90400</v>
      </c>
      <c r="S27" s="35">
        <f t="shared" si="35"/>
        <v>96200</v>
      </c>
    </row>
    <row r="28" spans="1:27" ht="12.75">
      <c r="A28" s="35" t="s">
        <v>61</v>
      </c>
      <c r="B28" s="35" t="s">
        <v>62</v>
      </c>
      <c r="C28" s="35" t="s">
        <v>61</v>
      </c>
      <c r="D28" s="35">
        <v>25600</v>
      </c>
      <c r="E28" s="35">
        <v>29250</v>
      </c>
      <c r="F28" s="35">
        <v>32900</v>
      </c>
      <c r="G28" s="35">
        <v>36550</v>
      </c>
      <c r="H28" s="35">
        <v>39450</v>
      </c>
      <c r="I28" s="35">
        <v>42400</v>
      </c>
      <c r="J28" s="35">
        <v>45300</v>
      </c>
      <c r="K28" s="35">
        <v>48250</v>
      </c>
      <c r="L28" s="35">
        <f aca="true" t="shared" si="36" ref="L28:R28">L87</f>
        <v>40950</v>
      </c>
      <c r="M28" s="35">
        <f t="shared" si="36"/>
        <v>46800</v>
      </c>
      <c r="N28" s="35">
        <f t="shared" si="36"/>
        <v>52650</v>
      </c>
      <c r="O28" s="35">
        <f t="shared" si="36"/>
        <v>58500</v>
      </c>
      <c r="P28" s="35">
        <f t="shared" si="36"/>
        <v>63200</v>
      </c>
      <c r="Q28" s="35">
        <f t="shared" si="36"/>
        <v>67850</v>
      </c>
      <c r="R28" s="35">
        <f t="shared" si="36"/>
        <v>72550</v>
      </c>
      <c r="S28" s="35">
        <v>76950</v>
      </c>
      <c r="T28">
        <f aca="true" t="shared" si="37" ref="T28:AA28">$B$2*D28</f>
        <v>51200</v>
      </c>
      <c r="U28">
        <f t="shared" si="37"/>
        <v>58500</v>
      </c>
      <c r="V28">
        <f t="shared" si="37"/>
        <v>65800</v>
      </c>
      <c r="W28">
        <f t="shared" si="37"/>
        <v>73100</v>
      </c>
      <c r="X28">
        <f t="shared" si="37"/>
        <v>78900</v>
      </c>
      <c r="Y28">
        <f t="shared" si="37"/>
        <v>84800</v>
      </c>
      <c r="Z28">
        <f t="shared" si="37"/>
        <v>90600</v>
      </c>
      <c r="AA28">
        <f t="shared" si="37"/>
        <v>96500</v>
      </c>
    </row>
    <row r="29" spans="1:19" ht="12.75">
      <c r="A29" s="35"/>
      <c r="B29" s="35"/>
      <c r="C29" s="35"/>
      <c r="D29" s="35"/>
      <c r="E29" s="35"/>
      <c r="F29" s="35"/>
      <c r="G29" s="35"/>
      <c r="H29" s="35"/>
      <c r="I29" s="35"/>
      <c r="J29" s="35"/>
      <c r="K29" s="35"/>
      <c r="L29" s="35">
        <f aca="true" t="shared" si="38" ref="L29:S29">T28</f>
        <v>51200</v>
      </c>
      <c r="M29" s="35">
        <f t="shared" si="38"/>
        <v>58500</v>
      </c>
      <c r="N29" s="35">
        <f t="shared" si="38"/>
        <v>65800</v>
      </c>
      <c r="O29" s="35">
        <f t="shared" si="38"/>
        <v>73100</v>
      </c>
      <c r="P29" s="35">
        <f t="shared" si="38"/>
        <v>78900</v>
      </c>
      <c r="Q29" s="35">
        <f t="shared" si="38"/>
        <v>84800</v>
      </c>
      <c r="R29" s="35">
        <f t="shared" si="38"/>
        <v>90600</v>
      </c>
      <c r="S29" s="35">
        <f t="shared" si="38"/>
        <v>96500</v>
      </c>
    </row>
    <row r="30" spans="1:27" ht="12.75">
      <c r="A30" s="35" t="s">
        <v>63</v>
      </c>
      <c r="B30" s="35" t="s">
        <v>64</v>
      </c>
      <c r="C30" s="35" t="s">
        <v>63</v>
      </c>
      <c r="D30" s="35">
        <v>23850</v>
      </c>
      <c r="E30" s="35">
        <v>27300</v>
      </c>
      <c r="F30" s="35">
        <v>30700</v>
      </c>
      <c r="G30" s="35">
        <v>34100</v>
      </c>
      <c r="H30" s="35">
        <v>36850</v>
      </c>
      <c r="I30" s="35">
        <v>39550</v>
      </c>
      <c r="J30" s="35">
        <v>42300</v>
      </c>
      <c r="K30" s="35">
        <v>45000</v>
      </c>
      <c r="L30" s="35">
        <f aca="true" t="shared" si="39" ref="L30:R30">L89</f>
        <v>38200</v>
      </c>
      <c r="M30" s="35">
        <f t="shared" si="39"/>
        <v>43650</v>
      </c>
      <c r="N30" s="35">
        <f t="shared" si="39"/>
        <v>49100</v>
      </c>
      <c r="O30" s="35">
        <f t="shared" si="39"/>
        <v>54550</v>
      </c>
      <c r="P30" s="35">
        <f t="shared" si="39"/>
        <v>58900</v>
      </c>
      <c r="Q30" s="35">
        <f t="shared" si="39"/>
        <v>63300</v>
      </c>
      <c r="R30" s="35">
        <f t="shared" si="39"/>
        <v>67650</v>
      </c>
      <c r="S30" s="35">
        <v>72000</v>
      </c>
      <c r="T30">
        <f aca="true" t="shared" si="40" ref="T30:AA30">$B$2*D30</f>
        <v>47700</v>
      </c>
      <c r="U30">
        <f t="shared" si="40"/>
        <v>54600</v>
      </c>
      <c r="V30">
        <f t="shared" si="40"/>
        <v>61400</v>
      </c>
      <c r="W30">
        <f t="shared" si="40"/>
        <v>68200</v>
      </c>
      <c r="X30">
        <f t="shared" si="40"/>
        <v>73700</v>
      </c>
      <c r="Y30">
        <f t="shared" si="40"/>
        <v>79100</v>
      </c>
      <c r="Z30">
        <f t="shared" si="40"/>
        <v>84600</v>
      </c>
      <c r="AA30">
        <f t="shared" si="40"/>
        <v>90000</v>
      </c>
    </row>
    <row r="31" spans="1:19" ht="12.75">
      <c r="A31" s="35"/>
      <c r="B31" s="35"/>
      <c r="C31" s="35"/>
      <c r="D31" s="35"/>
      <c r="E31" s="35"/>
      <c r="F31" s="35"/>
      <c r="G31" s="35"/>
      <c r="H31" s="35"/>
      <c r="I31" s="35"/>
      <c r="J31" s="35"/>
      <c r="K31" s="35"/>
      <c r="L31" s="35">
        <f aca="true" t="shared" si="41" ref="L31:S31">T30</f>
        <v>47700</v>
      </c>
      <c r="M31" s="35">
        <f t="shared" si="41"/>
        <v>54600</v>
      </c>
      <c r="N31" s="35">
        <f t="shared" si="41"/>
        <v>61400</v>
      </c>
      <c r="O31" s="35">
        <f t="shared" si="41"/>
        <v>68200</v>
      </c>
      <c r="P31" s="35">
        <f t="shared" si="41"/>
        <v>73700</v>
      </c>
      <c r="Q31" s="35">
        <f t="shared" si="41"/>
        <v>79100</v>
      </c>
      <c r="R31" s="35">
        <f t="shared" si="41"/>
        <v>84600</v>
      </c>
      <c r="S31" s="35">
        <f t="shared" si="41"/>
        <v>90000</v>
      </c>
    </row>
    <row r="32" spans="1:27" ht="12.75">
      <c r="A32" s="35" t="s">
        <v>65</v>
      </c>
      <c r="B32" s="35" t="s">
        <v>66</v>
      </c>
      <c r="C32" s="35" t="s">
        <v>65</v>
      </c>
      <c r="D32" s="35">
        <v>24650</v>
      </c>
      <c r="E32" s="35">
        <v>28150</v>
      </c>
      <c r="F32" s="35">
        <v>31700</v>
      </c>
      <c r="G32" s="35">
        <v>35200</v>
      </c>
      <c r="H32" s="35">
        <v>38000</v>
      </c>
      <c r="I32" s="35">
        <v>40850</v>
      </c>
      <c r="J32" s="35">
        <v>43650</v>
      </c>
      <c r="K32" s="35">
        <v>46450</v>
      </c>
      <c r="L32" s="35">
        <f aca="true" t="shared" si="42" ref="L32:R32">L91</f>
        <v>39400</v>
      </c>
      <c r="M32" s="35">
        <f t="shared" si="42"/>
        <v>45050</v>
      </c>
      <c r="N32" s="35">
        <f t="shared" si="42"/>
        <v>50650</v>
      </c>
      <c r="O32" s="35">
        <f t="shared" si="42"/>
        <v>56300</v>
      </c>
      <c r="P32" s="35">
        <f t="shared" si="42"/>
        <v>60800</v>
      </c>
      <c r="Q32" s="35">
        <f t="shared" si="42"/>
        <v>65300</v>
      </c>
      <c r="R32" s="35">
        <f t="shared" si="42"/>
        <v>69800</v>
      </c>
      <c r="S32" s="35">
        <v>74300</v>
      </c>
      <c r="T32">
        <f aca="true" t="shared" si="43" ref="T32:AA32">$B$2*D32</f>
        <v>49300</v>
      </c>
      <c r="U32">
        <f t="shared" si="43"/>
        <v>56300</v>
      </c>
      <c r="V32">
        <f t="shared" si="43"/>
        <v>63400</v>
      </c>
      <c r="W32">
        <f t="shared" si="43"/>
        <v>70400</v>
      </c>
      <c r="X32">
        <f t="shared" si="43"/>
        <v>76000</v>
      </c>
      <c r="Y32">
        <f t="shared" si="43"/>
        <v>81700</v>
      </c>
      <c r="Z32">
        <f t="shared" si="43"/>
        <v>87300</v>
      </c>
      <c r="AA32">
        <f t="shared" si="43"/>
        <v>92900</v>
      </c>
    </row>
    <row r="33" spans="1:19" ht="12.75">
      <c r="A33" s="35"/>
      <c r="B33" s="35"/>
      <c r="C33" s="35"/>
      <c r="D33" s="35"/>
      <c r="E33" s="35"/>
      <c r="F33" s="35"/>
      <c r="G33" s="35"/>
      <c r="H33" s="35"/>
      <c r="I33" s="35"/>
      <c r="J33" s="35"/>
      <c r="K33" s="35"/>
      <c r="L33" s="35">
        <f aca="true" t="shared" si="44" ref="L33:S33">T32</f>
        <v>49300</v>
      </c>
      <c r="M33" s="35">
        <f t="shared" si="44"/>
        <v>56300</v>
      </c>
      <c r="N33" s="35">
        <f t="shared" si="44"/>
        <v>63400</v>
      </c>
      <c r="O33" s="35">
        <f t="shared" si="44"/>
        <v>70400</v>
      </c>
      <c r="P33" s="35">
        <f t="shared" si="44"/>
        <v>76000</v>
      </c>
      <c r="Q33" s="35">
        <f t="shared" si="44"/>
        <v>81700</v>
      </c>
      <c r="R33" s="35">
        <f t="shared" si="44"/>
        <v>87300</v>
      </c>
      <c r="S33" s="35">
        <f t="shared" si="44"/>
        <v>92900</v>
      </c>
    </row>
    <row r="34" spans="1:27" ht="12.75">
      <c r="A34" s="35" t="s">
        <v>67</v>
      </c>
      <c r="B34" s="35" t="s">
        <v>68</v>
      </c>
      <c r="C34" s="35" t="s">
        <v>67</v>
      </c>
      <c r="D34" s="35">
        <v>23850</v>
      </c>
      <c r="E34" s="35">
        <v>27300</v>
      </c>
      <c r="F34" s="35">
        <v>30700</v>
      </c>
      <c r="G34" s="35">
        <v>34100</v>
      </c>
      <c r="H34" s="35">
        <v>36850</v>
      </c>
      <c r="I34" s="35">
        <v>39550</v>
      </c>
      <c r="J34" s="35">
        <v>42300</v>
      </c>
      <c r="K34" s="35">
        <v>45000</v>
      </c>
      <c r="L34" s="35">
        <f aca="true" t="shared" si="45" ref="L34:R34">L93</f>
        <v>38200</v>
      </c>
      <c r="M34" s="35">
        <f t="shared" si="45"/>
        <v>43650</v>
      </c>
      <c r="N34" s="35">
        <f t="shared" si="45"/>
        <v>49100</v>
      </c>
      <c r="O34" s="35">
        <f t="shared" si="45"/>
        <v>54550</v>
      </c>
      <c r="P34" s="35">
        <f t="shared" si="45"/>
        <v>58900</v>
      </c>
      <c r="Q34" s="35">
        <f t="shared" si="45"/>
        <v>63300</v>
      </c>
      <c r="R34" s="35">
        <f t="shared" si="45"/>
        <v>67650</v>
      </c>
      <c r="S34" s="35">
        <v>72000</v>
      </c>
      <c r="T34">
        <f aca="true" t="shared" si="46" ref="T34:AA34">$B$2*D34</f>
        <v>47700</v>
      </c>
      <c r="U34">
        <f t="shared" si="46"/>
        <v>54600</v>
      </c>
      <c r="V34">
        <f t="shared" si="46"/>
        <v>61400</v>
      </c>
      <c r="W34">
        <f t="shared" si="46"/>
        <v>68200</v>
      </c>
      <c r="X34">
        <f t="shared" si="46"/>
        <v>73700</v>
      </c>
      <c r="Y34">
        <f t="shared" si="46"/>
        <v>79100</v>
      </c>
      <c r="Z34">
        <f t="shared" si="46"/>
        <v>84600</v>
      </c>
      <c r="AA34">
        <f t="shared" si="46"/>
        <v>90000</v>
      </c>
    </row>
    <row r="35" spans="1:19" ht="12.75">
      <c r="A35" s="35"/>
      <c r="B35" s="35"/>
      <c r="C35" s="35"/>
      <c r="D35" s="35"/>
      <c r="E35" s="35"/>
      <c r="F35" s="35"/>
      <c r="G35" s="35"/>
      <c r="H35" s="35"/>
      <c r="I35" s="35"/>
      <c r="J35" s="35"/>
      <c r="K35" s="35"/>
      <c r="L35" s="35">
        <f aca="true" t="shared" si="47" ref="L35:S35">T34</f>
        <v>47700</v>
      </c>
      <c r="M35" s="35">
        <f t="shared" si="47"/>
        <v>54600</v>
      </c>
      <c r="N35" s="35">
        <f t="shared" si="47"/>
        <v>61400</v>
      </c>
      <c r="O35" s="35">
        <f t="shared" si="47"/>
        <v>68200</v>
      </c>
      <c r="P35" s="35">
        <f t="shared" si="47"/>
        <v>73700</v>
      </c>
      <c r="Q35" s="35">
        <f t="shared" si="47"/>
        <v>79100</v>
      </c>
      <c r="R35" s="35">
        <f t="shared" si="47"/>
        <v>84600</v>
      </c>
      <c r="S35" s="35">
        <f t="shared" si="47"/>
        <v>90000</v>
      </c>
    </row>
    <row r="36" spans="1:27" ht="12.75">
      <c r="A36" s="35" t="s">
        <v>69</v>
      </c>
      <c r="B36" s="35" t="s">
        <v>70</v>
      </c>
      <c r="C36" s="35" t="s">
        <v>69</v>
      </c>
      <c r="D36" s="35">
        <v>29150</v>
      </c>
      <c r="E36" s="35">
        <v>33300</v>
      </c>
      <c r="F36" s="35">
        <v>37500</v>
      </c>
      <c r="G36" s="35">
        <v>41650</v>
      </c>
      <c r="H36" s="35">
        <v>45000</v>
      </c>
      <c r="I36" s="35">
        <v>48300</v>
      </c>
      <c r="J36" s="35">
        <v>51650</v>
      </c>
      <c r="K36" s="35">
        <v>55000</v>
      </c>
      <c r="L36" s="35">
        <f aca="true" t="shared" si="48" ref="L36:R36">L95</f>
        <v>43050</v>
      </c>
      <c r="M36" s="35">
        <f t="shared" si="48"/>
        <v>49200</v>
      </c>
      <c r="N36" s="35">
        <f t="shared" si="48"/>
        <v>55350</v>
      </c>
      <c r="O36" s="35">
        <f t="shared" si="48"/>
        <v>61500</v>
      </c>
      <c r="P36" s="35">
        <f t="shared" si="48"/>
        <v>66400</v>
      </c>
      <c r="Q36" s="35">
        <f t="shared" si="48"/>
        <v>71350</v>
      </c>
      <c r="R36" s="35">
        <f t="shared" si="48"/>
        <v>76250</v>
      </c>
      <c r="S36" s="35">
        <v>78650</v>
      </c>
      <c r="T36">
        <f aca="true" t="shared" si="49" ref="T36:AA36">$B$2*D36</f>
        <v>58300</v>
      </c>
      <c r="U36">
        <f t="shared" si="49"/>
        <v>66600</v>
      </c>
      <c r="V36">
        <f t="shared" si="49"/>
        <v>75000</v>
      </c>
      <c r="W36">
        <f t="shared" si="49"/>
        <v>83300</v>
      </c>
      <c r="X36">
        <f t="shared" si="49"/>
        <v>90000</v>
      </c>
      <c r="Y36">
        <f t="shared" si="49"/>
        <v>96600</v>
      </c>
      <c r="Z36">
        <f t="shared" si="49"/>
        <v>103300</v>
      </c>
      <c r="AA36">
        <f t="shared" si="49"/>
        <v>110000</v>
      </c>
    </row>
    <row r="37" spans="1:19" ht="12.75">
      <c r="A37" s="35"/>
      <c r="B37" s="35"/>
      <c r="C37" s="35"/>
      <c r="D37" s="35"/>
      <c r="E37" s="35"/>
      <c r="F37" s="35"/>
      <c r="G37" s="35"/>
      <c r="H37" s="35"/>
      <c r="I37" s="35"/>
      <c r="J37" s="35"/>
      <c r="K37" s="35"/>
      <c r="L37" s="35">
        <f aca="true" t="shared" si="50" ref="L37:S37">T36</f>
        <v>58300</v>
      </c>
      <c r="M37" s="35">
        <f t="shared" si="50"/>
        <v>66600</v>
      </c>
      <c r="N37" s="35">
        <f t="shared" si="50"/>
        <v>75000</v>
      </c>
      <c r="O37" s="35">
        <f t="shared" si="50"/>
        <v>83300</v>
      </c>
      <c r="P37" s="35">
        <f t="shared" si="50"/>
        <v>90000</v>
      </c>
      <c r="Q37" s="35">
        <f t="shared" si="50"/>
        <v>96600</v>
      </c>
      <c r="R37" s="35">
        <f t="shared" si="50"/>
        <v>103300</v>
      </c>
      <c r="S37" s="35">
        <f t="shared" si="50"/>
        <v>110000</v>
      </c>
    </row>
    <row r="38" spans="1:27" ht="12.75">
      <c r="A38" s="35" t="s">
        <v>71</v>
      </c>
      <c r="B38" s="35" t="s">
        <v>72</v>
      </c>
      <c r="C38" s="35" t="s">
        <v>71</v>
      </c>
      <c r="D38" s="35">
        <v>23850</v>
      </c>
      <c r="E38" s="35">
        <v>27300</v>
      </c>
      <c r="F38" s="35">
        <v>30700</v>
      </c>
      <c r="G38" s="35">
        <v>34100</v>
      </c>
      <c r="H38" s="35">
        <v>36850</v>
      </c>
      <c r="I38" s="35">
        <v>39550</v>
      </c>
      <c r="J38" s="35">
        <v>42300</v>
      </c>
      <c r="K38" s="35">
        <v>45000</v>
      </c>
      <c r="L38" s="35">
        <f aca="true" t="shared" si="51" ref="L38:R38">L97</f>
        <v>38200</v>
      </c>
      <c r="M38" s="35">
        <f t="shared" si="51"/>
        <v>43650</v>
      </c>
      <c r="N38" s="35">
        <f t="shared" si="51"/>
        <v>49100</v>
      </c>
      <c r="O38" s="35">
        <f t="shared" si="51"/>
        <v>54550</v>
      </c>
      <c r="P38" s="35">
        <f t="shared" si="51"/>
        <v>58900</v>
      </c>
      <c r="Q38" s="35">
        <f t="shared" si="51"/>
        <v>63300</v>
      </c>
      <c r="R38" s="35">
        <f t="shared" si="51"/>
        <v>67650</v>
      </c>
      <c r="S38" s="35">
        <v>72000</v>
      </c>
      <c r="T38">
        <f aca="true" t="shared" si="52" ref="T38:AA38">$B$2*D38</f>
        <v>47700</v>
      </c>
      <c r="U38">
        <f t="shared" si="52"/>
        <v>54600</v>
      </c>
      <c r="V38">
        <f t="shared" si="52"/>
        <v>61400</v>
      </c>
      <c r="W38">
        <f t="shared" si="52"/>
        <v>68200</v>
      </c>
      <c r="X38">
        <f t="shared" si="52"/>
        <v>73700</v>
      </c>
      <c r="Y38">
        <f t="shared" si="52"/>
        <v>79100</v>
      </c>
      <c r="Z38">
        <f t="shared" si="52"/>
        <v>84600</v>
      </c>
      <c r="AA38">
        <f t="shared" si="52"/>
        <v>90000</v>
      </c>
    </row>
    <row r="39" spans="1:19" ht="12.75">
      <c r="A39" s="35"/>
      <c r="B39" s="35"/>
      <c r="C39" s="35"/>
      <c r="D39" s="35"/>
      <c r="E39" s="35"/>
      <c r="F39" s="35"/>
      <c r="G39" s="35"/>
      <c r="H39" s="35"/>
      <c r="I39" s="35"/>
      <c r="J39" s="35"/>
      <c r="K39" s="35"/>
      <c r="L39" s="35">
        <f aca="true" t="shared" si="53" ref="L39:S39">T38</f>
        <v>47700</v>
      </c>
      <c r="M39" s="35">
        <f t="shared" si="53"/>
        <v>54600</v>
      </c>
      <c r="N39" s="35">
        <f t="shared" si="53"/>
        <v>61400</v>
      </c>
      <c r="O39" s="35">
        <f t="shared" si="53"/>
        <v>68200</v>
      </c>
      <c r="P39" s="35">
        <f t="shared" si="53"/>
        <v>73700</v>
      </c>
      <c r="Q39" s="35">
        <f t="shared" si="53"/>
        <v>79100</v>
      </c>
      <c r="R39" s="35">
        <f t="shared" si="53"/>
        <v>84600</v>
      </c>
      <c r="S39" s="35">
        <f t="shared" si="53"/>
        <v>90000</v>
      </c>
    </row>
    <row r="40" spans="1:27" ht="12.75">
      <c r="A40" s="35" t="s">
        <v>73</v>
      </c>
      <c r="B40" s="35" t="s">
        <v>74</v>
      </c>
      <c r="C40" s="35" t="s">
        <v>73</v>
      </c>
      <c r="D40" s="35">
        <v>23850</v>
      </c>
      <c r="E40" s="35">
        <v>27300</v>
      </c>
      <c r="F40" s="35">
        <v>30700</v>
      </c>
      <c r="G40" s="35">
        <v>34100</v>
      </c>
      <c r="H40" s="35">
        <v>36850</v>
      </c>
      <c r="I40" s="35">
        <v>39550</v>
      </c>
      <c r="J40" s="35">
        <v>42300</v>
      </c>
      <c r="K40" s="35">
        <v>45000</v>
      </c>
      <c r="L40" s="35">
        <f aca="true" t="shared" si="54" ref="L40:R40">L99</f>
        <v>38200</v>
      </c>
      <c r="M40" s="35">
        <f t="shared" si="54"/>
        <v>43650</v>
      </c>
      <c r="N40" s="35">
        <f t="shared" si="54"/>
        <v>49100</v>
      </c>
      <c r="O40" s="35">
        <f t="shared" si="54"/>
        <v>54550</v>
      </c>
      <c r="P40" s="35">
        <f t="shared" si="54"/>
        <v>58900</v>
      </c>
      <c r="Q40" s="35">
        <f t="shared" si="54"/>
        <v>63300</v>
      </c>
      <c r="R40" s="35">
        <f t="shared" si="54"/>
        <v>67650</v>
      </c>
      <c r="S40" s="35">
        <v>72000</v>
      </c>
      <c r="T40">
        <f aca="true" t="shared" si="55" ref="T40:AA40">$B$2*D40</f>
        <v>47700</v>
      </c>
      <c r="U40">
        <f t="shared" si="55"/>
        <v>54600</v>
      </c>
      <c r="V40">
        <f t="shared" si="55"/>
        <v>61400</v>
      </c>
      <c r="W40">
        <f t="shared" si="55"/>
        <v>68200</v>
      </c>
      <c r="X40">
        <f t="shared" si="55"/>
        <v>73700</v>
      </c>
      <c r="Y40">
        <f t="shared" si="55"/>
        <v>79100</v>
      </c>
      <c r="Z40">
        <f t="shared" si="55"/>
        <v>84600</v>
      </c>
      <c r="AA40">
        <f t="shared" si="55"/>
        <v>90000</v>
      </c>
    </row>
    <row r="41" spans="1:19" ht="12.75">
      <c r="A41" s="35"/>
      <c r="B41" s="35"/>
      <c r="C41" s="35"/>
      <c r="D41" s="35"/>
      <c r="E41" s="35"/>
      <c r="F41" s="35"/>
      <c r="G41" s="35"/>
      <c r="H41" s="35"/>
      <c r="I41" s="35"/>
      <c r="J41" s="35"/>
      <c r="K41" s="35"/>
      <c r="L41" s="35">
        <f aca="true" t="shared" si="56" ref="L41:S41">T40</f>
        <v>47700</v>
      </c>
      <c r="M41" s="35">
        <f t="shared" si="56"/>
        <v>54600</v>
      </c>
      <c r="N41" s="35">
        <f t="shared" si="56"/>
        <v>61400</v>
      </c>
      <c r="O41" s="35">
        <f t="shared" si="56"/>
        <v>68200</v>
      </c>
      <c r="P41" s="35">
        <f t="shared" si="56"/>
        <v>73700</v>
      </c>
      <c r="Q41" s="35">
        <f t="shared" si="56"/>
        <v>79100</v>
      </c>
      <c r="R41" s="35">
        <f t="shared" si="56"/>
        <v>84600</v>
      </c>
      <c r="S41" s="35">
        <f t="shared" si="56"/>
        <v>90000</v>
      </c>
    </row>
    <row r="42" spans="1:27" ht="12.75">
      <c r="A42" s="35" t="s">
        <v>75</v>
      </c>
      <c r="B42" s="35" t="s">
        <v>76</v>
      </c>
      <c r="C42" s="35" t="s">
        <v>75</v>
      </c>
      <c r="D42" s="35">
        <v>27000</v>
      </c>
      <c r="E42" s="35">
        <v>30900</v>
      </c>
      <c r="F42" s="35">
        <v>34750</v>
      </c>
      <c r="G42" s="35">
        <v>38600</v>
      </c>
      <c r="H42" s="35">
        <v>41700</v>
      </c>
      <c r="I42" s="35">
        <v>44800</v>
      </c>
      <c r="J42" s="35">
        <v>47850</v>
      </c>
      <c r="K42" s="35">
        <v>50950</v>
      </c>
      <c r="L42" s="35">
        <f aca="true" t="shared" si="57" ref="L42:R42">L101</f>
        <v>43050</v>
      </c>
      <c r="M42" s="35">
        <f t="shared" si="57"/>
        <v>49200</v>
      </c>
      <c r="N42" s="35">
        <f t="shared" si="57"/>
        <v>55350</v>
      </c>
      <c r="O42" s="35">
        <f t="shared" si="57"/>
        <v>61500</v>
      </c>
      <c r="P42" s="35">
        <f t="shared" si="57"/>
        <v>66400</v>
      </c>
      <c r="Q42" s="35">
        <f t="shared" si="57"/>
        <v>71350</v>
      </c>
      <c r="R42" s="35">
        <f t="shared" si="57"/>
        <v>76250</v>
      </c>
      <c r="S42" s="35">
        <v>78650</v>
      </c>
      <c r="T42">
        <f aca="true" t="shared" si="58" ref="T42:AA42">$B$2*D42</f>
        <v>54000</v>
      </c>
      <c r="U42">
        <f t="shared" si="58"/>
        <v>61800</v>
      </c>
      <c r="V42">
        <f t="shared" si="58"/>
        <v>69500</v>
      </c>
      <c r="W42">
        <f t="shared" si="58"/>
        <v>77200</v>
      </c>
      <c r="X42">
        <f t="shared" si="58"/>
        <v>83400</v>
      </c>
      <c r="Y42">
        <f t="shared" si="58"/>
        <v>89600</v>
      </c>
      <c r="Z42">
        <f t="shared" si="58"/>
        <v>95700</v>
      </c>
      <c r="AA42">
        <f t="shared" si="58"/>
        <v>101900</v>
      </c>
    </row>
    <row r="43" spans="1:19" ht="12.75">
      <c r="A43" s="35"/>
      <c r="B43" s="35"/>
      <c r="C43" s="35"/>
      <c r="D43" s="35"/>
      <c r="E43" s="35"/>
      <c r="F43" s="35"/>
      <c r="G43" s="35"/>
      <c r="H43" s="35"/>
      <c r="I43" s="35"/>
      <c r="J43" s="35"/>
      <c r="K43" s="35"/>
      <c r="L43" s="35">
        <f aca="true" t="shared" si="59" ref="L43:S43">T42</f>
        <v>54000</v>
      </c>
      <c r="M43" s="35">
        <f t="shared" si="59"/>
        <v>61800</v>
      </c>
      <c r="N43" s="35">
        <f t="shared" si="59"/>
        <v>69500</v>
      </c>
      <c r="O43" s="35">
        <f t="shared" si="59"/>
        <v>77200</v>
      </c>
      <c r="P43" s="35">
        <f t="shared" si="59"/>
        <v>83400</v>
      </c>
      <c r="Q43" s="35">
        <f t="shared" si="59"/>
        <v>89600</v>
      </c>
      <c r="R43" s="35">
        <f t="shared" si="59"/>
        <v>95700</v>
      </c>
      <c r="S43" s="35">
        <f t="shared" si="59"/>
        <v>101900</v>
      </c>
    </row>
    <row r="44" spans="1:27" ht="12.75">
      <c r="A44" s="35" t="s">
        <v>77</v>
      </c>
      <c r="B44" s="35" t="s">
        <v>78</v>
      </c>
      <c r="C44" s="35" t="s">
        <v>77</v>
      </c>
      <c r="D44" s="35">
        <v>23850</v>
      </c>
      <c r="E44" s="35">
        <v>27300</v>
      </c>
      <c r="F44" s="35">
        <v>30700</v>
      </c>
      <c r="G44" s="35">
        <v>34100</v>
      </c>
      <c r="H44" s="35">
        <v>36850</v>
      </c>
      <c r="I44" s="35">
        <v>39550</v>
      </c>
      <c r="J44" s="35">
        <v>42300</v>
      </c>
      <c r="K44" s="35">
        <v>45000</v>
      </c>
      <c r="L44" s="35">
        <f aca="true" t="shared" si="60" ref="L44:R44">L103</f>
        <v>38200</v>
      </c>
      <c r="M44" s="35">
        <f t="shared" si="60"/>
        <v>43650</v>
      </c>
      <c r="N44" s="35">
        <f t="shared" si="60"/>
        <v>49100</v>
      </c>
      <c r="O44" s="35">
        <f t="shared" si="60"/>
        <v>54550</v>
      </c>
      <c r="P44" s="35">
        <f t="shared" si="60"/>
        <v>58900</v>
      </c>
      <c r="Q44" s="35">
        <f t="shared" si="60"/>
        <v>63300</v>
      </c>
      <c r="R44" s="35">
        <f t="shared" si="60"/>
        <v>67650</v>
      </c>
      <c r="S44" s="35">
        <v>78650</v>
      </c>
      <c r="T44">
        <f aca="true" t="shared" si="61" ref="T44:AA44">$B$2*D44</f>
        <v>47700</v>
      </c>
      <c r="U44">
        <f t="shared" si="61"/>
        <v>54600</v>
      </c>
      <c r="V44">
        <f t="shared" si="61"/>
        <v>61400</v>
      </c>
      <c r="W44">
        <f t="shared" si="61"/>
        <v>68200</v>
      </c>
      <c r="X44">
        <f t="shared" si="61"/>
        <v>73700</v>
      </c>
      <c r="Y44">
        <f t="shared" si="61"/>
        <v>79100</v>
      </c>
      <c r="Z44">
        <f t="shared" si="61"/>
        <v>84600</v>
      </c>
      <c r="AA44">
        <f t="shared" si="61"/>
        <v>90000</v>
      </c>
    </row>
    <row r="45" spans="1:19" ht="12.75">
      <c r="A45" s="35"/>
      <c r="B45" s="35"/>
      <c r="C45" s="35"/>
      <c r="D45" s="35"/>
      <c r="E45" s="35"/>
      <c r="F45" s="35"/>
      <c r="G45" s="35"/>
      <c r="H45" s="35"/>
      <c r="I45" s="35"/>
      <c r="J45" s="35"/>
      <c r="K45" s="35"/>
      <c r="L45" s="35">
        <f aca="true" t="shared" si="62" ref="L45:S45">T44</f>
        <v>47700</v>
      </c>
      <c r="M45" s="35">
        <f t="shared" si="62"/>
        <v>54600</v>
      </c>
      <c r="N45" s="35">
        <f t="shared" si="62"/>
        <v>61400</v>
      </c>
      <c r="O45" s="35">
        <f t="shared" si="62"/>
        <v>68200</v>
      </c>
      <c r="P45" s="35">
        <f t="shared" si="62"/>
        <v>73700</v>
      </c>
      <c r="Q45" s="35">
        <f t="shared" si="62"/>
        <v>79100</v>
      </c>
      <c r="R45" s="35">
        <f t="shared" si="62"/>
        <v>84600</v>
      </c>
      <c r="S45" s="35">
        <f t="shared" si="62"/>
        <v>90000</v>
      </c>
    </row>
    <row r="46" spans="1:27" ht="12.75">
      <c r="A46" s="35" t="s">
        <v>79</v>
      </c>
      <c r="B46" s="35" t="s">
        <v>80</v>
      </c>
      <c r="C46" s="35" t="s">
        <v>79</v>
      </c>
      <c r="D46" s="35">
        <v>23850</v>
      </c>
      <c r="E46" s="35">
        <v>27300</v>
      </c>
      <c r="F46" s="35">
        <v>30700</v>
      </c>
      <c r="G46" s="35">
        <v>34100</v>
      </c>
      <c r="H46" s="35">
        <v>36850</v>
      </c>
      <c r="I46" s="35">
        <v>39550</v>
      </c>
      <c r="J46" s="35">
        <v>42300</v>
      </c>
      <c r="K46" s="35">
        <v>45000</v>
      </c>
      <c r="L46" s="35">
        <f aca="true" t="shared" si="63" ref="L46:R46">L105</f>
        <v>38200</v>
      </c>
      <c r="M46" s="35">
        <f t="shared" si="63"/>
        <v>43650</v>
      </c>
      <c r="N46" s="35">
        <f t="shared" si="63"/>
        <v>49100</v>
      </c>
      <c r="O46" s="35">
        <f t="shared" si="63"/>
        <v>54550</v>
      </c>
      <c r="P46" s="35">
        <f t="shared" si="63"/>
        <v>58900</v>
      </c>
      <c r="Q46" s="35">
        <f t="shared" si="63"/>
        <v>63300</v>
      </c>
      <c r="R46" s="35">
        <f t="shared" si="63"/>
        <v>67650</v>
      </c>
      <c r="S46" s="35">
        <v>78650</v>
      </c>
      <c r="T46">
        <f aca="true" t="shared" si="64" ref="T46:AA46">$B$2*D46</f>
        <v>47700</v>
      </c>
      <c r="U46">
        <f t="shared" si="64"/>
        <v>54600</v>
      </c>
      <c r="V46">
        <f t="shared" si="64"/>
        <v>61400</v>
      </c>
      <c r="W46">
        <f t="shared" si="64"/>
        <v>68200</v>
      </c>
      <c r="X46">
        <f t="shared" si="64"/>
        <v>73700</v>
      </c>
      <c r="Y46">
        <f t="shared" si="64"/>
        <v>79100</v>
      </c>
      <c r="Z46">
        <f t="shared" si="64"/>
        <v>84600</v>
      </c>
      <c r="AA46">
        <f t="shared" si="64"/>
        <v>90000</v>
      </c>
    </row>
    <row r="47" spans="1:19" ht="12.75">
      <c r="A47" s="35"/>
      <c r="B47" s="35"/>
      <c r="C47" s="35"/>
      <c r="D47" s="35"/>
      <c r="E47" s="35"/>
      <c r="F47" s="35"/>
      <c r="G47" s="35"/>
      <c r="H47" s="35"/>
      <c r="I47" s="35"/>
      <c r="J47" s="35"/>
      <c r="K47" s="35"/>
      <c r="L47" s="35">
        <f aca="true" t="shared" si="65" ref="L47:S47">T46</f>
        <v>47700</v>
      </c>
      <c r="M47" s="35">
        <f t="shared" si="65"/>
        <v>54600</v>
      </c>
      <c r="N47" s="35">
        <f t="shared" si="65"/>
        <v>61400</v>
      </c>
      <c r="O47" s="35">
        <f t="shared" si="65"/>
        <v>68200</v>
      </c>
      <c r="P47" s="35">
        <f t="shared" si="65"/>
        <v>73700</v>
      </c>
      <c r="Q47" s="35">
        <f t="shared" si="65"/>
        <v>79100</v>
      </c>
      <c r="R47" s="35">
        <f t="shared" si="65"/>
        <v>84600</v>
      </c>
      <c r="S47" s="35">
        <f t="shared" si="65"/>
        <v>90000</v>
      </c>
    </row>
    <row r="48" spans="1:27" ht="12.75">
      <c r="A48" s="35" t="s">
        <v>81</v>
      </c>
      <c r="B48" s="35" t="s">
        <v>82</v>
      </c>
      <c r="C48" s="35" t="s">
        <v>81</v>
      </c>
      <c r="D48" s="35">
        <v>26100</v>
      </c>
      <c r="E48" s="35">
        <v>29850</v>
      </c>
      <c r="F48" s="35">
        <v>33550</v>
      </c>
      <c r="G48" s="35">
        <v>37300</v>
      </c>
      <c r="H48" s="35">
        <v>40300</v>
      </c>
      <c r="I48" s="35">
        <v>43250</v>
      </c>
      <c r="J48" s="35">
        <v>46250</v>
      </c>
      <c r="K48" s="35">
        <v>49250</v>
      </c>
      <c r="L48" s="35">
        <f aca="true" t="shared" si="66" ref="L48:R48">L107</f>
        <v>41800</v>
      </c>
      <c r="M48" s="35">
        <f t="shared" si="66"/>
        <v>47750</v>
      </c>
      <c r="N48" s="35">
        <f t="shared" si="66"/>
        <v>53750</v>
      </c>
      <c r="O48" s="35">
        <f t="shared" si="66"/>
        <v>59700</v>
      </c>
      <c r="P48" s="35">
        <f t="shared" si="66"/>
        <v>64500</v>
      </c>
      <c r="Q48" s="35">
        <f t="shared" si="66"/>
        <v>69250</v>
      </c>
      <c r="R48" s="35">
        <f t="shared" si="66"/>
        <v>74050</v>
      </c>
      <c r="S48" s="35">
        <v>78650</v>
      </c>
      <c r="T48">
        <f aca="true" t="shared" si="67" ref="T48:AA48">$B$2*D48</f>
        <v>52200</v>
      </c>
      <c r="U48">
        <f t="shared" si="67"/>
        <v>59700</v>
      </c>
      <c r="V48">
        <f t="shared" si="67"/>
        <v>67100</v>
      </c>
      <c r="W48">
        <f t="shared" si="67"/>
        <v>74600</v>
      </c>
      <c r="X48">
        <f t="shared" si="67"/>
        <v>80600</v>
      </c>
      <c r="Y48">
        <f t="shared" si="67"/>
        <v>86500</v>
      </c>
      <c r="Z48">
        <f t="shared" si="67"/>
        <v>92500</v>
      </c>
      <c r="AA48">
        <f t="shared" si="67"/>
        <v>98500</v>
      </c>
    </row>
    <row r="49" spans="1:19" ht="12.75">
      <c r="A49" s="35"/>
      <c r="B49" s="35"/>
      <c r="C49" s="35"/>
      <c r="D49" s="35"/>
      <c r="E49" s="35"/>
      <c r="F49" s="35"/>
      <c r="G49" s="35"/>
      <c r="H49" s="35"/>
      <c r="I49" s="35"/>
      <c r="J49" s="35"/>
      <c r="K49" s="35"/>
      <c r="L49" s="35">
        <f aca="true" t="shared" si="68" ref="L49:S49">T48</f>
        <v>52200</v>
      </c>
      <c r="M49" s="35">
        <f t="shared" si="68"/>
        <v>59700</v>
      </c>
      <c r="N49" s="35">
        <f t="shared" si="68"/>
        <v>67100</v>
      </c>
      <c r="O49" s="35">
        <f t="shared" si="68"/>
        <v>74600</v>
      </c>
      <c r="P49" s="35">
        <f t="shared" si="68"/>
        <v>80600</v>
      </c>
      <c r="Q49" s="35">
        <f t="shared" si="68"/>
        <v>86500</v>
      </c>
      <c r="R49" s="35">
        <f t="shared" si="68"/>
        <v>92500</v>
      </c>
      <c r="S49" s="35">
        <f t="shared" si="68"/>
        <v>98500</v>
      </c>
    </row>
    <row r="50" spans="1:27" ht="12.75">
      <c r="A50" s="35" t="s">
        <v>83</v>
      </c>
      <c r="B50" s="35" t="s">
        <v>84</v>
      </c>
      <c r="C50" s="35" t="s">
        <v>83</v>
      </c>
      <c r="D50" s="35">
        <v>23850</v>
      </c>
      <c r="E50" s="35">
        <v>27300</v>
      </c>
      <c r="F50" s="35">
        <v>30700</v>
      </c>
      <c r="G50" s="35">
        <v>34100</v>
      </c>
      <c r="H50" s="35">
        <v>36850</v>
      </c>
      <c r="I50" s="35">
        <v>39550</v>
      </c>
      <c r="J50" s="35">
        <v>42300</v>
      </c>
      <c r="K50" s="35">
        <v>45000</v>
      </c>
      <c r="L50" s="35">
        <f aca="true" t="shared" si="69" ref="L50:R50">L109</f>
        <v>38200</v>
      </c>
      <c r="M50" s="35">
        <f t="shared" si="69"/>
        <v>43650</v>
      </c>
      <c r="N50" s="35">
        <f t="shared" si="69"/>
        <v>49100</v>
      </c>
      <c r="O50" s="35">
        <f t="shared" si="69"/>
        <v>54550</v>
      </c>
      <c r="P50" s="35">
        <f t="shared" si="69"/>
        <v>58900</v>
      </c>
      <c r="Q50" s="35">
        <f t="shared" si="69"/>
        <v>63300</v>
      </c>
      <c r="R50" s="35">
        <f t="shared" si="69"/>
        <v>67650</v>
      </c>
      <c r="S50" s="35">
        <v>78650</v>
      </c>
      <c r="T50">
        <f aca="true" t="shared" si="70" ref="T50:AA50">$B$2*D50</f>
        <v>47700</v>
      </c>
      <c r="U50">
        <f t="shared" si="70"/>
        <v>54600</v>
      </c>
      <c r="V50">
        <f t="shared" si="70"/>
        <v>61400</v>
      </c>
      <c r="W50">
        <f t="shared" si="70"/>
        <v>68200</v>
      </c>
      <c r="X50">
        <f t="shared" si="70"/>
        <v>73700</v>
      </c>
      <c r="Y50">
        <f t="shared" si="70"/>
        <v>79100</v>
      </c>
      <c r="Z50">
        <f t="shared" si="70"/>
        <v>84600</v>
      </c>
      <c r="AA50">
        <f t="shared" si="70"/>
        <v>90000</v>
      </c>
    </row>
    <row r="51" spans="1:19" ht="12.75">
      <c r="A51" s="35"/>
      <c r="B51" s="35"/>
      <c r="C51" s="35"/>
      <c r="D51" s="35"/>
      <c r="E51" s="35"/>
      <c r="F51" s="35"/>
      <c r="G51" s="35"/>
      <c r="H51" s="35"/>
      <c r="I51" s="35"/>
      <c r="J51" s="35"/>
      <c r="K51" s="35"/>
      <c r="L51" s="35">
        <f aca="true" t="shared" si="71" ref="L51:S51">T50</f>
        <v>47700</v>
      </c>
      <c r="M51" s="35">
        <f t="shared" si="71"/>
        <v>54600</v>
      </c>
      <c r="N51" s="35">
        <f t="shared" si="71"/>
        <v>61400</v>
      </c>
      <c r="O51" s="35">
        <f t="shared" si="71"/>
        <v>68200</v>
      </c>
      <c r="P51" s="35">
        <f t="shared" si="71"/>
        <v>73700</v>
      </c>
      <c r="Q51" s="35">
        <f t="shared" si="71"/>
        <v>79100</v>
      </c>
      <c r="R51" s="35">
        <f t="shared" si="71"/>
        <v>84600</v>
      </c>
      <c r="S51" s="35">
        <f t="shared" si="71"/>
        <v>90000</v>
      </c>
    </row>
    <row r="52" spans="1:27" ht="12.75">
      <c r="A52" s="35" t="s">
        <v>85</v>
      </c>
      <c r="B52" s="35" t="s">
        <v>86</v>
      </c>
      <c r="C52" s="35" t="s">
        <v>85</v>
      </c>
      <c r="D52" s="35">
        <v>23850</v>
      </c>
      <c r="E52" s="35">
        <v>27300</v>
      </c>
      <c r="F52" s="35">
        <v>30700</v>
      </c>
      <c r="G52" s="35">
        <v>34100</v>
      </c>
      <c r="H52" s="35">
        <v>36850</v>
      </c>
      <c r="I52" s="35">
        <v>39550</v>
      </c>
      <c r="J52" s="35">
        <v>42300</v>
      </c>
      <c r="K52" s="35">
        <v>45000</v>
      </c>
      <c r="L52" s="35">
        <f aca="true" t="shared" si="72" ref="L52:R52">L111</f>
        <v>38200</v>
      </c>
      <c r="M52" s="35">
        <f t="shared" si="72"/>
        <v>43650</v>
      </c>
      <c r="N52" s="35">
        <f t="shared" si="72"/>
        <v>49100</v>
      </c>
      <c r="O52" s="35">
        <f t="shared" si="72"/>
        <v>54550</v>
      </c>
      <c r="P52" s="35">
        <f t="shared" si="72"/>
        <v>58900</v>
      </c>
      <c r="Q52" s="35">
        <f t="shared" si="72"/>
        <v>63300</v>
      </c>
      <c r="R52" s="35">
        <f t="shared" si="72"/>
        <v>67650</v>
      </c>
      <c r="S52" s="35">
        <v>78650</v>
      </c>
      <c r="T52">
        <f aca="true" t="shared" si="73" ref="T52:AA52">$B$2*D52</f>
        <v>47700</v>
      </c>
      <c r="U52">
        <f t="shared" si="73"/>
        <v>54600</v>
      </c>
      <c r="V52">
        <f t="shared" si="73"/>
        <v>61400</v>
      </c>
      <c r="W52">
        <f t="shared" si="73"/>
        <v>68200</v>
      </c>
      <c r="X52">
        <f t="shared" si="73"/>
        <v>73700</v>
      </c>
      <c r="Y52">
        <f t="shared" si="73"/>
        <v>79100</v>
      </c>
      <c r="Z52">
        <f t="shared" si="73"/>
        <v>84600</v>
      </c>
      <c r="AA52">
        <f t="shared" si="73"/>
        <v>90000</v>
      </c>
    </row>
    <row r="53" spans="1:19" ht="12.75">
      <c r="A53" s="35"/>
      <c r="B53" s="35"/>
      <c r="C53" s="35"/>
      <c r="D53" s="35"/>
      <c r="E53" s="35"/>
      <c r="F53" s="35"/>
      <c r="G53" s="35"/>
      <c r="H53" s="35"/>
      <c r="I53" s="35"/>
      <c r="J53" s="35"/>
      <c r="K53" s="35"/>
      <c r="L53" s="35">
        <f aca="true" t="shared" si="74" ref="L53:S53">T52</f>
        <v>47700</v>
      </c>
      <c r="M53" s="35">
        <f t="shared" si="74"/>
        <v>54600</v>
      </c>
      <c r="N53" s="35">
        <f t="shared" si="74"/>
        <v>61400</v>
      </c>
      <c r="O53" s="35">
        <f t="shared" si="74"/>
        <v>68200</v>
      </c>
      <c r="P53" s="35">
        <f t="shared" si="74"/>
        <v>73700</v>
      </c>
      <c r="Q53" s="35">
        <f t="shared" si="74"/>
        <v>79100</v>
      </c>
      <c r="R53" s="35">
        <f t="shared" si="74"/>
        <v>84600</v>
      </c>
      <c r="S53" s="35">
        <f t="shared" si="74"/>
        <v>90000</v>
      </c>
    </row>
    <row r="54" spans="1:27" ht="12.75">
      <c r="A54" s="35" t="s">
        <v>87</v>
      </c>
      <c r="B54" s="35" t="s">
        <v>88</v>
      </c>
      <c r="C54" s="35" t="s">
        <v>87</v>
      </c>
      <c r="D54" s="35">
        <v>23850</v>
      </c>
      <c r="E54" s="35">
        <v>27300</v>
      </c>
      <c r="F54" s="35">
        <v>30700</v>
      </c>
      <c r="G54" s="35">
        <v>34100</v>
      </c>
      <c r="H54" s="35">
        <v>36850</v>
      </c>
      <c r="I54" s="35">
        <v>39550</v>
      </c>
      <c r="J54" s="35">
        <v>42300</v>
      </c>
      <c r="K54" s="35">
        <v>45000</v>
      </c>
      <c r="L54" s="35">
        <f aca="true" t="shared" si="75" ref="L54:R54">L113</f>
        <v>38200</v>
      </c>
      <c r="M54" s="35">
        <f t="shared" si="75"/>
        <v>43650</v>
      </c>
      <c r="N54" s="35">
        <f t="shared" si="75"/>
        <v>49100</v>
      </c>
      <c r="O54" s="35">
        <f t="shared" si="75"/>
        <v>54550</v>
      </c>
      <c r="P54" s="35">
        <f t="shared" si="75"/>
        <v>58900</v>
      </c>
      <c r="Q54" s="35">
        <f t="shared" si="75"/>
        <v>63300</v>
      </c>
      <c r="R54" s="35">
        <f t="shared" si="75"/>
        <v>67650</v>
      </c>
      <c r="S54" s="35">
        <v>78650</v>
      </c>
      <c r="T54">
        <f aca="true" t="shared" si="76" ref="T54:AA54">$B$2*D54</f>
        <v>47700</v>
      </c>
      <c r="U54">
        <f t="shared" si="76"/>
        <v>54600</v>
      </c>
      <c r="V54">
        <f t="shared" si="76"/>
        <v>61400</v>
      </c>
      <c r="W54">
        <f t="shared" si="76"/>
        <v>68200</v>
      </c>
      <c r="X54">
        <f t="shared" si="76"/>
        <v>73700</v>
      </c>
      <c r="Y54">
        <f t="shared" si="76"/>
        <v>79100</v>
      </c>
      <c r="Z54">
        <f t="shared" si="76"/>
        <v>84600</v>
      </c>
      <c r="AA54">
        <f t="shared" si="76"/>
        <v>90000</v>
      </c>
    </row>
    <row r="55" spans="1:19" ht="12.75">
      <c r="A55" s="35"/>
      <c r="B55" s="35"/>
      <c r="C55" s="35"/>
      <c r="D55" s="35"/>
      <c r="E55" s="35"/>
      <c r="F55" s="35"/>
      <c r="G55" s="35"/>
      <c r="H55" s="35"/>
      <c r="I55" s="35"/>
      <c r="J55" s="35"/>
      <c r="K55" s="35"/>
      <c r="L55" s="35">
        <f aca="true" t="shared" si="77" ref="L55:S55">T54</f>
        <v>47700</v>
      </c>
      <c r="M55" s="35">
        <f t="shared" si="77"/>
        <v>54600</v>
      </c>
      <c r="N55" s="35">
        <f t="shared" si="77"/>
        <v>61400</v>
      </c>
      <c r="O55" s="35">
        <f t="shared" si="77"/>
        <v>68200</v>
      </c>
      <c r="P55" s="35">
        <f t="shared" si="77"/>
        <v>73700</v>
      </c>
      <c r="Q55" s="35">
        <f t="shared" si="77"/>
        <v>79100</v>
      </c>
      <c r="R55" s="35">
        <f t="shared" si="77"/>
        <v>84600</v>
      </c>
      <c r="S55" s="35">
        <f t="shared" si="77"/>
        <v>90000</v>
      </c>
    </row>
    <row r="56" spans="1:27" ht="12.75">
      <c r="A56" s="35" t="s">
        <v>89</v>
      </c>
      <c r="B56" s="35" t="s">
        <v>90</v>
      </c>
      <c r="C56" s="35" t="s">
        <v>89</v>
      </c>
      <c r="D56" s="35">
        <v>23850</v>
      </c>
      <c r="E56" s="35">
        <v>27300</v>
      </c>
      <c r="F56" s="35">
        <v>30700</v>
      </c>
      <c r="G56" s="35">
        <v>34100</v>
      </c>
      <c r="H56" s="35">
        <v>36850</v>
      </c>
      <c r="I56" s="35">
        <v>39550</v>
      </c>
      <c r="J56" s="35">
        <v>42300</v>
      </c>
      <c r="K56" s="35">
        <v>45000</v>
      </c>
      <c r="L56" s="35">
        <f aca="true" t="shared" si="78" ref="L56:R56">L115</f>
        <v>38200</v>
      </c>
      <c r="M56" s="35">
        <f t="shared" si="78"/>
        <v>43650</v>
      </c>
      <c r="N56" s="35">
        <f t="shared" si="78"/>
        <v>49100</v>
      </c>
      <c r="O56" s="35">
        <f t="shared" si="78"/>
        <v>54550</v>
      </c>
      <c r="P56" s="35">
        <f t="shared" si="78"/>
        <v>58900</v>
      </c>
      <c r="Q56" s="35">
        <f t="shared" si="78"/>
        <v>63300</v>
      </c>
      <c r="R56" s="35">
        <f t="shared" si="78"/>
        <v>67650</v>
      </c>
      <c r="S56" s="35">
        <v>78650</v>
      </c>
      <c r="T56">
        <f aca="true" t="shared" si="79" ref="T56:AA56">$B$2*D56</f>
        <v>47700</v>
      </c>
      <c r="U56">
        <f t="shared" si="79"/>
        <v>54600</v>
      </c>
      <c r="V56">
        <f t="shared" si="79"/>
        <v>61400</v>
      </c>
      <c r="W56">
        <f t="shared" si="79"/>
        <v>68200</v>
      </c>
      <c r="X56">
        <f t="shared" si="79"/>
        <v>73700</v>
      </c>
      <c r="Y56">
        <f t="shared" si="79"/>
        <v>79100</v>
      </c>
      <c r="Z56">
        <f t="shared" si="79"/>
        <v>84600</v>
      </c>
      <c r="AA56">
        <f t="shared" si="79"/>
        <v>90000</v>
      </c>
    </row>
    <row r="57" spans="12:19" ht="12.75">
      <c r="L57" s="35">
        <f aca="true" t="shared" si="80" ref="L57:S57">T56</f>
        <v>47700</v>
      </c>
      <c r="M57" s="35">
        <f t="shared" si="80"/>
        <v>54600</v>
      </c>
      <c r="N57" s="35">
        <f t="shared" si="80"/>
        <v>61400</v>
      </c>
      <c r="O57" s="35">
        <f t="shared" si="80"/>
        <v>68200</v>
      </c>
      <c r="P57" s="35">
        <f t="shared" si="80"/>
        <v>73700</v>
      </c>
      <c r="Q57" s="35">
        <f t="shared" si="80"/>
        <v>79100</v>
      </c>
      <c r="R57" s="35">
        <f t="shared" si="80"/>
        <v>84600</v>
      </c>
      <c r="S57" s="35">
        <f t="shared" si="80"/>
        <v>90000</v>
      </c>
    </row>
    <row r="61" ht="12.75">
      <c r="L61" t="s">
        <v>152</v>
      </c>
    </row>
    <row r="63" spans="7:28" ht="12.75">
      <c r="G63">
        <v>1</v>
      </c>
      <c r="H63" s="35" t="s">
        <v>41</v>
      </c>
      <c r="K63">
        <v>1</v>
      </c>
      <c r="L63" s="35">
        <v>43050</v>
      </c>
      <c r="M63" s="35">
        <v>49200</v>
      </c>
      <c r="N63" s="35">
        <v>55350</v>
      </c>
      <c r="O63" s="35">
        <v>61500</v>
      </c>
      <c r="P63" s="35">
        <v>66400</v>
      </c>
      <c r="Q63" s="35">
        <v>71350</v>
      </c>
      <c r="R63" s="35">
        <v>76250</v>
      </c>
      <c r="S63" s="35">
        <v>81200</v>
      </c>
      <c r="U63" s="35">
        <v>38200</v>
      </c>
      <c r="V63" s="35">
        <v>43650</v>
      </c>
      <c r="W63" s="35">
        <v>49100</v>
      </c>
      <c r="X63" s="35">
        <v>54550</v>
      </c>
      <c r="Y63" s="35">
        <v>58900</v>
      </c>
      <c r="Z63" s="35">
        <v>63300</v>
      </c>
      <c r="AA63" s="35">
        <v>67650</v>
      </c>
      <c r="AB63" s="35">
        <v>72000</v>
      </c>
    </row>
    <row r="64" spans="7:28" ht="12.75">
      <c r="G64">
        <v>2</v>
      </c>
      <c r="H64" s="35" t="s">
        <v>37</v>
      </c>
      <c r="L64" s="35"/>
      <c r="M64" s="35"/>
      <c r="N64" s="35"/>
      <c r="O64" s="35"/>
      <c r="P64" s="35"/>
      <c r="Q64" s="35"/>
      <c r="R64" s="35"/>
      <c r="S64" s="35"/>
      <c r="U64" s="35">
        <v>43050</v>
      </c>
      <c r="V64" s="35">
        <v>49200</v>
      </c>
      <c r="W64" s="35">
        <v>55350</v>
      </c>
      <c r="X64" s="35">
        <v>61500</v>
      </c>
      <c r="Y64" s="35">
        <v>66400</v>
      </c>
      <c r="Z64" s="35">
        <v>71350</v>
      </c>
      <c r="AA64" s="35">
        <v>76250</v>
      </c>
      <c r="AB64" s="35">
        <v>81200</v>
      </c>
    </row>
    <row r="65" spans="7:28" ht="12.75">
      <c r="G65">
        <v>3</v>
      </c>
      <c r="H65" s="35" t="s">
        <v>39</v>
      </c>
      <c r="K65">
        <v>2</v>
      </c>
      <c r="L65" s="35">
        <v>38200</v>
      </c>
      <c r="M65" s="35">
        <v>43650</v>
      </c>
      <c r="N65" s="35">
        <v>49100</v>
      </c>
      <c r="O65" s="35">
        <v>54550</v>
      </c>
      <c r="P65" s="35">
        <v>58900</v>
      </c>
      <c r="Q65" s="35">
        <v>63300</v>
      </c>
      <c r="R65" s="35">
        <v>67650</v>
      </c>
      <c r="S65" s="35">
        <v>72000</v>
      </c>
      <c r="U65" s="35">
        <v>43050</v>
      </c>
      <c r="V65" s="35">
        <v>49200</v>
      </c>
      <c r="W65" s="35">
        <v>55350</v>
      </c>
      <c r="X65" s="35">
        <v>61500</v>
      </c>
      <c r="Y65" s="35">
        <v>66400</v>
      </c>
      <c r="Z65" s="35">
        <v>71350</v>
      </c>
      <c r="AA65" s="35">
        <v>76250</v>
      </c>
      <c r="AB65" s="35">
        <v>81200</v>
      </c>
    </row>
    <row r="66" spans="7:28" ht="12.75">
      <c r="G66">
        <v>4</v>
      </c>
      <c r="H66" s="35" t="s">
        <v>43</v>
      </c>
      <c r="L66" s="35"/>
      <c r="M66" s="35"/>
      <c r="N66" s="35"/>
      <c r="O66" s="35"/>
      <c r="P66" s="35"/>
      <c r="Q66" s="35"/>
      <c r="R66" s="35"/>
      <c r="S66" s="35"/>
      <c r="U66" s="35">
        <v>43050</v>
      </c>
      <c r="V66" s="35">
        <v>49200</v>
      </c>
      <c r="W66" s="35">
        <v>55350</v>
      </c>
      <c r="X66" s="35">
        <v>61500</v>
      </c>
      <c r="Y66" s="35">
        <v>66400</v>
      </c>
      <c r="Z66" s="35">
        <v>71350</v>
      </c>
      <c r="AA66" s="35">
        <v>76250</v>
      </c>
      <c r="AB66" s="35">
        <v>81200</v>
      </c>
    </row>
    <row r="67" spans="7:28" ht="12.75">
      <c r="G67">
        <v>5</v>
      </c>
      <c r="H67" s="35" t="s">
        <v>45</v>
      </c>
      <c r="K67">
        <v>3</v>
      </c>
      <c r="L67" s="35">
        <v>43050</v>
      </c>
      <c r="M67" s="35">
        <v>49200</v>
      </c>
      <c r="N67" s="35">
        <v>55350</v>
      </c>
      <c r="O67" s="35">
        <v>61500</v>
      </c>
      <c r="P67" s="35">
        <v>66400</v>
      </c>
      <c r="Q67" s="35">
        <v>71350</v>
      </c>
      <c r="R67" s="35">
        <v>76250</v>
      </c>
      <c r="S67" s="35">
        <v>81200</v>
      </c>
      <c r="U67" s="35">
        <v>41050</v>
      </c>
      <c r="V67" s="35">
        <v>46900</v>
      </c>
      <c r="W67" s="35">
        <v>52800</v>
      </c>
      <c r="X67" s="35">
        <v>58650</v>
      </c>
      <c r="Y67" s="35">
        <v>63350</v>
      </c>
      <c r="Z67" s="35">
        <v>68050</v>
      </c>
      <c r="AA67" s="35">
        <v>72750</v>
      </c>
      <c r="AB67" s="35">
        <v>77400</v>
      </c>
    </row>
    <row r="68" spans="7:28" ht="12.75">
      <c r="G68">
        <v>6</v>
      </c>
      <c r="H68" s="35" t="s">
        <v>47</v>
      </c>
      <c r="L68" s="35"/>
      <c r="M68" s="35"/>
      <c r="N68" s="35"/>
      <c r="O68" s="35"/>
      <c r="P68" s="35"/>
      <c r="Q68" s="35"/>
      <c r="R68" s="35"/>
      <c r="S68" s="35"/>
      <c r="U68" s="35">
        <v>43050</v>
      </c>
      <c r="V68" s="35">
        <v>49200</v>
      </c>
      <c r="W68" s="35">
        <v>55350</v>
      </c>
      <c r="X68" s="35">
        <v>61500</v>
      </c>
      <c r="Y68" s="35">
        <v>66400</v>
      </c>
      <c r="Z68" s="35">
        <v>71350</v>
      </c>
      <c r="AA68" s="35">
        <v>76250</v>
      </c>
      <c r="AB68" s="35">
        <v>81200</v>
      </c>
    </row>
    <row r="69" spans="7:28" ht="12.75">
      <c r="G69">
        <v>7</v>
      </c>
      <c r="H69" s="35" t="s">
        <v>49</v>
      </c>
      <c r="K69">
        <v>4</v>
      </c>
      <c r="L69" s="35">
        <v>43050</v>
      </c>
      <c r="M69" s="35">
        <v>49200</v>
      </c>
      <c r="N69" s="35">
        <v>55350</v>
      </c>
      <c r="O69" s="35">
        <v>61500</v>
      </c>
      <c r="P69" s="35">
        <v>66400</v>
      </c>
      <c r="Q69" s="35">
        <v>71350</v>
      </c>
      <c r="R69" s="35">
        <v>76250</v>
      </c>
      <c r="S69" s="35">
        <v>81200</v>
      </c>
      <c r="U69" s="35">
        <v>38200</v>
      </c>
      <c r="V69" s="35">
        <v>43650</v>
      </c>
      <c r="W69" s="35">
        <v>49100</v>
      </c>
      <c r="X69" s="35">
        <v>54550</v>
      </c>
      <c r="Y69" s="35">
        <v>58900</v>
      </c>
      <c r="Z69" s="35">
        <v>63300</v>
      </c>
      <c r="AA69" s="35">
        <v>67650</v>
      </c>
      <c r="AB69" s="35">
        <v>72000</v>
      </c>
    </row>
    <row r="70" spans="7:28" ht="12.75">
      <c r="G70">
        <v>8</v>
      </c>
      <c r="H70" s="35" t="s">
        <v>51</v>
      </c>
      <c r="L70" s="35"/>
      <c r="M70" s="35"/>
      <c r="N70" s="35"/>
      <c r="O70" s="35"/>
      <c r="P70" s="35"/>
      <c r="Q70" s="35"/>
      <c r="R70" s="35"/>
      <c r="S70" s="35"/>
      <c r="U70" s="35">
        <v>39950</v>
      </c>
      <c r="V70" s="35">
        <v>45650</v>
      </c>
      <c r="W70" s="35">
        <v>51350</v>
      </c>
      <c r="X70" s="35">
        <v>57050</v>
      </c>
      <c r="Y70" s="35">
        <v>61600</v>
      </c>
      <c r="Z70" s="35">
        <v>66200</v>
      </c>
      <c r="AA70" s="35">
        <v>70750</v>
      </c>
      <c r="AB70" s="35">
        <v>75300</v>
      </c>
    </row>
    <row r="71" spans="7:28" ht="12.75">
      <c r="G71">
        <v>9</v>
      </c>
      <c r="H71" s="35" t="s">
        <v>53</v>
      </c>
      <c r="K71">
        <v>5</v>
      </c>
      <c r="L71" s="35">
        <v>41050</v>
      </c>
      <c r="M71" s="35">
        <v>46900</v>
      </c>
      <c r="N71" s="35">
        <v>52800</v>
      </c>
      <c r="O71" s="35">
        <v>58650</v>
      </c>
      <c r="P71" s="35">
        <v>63350</v>
      </c>
      <c r="Q71" s="35">
        <v>68050</v>
      </c>
      <c r="R71" s="35">
        <v>72750</v>
      </c>
      <c r="S71" s="35">
        <v>77400</v>
      </c>
      <c r="U71" s="35">
        <v>38200</v>
      </c>
      <c r="V71" s="35">
        <v>43650</v>
      </c>
      <c r="W71" s="35">
        <v>49100</v>
      </c>
      <c r="X71" s="35">
        <v>54550</v>
      </c>
      <c r="Y71" s="35">
        <v>58900</v>
      </c>
      <c r="Z71" s="35">
        <v>63300</v>
      </c>
      <c r="AA71" s="35">
        <v>67650</v>
      </c>
      <c r="AB71" s="35">
        <v>72000</v>
      </c>
    </row>
    <row r="72" spans="7:28" ht="12.75">
      <c r="G72">
        <v>10</v>
      </c>
      <c r="H72" s="35" t="s">
        <v>55</v>
      </c>
      <c r="L72" s="35"/>
      <c r="M72" s="35"/>
      <c r="N72" s="35"/>
      <c r="O72" s="35"/>
      <c r="P72" s="35"/>
      <c r="Q72" s="35"/>
      <c r="R72" s="35"/>
      <c r="S72" s="35"/>
      <c r="U72" s="35">
        <v>43050</v>
      </c>
      <c r="V72" s="35">
        <v>49200</v>
      </c>
      <c r="W72" s="35">
        <v>55350</v>
      </c>
      <c r="X72" s="35">
        <v>61500</v>
      </c>
      <c r="Y72" s="35">
        <v>66400</v>
      </c>
      <c r="Z72" s="35">
        <v>71350</v>
      </c>
      <c r="AA72" s="35">
        <v>76250</v>
      </c>
      <c r="AB72" s="35">
        <v>81200</v>
      </c>
    </row>
    <row r="73" spans="7:28" ht="12.75">
      <c r="G73">
        <v>11</v>
      </c>
      <c r="H73" s="35" t="s">
        <v>57</v>
      </c>
      <c r="K73">
        <v>6</v>
      </c>
      <c r="L73" s="35">
        <v>43050</v>
      </c>
      <c r="M73" s="35">
        <v>49200</v>
      </c>
      <c r="N73" s="35">
        <v>55350</v>
      </c>
      <c r="O73" s="35">
        <v>61500</v>
      </c>
      <c r="P73" s="35">
        <v>66400</v>
      </c>
      <c r="Q73" s="35">
        <v>71350</v>
      </c>
      <c r="R73" s="35">
        <v>76250</v>
      </c>
      <c r="S73" s="35">
        <v>81200</v>
      </c>
      <c r="U73" s="35">
        <v>38200</v>
      </c>
      <c r="V73" s="35">
        <v>43650</v>
      </c>
      <c r="W73" s="35">
        <v>49100</v>
      </c>
      <c r="X73" s="35">
        <v>54550</v>
      </c>
      <c r="Y73" s="35">
        <v>58900</v>
      </c>
      <c r="Z73" s="35">
        <v>63300</v>
      </c>
      <c r="AA73" s="35">
        <v>67650</v>
      </c>
      <c r="AB73" s="35">
        <v>72000</v>
      </c>
    </row>
    <row r="74" spans="7:28" ht="12.75">
      <c r="G74">
        <v>12</v>
      </c>
      <c r="H74" s="35" t="s">
        <v>59</v>
      </c>
      <c r="L74" s="35"/>
      <c r="M74" s="35"/>
      <c r="N74" s="35"/>
      <c r="O74" s="35"/>
      <c r="P74" s="35"/>
      <c r="Q74" s="35"/>
      <c r="R74" s="35"/>
      <c r="S74" s="35"/>
      <c r="U74" s="35">
        <v>40800</v>
      </c>
      <c r="V74" s="35">
        <v>46650</v>
      </c>
      <c r="W74" s="35">
        <v>52450</v>
      </c>
      <c r="X74" s="35">
        <v>58300</v>
      </c>
      <c r="Y74" s="35">
        <v>62950</v>
      </c>
      <c r="Z74" s="35">
        <v>67650</v>
      </c>
      <c r="AA74" s="35">
        <v>72300</v>
      </c>
      <c r="AB74" s="35">
        <v>76950</v>
      </c>
    </row>
    <row r="75" spans="7:28" ht="12.75">
      <c r="G75">
        <v>13</v>
      </c>
      <c r="H75" s="35" t="s">
        <v>61</v>
      </c>
      <c r="K75">
        <v>7</v>
      </c>
      <c r="L75" s="35">
        <v>38200</v>
      </c>
      <c r="M75" s="35">
        <v>43650</v>
      </c>
      <c r="N75" s="35">
        <v>49100</v>
      </c>
      <c r="O75" s="35">
        <v>54550</v>
      </c>
      <c r="P75" s="35">
        <v>58900</v>
      </c>
      <c r="Q75" s="35">
        <v>63300</v>
      </c>
      <c r="R75" s="35">
        <v>67650</v>
      </c>
      <c r="S75" s="35">
        <v>72000</v>
      </c>
      <c r="U75" s="35">
        <v>40950</v>
      </c>
      <c r="V75" s="35">
        <v>46800</v>
      </c>
      <c r="W75" s="35">
        <v>52650</v>
      </c>
      <c r="X75" s="35">
        <v>58500</v>
      </c>
      <c r="Y75" s="35">
        <v>63200</v>
      </c>
      <c r="Z75" s="35">
        <v>67850</v>
      </c>
      <c r="AA75" s="35">
        <v>72550</v>
      </c>
      <c r="AB75" s="35">
        <v>77200</v>
      </c>
    </row>
    <row r="76" spans="7:28" ht="12.75">
      <c r="G76">
        <v>14</v>
      </c>
      <c r="H76" s="35" t="s">
        <v>63</v>
      </c>
      <c r="L76" s="35"/>
      <c r="M76" s="35"/>
      <c r="N76" s="35"/>
      <c r="O76" s="35"/>
      <c r="P76" s="35"/>
      <c r="Q76" s="35"/>
      <c r="R76" s="35"/>
      <c r="S76" s="35"/>
      <c r="U76" s="35">
        <v>38200</v>
      </c>
      <c r="V76" s="35">
        <v>43650</v>
      </c>
      <c r="W76" s="35">
        <v>49100</v>
      </c>
      <c r="X76" s="35">
        <v>54550</v>
      </c>
      <c r="Y76" s="35">
        <v>58900</v>
      </c>
      <c r="Z76" s="35">
        <v>63300</v>
      </c>
      <c r="AA76" s="35">
        <v>67650</v>
      </c>
      <c r="AB76" s="35">
        <v>72000</v>
      </c>
    </row>
    <row r="77" spans="7:28" ht="12.75">
      <c r="G77">
        <v>15</v>
      </c>
      <c r="H77" s="35" t="s">
        <v>65</v>
      </c>
      <c r="K77">
        <v>8</v>
      </c>
      <c r="L77" s="35">
        <v>39950</v>
      </c>
      <c r="M77" s="35">
        <v>45650</v>
      </c>
      <c r="N77" s="35">
        <v>51350</v>
      </c>
      <c r="O77" s="35">
        <v>57050</v>
      </c>
      <c r="P77" s="35">
        <v>61600</v>
      </c>
      <c r="Q77" s="35">
        <v>66200</v>
      </c>
      <c r="R77" s="35">
        <v>70750</v>
      </c>
      <c r="S77" s="35">
        <v>75300</v>
      </c>
      <c r="U77" s="35">
        <v>39400</v>
      </c>
      <c r="V77" s="35">
        <v>45050</v>
      </c>
      <c r="W77" s="35">
        <v>50650</v>
      </c>
      <c r="X77" s="35">
        <v>56300</v>
      </c>
      <c r="Y77" s="35">
        <v>60800</v>
      </c>
      <c r="Z77" s="35">
        <v>65300</v>
      </c>
      <c r="AA77" s="35">
        <v>69800</v>
      </c>
      <c r="AB77" s="35">
        <v>74300</v>
      </c>
    </row>
    <row r="78" spans="7:28" ht="12.75">
      <c r="G78">
        <v>16</v>
      </c>
      <c r="H78" s="35" t="s">
        <v>67</v>
      </c>
      <c r="L78" s="35"/>
      <c r="M78" s="35"/>
      <c r="N78" s="35"/>
      <c r="O78" s="35"/>
      <c r="P78" s="35"/>
      <c r="Q78" s="35"/>
      <c r="R78" s="35"/>
      <c r="S78" s="35"/>
      <c r="U78" s="35">
        <v>38200</v>
      </c>
      <c r="V78" s="35">
        <v>43650</v>
      </c>
      <c r="W78" s="35">
        <v>49100</v>
      </c>
      <c r="X78" s="35">
        <v>54550</v>
      </c>
      <c r="Y78" s="35">
        <v>58900</v>
      </c>
      <c r="Z78" s="35">
        <v>63300</v>
      </c>
      <c r="AA78" s="35">
        <v>67650</v>
      </c>
      <c r="AB78" s="35">
        <v>72000</v>
      </c>
    </row>
    <row r="79" spans="7:28" ht="12.75">
      <c r="G79">
        <v>17</v>
      </c>
      <c r="H79" s="35" t="s">
        <v>69</v>
      </c>
      <c r="K79">
        <v>9</v>
      </c>
      <c r="L79" s="35">
        <v>38200</v>
      </c>
      <c r="M79" s="35">
        <v>43650</v>
      </c>
      <c r="N79" s="35">
        <v>49100</v>
      </c>
      <c r="O79" s="35">
        <v>54550</v>
      </c>
      <c r="P79" s="35">
        <v>58900</v>
      </c>
      <c r="Q79" s="35">
        <v>63300</v>
      </c>
      <c r="R79" s="35">
        <v>67650</v>
      </c>
      <c r="S79" s="35">
        <v>72000</v>
      </c>
      <c r="U79" s="35">
        <v>43050</v>
      </c>
      <c r="V79" s="35">
        <v>49200</v>
      </c>
      <c r="W79" s="35">
        <v>55350</v>
      </c>
      <c r="X79" s="35">
        <v>61500</v>
      </c>
      <c r="Y79" s="35">
        <v>66400</v>
      </c>
      <c r="Z79" s="35">
        <v>71350</v>
      </c>
      <c r="AA79" s="35">
        <v>76250</v>
      </c>
      <c r="AB79" s="35">
        <v>81200</v>
      </c>
    </row>
    <row r="80" spans="7:28" ht="12.75">
      <c r="G80">
        <v>18</v>
      </c>
      <c r="H80" s="35" t="s">
        <v>71</v>
      </c>
      <c r="L80" s="35"/>
      <c r="M80" s="35"/>
      <c r="N80" s="35"/>
      <c r="O80" s="35"/>
      <c r="P80" s="35"/>
      <c r="Q80" s="35"/>
      <c r="R80" s="35"/>
      <c r="S80" s="35"/>
      <c r="U80" s="35">
        <v>38200</v>
      </c>
      <c r="V80" s="35">
        <v>43650</v>
      </c>
      <c r="W80" s="35">
        <v>49100</v>
      </c>
      <c r="X80" s="35">
        <v>54550</v>
      </c>
      <c r="Y80" s="35">
        <v>58900</v>
      </c>
      <c r="Z80" s="35">
        <v>63300</v>
      </c>
      <c r="AA80" s="35">
        <v>67650</v>
      </c>
      <c r="AB80" s="35">
        <v>72000</v>
      </c>
    </row>
    <row r="81" spans="7:28" ht="12.75">
      <c r="G81">
        <v>19</v>
      </c>
      <c r="H81" s="35" t="s">
        <v>73</v>
      </c>
      <c r="K81">
        <v>10</v>
      </c>
      <c r="L81" s="35">
        <v>43050</v>
      </c>
      <c r="M81" s="35">
        <v>49200</v>
      </c>
      <c r="N81" s="35">
        <v>55350</v>
      </c>
      <c r="O81" s="35">
        <v>61500</v>
      </c>
      <c r="P81" s="35">
        <v>66400</v>
      </c>
      <c r="Q81" s="35">
        <v>71350</v>
      </c>
      <c r="R81" s="35">
        <v>76250</v>
      </c>
      <c r="S81" s="35">
        <v>81200</v>
      </c>
      <c r="U81" s="35">
        <v>38200</v>
      </c>
      <c r="V81" s="35">
        <v>43650</v>
      </c>
      <c r="W81" s="35">
        <v>49100</v>
      </c>
      <c r="X81" s="35">
        <v>54550</v>
      </c>
      <c r="Y81" s="35">
        <v>58900</v>
      </c>
      <c r="Z81" s="35">
        <v>63300</v>
      </c>
      <c r="AA81" s="35">
        <v>67650</v>
      </c>
      <c r="AB81" s="35">
        <v>72000</v>
      </c>
    </row>
    <row r="82" spans="7:28" ht="12.75">
      <c r="G82">
        <v>20</v>
      </c>
      <c r="H82" s="35" t="s">
        <v>75</v>
      </c>
      <c r="L82" s="35"/>
      <c r="M82" s="35"/>
      <c r="N82" s="35"/>
      <c r="O82" s="35"/>
      <c r="P82" s="35"/>
      <c r="Q82" s="35"/>
      <c r="R82" s="35"/>
      <c r="S82" s="35"/>
      <c r="U82" s="35">
        <v>43050</v>
      </c>
      <c r="V82" s="35">
        <v>49200</v>
      </c>
      <c r="W82" s="35">
        <v>55350</v>
      </c>
      <c r="X82" s="35">
        <v>61500</v>
      </c>
      <c r="Y82" s="35">
        <v>66400</v>
      </c>
      <c r="Z82" s="35">
        <v>71350</v>
      </c>
      <c r="AA82" s="35">
        <v>76250</v>
      </c>
      <c r="AB82" s="35">
        <v>81200</v>
      </c>
    </row>
    <row r="83" spans="7:28" ht="12.75">
      <c r="G83">
        <v>21</v>
      </c>
      <c r="H83" s="35" t="s">
        <v>77</v>
      </c>
      <c r="K83">
        <v>11</v>
      </c>
      <c r="L83" s="35">
        <v>38200</v>
      </c>
      <c r="M83" s="35">
        <v>43650</v>
      </c>
      <c r="N83" s="35">
        <v>49100</v>
      </c>
      <c r="O83" s="35">
        <v>54550</v>
      </c>
      <c r="P83" s="35">
        <v>58900</v>
      </c>
      <c r="Q83" s="35">
        <v>63300</v>
      </c>
      <c r="R83" s="35">
        <v>67650</v>
      </c>
      <c r="S83" s="35">
        <v>72000</v>
      </c>
      <c r="U83" s="35">
        <v>38200</v>
      </c>
      <c r="V83" s="35">
        <v>43650</v>
      </c>
      <c r="W83" s="35">
        <v>49100</v>
      </c>
      <c r="X83" s="35">
        <v>54550</v>
      </c>
      <c r="Y83" s="35">
        <v>58900</v>
      </c>
      <c r="Z83" s="35">
        <v>63300</v>
      </c>
      <c r="AA83" s="35">
        <v>67650</v>
      </c>
      <c r="AB83" s="35">
        <v>72000</v>
      </c>
    </row>
    <row r="84" spans="7:28" ht="12.75">
      <c r="G84">
        <v>22</v>
      </c>
      <c r="H84" s="35" t="s">
        <v>79</v>
      </c>
      <c r="L84" s="35"/>
      <c r="M84" s="35"/>
      <c r="N84" s="35"/>
      <c r="O84" s="35"/>
      <c r="P84" s="35"/>
      <c r="Q84" s="35"/>
      <c r="R84" s="35"/>
      <c r="S84" s="35"/>
      <c r="U84" s="35">
        <v>38200</v>
      </c>
      <c r="V84" s="35">
        <v>43650</v>
      </c>
      <c r="W84" s="35">
        <v>49100</v>
      </c>
      <c r="X84" s="35">
        <v>54550</v>
      </c>
      <c r="Y84" s="35">
        <v>58900</v>
      </c>
      <c r="Z84" s="35">
        <v>63300</v>
      </c>
      <c r="AA84" s="35">
        <v>67650</v>
      </c>
      <c r="AB84" s="35">
        <v>72000</v>
      </c>
    </row>
    <row r="85" spans="7:28" ht="12.75">
      <c r="G85">
        <v>23</v>
      </c>
      <c r="H85" s="35" t="s">
        <v>81</v>
      </c>
      <c r="K85">
        <v>12</v>
      </c>
      <c r="L85" s="35">
        <v>40800</v>
      </c>
      <c r="M85" s="35">
        <v>46650</v>
      </c>
      <c r="N85" s="35">
        <v>52450</v>
      </c>
      <c r="O85" s="35">
        <v>58300</v>
      </c>
      <c r="P85" s="35">
        <v>62950</v>
      </c>
      <c r="Q85" s="35">
        <v>67650</v>
      </c>
      <c r="R85" s="35">
        <v>72300</v>
      </c>
      <c r="S85" s="35">
        <v>76950</v>
      </c>
      <c r="U85" s="35">
        <v>41800</v>
      </c>
      <c r="V85" s="35">
        <v>47750</v>
      </c>
      <c r="W85" s="35">
        <v>53750</v>
      </c>
      <c r="X85" s="35">
        <v>59700</v>
      </c>
      <c r="Y85" s="35">
        <v>64500</v>
      </c>
      <c r="Z85" s="35">
        <v>69250</v>
      </c>
      <c r="AA85" s="35">
        <v>74050</v>
      </c>
      <c r="AB85" s="35">
        <v>78800</v>
      </c>
    </row>
    <row r="86" spans="7:28" ht="12.75">
      <c r="G86">
        <v>24</v>
      </c>
      <c r="H86" s="35" t="s">
        <v>83</v>
      </c>
      <c r="L86" s="35"/>
      <c r="M86" s="35"/>
      <c r="N86" s="35"/>
      <c r="O86" s="35"/>
      <c r="P86" s="35"/>
      <c r="Q86" s="35"/>
      <c r="R86" s="35"/>
      <c r="S86" s="35"/>
      <c r="U86" s="35">
        <v>38200</v>
      </c>
      <c r="V86" s="35">
        <v>43650</v>
      </c>
      <c r="W86" s="35">
        <v>49100</v>
      </c>
      <c r="X86" s="35">
        <v>54550</v>
      </c>
      <c r="Y86" s="35">
        <v>58900</v>
      </c>
      <c r="Z86" s="35">
        <v>63300</v>
      </c>
      <c r="AA86" s="35">
        <v>67650</v>
      </c>
      <c r="AB86" s="35">
        <v>72000</v>
      </c>
    </row>
    <row r="87" spans="7:28" ht="12.75">
      <c r="G87">
        <v>25</v>
      </c>
      <c r="H87" s="35" t="s">
        <v>85</v>
      </c>
      <c r="K87">
        <v>13</v>
      </c>
      <c r="L87" s="35">
        <v>40950</v>
      </c>
      <c r="M87" s="35">
        <v>46800</v>
      </c>
      <c r="N87" s="35">
        <v>52650</v>
      </c>
      <c r="O87" s="35">
        <v>58500</v>
      </c>
      <c r="P87" s="35">
        <v>63200</v>
      </c>
      <c r="Q87" s="35">
        <v>67850</v>
      </c>
      <c r="R87" s="35">
        <v>72550</v>
      </c>
      <c r="S87" s="35">
        <v>77200</v>
      </c>
      <c r="U87" s="35">
        <v>38200</v>
      </c>
      <c r="V87" s="35">
        <v>43650</v>
      </c>
      <c r="W87" s="35">
        <v>49100</v>
      </c>
      <c r="X87" s="35">
        <v>54550</v>
      </c>
      <c r="Y87" s="35">
        <v>58900</v>
      </c>
      <c r="Z87" s="35">
        <v>63300</v>
      </c>
      <c r="AA87" s="35">
        <v>67650</v>
      </c>
      <c r="AB87" s="35">
        <v>72000</v>
      </c>
    </row>
    <row r="88" spans="7:28" ht="12.75">
      <c r="G88">
        <v>26</v>
      </c>
      <c r="H88" s="35" t="s">
        <v>87</v>
      </c>
      <c r="L88" s="35"/>
      <c r="M88" s="35"/>
      <c r="N88" s="35"/>
      <c r="O88" s="35"/>
      <c r="P88" s="35"/>
      <c r="Q88" s="35"/>
      <c r="R88" s="35"/>
      <c r="S88" s="35"/>
      <c r="U88" s="35">
        <v>38200</v>
      </c>
      <c r="V88" s="35">
        <v>43650</v>
      </c>
      <c r="W88" s="35">
        <v>49100</v>
      </c>
      <c r="X88" s="35">
        <v>54550</v>
      </c>
      <c r="Y88" s="35">
        <v>58900</v>
      </c>
      <c r="Z88" s="35">
        <v>63300</v>
      </c>
      <c r="AA88" s="35">
        <v>67650</v>
      </c>
      <c r="AB88" s="35">
        <v>72000</v>
      </c>
    </row>
    <row r="89" spans="7:28" ht="12.75">
      <c r="G89">
        <v>27</v>
      </c>
      <c r="H89" s="35" t="s">
        <v>89</v>
      </c>
      <c r="K89">
        <v>14</v>
      </c>
      <c r="L89" s="35">
        <v>38200</v>
      </c>
      <c r="M89" s="35">
        <v>43650</v>
      </c>
      <c r="N89" s="35">
        <v>49100</v>
      </c>
      <c r="O89" s="35">
        <v>54550</v>
      </c>
      <c r="P89" s="35">
        <v>58900</v>
      </c>
      <c r="Q89" s="35">
        <v>63300</v>
      </c>
      <c r="R89" s="35">
        <v>67650</v>
      </c>
      <c r="S89" s="35">
        <v>72000</v>
      </c>
      <c r="U89" s="35">
        <v>38200</v>
      </c>
      <c r="V89" s="35">
        <v>43650</v>
      </c>
      <c r="W89" s="35">
        <v>49100</v>
      </c>
      <c r="X89" s="35">
        <v>54550</v>
      </c>
      <c r="Y89" s="35">
        <v>58900</v>
      </c>
      <c r="Z89" s="35">
        <v>63300</v>
      </c>
      <c r="AA89" s="35">
        <v>67650</v>
      </c>
      <c r="AB89" s="35">
        <v>72000</v>
      </c>
    </row>
    <row r="90" spans="12:19" ht="12.75">
      <c r="L90" s="35"/>
      <c r="M90" s="35"/>
      <c r="N90" s="35"/>
      <c r="O90" s="35"/>
      <c r="P90" s="35"/>
      <c r="Q90" s="35"/>
      <c r="R90" s="35"/>
      <c r="S90" s="35"/>
    </row>
    <row r="91" spans="11:19" ht="12.75">
      <c r="K91">
        <v>15</v>
      </c>
      <c r="L91" s="35">
        <v>39400</v>
      </c>
      <c r="M91" s="35">
        <v>45050</v>
      </c>
      <c r="N91" s="35">
        <v>50650</v>
      </c>
      <c r="O91" s="35">
        <v>56300</v>
      </c>
      <c r="P91" s="35">
        <v>60800</v>
      </c>
      <c r="Q91" s="35">
        <v>65300</v>
      </c>
      <c r="R91" s="35">
        <v>69800</v>
      </c>
      <c r="S91" s="35">
        <v>74300</v>
      </c>
    </row>
    <row r="92" spans="12:19" ht="12.75">
      <c r="L92" s="35"/>
      <c r="M92" s="35"/>
      <c r="N92" s="35"/>
      <c r="O92" s="35"/>
      <c r="P92" s="35"/>
      <c r="Q92" s="35"/>
      <c r="R92" s="35"/>
      <c r="S92" s="35"/>
    </row>
    <row r="93" spans="11:19" ht="12.75">
      <c r="K93">
        <v>16</v>
      </c>
      <c r="L93" s="35">
        <v>38200</v>
      </c>
      <c r="M93" s="35">
        <v>43650</v>
      </c>
      <c r="N93" s="35">
        <v>49100</v>
      </c>
      <c r="O93" s="35">
        <v>54550</v>
      </c>
      <c r="P93" s="35">
        <v>58900</v>
      </c>
      <c r="Q93" s="35">
        <v>63300</v>
      </c>
      <c r="R93" s="35">
        <v>67650</v>
      </c>
      <c r="S93" s="35">
        <v>72000</v>
      </c>
    </row>
    <row r="94" spans="12:19" ht="12.75">
      <c r="L94" s="35"/>
      <c r="M94" s="35"/>
      <c r="N94" s="35"/>
      <c r="O94" s="35"/>
      <c r="P94" s="35"/>
      <c r="Q94" s="35"/>
      <c r="R94" s="35"/>
      <c r="S94" s="35"/>
    </row>
    <row r="95" spans="11:19" ht="12.75">
      <c r="K95">
        <v>17</v>
      </c>
      <c r="L95" s="35">
        <v>43050</v>
      </c>
      <c r="M95" s="35">
        <v>49200</v>
      </c>
      <c r="N95" s="35">
        <v>55350</v>
      </c>
      <c r="O95" s="35">
        <v>61500</v>
      </c>
      <c r="P95" s="35">
        <v>66400</v>
      </c>
      <c r="Q95" s="35">
        <v>71350</v>
      </c>
      <c r="R95" s="35">
        <v>76250</v>
      </c>
      <c r="S95" s="35">
        <v>81200</v>
      </c>
    </row>
    <row r="96" spans="12:19" ht="12.75">
      <c r="L96" s="35"/>
      <c r="M96" s="35"/>
      <c r="N96" s="35"/>
      <c r="O96" s="35"/>
      <c r="P96" s="35"/>
      <c r="Q96" s="35"/>
      <c r="R96" s="35"/>
      <c r="S96" s="35"/>
    </row>
    <row r="97" spans="11:19" ht="12.75">
      <c r="K97">
        <v>18</v>
      </c>
      <c r="L97" s="35">
        <v>38200</v>
      </c>
      <c r="M97" s="35">
        <v>43650</v>
      </c>
      <c r="N97" s="35">
        <v>49100</v>
      </c>
      <c r="O97" s="35">
        <v>54550</v>
      </c>
      <c r="P97" s="35">
        <v>58900</v>
      </c>
      <c r="Q97" s="35">
        <v>63300</v>
      </c>
      <c r="R97" s="35">
        <v>67650</v>
      </c>
      <c r="S97" s="35">
        <v>72000</v>
      </c>
    </row>
    <row r="98" spans="12:19" ht="12.75">
      <c r="L98" s="35"/>
      <c r="M98" s="35"/>
      <c r="N98" s="35"/>
      <c r="O98" s="35"/>
      <c r="P98" s="35"/>
      <c r="Q98" s="35"/>
      <c r="R98" s="35"/>
      <c r="S98" s="35"/>
    </row>
    <row r="99" spans="11:19" ht="12.75">
      <c r="K99">
        <v>19</v>
      </c>
      <c r="L99" s="35">
        <v>38200</v>
      </c>
      <c r="M99" s="35">
        <v>43650</v>
      </c>
      <c r="N99" s="35">
        <v>49100</v>
      </c>
      <c r="O99" s="35">
        <v>54550</v>
      </c>
      <c r="P99" s="35">
        <v>58900</v>
      </c>
      <c r="Q99" s="35">
        <v>63300</v>
      </c>
      <c r="R99" s="35">
        <v>67650</v>
      </c>
      <c r="S99" s="35">
        <v>72000</v>
      </c>
    </row>
    <row r="100" spans="12:19" ht="12.75">
      <c r="L100" s="35"/>
      <c r="M100" s="35"/>
      <c r="N100" s="35"/>
      <c r="O100" s="35"/>
      <c r="P100" s="35"/>
      <c r="Q100" s="35"/>
      <c r="R100" s="35"/>
      <c r="S100" s="35"/>
    </row>
    <row r="101" spans="11:19" ht="12.75">
      <c r="K101">
        <v>20</v>
      </c>
      <c r="L101" s="35">
        <v>43050</v>
      </c>
      <c r="M101" s="35">
        <v>49200</v>
      </c>
      <c r="N101" s="35">
        <v>55350</v>
      </c>
      <c r="O101" s="35">
        <v>61500</v>
      </c>
      <c r="P101" s="35">
        <v>66400</v>
      </c>
      <c r="Q101" s="35">
        <v>71350</v>
      </c>
      <c r="R101" s="35">
        <v>76250</v>
      </c>
      <c r="S101" s="35">
        <v>81200</v>
      </c>
    </row>
    <row r="102" spans="12:19" ht="12.75">
      <c r="L102" s="35"/>
      <c r="M102" s="35"/>
      <c r="N102" s="35"/>
      <c r="O102" s="35"/>
      <c r="P102" s="35"/>
      <c r="Q102" s="35"/>
      <c r="R102" s="35"/>
      <c r="S102" s="35"/>
    </row>
    <row r="103" spans="11:19" ht="12.75">
      <c r="K103">
        <v>21</v>
      </c>
      <c r="L103" s="35">
        <v>38200</v>
      </c>
      <c r="M103" s="35">
        <v>43650</v>
      </c>
      <c r="N103" s="35">
        <v>49100</v>
      </c>
      <c r="O103" s="35">
        <v>54550</v>
      </c>
      <c r="P103" s="35">
        <v>58900</v>
      </c>
      <c r="Q103" s="35">
        <v>63300</v>
      </c>
      <c r="R103" s="35">
        <v>67650</v>
      </c>
      <c r="S103" s="35">
        <v>72000</v>
      </c>
    </row>
    <row r="104" spans="12:19" ht="12.75">
      <c r="L104" s="35"/>
      <c r="M104" s="35"/>
      <c r="N104" s="35"/>
      <c r="O104" s="35"/>
      <c r="P104" s="35"/>
      <c r="Q104" s="35"/>
      <c r="R104" s="35"/>
      <c r="S104" s="35"/>
    </row>
    <row r="105" spans="11:19" ht="12.75">
      <c r="K105">
        <v>22</v>
      </c>
      <c r="L105" s="35">
        <v>38200</v>
      </c>
      <c r="M105" s="35">
        <v>43650</v>
      </c>
      <c r="N105" s="35">
        <v>49100</v>
      </c>
      <c r="O105" s="35">
        <v>54550</v>
      </c>
      <c r="P105" s="35">
        <v>58900</v>
      </c>
      <c r="Q105" s="35">
        <v>63300</v>
      </c>
      <c r="R105" s="35">
        <v>67650</v>
      </c>
      <c r="S105" s="35">
        <v>72000</v>
      </c>
    </row>
    <row r="106" spans="12:19" ht="12.75">
      <c r="L106" s="35"/>
      <c r="M106" s="35"/>
      <c r="N106" s="35"/>
      <c r="O106" s="35"/>
      <c r="P106" s="35"/>
      <c r="Q106" s="35"/>
      <c r="R106" s="35"/>
      <c r="S106" s="35"/>
    </row>
    <row r="107" spans="11:19" ht="12.75">
      <c r="K107">
        <v>23</v>
      </c>
      <c r="L107" s="35">
        <v>41800</v>
      </c>
      <c r="M107" s="35">
        <v>47750</v>
      </c>
      <c r="N107" s="35">
        <v>53750</v>
      </c>
      <c r="O107" s="35">
        <v>59700</v>
      </c>
      <c r="P107" s="35">
        <v>64500</v>
      </c>
      <c r="Q107" s="35">
        <v>69250</v>
      </c>
      <c r="R107" s="35">
        <v>74050</v>
      </c>
      <c r="S107" s="35">
        <v>78800</v>
      </c>
    </row>
    <row r="108" spans="12:19" ht="12.75">
      <c r="L108" s="35"/>
      <c r="M108" s="35"/>
      <c r="N108" s="35"/>
      <c r="O108" s="35"/>
      <c r="P108" s="35"/>
      <c r="Q108" s="35"/>
      <c r="R108" s="35"/>
      <c r="S108" s="35"/>
    </row>
    <row r="109" spans="11:19" ht="12.75">
      <c r="K109">
        <v>24</v>
      </c>
      <c r="L109" s="35">
        <v>38200</v>
      </c>
      <c r="M109" s="35">
        <v>43650</v>
      </c>
      <c r="N109" s="35">
        <v>49100</v>
      </c>
      <c r="O109" s="35">
        <v>54550</v>
      </c>
      <c r="P109" s="35">
        <v>58900</v>
      </c>
      <c r="Q109" s="35">
        <v>63300</v>
      </c>
      <c r="R109" s="35">
        <v>67650</v>
      </c>
      <c r="S109" s="35">
        <v>72000</v>
      </c>
    </row>
    <row r="110" spans="12:19" ht="12.75">
      <c r="L110" s="35"/>
      <c r="M110" s="35"/>
      <c r="N110" s="35"/>
      <c r="O110" s="35"/>
      <c r="P110" s="35"/>
      <c r="Q110" s="35"/>
      <c r="R110" s="35"/>
      <c r="S110" s="35"/>
    </row>
    <row r="111" spans="11:19" ht="12.75">
      <c r="K111">
        <v>25</v>
      </c>
      <c r="L111" s="35">
        <v>38200</v>
      </c>
      <c r="M111" s="35">
        <v>43650</v>
      </c>
      <c r="N111" s="35">
        <v>49100</v>
      </c>
      <c r="O111" s="35">
        <v>54550</v>
      </c>
      <c r="P111" s="35">
        <v>58900</v>
      </c>
      <c r="Q111" s="35">
        <v>63300</v>
      </c>
      <c r="R111" s="35">
        <v>67650</v>
      </c>
      <c r="S111" s="35">
        <v>72000</v>
      </c>
    </row>
    <row r="112" spans="12:19" ht="12.75">
      <c r="L112" s="35"/>
      <c r="M112" s="35"/>
      <c r="N112" s="35"/>
      <c r="O112" s="35"/>
      <c r="P112" s="35"/>
      <c r="Q112" s="35"/>
      <c r="R112" s="35"/>
      <c r="S112" s="35"/>
    </row>
    <row r="113" spans="11:19" ht="12.75">
      <c r="K113">
        <v>26</v>
      </c>
      <c r="L113" s="35">
        <v>38200</v>
      </c>
      <c r="M113" s="35">
        <v>43650</v>
      </c>
      <c r="N113" s="35">
        <v>49100</v>
      </c>
      <c r="O113" s="35">
        <v>54550</v>
      </c>
      <c r="P113" s="35">
        <v>58900</v>
      </c>
      <c r="Q113" s="35">
        <v>63300</v>
      </c>
      <c r="R113" s="35">
        <v>67650</v>
      </c>
      <c r="S113" s="35">
        <v>72000</v>
      </c>
    </row>
    <row r="114" spans="12:19" ht="12.75">
      <c r="L114" s="35"/>
      <c r="M114" s="35"/>
      <c r="N114" s="35"/>
      <c r="O114" s="35"/>
      <c r="P114" s="35"/>
      <c r="Q114" s="35"/>
      <c r="R114" s="35"/>
      <c r="S114" s="35"/>
    </row>
    <row r="115" spans="11:19" ht="12.75">
      <c r="K115">
        <v>27</v>
      </c>
      <c r="L115" s="35">
        <v>38200</v>
      </c>
      <c r="M115" s="35">
        <v>43650</v>
      </c>
      <c r="N115" s="35">
        <v>49100</v>
      </c>
      <c r="O115" s="35">
        <v>54550</v>
      </c>
      <c r="P115" s="35">
        <v>58900</v>
      </c>
      <c r="Q115" s="35">
        <v>63300</v>
      </c>
      <c r="R115" s="35">
        <v>67650</v>
      </c>
      <c r="S115" s="35">
        <v>72000</v>
      </c>
    </row>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4" sqref="A4"/>
    </sheetView>
  </sheetViews>
  <sheetFormatPr defaultColWidth="9.140625" defaultRowHeight="12.75"/>
  <cols>
    <col min="1" max="1" width="21.8515625" style="0" customWidth="1"/>
  </cols>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NADINE SCHLIEBE</dc:creator>
  <cp:keywords/>
  <dc:description/>
  <cp:lastModifiedBy>h05478</cp:lastModifiedBy>
  <cp:lastPrinted>2008-03-10T21:51:32Z</cp:lastPrinted>
  <dcterms:created xsi:type="dcterms:W3CDTF">1998-10-27T19:57:34Z</dcterms:created>
  <dcterms:modified xsi:type="dcterms:W3CDTF">2008-03-10T22:13:51Z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830868571</vt:i4>
  </property>
  <property fmtid="{D5CDD505-2E9C-101B-9397-08002B2CF9AE}" pid="3" name="_NewReviewCycle">
    <vt:lpwstr/>
  </property>
  <property fmtid="{D5CDD505-2E9C-101B-9397-08002B2CF9AE}" pid="4" name="_EmailSubject">
    <vt:lpwstr>Web page updates</vt:lpwstr>
  </property>
  <property fmtid="{D5CDD505-2E9C-101B-9397-08002B2CF9AE}" pid="5" name="_AuthorEmail">
    <vt:lpwstr>Francis.L.Harjo@hud.gov</vt:lpwstr>
  </property>
  <property fmtid="{D5CDD505-2E9C-101B-9397-08002B2CF9AE}" pid="6" name="_AuthorEmailDisplayName">
    <vt:lpwstr>Harjo, Francis L</vt:lpwstr>
  </property>
  <property fmtid="{D5CDD505-2E9C-101B-9397-08002B2CF9AE}" pid="7" name="_PreviousAdHocReviewCycleID">
    <vt:i4>-289199499</vt:i4>
  </property>
</Properties>
</file>