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<sst xmlns="http://schemas.openxmlformats.org/spreadsheetml/2006/main" count="146" uniqueCount="93">
  <si>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</si>
  <si>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</si>
  <si>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</si>
  <si>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</si>
  <si>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</si>
  <si>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</si>
  <si>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</si>
  <si>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</si>
  <si>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</si>
  <si>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</si>
  <si>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</si>
  <si>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</si>
  <si>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</si>
  <si>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</si>
  <si>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</si>
  <si>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</si>
  <si>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</si>
  <si>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</si>
  <si>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</si>
  <si>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</si>
  <si>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</si>
  <si>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</si>
  <si>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</si>
  <si>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</si>
  <si>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</si>
  <si>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</si>
  <si>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</si>
  <si>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</si>
  <si>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</si>
  <si>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</si>
  <si>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</si>
  <si>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</si>
  <si>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</si>
  <si>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</si>
  <si>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</si>
  <si>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</si>
  <si>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</si>
  <si>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</si>
  <si>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</si>
  <si>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</si>
  <si>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</si>
  <si>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</si>
  <si>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</si>
  <si>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</si>
  <si>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</si>
  <si>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</si>
  <si>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</si>
  <si>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</si>
  <si>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</si>
  <si>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</si>
  <si>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</si>
  <si>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</si>
  <si>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</si>
  <si>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</si>
  <si>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</si>
  <si>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</si>
  <si>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The program, in general, is intended to provide assistance to States to promote improved career and education decision-making by individuals.  This broad purpose does not lend itself to identifying focused, achievable, and measurable outcomes that would indicate program success.</t>
  </si>
  <si>
    <t>This program addresses the general interest of helping individuals make better decisions about their education and careers.</t>
  </si>
  <si>
    <t>No</t>
  </si>
  <si>
    <t xml:space="preserve">No long-term and related annual performance goals have been set for this program.  Current annual performance indicators measure program outputs, such as number of career guidance and information resources disseminated to parents, students, teachers, school administrators, and other customers during the program year.
</t>
  </si>
  <si>
    <t>Instructions for this question indicate that a "no" is required if the program received a "no" for both questions 1 and 2 of this section.</t>
  </si>
  <si>
    <t xml:space="preserve">State programs are coordinated at the local level with WIA, Voc. Rehab., welfare to work, and corrections programs.  The program also coordinates with national professional membership organizations. </t>
  </si>
  <si>
    <t xml:space="preserve">No </t>
  </si>
  <si>
    <t xml:space="preserve">No evaluation is planned for this program. </t>
  </si>
  <si>
    <t xml:space="preserve">It is not possible to assess the impact of incremental increases or decreases in program funding.  The Administration has never requested funds for this program. </t>
  </si>
  <si>
    <t xml:space="preserve">The program is currently investigating ways to make financial review of grantee expenditures more timely and to more closely monitor grantee disbursement rates. </t>
  </si>
  <si>
    <t>N/A</t>
  </si>
  <si>
    <t xml:space="preserve">Long-term goals have not been established for this program. </t>
  </si>
  <si>
    <t xml:space="preserve">No evaluations have been conducted or are planned for this program. </t>
  </si>
  <si>
    <t>Long-term goals have not been established for this program.</t>
  </si>
  <si>
    <t xml:space="preserve">Funds are obligated within the timeframes set out by Department schedules and used for the purposes intended. </t>
  </si>
  <si>
    <t>While grantees provide regular and timely information for a series of existing performance measures, the information is not outcome-based, and is not linked to a strategic goals framework where a limited number of annual performance goals demonstrate progress on achieving long-term goals.</t>
  </si>
  <si>
    <t xml:space="preserve">The program does not lend itself to the development of efficiency measures that link the Federal investment to program outcomes. </t>
  </si>
  <si>
    <t xml:space="preserve">There is insufficient information on impacts for this program to conduct an adequate analysis of how it compares to programs that have similar purpose or goals. </t>
  </si>
  <si>
    <t>Competitive Grant Programs</t>
  </si>
  <si>
    <t>While the program receives regular and timely annual performance information from grantees, the information cannot be tied to a strategic planning framework where a limited number of annual performance goals demonstrate progress toward achieving long-term goals.</t>
  </si>
  <si>
    <t>The Department has not taken the necessary steps to develop a strategic planning framework where a limited number of annual performance goals demonstrate progress toward achieving long-term goals.</t>
  </si>
  <si>
    <t xml:space="preserve">Grantee activities are reviewed in several ways: (i) grantees file annual reports; (ii) on-site reviews; (iii) conference calls with state liaisons. </t>
  </si>
  <si>
    <t xml:space="preserve">Data are collected and compiled from annual reports, and reported to Congress.  However, these data are not readily available to the public, in print or on the Internet, and do not reflect program impacts. </t>
  </si>
  <si>
    <t xml:space="preserve">There is no conclusive evidence that a different design would improve program performance. However, the absence of conclusive evidence does not mean that program improvements are not needed. </t>
  </si>
  <si>
    <t xml:space="preserve">The program has a positive audit history, with no evidence of internal control weaknesses. </t>
  </si>
  <si>
    <t xml:space="preserve">For example, nothing in the law prevents a Voc Ed grantee from using funds to support career and educational information dissemination. </t>
  </si>
  <si>
    <t xml:space="preserve">Current annual performance indicators measure program outputs, such as number of career guidance and information resources disseminated to parents, students, teachers, school administrators, and other customers during the program year.  No data is collected on student outcomes. </t>
  </si>
  <si>
    <t>Sec. 118 of the Carl D. Perkins Vocational and Applied Technology Education Act.</t>
  </si>
  <si>
    <t>This program provides broad latitude in the approaches states may use to try to help individuals make better decisions about their careers and education.  The actual impact of this program is not known and there is no evidence that increasing or reducing Federal funding would have significant impact.</t>
  </si>
  <si>
    <t>This small categorical program supplements various state and local efforts to improve career and education decision-making.  Activities under this program are redundant with allowable activities under the Vocational Education State Grant program.</t>
  </si>
  <si>
    <t xml:space="preserve">This program has not yet instituted procedures to measure and improve cost efficiency in program execution.  However, as part of the President's Management Agenda, the Department is implementing an agency-wide initiative to re-evaluate the efficiency of every significant business function, including the development of unit measures and the consideration of competitive sourcing and IT improvements.   </t>
  </si>
  <si>
    <t xml:space="preserve">Initial grant applications were reviewed by independent teams against published criteria.  Once a grant is awarded, applications for annual extensions are reviewed by Department staff. </t>
  </si>
  <si>
    <t xml:space="preserve">All eligible applicants for this program have applied and are recipients. </t>
  </si>
  <si>
    <t xml:space="preserve">No long-term and related annual performance goals have been established for this program.  Current annual performance indicators measure program outputs, not impacts.  </t>
  </si>
  <si>
    <t>Education's 2004 Budget satisfies the first part of the question by presenting the anticipated S&amp;E expenditures (including retirement costs) for this program, which constitute 18.9 percent of the program's full costs.  However, Education has not satisfied the second part of the question because program performance changes are not identified with changes in funding levels.  The program does not have sufficiently valid and reliable performance information to assess the impact of the Federal investment.</t>
  </si>
  <si>
    <t xml:space="preserve">This program has not instituted an appraisal system that holds Federal managers accountable for grantee performance.  However, as part of the President's Management Agenda, the Department is planning to implement an agency-wide system -- EDPAS -- that links employee performance to progress on strategic planning goals.  Grantee performance is monitored on an annual basis through review and approval of annual budget plans, compliance reviews, audits, and site visits. Grantees that do not meet Federal requirements are required to submit improvement plans and can have grants reduced or discontinued for serious or persistent failures to comply.   </t>
  </si>
  <si>
    <t>Name of Program: Occupational and Employment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</si>
</sst>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left" vertical="top" wrapText="1"/>
      <protection locked="0"/>
    </xf>
    <xf numFmtId="0" fontId="12" fillId="0" borderId="0" xfId="0" applyNumberFormat="1" applyFont="1" applyAlignment="1" applyProtection="1">
      <alignment horizontal="left" vertical="top" wrapText="1"/>
      <protection locked="0"/>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41.421875" style="0" customWidth="1"/>
    <col min="5" max="5" width="30.421875" style="0" customWidth="1"/>
    <col min="6" max="6" width="12.7109375" style="0" customWidth="1"/>
    <col min="7" max="7" width="15.8515625" style="0" customWidth="1"/>
  </cols>
  <sheetData>
    <row r="1" spans="1:7" ht="36.75" customHeight="1">
      <c r="A1" s="56" t="s">
        <v>8</v>
      </c>
      <c r="B1" s="56"/>
      <c r="C1" s="57"/>
      <c r="D1" s="57"/>
      <c r="E1" s="57"/>
      <c r="F1" s="57"/>
      <c r="G1" s="57"/>
    </row>
    <row r="2" spans="1:7" ht="33" customHeight="1">
      <c r="A2" s="58" t="s">
        <v>74</v>
      </c>
      <c r="B2" s="58"/>
      <c r="C2" s="59"/>
      <c r="D2" s="59"/>
      <c r="E2" s="59"/>
      <c r="F2" s="59"/>
      <c r="G2" s="59"/>
    </row>
    <row r="3" spans="1:7" ht="31.5" customHeight="1">
      <c r="A3" s="60" t="s">
        <v>92</v>
      </c>
      <c r="B3" s="61"/>
      <c r="C3" s="61"/>
      <c r="D3" s="61"/>
      <c r="E3" s="61"/>
      <c r="F3" s="61"/>
      <c r="G3" s="61"/>
    </row>
    <row r="4" spans="1:7" ht="24" customHeight="1">
      <c r="A4" s="26" t="s">
        <v>30</v>
      </c>
      <c r="B4" s="27"/>
      <c r="C4" s="28"/>
      <c r="D4" s="29"/>
      <c r="E4" s="29"/>
      <c r="F4" s="30"/>
      <c r="G4" s="30"/>
    </row>
    <row r="5" spans="1:7" ht="30.75" customHeight="1">
      <c r="A5" s="55" t="s">
        <v>1</v>
      </c>
      <c r="B5" s="55"/>
      <c r="C5" s="3" t="s">
        <v>2</v>
      </c>
      <c r="D5" s="3" t="s">
        <v>31</v>
      </c>
      <c r="E5" s="3" t="s">
        <v>32</v>
      </c>
      <c r="F5" s="2" t="s">
        <v>27</v>
      </c>
      <c r="G5" s="2" t="s">
        <v>0</v>
      </c>
    </row>
    <row r="6" spans="1:7" ht="74.25" customHeight="1">
      <c r="A6" s="4">
        <v>1</v>
      </c>
      <c r="B6" s="5" t="s">
        <v>3</v>
      </c>
      <c r="C6" s="16" t="s">
        <v>55</v>
      </c>
      <c r="D6" s="17" t="s">
        <v>56</v>
      </c>
      <c r="E6" s="17" t="s">
        <v>83</v>
      </c>
      <c r="F6" s="18">
        <v>0.2</v>
      </c>
      <c r="G6" s="6">
        <f>IF(C6="yes",(1*F6),IF(C6="no",(0*F6),""))</f>
        <v>0.2</v>
      </c>
    </row>
    <row r="7" spans="1:7" ht="63.75" customHeight="1">
      <c r="A7" s="4">
        <v>2</v>
      </c>
      <c r="B7" s="5" t="s">
        <v>33</v>
      </c>
      <c r="C7" s="16" t="s">
        <v>55</v>
      </c>
      <c r="D7" s="17" t="s">
        <v>57</v>
      </c>
      <c r="E7" s="17"/>
      <c r="F7" s="18">
        <v>0.2</v>
      </c>
      <c r="G7" s="6">
        <f>IF(C7="yes",(1*F7),IF(C7="no",(0*F7),""))</f>
        <v>0.2</v>
      </c>
    </row>
    <row r="8" spans="1:7" ht="111.75" customHeight="1">
      <c r="A8" s="4">
        <v>3</v>
      </c>
      <c r="B8" s="5" t="s">
        <v>34</v>
      </c>
      <c r="C8" s="16" t="s">
        <v>58</v>
      </c>
      <c r="D8" s="17" t="s">
        <v>84</v>
      </c>
      <c r="E8" s="17" t="s">
        <v>82</v>
      </c>
      <c r="F8" s="18">
        <v>0.2</v>
      </c>
      <c r="G8" s="6">
        <f>IF(C8="yes",(1*F8),IF(C8="no",(0*F8),""))</f>
        <v>0</v>
      </c>
    </row>
    <row r="9" spans="1:7" ht="93" customHeight="1">
      <c r="A9" s="4">
        <v>4</v>
      </c>
      <c r="B9" s="5" t="s">
        <v>35</v>
      </c>
      <c r="C9" s="16" t="s">
        <v>58</v>
      </c>
      <c r="D9" s="17" t="s">
        <v>85</v>
      </c>
      <c r="E9" s="17" t="s">
        <v>81</v>
      </c>
      <c r="F9" s="18">
        <v>0.2</v>
      </c>
      <c r="G9" s="6">
        <f>IF(C9="yes",(1*F9),IF(C9="no",(0*F9),""))</f>
        <v>0</v>
      </c>
    </row>
    <row r="10" spans="1:7" ht="62.25" customHeight="1">
      <c r="A10" s="4">
        <v>5</v>
      </c>
      <c r="B10" s="5" t="s">
        <v>36</v>
      </c>
      <c r="C10" s="16" t="s">
        <v>55</v>
      </c>
      <c r="D10" s="48" t="s">
        <v>79</v>
      </c>
      <c r="E10" s="17"/>
      <c r="F10" s="18">
        <v>0.2</v>
      </c>
      <c r="G10" s="6">
        <f>IF(C10="yes",(1*F10),IF(C10="no",(0*F10),""))</f>
        <v>0.2</v>
      </c>
    </row>
    <row r="11" spans="1:7" ht="12.75">
      <c r="A11" s="7"/>
      <c r="B11" s="8"/>
      <c r="C11" s="9"/>
      <c r="D11" s="10"/>
      <c r="E11" s="10"/>
      <c r="F11" s="11"/>
      <c r="G11" s="11"/>
    </row>
    <row r="12" spans="1:7" ht="15">
      <c r="A12" s="31" t="s">
        <v>4</v>
      </c>
      <c r="B12" s="32"/>
      <c r="C12" s="33"/>
      <c r="D12" s="34"/>
      <c r="E12" s="34"/>
      <c r="F12" s="35" t="str">
        <f>IF(SUM(F6:F10)&lt;&gt;100%,"ERROR","100%")</f>
        <v>100%</v>
      </c>
      <c r="G12" s="35">
        <f>SUM(G6:G10)</f>
        <v>0.6000000000000001</v>
      </c>
    </row>
    <row r="13" spans="1:7" ht="14.25">
      <c r="A13" s="12"/>
      <c r="B13" s="13"/>
      <c r="C13" s="1"/>
      <c r="D13" s="14"/>
      <c r="E13" s="14"/>
      <c r="F13" s="12"/>
      <c r="G13" s="12"/>
    </row>
    <row r="14" spans="1:7" ht="24" customHeight="1">
      <c r="A14" s="26" t="s">
        <v>37</v>
      </c>
      <c r="B14" s="36"/>
      <c r="C14" s="37"/>
      <c r="D14" s="38"/>
      <c r="E14" s="38"/>
      <c r="F14" s="39"/>
      <c r="G14" s="39"/>
    </row>
    <row r="15" spans="1:7" ht="30.75" customHeight="1">
      <c r="A15" s="55" t="s">
        <v>1</v>
      </c>
      <c r="B15" s="55"/>
      <c r="C15" s="3" t="s">
        <v>2</v>
      </c>
      <c r="D15" s="3" t="s">
        <v>31</v>
      </c>
      <c r="E15" s="3" t="s">
        <v>32</v>
      </c>
      <c r="F15" s="2" t="s">
        <v>27</v>
      </c>
      <c r="G15" s="2" t="s">
        <v>0</v>
      </c>
    </row>
    <row r="16" spans="1:7" ht="102" customHeight="1">
      <c r="A16" s="4">
        <v>1</v>
      </c>
      <c r="B16" s="5" t="s">
        <v>25</v>
      </c>
      <c r="C16" s="16" t="s">
        <v>58</v>
      </c>
      <c r="D16" s="17" t="s">
        <v>69</v>
      </c>
      <c r="E16" s="17"/>
      <c r="F16" s="18">
        <v>0.1428</v>
      </c>
      <c r="G16" s="6">
        <f aca="true" t="shared" si="0" ref="G16:G22">IF(C16="yes",(1*F16),IF(C16="no",(0*F16),""))</f>
        <v>0</v>
      </c>
    </row>
    <row r="17" spans="1:7" ht="85.5" customHeight="1">
      <c r="A17" s="4">
        <v>2</v>
      </c>
      <c r="B17" s="5" t="s">
        <v>26</v>
      </c>
      <c r="C17" s="16" t="s">
        <v>58</v>
      </c>
      <c r="D17" s="17" t="s">
        <v>59</v>
      </c>
      <c r="E17" s="17"/>
      <c r="F17" s="18">
        <v>0.1428</v>
      </c>
      <c r="G17" s="6">
        <f t="shared" si="0"/>
        <v>0</v>
      </c>
    </row>
    <row r="18" spans="1:7" ht="99.75" customHeight="1">
      <c r="A18" s="4">
        <v>3</v>
      </c>
      <c r="B18" s="5" t="s">
        <v>38</v>
      </c>
      <c r="C18" s="16" t="s">
        <v>58</v>
      </c>
      <c r="D18" s="49" t="s">
        <v>75</v>
      </c>
      <c r="E18" s="17" t="s">
        <v>60</v>
      </c>
      <c r="F18" s="18">
        <v>0.1428</v>
      </c>
      <c r="G18" s="6">
        <f t="shared" si="0"/>
        <v>0</v>
      </c>
    </row>
    <row r="19" spans="1:7" ht="78" customHeight="1">
      <c r="A19" s="4">
        <v>4</v>
      </c>
      <c r="B19" s="5" t="s">
        <v>39</v>
      </c>
      <c r="C19" s="16" t="s">
        <v>55</v>
      </c>
      <c r="D19" s="49" t="s">
        <v>61</v>
      </c>
      <c r="E19" s="17"/>
      <c r="F19" s="18">
        <v>0.143</v>
      </c>
      <c r="G19" s="6">
        <f t="shared" si="0"/>
        <v>0.143</v>
      </c>
    </row>
    <row r="20" spans="1:7" ht="99.75" customHeight="1">
      <c r="A20" s="4">
        <v>5</v>
      </c>
      <c r="B20" s="5" t="s">
        <v>40</v>
      </c>
      <c r="C20" s="16" t="s">
        <v>62</v>
      </c>
      <c r="D20" s="17" t="s">
        <v>63</v>
      </c>
      <c r="E20" s="17"/>
      <c r="F20" s="18">
        <v>0.1428</v>
      </c>
      <c r="G20" s="6">
        <v>0</v>
      </c>
    </row>
    <row r="21" spans="1:7" ht="73.5" customHeight="1">
      <c r="A21" s="4">
        <v>6</v>
      </c>
      <c r="B21" s="5" t="s">
        <v>5</v>
      </c>
      <c r="C21" s="16" t="s">
        <v>58</v>
      </c>
      <c r="D21" s="17" t="s">
        <v>64</v>
      </c>
      <c r="E21" s="17"/>
      <c r="F21" s="18">
        <v>0.143</v>
      </c>
      <c r="G21" s="6">
        <f t="shared" si="0"/>
        <v>0</v>
      </c>
    </row>
    <row r="22" spans="1:7" ht="63" customHeight="1">
      <c r="A22" s="4">
        <v>7</v>
      </c>
      <c r="B22" s="5" t="s">
        <v>9</v>
      </c>
      <c r="C22" s="16" t="s">
        <v>58</v>
      </c>
      <c r="D22" s="17" t="s">
        <v>76</v>
      </c>
      <c r="E22" s="17"/>
      <c r="F22" s="18">
        <v>0.1428</v>
      </c>
      <c r="G22" s="6">
        <f t="shared" si="0"/>
        <v>0</v>
      </c>
    </row>
    <row r="23" spans="1:7" ht="12.75">
      <c r="A23" s="11"/>
      <c r="B23" s="15"/>
      <c r="C23" s="9"/>
      <c r="D23" s="10"/>
      <c r="E23" s="10"/>
      <c r="F23" s="11"/>
      <c r="G23" s="11"/>
    </row>
    <row r="24" spans="1:7" ht="15">
      <c r="A24" s="31" t="s">
        <v>4</v>
      </c>
      <c r="B24" s="32"/>
      <c r="C24" s="33"/>
      <c r="D24" s="34"/>
      <c r="E24" s="34"/>
      <c r="F24" s="35" t="str">
        <f>IF(SUM(F16:F22)&lt;&gt;100%,"ERROR","100%")</f>
        <v>100%</v>
      </c>
      <c r="G24" s="35">
        <f>SUM(G16:G22)</f>
        <v>0.143</v>
      </c>
    </row>
    <row r="25" spans="1:7" ht="14.25">
      <c r="A25" s="12"/>
      <c r="B25" s="13"/>
      <c r="C25" s="1"/>
      <c r="D25" s="14"/>
      <c r="E25" s="14"/>
      <c r="F25" s="12"/>
      <c r="G25" s="12"/>
    </row>
    <row r="26" spans="1:7" ht="24" customHeight="1">
      <c r="A26" s="26" t="s">
        <v>41</v>
      </c>
      <c r="B26" s="36"/>
      <c r="C26" s="37"/>
      <c r="D26" s="38"/>
      <c r="E26" s="38"/>
      <c r="F26" s="39"/>
      <c r="G26" s="39"/>
    </row>
    <row r="27" spans="1:7" ht="30.75" customHeight="1">
      <c r="A27" s="55" t="s">
        <v>1</v>
      </c>
      <c r="B27" s="55"/>
      <c r="C27" s="3" t="s">
        <v>2</v>
      </c>
      <c r="D27" s="3" t="s">
        <v>31</v>
      </c>
      <c r="E27" s="3" t="s">
        <v>32</v>
      </c>
      <c r="F27" s="2" t="s">
        <v>27</v>
      </c>
      <c r="G27" s="2" t="s">
        <v>0</v>
      </c>
    </row>
    <row r="28" spans="1:7" ht="86.25" customHeight="1">
      <c r="A28" s="4">
        <v>1</v>
      </c>
      <c r="B28" s="5" t="s">
        <v>42</v>
      </c>
      <c r="C28" s="16" t="s">
        <v>58</v>
      </c>
      <c r="D28" s="49" t="s">
        <v>71</v>
      </c>
      <c r="E28" s="17"/>
      <c r="F28" s="18">
        <v>0.1</v>
      </c>
      <c r="G28" s="6">
        <f aca="true" t="shared" si="1" ref="G28:G35">IF(C28="yes",(1*F28),IF(C28="no",(0*F28),""))</f>
        <v>0</v>
      </c>
    </row>
    <row r="29" spans="1:7" ht="177.75" customHeight="1">
      <c r="A29" s="4">
        <v>2</v>
      </c>
      <c r="B29" s="5" t="s">
        <v>43</v>
      </c>
      <c r="C29" s="16" t="s">
        <v>58</v>
      </c>
      <c r="D29" s="17" t="s">
        <v>91</v>
      </c>
      <c r="E29" s="17"/>
      <c r="F29" s="18">
        <v>0.1</v>
      </c>
      <c r="G29" s="6">
        <f t="shared" si="1"/>
        <v>0</v>
      </c>
    </row>
    <row r="30" spans="1:7" ht="57.75" customHeight="1">
      <c r="A30" s="4">
        <v>3</v>
      </c>
      <c r="B30" s="5" t="s">
        <v>10</v>
      </c>
      <c r="C30" s="16" t="s">
        <v>55</v>
      </c>
      <c r="D30" s="17" t="s">
        <v>70</v>
      </c>
      <c r="E30" s="17"/>
      <c r="F30" s="18">
        <v>0.1</v>
      </c>
      <c r="G30" s="6">
        <f t="shared" si="1"/>
        <v>0.1</v>
      </c>
    </row>
    <row r="31" spans="1:7" ht="111" customHeight="1">
      <c r="A31" s="4">
        <v>4</v>
      </c>
      <c r="B31" s="5" t="s">
        <v>44</v>
      </c>
      <c r="C31" s="16" t="s">
        <v>58</v>
      </c>
      <c r="D31" s="17" t="s">
        <v>86</v>
      </c>
      <c r="E31" s="17"/>
      <c r="F31" s="18">
        <v>0.1</v>
      </c>
      <c r="G31" s="6">
        <f t="shared" si="1"/>
        <v>0</v>
      </c>
    </row>
    <row r="32" spans="1:7" ht="137.25" customHeight="1">
      <c r="A32" s="4">
        <v>5</v>
      </c>
      <c r="B32" s="5" t="s">
        <v>28</v>
      </c>
      <c r="C32" s="16" t="s">
        <v>58</v>
      </c>
      <c r="D32" s="49" t="s">
        <v>90</v>
      </c>
      <c r="E32" s="17"/>
      <c r="F32" s="18">
        <v>0.1</v>
      </c>
      <c r="G32" s="6">
        <f t="shared" si="1"/>
        <v>0</v>
      </c>
    </row>
    <row r="33" spans="1:7" ht="72" customHeight="1">
      <c r="A33" s="4">
        <v>6</v>
      </c>
      <c r="B33" s="5" t="s">
        <v>6</v>
      </c>
      <c r="C33" s="16" t="s">
        <v>55</v>
      </c>
      <c r="D33" s="17" t="s">
        <v>80</v>
      </c>
      <c r="E33" s="17"/>
      <c r="F33" s="18">
        <v>0.1</v>
      </c>
      <c r="G33" s="6">
        <f t="shared" si="1"/>
        <v>0.1</v>
      </c>
    </row>
    <row r="34" spans="1:7" ht="51" customHeight="1">
      <c r="A34" s="4">
        <v>7</v>
      </c>
      <c r="B34" s="5" t="s">
        <v>11</v>
      </c>
      <c r="C34" s="16" t="s">
        <v>55</v>
      </c>
      <c r="D34" s="17" t="s">
        <v>65</v>
      </c>
      <c r="E34" s="17"/>
      <c r="F34" s="18">
        <v>0.1</v>
      </c>
      <c r="G34" s="6">
        <f t="shared" si="1"/>
        <v>0.1</v>
      </c>
    </row>
    <row r="35" spans="1:7" ht="72.75" customHeight="1">
      <c r="A35" s="4" t="s">
        <v>15</v>
      </c>
      <c r="B35" s="5" t="s">
        <v>13</v>
      </c>
      <c r="C35" s="16" t="s">
        <v>55</v>
      </c>
      <c r="D35" s="17" t="s">
        <v>87</v>
      </c>
      <c r="E35" s="17"/>
      <c r="F35" s="18">
        <v>0.1</v>
      </c>
      <c r="G35" s="6">
        <f t="shared" si="1"/>
        <v>0.1</v>
      </c>
    </row>
    <row r="36" spans="1:7" ht="75.75" customHeight="1">
      <c r="A36" s="4" t="s">
        <v>14</v>
      </c>
      <c r="B36" s="5" t="s">
        <v>7</v>
      </c>
      <c r="C36" s="16" t="s">
        <v>66</v>
      </c>
      <c r="D36" s="17" t="s">
        <v>88</v>
      </c>
      <c r="E36" s="17"/>
      <c r="F36" s="18">
        <v>0</v>
      </c>
      <c r="G36" s="6">
        <f>IF(C36="yes",(1*F36),IF(C36="no",(0*F36),""))</f>
      </c>
    </row>
    <row r="37" spans="1:7" ht="67.5" customHeight="1">
      <c r="A37" s="4" t="s">
        <v>16</v>
      </c>
      <c r="B37" s="5" t="s">
        <v>29</v>
      </c>
      <c r="C37" s="16" t="s">
        <v>55</v>
      </c>
      <c r="D37" s="17" t="s">
        <v>77</v>
      </c>
      <c r="E37" s="17"/>
      <c r="F37" s="18">
        <v>0.1</v>
      </c>
      <c r="G37" s="6">
        <f>IF(C37="yes",(1*F37),IF(C37="no",(0*F37),""))</f>
        <v>0.1</v>
      </c>
    </row>
    <row r="38" spans="1:7" ht="81" customHeight="1">
      <c r="A38" s="4" t="s">
        <v>17</v>
      </c>
      <c r="B38" s="5" t="s">
        <v>12</v>
      </c>
      <c r="C38" s="16" t="s">
        <v>58</v>
      </c>
      <c r="D38" s="17" t="s">
        <v>78</v>
      </c>
      <c r="E38" s="17"/>
      <c r="F38" s="18">
        <v>0.1</v>
      </c>
      <c r="G38" s="6">
        <f>IF(C38="yes",(1*F38),IF(C38="no",(0*F38),""))</f>
        <v>0</v>
      </c>
    </row>
    <row r="39" spans="1:7" ht="12.75">
      <c r="A39" s="11"/>
      <c r="B39" s="15"/>
      <c r="C39" s="9"/>
      <c r="D39" s="10"/>
      <c r="E39" s="10"/>
      <c r="F39" s="11"/>
      <c r="G39" s="11"/>
    </row>
    <row r="40" spans="1:7" ht="15">
      <c r="A40" s="31" t="s">
        <v>4</v>
      </c>
      <c r="B40" s="32"/>
      <c r="C40" s="33"/>
      <c r="D40" s="34"/>
      <c r="E40" s="34"/>
      <c r="F40" s="35" t="str">
        <f>IF(SUM(F28:F38)&lt;&gt;100%,"ERROR","100%")</f>
        <v>100%</v>
      </c>
      <c r="G40" s="35">
        <f>SUM(G28:G38)</f>
        <v>0.5</v>
      </c>
    </row>
    <row r="41" spans="1:7" ht="14.25">
      <c r="A41" s="12"/>
      <c r="B41" s="13"/>
      <c r="C41" s="1"/>
      <c r="D41" s="14"/>
      <c r="E41" s="14"/>
      <c r="F41" s="12"/>
      <c r="G41" s="12"/>
    </row>
    <row r="42" spans="1:7" ht="24" customHeight="1">
      <c r="A42" s="26" t="s">
        <v>45</v>
      </c>
      <c r="B42" s="36"/>
      <c r="C42" s="40"/>
      <c r="D42" s="40"/>
      <c r="E42" s="38"/>
      <c r="F42" s="39"/>
      <c r="G42" s="39"/>
    </row>
    <row r="43" spans="1:7" ht="30.75" customHeight="1">
      <c r="A43" s="55" t="s">
        <v>1</v>
      </c>
      <c r="B43" s="55"/>
      <c r="C43" s="3" t="s">
        <v>2</v>
      </c>
      <c r="D43" s="3" t="s">
        <v>31</v>
      </c>
      <c r="E43" s="3" t="s">
        <v>32</v>
      </c>
      <c r="F43" s="2" t="s">
        <v>27</v>
      </c>
      <c r="G43" s="2" t="s">
        <v>0</v>
      </c>
    </row>
    <row r="44" spans="1:7" ht="67.5" customHeight="1">
      <c r="A44" s="4">
        <v>1</v>
      </c>
      <c r="B44" s="20" t="s">
        <v>18</v>
      </c>
      <c r="C44" s="16" t="s">
        <v>58</v>
      </c>
      <c r="D44" s="17" t="s">
        <v>67</v>
      </c>
      <c r="E44" s="17"/>
      <c r="F44" s="18">
        <v>0.33</v>
      </c>
      <c r="G44" s="6">
        <f>IF(C44="yes",(1*F44),IF(C44="no",(0*F44),IF(C44="small extent",(0.33*F44),IF(C44="large extent",(0.67*F44),""))))</f>
        <v>0</v>
      </c>
    </row>
    <row r="45" spans="1:7" ht="18.75" customHeight="1">
      <c r="A45" s="4"/>
      <c r="B45" s="41" t="s">
        <v>46</v>
      </c>
      <c r="C45" s="62"/>
      <c r="D45" s="63"/>
      <c r="E45" s="63"/>
      <c r="F45" s="63"/>
      <c r="G45" s="64"/>
    </row>
    <row r="46" spans="1:7" ht="15.75" customHeight="1">
      <c r="A46" s="4"/>
      <c r="B46" s="42" t="s">
        <v>19</v>
      </c>
      <c r="C46" s="50"/>
      <c r="D46" s="51"/>
      <c r="E46" s="51"/>
      <c r="F46" s="52"/>
      <c r="G46" s="65"/>
    </row>
    <row r="47" spans="1:7" ht="26.25" customHeight="1">
      <c r="A47" s="4"/>
      <c r="B47" s="43" t="s">
        <v>47</v>
      </c>
      <c r="C47" s="66"/>
      <c r="D47" s="67"/>
      <c r="E47" s="67"/>
      <c r="F47" s="67"/>
      <c r="G47" s="68"/>
    </row>
    <row r="48" spans="1:7" ht="19.5" customHeight="1">
      <c r="A48" s="4"/>
      <c r="B48" s="41" t="s">
        <v>48</v>
      </c>
      <c r="C48" s="62"/>
      <c r="D48" s="63"/>
      <c r="E48" s="63"/>
      <c r="F48" s="63"/>
      <c r="G48" s="64"/>
    </row>
    <row r="49" spans="1:7" ht="12.75">
      <c r="A49" s="4"/>
      <c r="B49" s="42" t="s">
        <v>19</v>
      </c>
      <c r="C49" s="50"/>
      <c r="D49" s="51"/>
      <c r="E49" s="51"/>
      <c r="F49" s="52"/>
      <c r="G49" s="65"/>
    </row>
    <row r="50" spans="1:7" ht="22.5">
      <c r="A50" s="4"/>
      <c r="B50" s="43" t="s">
        <v>47</v>
      </c>
      <c r="C50" s="66"/>
      <c r="D50" s="67"/>
      <c r="E50" s="67"/>
      <c r="F50" s="67"/>
      <c r="G50" s="68"/>
    </row>
    <row r="51" spans="1:7" ht="12.75">
      <c r="A51" s="4"/>
      <c r="B51" s="41" t="s">
        <v>49</v>
      </c>
      <c r="C51" s="62"/>
      <c r="D51" s="63"/>
      <c r="E51" s="63"/>
      <c r="F51" s="63"/>
      <c r="G51" s="64"/>
    </row>
    <row r="52" spans="1:7" ht="12.75">
      <c r="A52" s="4"/>
      <c r="B52" s="42" t="s">
        <v>19</v>
      </c>
      <c r="C52" s="50"/>
      <c r="D52" s="51"/>
      <c r="E52" s="51"/>
      <c r="F52" s="52"/>
      <c r="G52" s="65"/>
    </row>
    <row r="53" spans="1:7" ht="22.5">
      <c r="A53" s="4"/>
      <c r="B53" s="43" t="s">
        <v>47</v>
      </c>
      <c r="C53" s="66"/>
      <c r="D53" s="67"/>
      <c r="E53" s="67"/>
      <c r="F53" s="67"/>
      <c r="G53" s="68"/>
    </row>
    <row r="54" spans="1:7" ht="48" customHeight="1">
      <c r="A54" s="23">
        <v>2</v>
      </c>
      <c r="B54" s="19" t="s">
        <v>20</v>
      </c>
      <c r="C54" s="21" t="s">
        <v>58</v>
      </c>
      <c r="D54" s="17" t="s">
        <v>89</v>
      </c>
      <c r="E54" s="22"/>
      <c r="F54" s="18">
        <v>0.34</v>
      </c>
      <c r="G54" s="6">
        <f>IF(C54="yes",(1*F54),IF(C54="no",(0*F54),IF(C54="small extent",(0.33*F54),IF(C54="large extent",(0.67*F54),""))))</f>
        <v>0</v>
      </c>
    </row>
    <row r="55" spans="1:7" ht="12.75">
      <c r="A55" s="4"/>
      <c r="B55" s="41" t="s">
        <v>50</v>
      </c>
      <c r="C55" s="69"/>
      <c r="D55" s="63"/>
      <c r="E55" s="63"/>
      <c r="F55" s="63"/>
      <c r="G55" s="64"/>
    </row>
    <row r="56" spans="1:7" ht="12.75">
      <c r="A56" s="4"/>
      <c r="B56" s="42" t="s">
        <v>21</v>
      </c>
      <c r="C56" s="70"/>
      <c r="D56" s="51"/>
      <c r="E56" s="51"/>
      <c r="F56" s="51"/>
      <c r="G56" s="65"/>
    </row>
    <row r="57" spans="1:7" ht="12.75">
      <c r="A57" s="4"/>
      <c r="B57" s="43" t="s">
        <v>22</v>
      </c>
      <c r="C57" s="71"/>
      <c r="D57" s="67"/>
      <c r="E57" s="67"/>
      <c r="F57" s="67"/>
      <c r="G57" s="68"/>
    </row>
    <row r="58" spans="1:7" ht="12.75">
      <c r="A58" s="4"/>
      <c r="B58" s="42" t="s">
        <v>51</v>
      </c>
      <c r="C58" s="70"/>
      <c r="D58" s="51"/>
      <c r="E58" s="51"/>
      <c r="F58" s="51"/>
      <c r="G58" s="65"/>
    </row>
    <row r="59" spans="1:7" ht="12.75">
      <c r="A59" s="4"/>
      <c r="B59" s="42" t="s">
        <v>21</v>
      </c>
      <c r="C59" s="70"/>
      <c r="D59" s="51"/>
      <c r="E59" s="51"/>
      <c r="F59" s="51"/>
      <c r="G59" s="65"/>
    </row>
    <row r="60" spans="1:7" ht="12.75">
      <c r="A60" s="4"/>
      <c r="B60" s="43" t="s">
        <v>22</v>
      </c>
      <c r="C60" s="71"/>
      <c r="D60" s="67"/>
      <c r="E60" s="67"/>
      <c r="F60" s="67"/>
      <c r="G60" s="68"/>
    </row>
    <row r="61" spans="1:7" ht="12.75">
      <c r="A61" s="4"/>
      <c r="B61" s="42" t="s">
        <v>52</v>
      </c>
      <c r="C61" s="70"/>
      <c r="D61" s="51"/>
      <c r="E61" s="51"/>
      <c r="F61" s="51"/>
      <c r="G61" s="65"/>
    </row>
    <row r="62" spans="1:7" ht="12.75">
      <c r="A62" s="4"/>
      <c r="B62" s="42" t="s">
        <v>21</v>
      </c>
      <c r="C62" s="70"/>
      <c r="D62" s="51"/>
      <c r="E62" s="51"/>
      <c r="F62" s="51"/>
      <c r="G62" s="65"/>
    </row>
    <row r="63" spans="1:7" ht="12.75">
      <c r="A63" s="4"/>
      <c r="B63" s="43" t="s">
        <v>22</v>
      </c>
      <c r="C63" s="71"/>
      <c r="D63" s="67"/>
      <c r="E63" s="67"/>
      <c r="F63" s="67"/>
      <c r="G63" s="68"/>
    </row>
    <row r="64" spans="1:7" ht="12.75">
      <c r="A64" s="4"/>
      <c r="B64" s="44"/>
      <c r="C64" s="53" t="s">
        <v>53</v>
      </c>
      <c r="D64" s="54"/>
      <c r="E64" s="54"/>
      <c r="F64" s="54"/>
      <c r="G64" s="54"/>
    </row>
    <row r="65" spans="1:7" ht="69" customHeight="1">
      <c r="A65" s="4">
        <v>3</v>
      </c>
      <c r="B65" s="5" t="s">
        <v>54</v>
      </c>
      <c r="C65" s="24" t="s">
        <v>66</v>
      </c>
      <c r="D65" s="17" t="s">
        <v>72</v>
      </c>
      <c r="E65" s="22"/>
      <c r="F65" s="18">
        <v>0</v>
      </c>
      <c r="G65" s="6">
        <f>IF(C65="yes",(1*F65),IF(C65="no",(0*F65),IF(C65="small extent",(0.33*F65),IF(C65="large extent",(0.67*F65),""))))</f>
      </c>
    </row>
    <row r="66" spans="1:7" ht="59.25" customHeight="1">
      <c r="A66" s="4">
        <v>4</v>
      </c>
      <c r="B66" s="5" t="s">
        <v>23</v>
      </c>
      <c r="C66" s="16" t="s">
        <v>66</v>
      </c>
      <c r="D66" s="17" t="s">
        <v>73</v>
      </c>
      <c r="E66" s="17"/>
      <c r="F66" s="18">
        <v>0</v>
      </c>
      <c r="G66" s="6">
        <f>IF(C66="yes",(1*F66),IF(C66="no",(0*F66),IF(C66="small extent",(0.33*F66),IF(C66="large extent",(0.67*F66),""))))</f>
      </c>
    </row>
    <row r="67" spans="1:7" ht="65.25" customHeight="1">
      <c r="A67" s="25">
        <v>5</v>
      </c>
      <c r="B67" s="5" t="s">
        <v>24</v>
      </c>
      <c r="C67" s="16" t="s">
        <v>62</v>
      </c>
      <c r="D67" s="17" t="s">
        <v>68</v>
      </c>
      <c r="E67" s="17"/>
      <c r="F67" s="18">
        <v>0.33</v>
      </c>
      <c r="G67" s="6">
        <v>0</v>
      </c>
    </row>
    <row r="68" spans="1:7" ht="12.75">
      <c r="A68" s="11"/>
      <c r="B68" s="5"/>
      <c r="C68" s="9"/>
      <c r="D68" s="10"/>
      <c r="E68" s="10"/>
      <c r="F68" s="11"/>
      <c r="G68" s="11"/>
    </row>
    <row r="69" spans="1:7" ht="15">
      <c r="A69" s="31" t="s">
        <v>4</v>
      </c>
      <c r="B69" s="45"/>
      <c r="C69" s="46"/>
      <c r="D69" s="47"/>
      <c r="E69" s="47"/>
      <c r="F69" s="35" t="str">
        <f>IF(SUM(F44:F67)&lt;&gt;100%,"ERROR","100%")</f>
        <v>100%</v>
      </c>
      <c r="G69" s="35">
        <f>SUM(G44:G67)</f>
        <v>0</v>
      </c>
    </row>
  </sheetData>
  <mergeCells count="26">
    <mergeCell ref="C56:G56"/>
    <mergeCell ref="C57:G57"/>
    <mergeCell ref="C62:G62"/>
    <mergeCell ref="C63:G63"/>
    <mergeCell ref="C58:G58"/>
    <mergeCell ref="C59:G59"/>
    <mergeCell ref="C60:G60"/>
    <mergeCell ref="C61:G61"/>
    <mergeCell ref="C51:G51"/>
    <mergeCell ref="C52:G52"/>
    <mergeCell ref="C53:G53"/>
    <mergeCell ref="C55:G55"/>
    <mergeCell ref="C47:G47"/>
    <mergeCell ref="C48:G48"/>
    <mergeCell ref="C49:G49"/>
    <mergeCell ref="C50:G50"/>
    <mergeCell ref="C64:G64"/>
    <mergeCell ref="A43:B43"/>
    <mergeCell ref="A1:G1"/>
    <mergeCell ref="A5:B5"/>
    <mergeCell ref="A15:B15"/>
    <mergeCell ref="A27:B27"/>
    <mergeCell ref="A2:G2"/>
    <mergeCell ref="A3:G3"/>
    <mergeCell ref="C45:G45"/>
    <mergeCell ref="C46:G46"/>
  </mergeCells>
  <printOptions/>
  <pageMargins left="0.75" right="0.75" top="1" bottom="1" header="0.5" footer="0.5"/>
  <pageSetup horizontalDpi="600" verticalDpi="600" orientation="landscape" scale="80" r:id="rId3"/>
  <headerFooter alignWithMargins="0">
    <oddFooter>&amp;CPage &amp;P&amp;ROccup &amp;&amp; Emplnt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2002-09-05T16:13:15Z</cp:lastPrinted>
  <dcterms:created xsi:type="dcterms:W3CDTF">2002-04-18T17:14:40Z</dcterms:created>
  <dcterms:modified xsi:type="dcterms:W3CDTF">2003-01-31T20:16:18Z</dcterms:modified>
  <cp:category/>
  <cp:version/>
  <cp:contentType/>
  <cp:contentStatus/>
</cp:coreProperties>
</file>