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60" windowWidth="12120" windowHeight="7005" tabRatio="644" activeTab="2"/>
  </bookViews>
  <sheets>
    <sheet name="XTAB-Crop by AI" sheetId="1" r:id="rId1"/>
    <sheet name="Crops-by-AI" sheetId="2" r:id="rId2"/>
    <sheet name="II.C.6" sheetId="3" r:id="rId3"/>
  </sheets>
  <definedNames/>
  <calcPr fullCalcOnLoad="1"/>
  <pivotCaches>
    <pivotCache cacheId="2" r:id="rId4"/>
  </pivotCaches>
</workbook>
</file>

<file path=xl/sharedStrings.xml><?xml version="1.0" encoding="utf-8"?>
<sst xmlns="http://schemas.openxmlformats.org/spreadsheetml/2006/main" count="1260" uniqueCount="104">
  <si>
    <t>Grape</t>
  </si>
  <si>
    <t>Pear</t>
  </si>
  <si>
    <t>Apple, fruit with peel</t>
  </si>
  <si>
    <t>Apple, juice</t>
  </si>
  <si>
    <t>Tomato</t>
  </si>
  <si>
    <t>Grape, raisin</t>
  </si>
  <si>
    <t>Bean, snap, succulent</t>
  </si>
  <si>
    <t>Pepper, bell</t>
  </si>
  <si>
    <t>Potato, tuber, w/o peel</t>
  </si>
  <si>
    <t>Squash, summer</t>
  </si>
  <si>
    <t>Bean, lima, succulent</t>
  </si>
  <si>
    <t>Celery</t>
  </si>
  <si>
    <t>Cucumber</t>
  </si>
  <si>
    <t>Potato, tuber, w/peel</t>
  </si>
  <si>
    <t>Strawberry</t>
  </si>
  <si>
    <t>Peach</t>
  </si>
  <si>
    <t>Grape, juice</t>
  </si>
  <si>
    <t>Lettuce, head</t>
  </si>
  <si>
    <t>Broccoli</t>
  </si>
  <si>
    <t>Orange</t>
  </si>
  <si>
    <t>Orange, juice</t>
  </si>
  <si>
    <t>Potato, chips</t>
  </si>
  <si>
    <t>Cherry</t>
  </si>
  <si>
    <t>Pea, succulent</t>
  </si>
  <si>
    <t>Apricot</t>
  </si>
  <si>
    <t>Plum</t>
  </si>
  <si>
    <t>Nectarine</t>
  </si>
  <si>
    <t>Cantaloupe</t>
  </si>
  <si>
    <t>Cabbage</t>
  </si>
  <si>
    <t>Apricot, dried</t>
  </si>
  <si>
    <t>Lemon</t>
  </si>
  <si>
    <t>Summary Data on Pesticide Contributions to Residue Distributions Assigned to each Food Form</t>
  </si>
  <si>
    <t>CEC Rank</t>
  </si>
  <si>
    <t>Food</t>
  </si>
  <si>
    <t>SumOfRes-IE per rdf for each Pesticide</t>
  </si>
  <si>
    <t>Relative Contribution of
Pesticide to rdf
((SumOfRes-IE/Total for all Pesticides) per rdf)</t>
  </si>
  <si>
    <t>Percent contribution of FF to Exposure in 99.8th-100th %tile</t>
  </si>
  <si>
    <t>Number of times FF
appeared in 99.8th-100th %tile</t>
  </si>
  <si>
    <t>Grand Total</t>
  </si>
  <si>
    <t>Crop</t>
  </si>
  <si>
    <t>Apple</t>
  </si>
  <si>
    <t>Potato</t>
  </si>
  <si>
    <t>Bean, lima</t>
  </si>
  <si>
    <t>Bean, snap</t>
  </si>
  <si>
    <t>Brussels sprouts</t>
  </si>
  <si>
    <t>Endive</t>
  </si>
  <si>
    <t>Grapefruit</t>
  </si>
  <si>
    <t>Grapefruit, juice</t>
  </si>
  <si>
    <t>Honeydew melon</t>
  </si>
  <si>
    <t>Lemon, juice</t>
  </si>
  <si>
    <t>Parsley</t>
  </si>
  <si>
    <t>Parsley, leaves</t>
  </si>
  <si>
    <t>Pea</t>
  </si>
  <si>
    <t>Peach, juice</t>
  </si>
  <si>
    <t>Potato, dry (granules/ flakes)</t>
  </si>
  <si>
    <t>Sweet potato</t>
  </si>
  <si>
    <t>Tangerine</t>
  </si>
  <si>
    <t>Watermelon</t>
  </si>
  <si>
    <t>Relative Contribution of Chem/FF Combo to 99.8th-100th %tile
(column F * column I)</t>
  </si>
  <si>
    <t>Food + Food Form Code</t>
  </si>
  <si>
    <t>Parent Pesticide Occuring
 in each rdf</t>
  </si>
  <si>
    <t>Sum of Relative Contribution of Chem/FF Combo to 99.8th-100th %tile
(column F * column I)</t>
  </si>
  <si>
    <t>Apple, sauce</t>
  </si>
  <si>
    <t>Asparagus</t>
  </si>
  <si>
    <t>Cherry- babyfood</t>
  </si>
  <si>
    <t>Cherry, juice</t>
  </si>
  <si>
    <t>Lettuce, leaf</t>
  </si>
  <si>
    <t>Pepper, non-bell</t>
  </si>
  <si>
    <t>Pepper, non-bell, dried</t>
  </si>
  <si>
    <t>Pineapple</t>
  </si>
  <si>
    <t>Pineapple, juice</t>
  </si>
  <si>
    <t>Pork</t>
  </si>
  <si>
    <t>Pork, fat</t>
  </si>
  <si>
    <t>Spinach</t>
  </si>
  <si>
    <t>Squash, winter</t>
  </si>
  <si>
    <t>Squash, winter- babyfood</t>
  </si>
  <si>
    <t>Strawberry, juice</t>
  </si>
  <si>
    <t>Apple, dried</t>
  </si>
  <si>
    <t>Apple, juice - babyfood</t>
  </si>
  <si>
    <t>Apricot, juice</t>
  </si>
  <si>
    <t>Apricot, juice- babyfood</t>
  </si>
  <si>
    <t>Celery- babyfood</t>
  </si>
  <si>
    <t>Cherry, juice- babyfood</t>
  </si>
  <si>
    <t>Corn, sweet</t>
  </si>
  <si>
    <t>Grape, juice- babyfood</t>
  </si>
  <si>
    <t>Peach- babyfood</t>
  </si>
  <si>
    <t>Peach, dried</t>
  </si>
  <si>
    <t>Pear, juice</t>
  </si>
  <si>
    <t>Pear, juice- babyfood</t>
  </si>
  <si>
    <t>Potato, tuber, w/o peel- babyfood</t>
  </si>
  <si>
    <t>Sweet potato- babyfood</t>
  </si>
  <si>
    <t>Carbaryl</t>
  </si>
  <si>
    <t>Methomyl</t>
  </si>
  <si>
    <t>Oxamyl</t>
  </si>
  <si>
    <t>Formetanate hydrochloride</t>
  </si>
  <si>
    <t>Pirimicarb</t>
  </si>
  <si>
    <t>Aldicarb</t>
  </si>
  <si>
    <t>Carbofuran</t>
  </si>
  <si>
    <t>Methiocarb</t>
  </si>
  <si>
    <t>Thiodicarb</t>
  </si>
  <si>
    <t>Data from DEEM-FCID™ CEC Report (5000 iterations: Summary of Daily Exposure Records between 99.8th-100th Percentile: Age 1-2)</t>
  </si>
  <si>
    <t>Click tabs below for detailed information on foods contributing to the the 99.8th to 100th percentile
of exposure for children 1-2 years old and the relative contribution of NMC chemicals to each food form.</t>
  </si>
  <si>
    <t>This analysis provides a view of the upper portion of the distribution that is grouped to the level of active ingredient and food crop.  All metabolites are grouped with their parent chemical.  For example, 3-hydroxycarbofuran and carbofuran are combined as carbofuran.  All food forms are grouped by the crop of origin.  For example, fresh apples, apple sauce, apple juice, etc., are combined under the heading of Apple.</t>
  </si>
  <si>
    <t xml:space="preserve">Appendix II.C.6.  Analysis of Chemicals and Foods in the Upper Portion of the Revised NMC CRA
 Exposure Distribution for Children 1-2 Years Old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</si>
</sst>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quot;Yes&quot;;&quot;Yes&quot;;&quot;No&quot;"/>
    <numFmt numFmtId="166" formatCode="&quot;True&quot;;&quot;True&quot;;&quot;False&quot;"/>
    <numFmt numFmtId="167" formatCode="&quot;On&quot;;&quot;On&quot;;&quot;Off&quot;"/>
    <numFmt numFmtId="168" formatCode="[$€-2]\ #,##0.00_);[Red]\([$€-2]\ #,##0.00\)"/>
  </numFmts>
  <fonts count="5">
    <font>
      <sz val="10"/>
      <color indexed="8"/>
      <name val="Arial"/>
      <family val="0"/>
    </font>
    <font>
      <b/>
      <sz val="12"/>
      <color indexed="8"/>
      <name val="Arial"/>
      <family val="0"/>
    </font>
    <font>
      <sz val="8"/>
      <name val="Arial"/>
      <family val="0"/>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medium">
        <color indexed="8"/>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2" borderId="1" xfId="0" applyFont="1" applyFill="1" applyBorder="1" applyAlignment="1">
      <alignment horizontal="center"/>
    </xf>
    <xf numFmtId="0" fontId="0" fillId="2" borderId="1" xfId="0" applyFont="1" applyFill="1" applyBorder="1" applyAlignment="1">
      <alignment horizontal="center" wrapText="1"/>
    </xf>
    <xf numFmtId="0" fontId="0" fillId="0" borderId="2" xfId="0" applyFont="1" applyFill="1" applyBorder="1" applyAlignment="1">
      <alignment horizontal="right" wrapText="1"/>
    </xf>
    <xf numFmtId="0" fontId="0" fillId="0" borderId="2" xfId="0" applyFont="1" applyFill="1" applyBorder="1" applyAlignment="1">
      <alignment wrapText="1"/>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3"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1" fillId="0" borderId="0" xfId="0" applyFont="1" applyAlignment="1">
      <alignment wrapText="1"/>
    </xf>
    <xf numFmtId="0" fontId="0" fillId="0" borderId="0" xfId="0" applyAlignment="1">
      <alignment wrapText="1"/>
    </xf>
    <xf numFmtId="9" fontId="0" fillId="0" borderId="0" xfId="0" applyNumberFormat="1" applyAlignment="1">
      <alignment/>
    </xf>
    <xf numFmtId="0" fontId="1" fillId="0" borderId="10" xfId="0" applyFont="1" applyFill="1" applyBorder="1" applyAlignment="1">
      <alignment/>
    </xf>
    <xf numFmtId="9" fontId="0" fillId="0" borderId="3" xfId="0" applyNumberFormat="1" applyBorder="1" applyAlignment="1">
      <alignment/>
    </xf>
    <xf numFmtId="9" fontId="0" fillId="0" borderId="6" xfId="0" applyNumberFormat="1" applyBorder="1" applyAlignment="1">
      <alignment/>
    </xf>
    <xf numFmtId="9" fontId="0" fillId="0" borderId="7" xfId="0" applyNumberFormat="1" applyBorder="1" applyAlignment="1">
      <alignment/>
    </xf>
    <xf numFmtId="9" fontId="0" fillId="0" borderId="8" xfId="0" applyNumberFormat="1" applyBorder="1" applyAlignment="1">
      <alignment/>
    </xf>
    <xf numFmtId="9" fontId="0" fillId="0" borderId="11" xfId="0" applyNumberFormat="1" applyBorder="1" applyAlignment="1">
      <alignment/>
    </xf>
    <xf numFmtId="9" fontId="0" fillId="0" borderId="9" xfId="0" applyNumberFormat="1" applyBorder="1" applyAlignment="1">
      <alignment/>
    </xf>
    <xf numFmtId="9" fontId="0" fillId="0" borderId="12" xfId="0" applyNumberFormat="1" applyBorder="1" applyAlignment="1">
      <alignment/>
    </xf>
    <xf numFmtId="9" fontId="0" fillId="0" borderId="1" xfId="0" applyNumberFormat="1" applyBorder="1" applyAlignment="1">
      <alignment/>
    </xf>
    <xf numFmtId="0" fontId="0" fillId="0" borderId="2" xfId="0" applyFont="1" applyFill="1" applyBorder="1" applyAlignment="1">
      <alignment horizontal="center" wrapText="1"/>
    </xf>
    <xf numFmtId="9" fontId="0" fillId="0" borderId="2" xfId="21" applyFont="1" applyFill="1" applyBorder="1" applyAlignment="1">
      <alignment horizontal="center" wrapText="1"/>
    </xf>
    <xf numFmtId="9" fontId="0" fillId="0" borderId="2" xfId="0" applyNumberFormat="1" applyFont="1" applyFill="1" applyBorder="1" applyAlignment="1">
      <alignment horizontal="center" wrapText="1"/>
    </xf>
    <xf numFmtId="9" fontId="0" fillId="0" borderId="2" xfId="21" applyFont="1" applyFill="1" applyBorder="1" applyAlignment="1">
      <alignment horizontal="right" wrapText="1"/>
    </xf>
    <xf numFmtId="0" fontId="1" fillId="3" borderId="10" xfId="0" applyFont="1" applyFill="1" applyBorder="1" applyAlignment="1">
      <alignment horizontal="left" wrapText="1"/>
    </xf>
    <xf numFmtId="0" fontId="1" fillId="4" borderId="13" xfId="0" applyFont="1" applyFill="1" applyBorder="1" applyAlignment="1">
      <alignment horizontal="center" wrapText="1"/>
    </xf>
    <xf numFmtId="0" fontId="1" fillId="4" borderId="10"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numFmt numFmtId="13" formatCode="# ??/??"/>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J399" sheet="Crops-by-AI"/>
  </cacheSource>
  <cacheFields count="10">
    <cacheField name="CEC Rank">
      <sharedItems containsSemiMixedTypes="0" containsString="0" containsMixedTypes="0" containsNumber="1" containsInteger="1"/>
    </cacheField>
    <cacheField name="Food + Food Form Code">
      <sharedItems containsSemiMixedTypes="0" containsString="0" containsMixedTypes="0" containsNumber="1" containsInteger="1"/>
    </cacheField>
    <cacheField name="Crop">
      <sharedItems containsMixedTypes="0" count="82">
        <s v="Apple"/>
        <s v="Apricot"/>
        <s v="Asparagus"/>
        <s v="Bean, lima"/>
        <s v="Bean, snap"/>
        <s v="Broccoli"/>
        <s v="Brussels sprouts"/>
        <s v="Cabbage"/>
        <s v="Cantaloupe"/>
        <s v="Celery"/>
        <s v="Cherry"/>
        <s v="Corn, sweet"/>
        <s v="Cucumber"/>
        <s v="Endive"/>
        <s v="Grape"/>
        <s v="Grapefruit"/>
        <s v="Honeydew melon"/>
        <s v="Lemon"/>
        <s v="Lettuce, head"/>
        <s v="Lettuce, leaf"/>
        <s v="Nectarine"/>
        <s v="Orange"/>
        <s v="Parsley"/>
        <s v="Pea"/>
        <s v="Peach"/>
        <s v="Pear"/>
        <s v="Pepper, bell"/>
        <s v="Pepper, non-bell"/>
        <s v="Pineapple"/>
        <s v="Plum"/>
        <s v="Pork"/>
        <s v="Potato"/>
        <s v="Spinach"/>
        <s v="Squash, summer"/>
        <s v="Squash, winter"/>
        <s v="Strawberry"/>
        <s v="Sweet potato"/>
        <s v="Tangerine"/>
        <s v="Tomato"/>
        <s v="Watermelon"/>
        <s v="Apple, dried"/>
        <s v="Apple, fruit with peel"/>
        <s v="Apple, juice"/>
        <s v="Apple, juice - babyfood"/>
        <s v="Apple, sauce"/>
        <s v="Apricot, dried"/>
        <s v="Apricot, juice"/>
        <s v="Apricot, juice- babyfood"/>
        <s v="Banana"/>
        <s v="Bean, lima, succulent"/>
        <s v="Bean, snap, succulent"/>
        <s v="Carrot"/>
        <s v="Celery- babyfood"/>
        <s v="Cherry- babyfood"/>
        <s v="Cherry, juice"/>
        <s v="Cherry, juice- babyfood"/>
        <s v="Grape, juice"/>
        <s v="Grape, juice- babyfood"/>
        <s v="Grape, raisin"/>
        <s v="Grapefruit, juice"/>
        <s v="Lemon, juice"/>
        <s v="Lettuce"/>
        <s v="Orange, juice"/>
        <s v="Parsley, leaves"/>
        <s v="Pea, succulent"/>
        <s v="Peach- babyfood"/>
        <s v="Peach, dried"/>
        <s v="Peach, juice"/>
        <s v="Pear, juice"/>
        <s v="Pear, juice- babyfood"/>
        <s v="Pepper, non-bell, dried"/>
        <s v="Pineapple, juice"/>
        <s v="Pork, fat"/>
        <s v="Potato, chips"/>
        <s v="Potato, dry (granules/ flakes)"/>
        <s v="Potato, tuber, w/o peel"/>
        <s v="Potato, tuber, w/o peel- babyfood"/>
        <s v="Potato, tuber, w/peel"/>
        <s v="Squash, winter- babyfood"/>
        <s v="Strawberry, juice"/>
        <s v="Sweet potato- babyfood"/>
        <s v="Wheat"/>
      </sharedItems>
    </cacheField>
    <cacheField name="Food">
      <sharedItems containsMixedTypes="0"/>
    </cacheField>
    <cacheField name="Number of times FF&#10;appeared in 99.8th-100th %tile">
      <sharedItems containsSemiMixedTypes="0" containsString="0" containsMixedTypes="0" containsNumber="1" containsInteger="1"/>
    </cacheField>
    <cacheField name="Percent contribution of FF to Exposure in 99.8th-100th %tile">
      <sharedItems containsSemiMixedTypes="0" containsString="0" containsMixedTypes="0" containsNumber="1"/>
    </cacheField>
    <cacheField name="Parent Pesticide Occuring&#10; in each rdf">
      <sharedItems containsMixedTypes="0" count="34">
        <s v="Carbaryl"/>
        <s v="Methomyl"/>
        <s v="Oxamyl"/>
        <s v="Formetanate hydrochloride"/>
        <s v="Pirimicarb"/>
        <s v="Aldicarb"/>
        <s v="Carbofuran"/>
        <s v="Methiocarb"/>
        <s v="Thiodicarb"/>
        <s v="Acephate"/>
        <s v="Azinphos methyl"/>
        <s v="Chlorpyrifos"/>
        <s v="Chlorpyrifos methyl"/>
        <s v="Diazinon"/>
        <s v="Dichlorvos (DDVP)"/>
        <s v="Dimethoate"/>
        <s v="Disulfoton"/>
        <s v="Ethion"/>
        <s v="Ethoprop"/>
        <s v="Malathion"/>
        <s v="Methamidophos"/>
        <s v="Methidathion"/>
        <s v="Mevinphos"/>
        <s v="Naled"/>
        <s v="Oxydemeton methyl"/>
        <s v="Parathion ethyl"/>
        <s v="Parathion methyl"/>
        <s v="Phorate"/>
        <s v="Phosalone"/>
        <s v="Phosmet"/>
        <s v="Phosphamidon"/>
        <s v="Pirimiphos methyl"/>
        <s v="Terbufos"/>
        <s v="Tetrachlorvinphos"/>
      </sharedItems>
    </cacheField>
    <cacheField name="SumOfRes-IE per rdf for each Pesticide">
      <sharedItems containsSemiMixedTypes="0" containsString="0" containsMixedTypes="0" containsNumber="1"/>
    </cacheField>
    <cacheField name="Relative Contribution of&#10;Pesticide to rdf&#10;((SumOfRes-IE/Total for all Pesticides) per rdf)">
      <sharedItems containsSemiMixedTypes="0" containsString="0" containsMixedTypes="0" containsNumber="1"/>
    </cacheField>
    <cacheField name="Relative Contribution of Chem/FF Combo to 99.8th-100th %tile&#10;(column F * column I)">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K45" firstHeaderRow="1" firstDataRow="2" firstDataCol="1"/>
  <pivotFields count="10">
    <pivotField compact="0" outline="0" subtotalTop="0" showAll="0"/>
    <pivotField compact="0" outline="0" subtotalTop="0" showAll="0"/>
    <pivotField axis="axisRow" compact="0" outline="0" subtotalTop="0" showAll="0" sortType="descending" rankBy="0">
      <items count="83">
        <item x="0"/>
        <item x="1"/>
        <item m="1" x="48"/>
        <item x="3"/>
        <item x="4"/>
        <item x="5"/>
        <item x="6"/>
        <item x="7"/>
        <item x="8"/>
        <item m="1" x="51"/>
        <item x="9"/>
        <item x="10"/>
        <item x="12"/>
        <item x="13"/>
        <item x="14"/>
        <item x="15"/>
        <item x="16"/>
        <item x="17"/>
        <item m="1" x="61"/>
        <item x="20"/>
        <item x="21"/>
        <item x="22"/>
        <item x="23"/>
        <item x="24"/>
        <item x="25"/>
        <item x="26"/>
        <item x="29"/>
        <item x="31"/>
        <item x="33"/>
        <item x="35"/>
        <item x="36"/>
        <item x="37"/>
        <item x="38"/>
        <item x="39"/>
        <item m="1" x="81"/>
        <item m="1" x="40"/>
        <item m="1" x="41"/>
        <item m="1" x="42"/>
        <item m="1" x="43"/>
        <item m="1" x="44"/>
        <item m="1" x="45"/>
        <item m="1" x="46"/>
        <item m="1" x="47"/>
        <item x="2"/>
        <item m="1" x="49"/>
        <item m="1" x="50"/>
        <item m="1" x="52"/>
        <item m="1" x="53"/>
        <item m="1" x="54"/>
        <item m="1" x="55"/>
        <item x="11"/>
        <item m="1" x="56"/>
        <item m="1" x="57"/>
        <item m="1" x="58"/>
        <item m="1" x="59"/>
        <item m="1" x="60"/>
        <item x="18"/>
        <item x="19"/>
        <item m="1" x="62"/>
        <item m="1" x="63"/>
        <item m="1" x="64"/>
        <item m="1" x="65"/>
        <item m="1" x="66"/>
        <item m="1" x="67"/>
        <item m="1" x="68"/>
        <item m="1" x="69"/>
        <item x="27"/>
        <item m="1" x="70"/>
        <item x="28"/>
        <item m="1" x="71"/>
        <item m="1" x="72"/>
        <item m="1" x="73"/>
        <item m="1" x="74"/>
        <item m="1" x="75"/>
        <item m="1" x="76"/>
        <item m="1" x="77"/>
        <item x="32"/>
        <item m="1" x="78"/>
        <item m="1" x="79"/>
        <item m="1" x="80"/>
        <item x="30"/>
        <item x="34"/>
        <item t="default"/>
      </items>
    </pivotField>
    <pivotField compact="0" outline="0" subtotalTop="0" showAll="0"/>
    <pivotField compact="0" outline="0" subtotalTop="0" showAll="0"/>
    <pivotField compact="0" outline="0" subtotalTop="0" showAll="0" numFmtId="9"/>
    <pivotField axis="axisCol" compact="0" outline="0" subtotalTop="0" showAll="0" sortType="descending" rankBy="0">
      <items count="35">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x="0"/>
        <item x="1"/>
        <item x="2"/>
        <item x="3"/>
        <item x="4"/>
        <item x="5"/>
        <item x="6"/>
        <item x="7"/>
        <item x="8"/>
        <item t="default"/>
      </items>
    </pivotField>
    <pivotField compact="0" outline="0" subtotalTop="0" showAll="0"/>
    <pivotField compact="0" outline="0" subtotalTop="0" showAll="0" numFmtId="9"/>
    <pivotField dataField="1" compact="0" outline="0" subtotalTop="0" showAll="0" numFmtId="9"/>
  </pivotFields>
  <rowFields count="1">
    <field x="2"/>
  </rowFields>
  <rowItems count="41">
    <i>
      <x v="27"/>
    </i>
    <i>
      <x v="23"/>
    </i>
    <i>
      <x v="29"/>
    </i>
    <i>
      <x v="76"/>
    </i>
    <i>
      <x v="33"/>
    </i>
    <i>
      <x v="24"/>
    </i>
    <i>
      <x v="12"/>
    </i>
    <i>
      <x v="8"/>
    </i>
    <i>
      <x v="14"/>
    </i>
    <i>
      <x v="4"/>
    </i>
    <i>
      <x v="19"/>
    </i>
    <i>
      <x v="20"/>
    </i>
    <i>
      <x/>
    </i>
    <i>
      <x v="56"/>
    </i>
    <i>
      <x v="1"/>
    </i>
    <i>
      <x v="16"/>
    </i>
    <i>
      <x v="7"/>
    </i>
    <i>
      <x v="11"/>
    </i>
    <i>
      <x v="25"/>
    </i>
    <i>
      <x v="57"/>
    </i>
    <i>
      <x v="10"/>
    </i>
    <i>
      <x v="6"/>
    </i>
    <i>
      <x v="3"/>
    </i>
    <i>
      <x v="43"/>
    </i>
    <i>
      <x v="15"/>
    </i>
    <i>
      <x v="13"/>
    </i>
    <i>
      <x v="21"/>
    </i>
    <i>
      <x v="81"/>
    </i>
    <i>
      <x v="5"/>
    </i>
    <i>
      <x v="30"/>
    </i>
    <i>
      <x v="32"/>
    </i>
    <i>
      <x v="50"/>
    </i>
    <i>
      <x v="66"/>
    </i>
    <i>
      <x v="31"/>
    </i>
    <i>
      <x v="17"/>
    </i>
    <i>
      <x v="22"/>
    </i>
    <i>
      <x v="26"/>
    </i>
    <i>
      <x v="68"/>
    </i>
    <i>
      <x v="28"/>
    </i>
    <i>
      <x v="80"/>
    </i>
    <i t="grand">
      <x/>
    </i>
  </rowItems>
  <colFields count="1">
    <field x="6"/>
  </colFields>
  <colItems count="10">
    <i>
      <x v="25"/>
    </i>
    <i>
      <x v="30"/>
    </i>
    <i>
      <x v="26"/>
    </i>
    <i>
      <x v="27"/>
    </i>
    <i>
      <x v="28"/>
    </i>
    <i>
      <x v="33"/>
    </i>
    <i>
      <x v="31"/>
    </i>
    <i>
      <x v="32"/>
    </i>
    <i>
      <x v="29"/>
    </i>
    <i t="grand">
      <x/>
    </i>
  </colItems>
  <dataFields count="1">
    <dataField name="Sum of Relative Contribution of Chem/FF Combo to 99.8th-100th %tile&#10;(column F * column I)" fld="9" baseField="0" baseItem="0" numFmtId="9"/>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K45"/>
  <sheetViews>
    <sheetView workbookViewId="0" topLeftCell="A1">
      <selection activeCell="B5" sqref="B5"/>
    </sheetView>
  </sheetViews>
  <sheetFormatPr defaultColWidth="9.140625" defaultRowHeight="12.75"/>
  <cols>
    <col min="1" max="1" width="18.7109375" style="0" customWidth="1"/>
    <col min="2" max="2" width="13.28125" style="0" customWidth="1"/>
    <col min="3" max="3" width="7.7109375" style="0" bestFit="1" customWidth="1"/>
    <col min="5" max="5" width="7.421875" style="0" bestFit="1" customWidth="1"/>
    <col min="6" max="6" width="23.421875" style="0" bestFit="1" customWidth="1"/>
    <col min="7" max="7" width="9.421875" style="0" bestFit="1" customWidth="1"/>
    <col min="8" max="8" width="9.8515625" style="0" bestFit="1" customWidth="1"/>
    <col min="9" max="9" width="10.140625" style="0" bestFit="1" customWidth="1"/>
    <col min="10" max="10" width="9.28125" style="0" bestFit="1" customWidth="1"/>
    <col min="11" max="11" width="10.57421875" style="0" bestFit="1" customWidth="1"/>
    <col min="12" max="12" width="10.7109375" style="0" customWidth="1"/>
    <col min="13" max="13" width="8.140625" style="0" customWidth="1"/>
    <col min="15" max="15" width="9.00390625" style="0" customWidth="1"/>
    <col min="16" max="16" width="16.421875" style="0" customWidth="1"/>
    <col min="17" max="17" width="16.00390625" style="0" customWidth="1"/>
    <col min="18" max="18" width="9.7109375" style="0" customWidth="1"/>
    <col min="19" max="19" width="15.421875" style="0" customWidth="1"/>
    <col min="20" max="20" width="8.421875" style="0" customWidth="1"/>
    <col min="21" max="21" width="13.421875" style="0" customWidth="1"/>
    <col min="22" max="22" width="9.7109375" style="0" customWidth="1"/>
    <col min="23" max="23" width="8.00390625" style="0" customWidth="1"/>
    <col min="24" max="24" width="10.57421875" style="0" bestFit="1" customWidth="1"/>
    <col min="25" max="25" width="13.57421875" style="0" customWidth="1"/>
    <col min="26" max="26" width="8.00390625" style="0" customWidth="1"/>
    <col min="27" max="27" width="10.57421875" style="0" customWidth="1"/>
  </cols>
  <sheetData>
    <row r="3" spans="1:11" ht="12.75">
      <c r="A3" s="5" t="s">
        <v>61</v>
      </c>
      <c r="B3" s="5" t="s">
        <v>60</v>
      </c>
      <c r="C3" s="6"/>
      <c r="D3" s="6"/>
      <c r="E3" s="6"/>
      <c r="F3" s="6"/>
      <c r="G3" s="6"/>
      <c r="H3" s="6"/>
      <c r="I3" s="6"/>
      <c r="J3" s="6"/>
      <c r="K3" s="7"/>
    </row>
    <row r="4" spans="1:11" ht="12.75">
      <c r="A4" s="5" t="s">
        <v>39</v>
      </c>
      <c r="B4" s="8" t="s">
        <v>91</v>
      </c>
      <c r="C4" s="9" t="s">
        <v>96</v>
      </c>
      <c r="D4" s="9" t="s">
        <v>92</v>
      </c>
      <c r="E4" s="9" t="s">
        <v>93</v>
      </c>
      <c r="F4" s="9" t="s">
        <v>94</v>
      </c>
      <c r="G4" s="9" t="s">
        <v>99</v>
      </c>
      <c r="H4" s="9" t="s">
        <v>97</v>
      </c>
      <c r="I4" s="9" t="s">
        <v>98</v>
      </c>
      <c r="J4" s="9" t="s">
        <v>95</v>
      </c>
      <c r="K4" s="10" t="s">
        <v>38</v>
      </c>
    </row>
    <row r="5" spans="1:11" ht="12.75">
      <c r="A5" s="8" t="s">
        <v>41</v>
      </c>
      <c r="B5" s="17"/>
      <c r="C5" s="18">
        <v>0.2837904360442035</v>
      </c>
      <c r="D5" s="18"/>
      <c r="E5" s="18">
        <v>9.563955796479023E-06</v>
      </c>
      <c r="F5" s="18"/>
      <c r="G5" s="18"/>
      <c r="H5" s="18"/>
      <c r="I5" s="18"/>
      <c r="J5" s="18"/>
      <c r="K5" s="19">
        <v>0.2838</v>
      </c>
    </row>
    <row r="6" spans="1:11" ht="12.75">
      <c r="A6" s="11" t="s">
        <v>15</v>
      </c>
      <c r="B6" s="20">
        <v>0.09750484098716795</v>
      </c>
      <c r="C6" s="15"/>
      <c r="D6" s="15">
        <v>0.0460471078472425</v>
      </c>
      <c r="E6" s="15"/>
      <c r="F6" s="15"/>
      <c r="G6" s="15"/>
      <c r="H6" s="15"/>
      <c r="I6" s="15"/>
      <c r="J6" s="15">
        <v>0.0001480511655895334</v>
      </c>
      <c r="K6" s="21">
        <v>0.1437</v>
      </c>
    </row>
    <row r="7" spans="1:11" ht="12.75">
      <c r="A7" s="11" t="s">
        <v>14</v>
      </c>
      <c r="B7" s="20">
        <v>0.1107</v>
      </c>
      <c r="C7" s="15"/>
      <c r="D7" s="15">
        <v>0</v>
      </c>
      <c r="E7" s="15"/>
      <c r="F7" s="15"/>
      <c r="G7" s="15"/>
      <c r="H7" s="15"/>
      <c r="I7" s="15"/>
      <c r="J7" s="15"/>
      <c r="K7" s="21">
        <v>0.1107</v>
      </c>
    </row>
    <row r="8" spans="1:11" ht="12.75">
      <c r="A8" s="11" t="s">
        <v>73</v>
      </c>
      <c r="B8" s="20">
        <v>0.00017984808766434465</v>
      </c>
      <c r="C8" s="15"/>
      <c r="D8" s="15">
        <v>0.10320671009838815</v>
      </c>
      <c r="E8" s="15">
        <v>0.00011344181394751347</v>
      </c>
      <c r="F8" s="15"/>
      <c r="G8" s="15"/>
      <c r="H8" s="15">
        <v>0</v>
      </c>
      <c r="I8" s="15"/>
      <c r="J8" s="15"/>
      <c r="K8" s="21">
        <v>0.10350000000000001</v>
      </c>
    </row>
    <row r="9" spans="1:11" ht="12.75">
      <c r="A9" s="11" t="s">
        <v>57</v>
      </c>
      <c r="B9" s="20">
        <v>6.613896033820701E-05</v>
      </c>
      <c r="C9" s="15"/>
      <c r="D9" s="15">
        <v>0.03464421732001322</v>
      </c>
      <c r="E9" s="15">
        <v>0.03208964371964858</v>
      </c>
      <c r="F9" s="15"/>
      <c r="G9" s="15"/>
      <c r="H9" s="15">
        <v>0</v>
      </c>
      <c r="I9" s="15"/>
      <c r="J9" s="15"/>
      <c r="K9" s="21">
        <v>0.0668</v>
      </c>
    </row>
    <row r="10" spans="1:11" ht="12.75">
      <c r="A10" s="11" t="s">
        <v>1</v>
      </c>
      <c r="B10" s="20">
        <v>0.018020866604515424</v>
      </c>
      <c r="C10" s="15"/>
      <c r="D10" s="15">
        <v>0.0007490575979895418</v>
      </c>
      <c r="E10" s="15">
        <v>0.0049564265737100195</v>
      </c>
      <c r="F10" s="15">
        <v>0.028164565684406773</v>
      </c>
      <c r="G10" s="15">
        <v>0.0009090835393782168</v>
      </c>
      <c r="H10" s="15"/>
      <c r="I10" s="15"/>
      <c r="J10" s="15"/>
      <c r="K10" s="21">
        <v>0.05279999999999997</v>
      </c>
    </row>
    <row r="11" spans="1:11" ht="12.75">
      <c r="A11" s="11" t="s">
        <v>12</v>
      </c>
      <c r="B11" s="20">
        <v>0.0013915102933139006</v>
      </c>
      <c r="C11" s="15"/>
      <c r="D11" s="15">
        <v>0.00457564118135261</v>
      </c>
      <c r="E11" s="15">
        <v>0.027313136373757662</v>
      </c>
      <c r="F11" s="15"/>
      <c r="G11" s="15"/>
      <c r="H11" s="15">
        <v>0</v>
      </c>
      <c r="I11" s="15">
        <v>0.00021971215157587923</v>
      </c>
      <c r="J11" s="15"/>
      <c r="K11" s="21">
        <v>0.03350000000000005</v>
      </c>
    </row>
    <row r="12" spans="1:11" ht="12.75">
      <c r="A12" s="11" t="s">
        <v>27</v>
      </c>
      <c r="B12" s="20">
        <v>0.0010440084301663775</v>
      </c>
      <c r="C12" s="15">
        <v>4.2062357845146796E-05</v>
      </c>
      <c r="D12" s="15">
        <v>0.029751587830046985</v>
      </c>
      <c r="E12" s="15">
        <v>0.0012623413819415458</v>
      </c>
      <c r="F12" s="15"/>
      <c r="G12" s="15"/>
      <c r="H12" s="15">
        <v>0</v>
      </c>
      <c r="I12" s="15"/>
      <c r="J12" s="15"/>
      <c r="K12" s="21">
        <v>0.03210000000000005</v>
      </c>
    </row>
    <row r="13" spans="1:11" ht="12.75">
      <c r="A13" s="11" t="s">
        <v>0</v>
      </c>
      <c r="B13" s="20">
        <v>0.030273033206584005</v>
      </c>
      <c r="C13" s="15">
        <v>0.0001269667934159938</v>
      </c>
      <c r="D13" s="15">
        <v>0</v>
      </c>
      <c r="E13" s="15"/>
      <c r="F13" s="15"/>
      <c r="G13" s="15"/>
      <c r="H13" s="15">
        <v>0</v>
      </c>
      <c r="I13" s="15"/>
      <c r="J13" s="15"/>
      <c r="K13" s="21">
        <v>0.0304</v>
      </c>
    </row>
    <row r="14" spans="1:11" ht="12.75">
      <c r="A14" s="11" t="s">
        <v>43</v>
      </c>
      <c r="B14" s="20">
        <v>0.010246710272915457</v>
      </c>
      <c r="C14" s="15">
        <v>0.00016267592627699812</v>
      </c>
      <c r="D14" s="15">
        <v>0.012023966457570423</v>
      </c>
      <c r="E14" s="15">
        <v>0.0002494798807731399</v>
      </c>
      <c r="F14" s="15"/>
      <c r="G14" s="15"/>
      <c r="H14" s="15">
        <v>0.0008171674624639775</v>
      </c>
      <c r="I14" s="15"/>
      <c r="J14" s="15"/>
      <c r="K14" s="21">
        <v>0.023499999999999993</v>
      </c>
    </row>
    <row r="15" spans="1:11" ht="12.75">
      <c r="A15" s="11" t="s">
        <v>26</v>
      </c>
      <c r="B15" s="20">
        <v>0.015225909664409131</v>
      </c>
      <c r="C15" s="15"/>
      <c r="D15" s="15">
        <v>0.006274090335590886</v>
      </c>
      <c r="E15" s="15"/>
      <c r="F15" s="15">
        <v>0</v>
      </c>
      <c r="G15" s="15"/>
      <c r="H15" s="15"/>
      <c r="I15" s="15"/>
      <c r="J15" s="15"/>
      <c r="K15" s="21">
        <v>0.02150000000000002</v>
      </c>
    </row>
    <row r="16" spans="1:11" ht="12.75">
      <c r="A16" s="11" t="s">
        <v>19</v>
      </c>
      <c r="B16" s="20">
        <v>0.008652488908472256</v>
      </c>
      <c r="C16" s="15">
        <v>0.005740693641827766</v>
      </c>
      <c r="D16" s="15">
        <v>0.0012970891103005074</v>
      </c>
      <c r="E16" s="15">
        <v>1.76894697379724E-05</v>
      </c>
      <c r="F16" s="15">
        <v>0.001292038869661504</v>
      </c>
      <c r="G16" s="15"/>
      <c r="H16" s="15"/>
      <c r="I16" s="15"/>
      <c r="J16" s="15"/>
      <c r="K16" s="21">
        <v>0.017000000000000005</v>
      </c>
    </row>
    <row r="17" spans="1:11" ht="12.75">
      <c r="A17" s="11" t="s">
        <v>40</v>
      </c>
      <c r="B17" s="20">
        <v>0.012799259565785556</v>
      </c>
      <c r="C17" s="15"/>
      <c r="D17" s="15">
        <v>0.002258032725724081</v>
      </c>
      <c r="E17" s="15">
        <v>0.0005427077084903559</v>
      </c>
      <c r="F17" s="15">
        <v>0</v>
      </c>
      <c r="G17" s="15"/>
      <c r="H17" s="15"/>
      <c r="I17" s="15"/>
      <c r="J17" s="15"/>
      <c r="K17" s="21">
        <v>0.015599999999999994</v>
      </c>
    </row>
    <row r="18" spans="1:11" ht="12.75">
      <c r="A18" s="11" t="s">
        <v>17</v>
      </c>
      <c r="B18" s="20">
        <v>3.842463000315045E-06</v>
      </c>
      <c r="C18" s="15"/>
      <c r="D18" s="15">
        <v>0.012991794344398535</v>
      </c>
      <c r="E18" s="15">
        <v>0.00010436319260114935</v>
      </c>
      <c r="F18" s="15"/>
      <c r="G18" s="15"/>
      <c r="H18" s="15"/>
      <c r="I18" s="15"/>
      <c r="J18" s="15"/>
      <c r="K18" s="21">
        <v>0.0131</v>
      </c>
    </row>
    <row r="19" spans="1:11" ht="12.75">
      <c r="A19" s="11" t="s">
        <v>24</v>
      </c>
      <c r="B19" s="20">
        <v>0.0068</v>
      </c>
      <c r="C19" s="15"/>
      <c r="D19" s="15">
        <v>0</v>
      </c>
      <c r="E19" s="15"/>
      <c r="F19" s="15"/>
      <c r="G19" s="15"/>
      <c r="H19" s="15"/>
      <c r="I19" s="15"/>
      <c r="J19" s="15">
        <v>0</v>
      </c>
      <c r="K19" s="21">
        <v>0.0068</v>
      </c>
    </row>
    <row r="20" spans="1:11" ht="12.75">
      <c r="A20" s="11" t="s">
        <v>48</v>
      </c>
      <c r="B20" s="20">
        <v>0.00021819421324585723</v>
      </c>
      <c r="C20" s="15">
        <v>0</v>
      </c>
      <c r="D20" s="15">
        <v>0.006217980728716521</v>
      </c>
      <c r="E20" s="15">
        <v>0.00026382505803763403</v>
      </c>
      <c r="F20" s="15"/>
      <c r="G20" s="15"/>
      <c r="H20" s="15">
        <v>0</v>
      </c>
      <c r="I20" s="15"/>
      <c r="J20" s="15"/>
      <c r="K20" s="21">
        <v>0.006700000000000012</v>
      </c>
    </row>
    <row r="21" spans="1:11" ht="12.75">
      <c r="A21" s="11" t="s">
        <v>28</v>
      </c>
      <c r="B21" s="20">
        <v>9.964481871542963E-07</v>
      </c>
      <c r="C21" s="15"/>
      <c r="D21" s="15">
        <v>0.006699003551812846</v>
      </c>
      <c r="E21" s="15">
        <v>0</v>
      </c>
      <c r="F21" s="15"/>
      <c r="G21" s="15"/>
      <c r="H21" s="15"/>
      <c r="I21" s="15"/>
      <c r="J21" s="15"/>
      <c r="K21" s="21">
        <v>0.0067</v>
      </c>
    </row>
    <row r="22" spans="1:11" ht="12.75">
      <c r="A22" s="11" t="s">
        <v>22</v>
      </c>
      <c r="B22" s="20">
        <v>0.006640141973450381</v>
      </c>
      <c r="C22" s="15"/>
      <c r="D22" s="15"/>
      <c r="E22" s="15"/>
      <c r="F22" s="15"/>
      <c r="G22" s="15"/>
      <c r="H22" s="15"/>
      <c r="I22" s="15">
        <v>5.985802654961786E-05</v>
      </c>
      <c r="J22" s="15"/>
      <c r="K22" s="21">
        <v>0.0066999999999999985</v>
      </c>
    </row>
    <row r="23" spans="1:11" ht="12.75">
      <c r="A23" s="11" t="s">
        <v>7</v>
      </c>
      <c r="B23" s="20">
        <v>0.0008064659755204431</v>
      </c>
      <c r="C23" s="15"/>
      <c r="D23" s="15">
        <v>0.002027787912395183</v>
      </c>
      <c r="E23" s="15">
        <v>0.0010641733452707474</v>
      </c>
      <c r="F23" s="15"/>
      <c r="G23" s="15"/>
      <c r="H23" s="15">
        <v>0</v>
      </c>
      <c r="I23" s="15">
        <v>1.0888385632806187E-06</v>
      </c>
      <c r="J23" s="15">
        <v>4.839282503469415E-07</v>
      </c>
      <c r="K23" s="21">
        <v>0.003900000000000001</v>
      </c>
    </row>
    <row r="24" spans="1:11" ht="12.75">
      <c r="A24" s="11" t="s">
        <v>66</v>
      </c>
      <c r="B24" s="20">
        <v>1.1783527517112063E-07</v>
      </c>
      <c r="C24" s="15"/>
      <c r="D24" s="15">
        <v>0.0036876040200032947</v>
      </c>
      <c r="E24" s="15">
        <v>1.227814472153405E-05</v>
      </c>
      <c r="F24" s="15"/>
      <c r="G24" s="15"/>
      <c r="H24" s="15"/>
      <c r="I24" s="15"/>
      <c r="J24" s="15"/>
      <c r="K24" s="21">
        <v>0.0036999999999999997</v>
      </c>
    </row>
    <row r="25" spans="1:11" ht="12.75">
      <c r="A25" s="11" t="s">
        <v>11</v>
      </c>
      <c r="B25" s="20">
        <v>1.581330733538939E-05</v>
      </c>
      <c r="C25" s="15"/>
      <c r="D25" s="15">
        <v>0.0003913967762356381</v>
      </c>
      <c r="E25" s="15">
        <v>0.0021927899164289736</v>
      </c>
      <c r="F25" s="15"/>
      <c r="G25" s="15"/>
      <c r="H25" s="15"/>
      <c r="I25" s="15"/>
      <c r="J25" s="15"/>
      <c r="K25" s="21">
        <v>0.002600000000000001</v>
      </c>
    </row>
    <row r="26" spans="1:11" ht="12.75">
      <c r="A26" s="11" t="s">
        <v>44</v>
      </c>
      <c r="B26" s="20">
        <v>5.915040304427409E-08</v>
      </c>
      <c r="C26" s="15"/>
      <c r="D26" s="15">
        <v>0.0019999408495969557</v>
      </c>
      <c r="E26" s="15">
        <v>0</v>
      </c>
      <c r="F26" s="15"/>
      <c r="G26" s="15"/>
      <c r="H26" s="15"/>
      <c r="I26" s="15"/>
      <c r="J26" s="15"/>
      <c r="K26" s="21">
        <v>0.002</v>
      </c>
    </row>
    <row r="27" spans="1:11" ht="12.75">
      <c r="A27" s="11" t="s">
        <v>42</v>
      </c>
      <c r="B27" s="20">
        <v>0.0009864410006722717</v>
      </c>
      <c r="C27" s="15">
        <v>0</v>
      </c>
      <c r="D27" s="15">
        <v>0.0010135589993277272</v>
      </c>
      <c r="E27" s="15">
        <v>0</v>
      </c>
      <c r="F27" s="15"/>
      <c r="G27" s="15"/>
      <c r="H27" s="15">
        <v>0</v>
      </c>
      <c r="I27" s="15"/>
      <c r="J27" s="15"/>
      <c r="K27" s="21">
        <v>0.001999999999999999</v>
      </c>
    </row>
    <row r="28" spans="1:11" ht="12.75">
      <c r="A28" s="11" t="s">
        <v>63</v>
      </c>
      <c r="B28" s="20">
        <v>0.0009887719055205373</v>
      </c>
      <c r="C28" s="15"/>
      <c r="D28" s="15">
        <v>0.0007112280944794625</v>
      </c>
      <c r="E28" s="15"/>
      <c r="F28" s="15"/>
      <c r="G28" s="15"/>
      <c r="H28" s="15"/>
      <c r="I28" s="15"/>
      <c r="J28" s="15"/>
      <c r="K28" s="21">
        <v>0.0016999999999999997</v>
      </c>
    </row>
    <row r="29" spans="1:11" ht="12.75">
      <c r="A29" s="11" t="s">
        <v>46</v>
      </c>
      <c r="B29" s="20">
        <v>0.0003778873469387755</v>
      </c>
      <c r="C29" s="15">
        <v>0.0012221126530612243</v>
      </c>
      <c r="D29" s="15"/>
      <c r="E29" s="15"/>
      <c r="F29" s="15"/>
      <c r="G29" s="15"/>
      <c r="H29" s="15"/>
      <c r="I29" s="15"/>
      <c r="J29" s="15"/>
      <c r="K29" s="21">
        <v>0.0015999999999999999</v>
      </c>
    </row>
    <row r="30" spans="1:11" ht="12.75">
      <c r="A30" s="11" t="s">
        <v>45</v>
      </c>
      <c r="B30" s="20">
        <v>2.9564965980988874E-06</v>
      </c>
      <c r="C30" s="15"/>
      <c r="D30" s="15">
        <v>0.0013949059725872777</v>
      </c>
      <c r="E30" s="15">
        <v>2.137530814623403E-06</v>
      </c>
      <c r="F30" s="15"/>
      <c r="G30" s="15"/>
      <c r="H30" s="15">
        <v>0</v>
      </c>
      <c r="I30" s="15"/>
      <c r="J30" s="15"/>
      <c r="K30" s="21">
        <v>0.0014</v>
      </c>
    </row>
    <row r="31" spans="1:11" ht="12.75">
      <c r="A31" s="11" t="s">
        <v>50</v>
      </c>
      <c r="B31" s="20">
        <v>2.538015002138366E-06</v>
      </c>
      <c r="C31" s="15"/>
      <c r="D31" s="15">
        <v>0.0011974619849978616</v>
      </c>
      <c r="E31" s="15">
        <v>0</v>
      </c>
      <c r="F31" s="15"/>
      <c r="G31" s="15"/>
      <c r="H31" s="15">
        <v>0</v>
      </c>
      <c r="I31" s="15"/>
      <c r="J31" s="15"/>
      <c r="K31" s="21">
        <v>0.0012</v>
      </c>
    </row>
    <row r="32" spans="1:11" ht="12.75">
      <c r="A32" s="11" t="s">
        <v>74</v>
      </c>
      <c r="B32" s="20">
        <v>3.6966435319269936E-06</v>
      </c>
      <c r="C32" s="15"/>
      <c r="D32" s="15">
        <v>4.8446040589356607E-05</v>
      </c>
      <c r="E32" s="15">
        <v>0.0009478573158787164</v>
      </c>
      <c r="F32" s="15"/>
      <c r="G32" s="15"/>
      <c r="H32" s="15">
        <v>0</v>
      </c>
      <c r="I32" s="15"/>
      <c r="J32" s="15"/>
      <c r="K32" s="21">
        <v>0.001</v>
      </c>
    </row>
    <row r="33" spans="1:11" ht="12.75">
      <c r="A33" s="11" t="s">
        <v>18</v>
      </c>
      <c r="B33" s="20">
        <v>4.132389515974746E-06</v>
      </c>
      <c r="C33" s="15"/>
      <c r="D33" s="15">
        <v>0.0007958676104840251</v>
      </c>
      <c r="E33" s="15"/>
      <c r="F33" s="15"/>
      <c r="G33" s="15"/>
      <c r="H33" s="15"/>
      <c r="I33" s="15"/>
      <c r="J33" s="15"/>
      <c r="K33" s="21">
        <v>0.0007999999999999998</v>
      </c>
    </row>
    <row r="34" spans="1:11" ht="12.75">
      <c r="A34" s="11" t="s">
        <v>55</v>
      </c>
      <c r="B34" s="20">
        <v>0.00016446639135030058</v>
      </c>
      <c r="C34" s="15">
        <v>0.0006355336086496992</v>
      </c>
      <c r="D34" s="15"/>
      <c r="E34" s="15"/>
      <c r="F34" s="15"/>
      <c r="G34" s="15"/>
      <c r="H34" s="15"/>
      <c r="I34" s="15"/>
      <c r="J34" s="15"/>
      <c r="K34" s="21">
        <v>0.0007999999999999997</v>
      </c>
    </row>
    <row r="35" spans="1:11" ht="12.75">
      <c r="A35" s="11" t="s">
        <v>4</v>
      </c>
      <c r="B35" s="20">
        <v>1.1633278550171012E-05</v>
      </c>
      <c r="C35" s="15"/>
      <c r="D35" s="15">
        <v>5.552347532536756E-06</v>
      </c>
      <c r="E35" s="15">
        <v>0.00024763469995113925</v>
      </c>
      <c r="F35" s="15"/>
      <c r="G35" s="15"/>
      <c r="H35" s="15">
        <v>3.517967396615289E-05</v>
      </c>
      <c r="I35" s="15"/>
      <c r="J35" s="15"/>
      <c r="K35" s="21">
        <v>0.0002999999999999999</v>
      </c>
    </row>
    <row r="36" spans="1:11" ht="12.75">
      <c r="A36" s="11" t="s">
        <v>83</v>
      </c>
      <c r="B36" s="20"/>
      <c r="C36" s="15">
        <v>0.0002</v>
      </c>
      <c r="D36" s="15"/>
      <c r="E36" s="15"/>
      <c r="F36" s="15"/>
      <c r="G36" s="15"/>
      <c r="H36" s="15">
        <v>0</v>
      </c>
      <c r="I36" s="15"/>
      <c r="J36" s="15"/>
      <c r="K36" s="21">
        <v>0.0002</v>
      </c>
    </row>
    <row r="37" spans="1:11" ht="12.75">
      <c r="A37" s="11" t="s">
        <v>67</v>
      </c>
      <c r="B37" s="20">
        <v>2.067861475693444E-05</v>
      </c>
      <c r="C37" s="15"/>
      <c r="D37" s="15">
        <v>5.199456185628674E-05</v>
      </c>
      <c r="E37" s="15">
        <v>2.728649603258327E-05</v>
      </c>
      <c r="F37" s="15"/>
      <c r="G37" s="15"/>
      <c r="H37" s="15">
        <v>0</v>
      </c>
      <c r="I37" s="15">
        <v>2.7918937520015867E-08</v>
      </c>
      <c r="J37" s="15">
        <v>1.2408416675562605E-08</v>
      </c>
      <c r="K37" s="21">
        <v>0.00010000000000000002</v>
      </c>
    </row>
    <row r="38" spans="1:11" ht="12.75">
      <c r="A38" s="11" t="s">
        <v>56</v>
      </c>
      <c r="B38" s="20">
        <v>0</v>
      </c>
      <c r="C38" s="15">
        <v>0</v>
      </c>
      <c r="D38" s="15">
        <v>0</v>
      </c>
      <c r="E38" s="15">
        <v>0</v>
      </c>
      <c r="F38" s="15">
        <v>0</v>
      </c>
      <c r="G38" s="15"/>
      <c r="H38" s="15"/>
      <c r="I38" s="15"/>
      <c r="J38" s="15"/>
      <c r="K38" s="21">
        <v>0</v>
      </c>
    </row>
    <row r="39" spans="1:11" ht="12.75">
      <c r="A39" s="11" t="s">
        <v>30</v>
      </c>
      <c r="B39" s="20">
        <v>0</v>
      </c>
      <c r="C39" s="15">
        <v>0</v>
      </c>
      <c r="D39" s="15">
        <v>0</v>
      </c>
      <c r="E39" s="15"/>
      <c r="F39" s="15"/>
      <c r="G39" s="15"/>
      <c r="H39" s="15"/>
      <c r="I39" s="15"/>
      <c r="J39" s="15"/>
      <c r="K39" s="21">
        <v>0</v>
      </c>
    </row>
    <row r="40" spans="1:11" ht="12.75">
      <c r="A40" s="11" t="s">
        <v>52</v>
      </c>
      <c r="B40" s="20">
        <v>0</v>
      </c>
      <c r="C40" s="15"/>
      <c r="D40" s="15">
        <v>0</v>
      </c>
      <c r="E40" s="15"/>
      <c r="F40" s="15"/>
      <c r="G40" s="15"/>
      <c r="H40" s="15"/>
      <c r="I40" s="15"/>
      <c r="J40" s="15"/>
      <c r="K40" s="21">
        <v>0</v>
      </c>
    </row>
    <row r="41" spans="1:11" ht="12.75">
      <c r="A41" s="11" t="s">
        <v>25</v>
      </c>
      <c r="B41" s="20">
        <v>0</v>
      </c>
      <c r="C41" s="15"/>
      <c r="D41" s="15"/>
      <c r="E41" s="15"/>
      <c r="F41" s="15"/>
      <c r="G41" s="15"/>
      <c r="H41" s="15"/>
      <c r="I41" s="15"/>
      <c r="J41" s="15"/>
      <c r="K41" s="21">
        <v>0</v>
      </c>
    </row>
    <row r="42" spans="1:11" ht="12.75">
      <c r="A42" s="11" t="s">
        <v>69</v>
      </c>
      <c r="B42" s="20">
        <v>0</v>
      </c>
      <c r="C42" s="15"/>
      <c r="D42" s="15"/>
      <c r="E42" s="15"/>
      <c r="F42" s="15"/>
      <c r="G42" s="15"/>
      <c r="H42" s="15"/>
      <c r="I42" s="15"/>
      <c r="J42" s="15"/>
      <c r="K42" s="21">
        <v>0</v>
      </c>
    </row>
    <row r="43" spans="1:11" ht="12.75">
      <c r="A43" s="11" t="s">
        <v>9</v>
      </c>
      <c r="B43" s="20"/>
      <c r="C43" s="15"/>
      <c r="D43" s="15">
        <v>0</v>
      </c>
      <c r="E43" s="15">
        <v>0</v>
      </c>
      <c r="F43" s="15"/>
      <c r="G43" s="15"/>
      <c r="H43" s="15">
        <v>0</v>
      </c>
      <c r="I43" s="15"/>
      <c r="J43" s="15"/>
      <c r="K43" s="21">
        <v>0</v>
      </c>
    </row>
    <row r="44" spans="1:11" ht="12.75">
      <c r="A44" s="11" t="s">
        <v>71</v>
      </c>
      <c r="B44" s="20">
        <v>0</v>
      </c>
      <c r="C44" s="15"/>
      <c r="D44" s="15"/>
      <c r="E44" s="15"/>
      <c r="F44" s="15"/>
      <c r="G44" s="15"/>
      <c r="H44" s="15"/>
      <c r="I44" s="15"/>
      <c r="J44" s="15"/>
      <c r="K44" s="21">
        <v>0</v>
      </c>
    </row>
    <row r="45" spans="1:11" ht="12.75">
      <c r="A45" s="12" t="s">
        <v>38</v>
      </c>
      <c r="B45" s="22">
        <v>0.32315344843018756</v>
      </c>
      <c r="C45" s="23">
        <v>0.29192048102528034</v>
      </c>
      <c r="D45" s="23">
        <v>0.2800620242992324</v>
      </c>
      <c r="E45" s="23">
        <v>0.07141677657754035</v>
      </c>
      <c r="F45" s="23">
        <v>0.029456604554068278</v>
      </c>
      <c r="G45" s="23">
        <v>0.0009090835393782168</v>
      </c>
      <c r="H45" s="23">
        <v>0.0008523471364301305</v>
      </c>
      <c r="I45" s="23">
        <v>0.0002806869356262977</v>
      </c>
      <c r="J45" s="23">
        <v>0.00014854750225655588</v>
      </c>
      <c r="K45" s="24">
        <v>0.9982000000000002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399"/>
  <sheetViews>
    <sheetView zoomScaleSheetLayoutView="110" workbookViewId="0" topLeftCell="A1">
      <selection activeCell="E3" sqref="E3"/>
    </sheetView>
  </sheetViews>
  <sheetFormatPr defaultColWidth="9.140625" defaultRowHeight="12.75"/>
  <cols>
    <col min="1" max="1" width="9.7109375" style="0" bestFit="1" customWidth="1"/>
    <col min="2" max="2" width="14.7109375" style="0" customWidth="1"/>
    <col min="3" max="3" width="15.28125" style="0" bestFit="1" customWidth="1"/>
    <col min="4" max="4" width="28.8515625" style="0" bestFit="1" customWidth="1"/>
    <col min="5" max="5" width="21.8515625" style="0" bestFit="1" customWidth="1"/>
    <col min="6" max="6" width="25.00390625" style="0" bestFit="1" customWidth="1"/>
    <col min="7" max="7" width="23.421875" style="0" bestFit="1" customWidth="1"/>
    <col min="8" max="8" width="13.421875" style="0" bestFit="1" customWidth="1"/>
    <col min="9" max="9" width="20.8515625" style="0" bestFit="1" customWidth="1"/>
    <col min="10" max="10" width="20.140625" style="0" bestFit="1" customWidth="1"/>
  </cols>
  <sheetData>
    <row r="1" spans="1:14" ht="44.25" customHeight="1">
      <c r="A1" s="29" t="s">
        <v>100</v>
      </c>
      <c r="B1" s="29"/>
      <c r="C1" s="29"/>
      <c r="D1" s="29"/>
      <c r="E1" s="29"/>
      <c r="F1" s="29"/>
      <c r="G1" s="30" t="s">
        <v>31</v>
      </c>
      <c r="H1" s="31"/>
      <c r="I1" s="31"/>
      <c r="J1" s="31"/>
      <c r="K1" s="16"/>
      <c r="L1" s="16"/>
      <c r="M1" s="16"/>
      <c r="N1" s="16"/>
    </row>
    <row r="2" spans="1:10" ht="51">
      <c r="A2" s="1" t="s">
        <v>32</v>
      </c>
      <c r="B2" s="2" t="s">
        <v>59</v>
      </c>
      <c r="C2" s="1" t="s">
        <v>39</v>
      </c>
      <c r="D2" s="1" t="s">
        <v>33</v>
      </c>
      <c r="E2" s="2" t="s">
        <v>37</v>
      </c>
      <c r="F2" s="2" t="s">
        <v>36</v>
      </c>
      <c r="G2" s="2" t="s">
        <v>60</v>
      </c>
      <c r="H2" s="2" t="s">
        <v>34</v>
      </c>
      <c r="I2" s="2" t="s">
        <v>35</v>
      </c>
      <c r="J2" s="2" t="s">
        <v>58</v>
      </c>
    </row>
    <row r="3" spans="1:10" ht="13.5" customHeight="1">
      <c r="A3" s="3">
        <v>128</v>
      </c>
      <c r="B3" s="3">
        <v>11000090211</v>
      </c>
      <c r="C3" s="4" t="s">
        <v>40</v>
      </c>
      <c r="D3" s="4" t="s">
        <v>77</v>
      </c>
      <c r="E3" s="25">
        <v>1</v>
      </c>
      <c r="F3" s="26">
        <v>0</v>
      </c>
      <c r="G3" s="4" t="s">
        <v>91</v>
      </c>
      <c r="H3" s="3">
        <v>82.23920280000011</v>
      </c>
      <c r="I3" s="28">
        <v>0.9123476567106191</v>
      </c>
      <c r="J3" s="27">
        <f>I3*F3</f>
        <v>0</v>
      </c>
    </row>
    <row r="4" spans="1:10" ht="13.5" customHeight="1">
      <c r="A4" s="3">
        <v>128</v>
      </c>
      <c r="B4" s="3">
        <v>11000090211</v>
      </c>
      <c r="C4" s="4" t="s">
        <v>40</v>
      </c>
      <c r="D4" s="4" t="s">
        <v>77</v>
      </c>
      <c r="E4" s="25">
        <v>1</v>
      </c>
      <c r="F4" s="26">
        <v>0</v>
      </c>
      <c r="G4" s="4" t="s">
        <v>92</v>
      </c>
      <c r="H4" s="3">
        <v>6.37</v>
      </c>
      <c r="I4" s="28">
        <v>0.07066769102054861</v>
      </c>
      <c r="J4" s="27">
        <f aca="true" t="shared" si="0" ref="J4:J67">I4*F4</f>
        <v>0</v>
      </c>
    </row>
    <row r="5" spans="1:10" ht="13.5" customHeight="1">
      <c r="A5" s="3">
        <v>128</v>
      </c>
      <c r="B5" s="3">
        <v>11000090211</v>
      </c>
      <c r="C5" s="4" t="s">
        <v>40</v>
      </c>
      <c r="D5" s="4" t="s">
        <v>77</v>
      </c>
      <c r="E5" s="25">
        <v>1</v>
      </c>
      <c r="F5" s="26">
        <v>0</v>
      </c>
      <c r="G5" s="4" t="s">
        <v>93</v>
      </c>
      <c r="H5" s="3">
        <v>1.531</v>
      </c>
      <c r="I5" s="28">
        <v>0.01698465226883201</v>
      </c>
      <c r="J5" s="27">
        <f t="shared" si="0"/>
        <v>0</v>
      </c>
    </row>
    <row r="6" spans="1:10" ht="13.5" customHeight="1">
      <c r="A6" s="3">
        <v>128</v>
      </c>
      <c r="B6" s="3">
        <v>11000090211</v>
      </c>
      <c r="C6" s="4" t="s">
        <v>40</v>
      </c>
      <c r="D6" s="4" t="s">
        <v>77</v>
      </c>
      <c r="E6" s="25">
        <v>1</v>
      </c>
      <c r="F6" s="26">
        <v>0</v>
      </c>
      <c r="G6" s="4" t="s">
        <v>94</v>
      </c>
      <c r="H6" s="3">
        <v>0</v>
      </c>
      <c r="I6" s="28">
        <v>0</v>
      </c>
      <c r="J6" s="27">
        <f t="shared" si="0"/>
        <v>0</v>
      </c>
    </row>
    <row r="7" spans="1:10" ht="13.5" customHeight="1">
      <c r="A7" s="3">
        <v>19</v>
      </c>
      <c r="B7" s="3">
        <v>11000070110</v>
      </c>
      <c r="C7" s="4" t="s">
        <v>40</v>
      </c>
      <c r="D7" s="4" t="s">
        <v>2</v>
      </c>
      <c r="E7" s="25">
        <v>126</v>
      </c>
      <c r="F7" s="26">
        <v>0.0141</v>
      </c>
      <c r="G7" s="4" t="s">
        <v>91</v>
      </c>
      <c r="H7" s="3">
        <v>31.87565999999997</v>
      </c>
      <c r="I7" s="28">
        <v>0.8013659266514579</v>
      </c>
      <c r="J7" s="27">
        <f t="shared" si="0"/>
        <v>0.011299259565785556</v>
      </c>
    </row>
    <row r="8" spans="1:10" ht="13.5" customHeight="1">
      <c r="A8" s="3">
        <v>19</v>
      </c>
      <c r="B8" s="3">
        <v>11000070110</v>
      </c>
      <c r="C8" s="4" t="s">
        <v>40</v>
      </c>
      <c r="D8" s="4" t="s">
        <v>2</v>
      </c>
      <c r="E8" s="25">
        <v>126</v>
      </c>
      <c r="F8" s="26">
        <v>0.0141</v>
      </c>
      <c r="G8" s="4" t="s">
        <v>92</v>
      </c>
      <c r="H8" s="3">
        <v>6.37</v>
      </c>
      <c r="I8" s="28">
        <v>0.1601441649449703</v>
      </c>
      <c r="J8" s="27">
        <f t="shared" si="0"/>
        <v>0.002258032725724081</v>
      </c>
    </row>
    <row r="9" spans="1:10" ht="13.5" customHeight="1">
      <c r="A9" s="3">
        <v>19</v>
      </c>
      <c r="B9" s="3">
        <v>11000070110</v>
      </c>
      <c r="C9" s="4" t="s">
        <v>40</v>
      </c>
      <c r="D9" s="4" t="s">
        <v>2</v>
      </c>
      <c r="E9" s="25">
        <v>126</v>
      </c>
      <c r="F9" s="26">
        <v>0.0141</v>
      </c>
      <c r="G9" s="4" t="s">
        <v>93</v>
      </c>
      <c r="H9" s="3">
        <v>1.531</v>
      </c>
      <c r="I9" s="28">
        <v>0.038489908403571346</v>
      </c>
      <c r="J9" s="27">
        <f t="shared" si="0"/>
        <v>0.0005427077084903559</v>
      </c>
    </row>
    <row r="10" spans="1:10" ht="13.5" customHeight="1">
      <c r="A10" s="3">
        <v>19</v>
      </c>
      <c r="B10" s="3">
        <v>11000070110</v>
      </c>
      <c r="C10" s="4" t="s">
        <v>40</v>
      </c>
      <c r="D10" s="4" t="s">
        <v>2</v>
      </c>
      <c r="E10" s="25">
        <v>126</v>
      </c>
      <c r="F10" s="26">
        <v>0.0141</v>
      </c>
      <c r="G10" s="4" t="s">
        <v>94</v>
      </c>
      <c r="H10" s="3">
        <v>0</v>
      </c>
      <c r="I10" s="28">
        <v>0</v>
      </c>
      <c r="J10" s="27">
        <f t="shared" si="0"/>
        <v>0</v>
      </c>
    </row>
    <row r="11" spans="1:10" ht="13.5" customHeight="1">
      <c r="A11" s="3">
        <v>59</v>
      </c>
      <c r="B11" s="3">
        <v>11000100110</v>
      </c>
      <c r="C11" s="4" t="s">
        <v>40</v>
      </c>
      <c r="D11" s="4" t="s">
        <v>3</v>
      </c>
      <c r="E11" s="25">
        <v>84</v>
      </c>
      <c r="F11" s="26">
        <v>0.0009</v>
      </c>
      <c r="G11" s="4" t="s">
        <v>91</v>
      </c>
      <c r="H11" s="3">
        <v>2.2653000000000016</v>
      </c>
      <c r="I11" s="28">
        <v>1</v>
      </c>
      <c r="J11" s="27">
        <f t="shared" si="0"/>
        <v>0.0009</v>
      </c>
    </row>
    <row r="12" spans="1:10" ht="13.5" customHeight="1">
      <c r="A12" s="3">
        <v>87</v>
      </c>
      <c r="B12" s="3">
        <v>11000100240</v>
      </c>
      <c r="C12" s="4" t="s">
        <v>40</v>
      </c>
      <c r="D12" s="4" t="s">
        <v>3</v>
      </c>
      <c r="E12" s="25">
        <v>18</v>
      </c>
      <c r="F12" s="26">
        <v>0.0001</v>
      </c>
      <c r="G12" s="4" t="s">
        <v>91</v>
      </c>
      <c r="H12" s="3">
        <v>2.2653000000000016</v>
      </c>
      <c r="I12" s="28">
        <v>1</v>
      </c>
      <c r="J12" s="27">
        <f t="shared" si="0"/>
        <v>0.0001</v>
      </c>
    </row>
    <row r="13" spans="1:10" ht="13.5" customHeight="1">
      <c r="A13" s="3">
        <v>101</v>
      </c>
      <c r="B13" s="3">
        <v>11000101240</v>
      </c>
      <c r="C13" s="4" t="s">
        <v>40</v>
      </c>
      <c r="D13" s="4" t="s">
        <v>78</v>
      </c>
      <c r="E13" s="25">
        <v>3</v>
      </c>
      <c r="F13" s="26">
        <v>0</v>
      </c>
      <c r="G13" s="4" t="s">
        <v>91</v>
      </c>
      <c r="H13" s="3">
        <v>2.2653000000000016</v>
      </c>
      <c r="I13" s="28">
        <v>1</v>
      </c>
      <c r="J13" s="27">
        <f t="shared" si="0"/>
        <v>0</v>
      </c>
    </row>
    <row r="14" spans="1:10" ht="13.5" customHeight="1">
      <c r="A14" s="3">
        <v>65</v>
      </c>
      <c r="B14" s="3">
        <v>11000110212</v>
      </c>
      <c r="C14" s="4" t="s">
        <v>40</v>
      </c>
      <c r="D14" s="4" t="s">
        <v>62</v>
      </c>
      <c r="E14" s="25">
        <v>17</v>
      </c>
      <c r="F14" s="26">
        <v>0.0005</v>
      </c>
      <c r="G14" s="4" t="s">
        <v>91</v>
      </c>
      <c r="H14" s="3">
        <v>5.818770000000015</v>
      </c>
      <c r="I14" s="28">
        <v>1</v>
      </c>
      <c r="J14" s="27">
        <f t="shared" si="0"/>
        <v>0.0005</v>
      </c>
    </row>
    <row r="15" spans="1:10" ht="13.5" customHeight="1">
      <c r="A15" s="3">
        <v>65</v>
      </c>
      <c r="B15" s="3">
        <v>11000110212</v>
      </c>
      <c r="C15" s="4" t="s">
        <v>40</v>
      </c>
      <c r="D15" s="4" t="s">
        <v>62</v>
      </c>
      <c r="E15" s="25">
        <v>17</v>
      </c>
      <c r="F15" s="26">
        <v>0.0005</v>
      </c>
      <c r="G15" s="4" t="s">
        <v>93</v>
      </c>
      <c r="H15" s="3">
        <v>0</v>
      </c>
      <c r="I15" s="28">
        <v>0</v>
      </c>
      <c r="J15" s="27">
        <f t="shared" si="0"/>
        <v>0</v>
      </c>
    </row>
    <row r="16" spans="1:10" ht="13.5" customHeight="1">
      <c r="A16" s="3">
        <v>54</v>
      </c>
      <c r="B16" s="3">
        <v>12000120110</v>
      </c>
      <c r="C16" s="4" t="s">
        <v>24</v>
      </c>
      <c r="D16" s="4" t="s">
        <v>24</v>
      </c>
      <c r="E16" s="25">
        <v>7</v>
      </c>
      <c r="F16" s="26">
        <v>0.001</v>
      </c>
      <c r="G16" s="4" t="s">
        <v>91</v>
      </c>
      <c r="H16" s="3">
        <v>181.20995999999982</v>
      </c>
      <c r="I16" s="28">
        <v>1</v>
      </c>
      <c r="J16" s="27">
        <f t="shared" si="0"/>
        <v>0.001</v>
      </c>
    </row>
    <row r="17" spans="1:10" ht="13.5" customHeight="1">
      <c r="A17" s="3">
        <v>54</v>
      </c>
      <c r="B17" s="3">
        <v>12000120110</v>
      </c>
      <c r="C17" s="4" t="s">
        <v>24</v>
      </c>
      <c r="D17" s="4" t="s">
        <v>24</v>
      </c>
      <c r="E17" s="25">
        <v>7</v>
      </c>
      <c r="F17" s="26">
        <v>0.001</v>
      </c>
      <c r="G17" s="4" t="s">
        <v>92</v>
      </c>
      <c r="H17" s="3">
        <v>0</v>
      </c>
      <c r="I17" s="28">
        <v>0</v>
      </c>
      <c r="J17" s="27">
        <f t="shared" si="0"/>
        <v>0</v>
      </c>
    </row>
    <row r="18" spans="1:10" ht="13.5" customHeight="1">
      <c r="A18" s="3">
        <v>54</v>
      </c>
      <c r="B18" s="3">
        <v>12000120110</v>
      </c>
      <c r="C18" s="4" t="s">
        <v>24</v>
      </c>
      <c r="D18" s="4" t="s">
        <v>24</v>
      </c>
      <c r="E18" s="25">
        <v>7</v>
      </c>
      <c r="F18" s="26">
        <v>0.001</v>
      </c>
      <c r="G18" s="4" t="s">
        <v>95</v>
      </c>
      <c r="H18" s="3">
        <v>0</v>
      </c>
      <c r="I18" s="28">
        <v>0</v>
      </c>
      <c r="J18" s="27">
        <f t="shared" si="0"/>
        <v>0</v>
      </c>
    </row>
    <row r="19" spans="1:10" ht="13.5" customHeight="1">
      <c r="A19" s="3">
        <v>134</v>
      </c>
      <c r="B19" s="3">
        <v>12000120240</v>
      </c>
      <c r="C19" s="4" t="s">
        <v>24</v>
      </c>
      <c r="D19" s="4" t="s">
        <v>24</v>
      </c>
      <c r="E19" s="25">
        <v>1</v>
      </c>
      <c r="F19" s="26">
        <v>0</v>
      </c>
      <c r="G19" s="4" t="s">
        <v>91</v>
      </c>
      <c r="H19" s="3">
        <v>38.55870000000006</v>
      </c>
      <c r="I19" s="28">
        <v>1</v>
      </c>
      <c r="J19" s="27">
        <f t="shared" si="0"/>
        <v>0</v>
      </c>
    </row>
    <row r="20" spans="1:10" ht="13.5" customHeight="1">
      <c r="A20" s="3">
        <v>27</v>
      </c>
      <c r="B20" s="3">
        <v>12000130130</v>
      </c>
      <c r="C20" s="4" t="s">
        <v>24</v>
      </c>
      <c r="D20" s="4" t="s">
        <v>29</v>
      </c>
      <c r="E20" s="25">
        <v>47</v>
      </c>
      <c r="F20" s="26">
        <v>0.0058</v>
      </c>
      <c r="G20" s="4" t="s">
        <v>91</v>
      </c>
      <c r="H20" s="3">
        <v>181.20995999999982</v>
      </c>
      <c r="I20" s="28">
        <v>1</v>
      </c>
      <c r="J20" s="27">
        <f t="shared" si="0"/>
        <v>0.0058</v>
      </c>
    </row>
    <row r="21" spans="1:10" ht="13.5" customHeight="1">
      <c r="A21" s="3">
        <v>27</v>
      </c>
      <c r="B21" s="3">
        <v>12000130130</v>
      </c>
      <c r="C21" s="4" t="s">
        <v>24</v>
      </c>
      <c r="D21" s="4" t="s">
        <v>29</v>
      </c>
      <c r="E21" s="25">
        <v>47</v>
      </c>
      <c r="F21" s="26">
        <v>0.0058</v>
      </c>
      <c r="G21" s="4" t="s">
        <v>92</v>
      </c>
      <c r="H21" s="3">
        <v>0</v>
      </c>
      <c r="I21" s="28">
        <v>0</v>
      </c>
      <c r="J21" s="27">
        <f t="shared" si="0"/>
        <v>0</v>
      </c>
    </row>
    <row r="22" spans="1:10" ht="13.5" customHeight="1">
      <c r="A22" s="3">
        <v>27</v>
      </c>
      <c r="B22" s="3">
        <v>12000130130</v>
      </c>
      <c r="C22" s="4" t="s">
        <v>24</v>
      </c>
      <c r="D22" s="4" t="s">
        <v>29</v>
      </c>
      <c r="E22" s="25">
        <v>47</v>
      </c>
      <c r="F22" s="26">
        <v>0.0058</v>
      </c>
      <c r="G22" s="4" t="s">
        <v>95</v>
      </c>
      <c r="H22" s="3">
        <v>0</v>
      </c>
      <c r="I22" s="28">
        <v>0</v>
      </c>
      <c r="J22" s="27">
        <f t="shared" si="0"/>
        <v>0</v>
      </c>
    </row>
    <row r="23" spans="1:10" ht="13.5" customHeight="1">
      <c r="A23" s="3">
        <v>121</v>
      </c>
      <c r="B23" s="3">
        <v>12000130211</v>
      </c>
      <c r="C23" s="4" t="s">
        <v>24</v>
      </c>
      <c r="D23" s="4" t="s">
        <v>29</v>
      </c>
      <c r="E23" s="25">
        <v>1</v>
      </c>
      <c r="F23" s="26">
        <v>0</v>
      </c>
      <c r="G23" s="4" t="s">
        <v>91</v>
      </c>
      <c r="H23" s="3">
        <v>181.20995999999982</v>
      </c>
      <c r="I23" s="28">
        <v>1</v>
      </c>
      <c r="J23" s="27">
        <f t="shared" si="0"/>
        <v>0</v>
      </c>
    </row>
    <row r="24" spans="1:10" ht="13.5" customHeight="1">
      <c r="A24" s="3">
        <v>121</v>
      </c>
      <c r="B24" s="3">
        <v>12000130211</v>
      </c>
      <c r="C24" s="4" t="s">
        <v>24</v>
      </c>
      <c r="D24" s="4" t="s">
        <v>29</v>
      </c>
      <c r="E24" s="25">
        <v>1</v>
      </c>
      <c r="F24" s="26">
        <v>0</v>
      </c>
      <c r="G24" s="4" t="s">
        <v>92</v>
      </c>
      <c r="H24" s="3">
        <v>0</v>
      </c>
      <c r="I24" s="28">
        <v>0</v>
      </c>
      <c r="J24" s="27">
        <f t="shared" si="0"/>
        <v>0</v>
      </c>
    </row>
    <row r="25" spans="1:10" ht="13.5" customHeight="1">
      <c r="A25" s="3">
        <v>121</v>
      </c>
      <c r="B25" s="3">
        <v>12000130211</v>
      </c>
      <c r="C25" s="4" t="s">
        <v>24</v>
      </c>
      <c r="D25" s="4" t="s">
        <v>29</v>
      </c>
      <c r="E25" s="25">
        <v>1</v>
      </c>
      <c r="F25" s="26">
        <v>0</v>
      </c>
      <c r="G25" s="4" t="s">
        <v>95</v>
      </c>
      <c r="H25" s="3">
        <v>0</v>
      </c>
      <c r="I25" s="28">
        <v>0</v>
      </c>
      <c r="J25" s="27">
        <f t="shared" si="0"/>
        <v>0</v>
      </c>
    </row>
    <row r="26" spans="1:10" ht="13.5" customHeight="1">
      <c r="A26" s="3">
        <v>103</v>
      </c>
      <c r="B26" s="3">
        <v>12000140240</v>
      </c>
      <c r="C26" s="4" t="s">
        <v>24</v>
      </c>
      <c r="D26" s="4" t="s">
        <v>79</v>
      </c>
      <c r="E26" s="25">
        <v>1</v>
      </c>
      <c r="F26" s="26">
        <v>0</v>
      </c>
      <c r="G26" s="4" t="s">
        <v>91</v>
      </c>
      <c r="H26" s="3">
        <v>38.55870000000006</v>
      </c>
      <c r="I26" s="28">
        <v>1</v>
      </c>
      <c r="J26" s="27">
        <f t="shared" si="0"/>
        <v>0</v>
      </c>
    </row>
    <row r="27" spans="1:10" ht="13.5" customHeight="1">
      <c r="A27" s="3">
        <v>126</v>
      </c>
      <c r="B27" s="3">
        <v>12000141240</v>
      </c>
      <c r="C27" s="4" t="s">
        <v>24</v>
      </c>
      <c r="D27" s="4" t="s">
        <v>80</v>
      </c>
      <c r="E27" s="25">
        <v>1</v>
      </c>
      <c r="F27" s="26">
        <v>0</v>
      </c>
      <c r="G27" s="4" t="s">
        <v>91</v>
      </c>
      <c r="H27" s="3">
        <v>38.55870000000006</v>
      </c>
      <c r="I27" s="28">
        <v>1</v>
      </c>
      <c r="J27" s="27">
        <f t="shared" si="0"/>
        <v>0</v>
      </c>
    </row>
    <row r="28" spans="1:10" ht="13.5" customHeight="1">
      <c r="A28" s="3">
        <v>48</v>
      </c>
      <c r="B28" s="3">
        <v>95000190212</v>
      </c>
      <c r="C28" s="4" t="s">
        <v>63</v>
      </c>
      <c r="D28" s="4" t="s">
        <v>63</v>
      </c>
      <c r="E28" s="25">
        <v>4</v>
      </c>
      <c r="F28" s="26">
        <v>0.0017</v>
      </c>
      <c r="G28" s="4" t="s">
        <v>91</v>
      </c>
      <c r="H28" s="3">
        <v>50.382</v>
      </c>
      <c r="I28" s="28">
        <v>0.5816305326591397</v>
      </c>
      <c r="J28" s="27">
        <f t="shared" si="0"/>
        <v>0.0009887719055205373</v>
      </c>
    </row>
    <row r="29" spans="1:10" ht="13.5" customHeight="1">
      <c r="A29" s="3">
        <v>48</v>
      </c>
      <c r="B29" s="3">
        <v>95000190212</v>
      </c>
      <c r="C29" s="4" t="s">
        <v>63</v>
      </c>
      <c r="D29" s="4" t="s">
        <v>63</v>
      </c>
      <c r="E29" s="25">
        <v>4</v>
      </c>
      <c r="F29" s="26">
        <v>0.0017</v>
      </c>
      <c r="G29" s="4" t="s">
        <v>92</v>
      </c>
      <c r="H29" s="3">
        <v>36.24</v>
      </c>
      <c r="I29" s="28">
        <v>0.41836946734086033</v>
      </c>
      <c r="J29" s="27">
        <f t="shared" si="0"/>
        <v>0.0007112280944794625</v>
      </c>
    </row>
    <row r="30" spans="1:10" ht="13.5" customHeight="1">
      <c r="A30" s="3">
        <v>50</v>
      </c>
      <c r="B30" s="3">
        <v>6020370212</v>
      </c>
      <c r="C30" s="4" t="s">
        <v>42</v>
      </c>
      <c r="D30" s="4" t="s">
        <v>10</v>
      </c>
      <c r="E30" s="25">
        <v>9</v>
      </c>
      <c r="F30" s="26">
        <v>0.0015</v>
      </c>
      <c r="G30" s="4" t="s">
        <v>92</v>
      </c>
      <c r="H30" s="3">
        <v>89.24</v>
      </c>
      <c r="I30" s="28">
        <v>0.5693701326956524</v>
      </c>
      <c r="J30" s="27">
        <f t="shared" si="0"/>
        <v>0.0008540551990434786</v>
      </c>
    </row>
    <row r="31" spans="1:10" ht="13.5" customHeight="1">
      <c r="A31" s="3">
        <v>50</v>
      </c>
      <c r="B31" s="3">
        <v>6020370212</v>
      </c>
      <c r="C31" s="4" t="s">
        <v>42</v>
      </c>
      <c r="D31" s="4" t="s">
        <v>10</v>
      </c>
      <c r="E31" s="25">
        <v>9</v>
      </c>
      <c r="F31" s="26">
        <v>0.0015</v>
      </c>
      <c r="G31" s="4" t="s">
        <v>91</v>
      </c>
      <c r="H31" s="3">
        <v>67.4946</v>
      </c>
      <c r="I31" s="28">
        <v>0.4306298673043475</v>
      </c>
      <c r="J31" s="27">
        <f t="shared" si="0"/>
        <v>0.0006459448009565212</v>
      </c>
    </row>
    <row r="32" spans="1:10" ht="13.5" customHeight="1">
      <c r="A32" s="3">
        <v>50</v>
      </c>
      <c r="B32" s="3">
        <v>6020370212</v>
      </c>
      <c r="C32" s="4" t="s">
        <v>42</v>
      </c>
      <c r="D32" s="4" t="s">
        <v>10</v>
      </c>
      <c r="E32" s="25">
        <v>9</v>
      </c>
      <c r="F32" s="26">
        <v>0.0015</v>
      </c>
      <c r="G32" s="4" t="s">
        <v>96</v>
      </c>
      <c r="H32" s="3">
        <v>0</v>
      </c>
      <c r="I32" s="28">
        <v>0</v>
      </c>
      <c r="J32" s="27">
        <f t="shared" si="0"/>
        <v>0</v>
      </c>
    </row>
    <row r="33" spans="1:10" ht="13.5" customHeight="1">
      <c r="A33" s="3">
        <v>50</v>
      </c>
      <c r="B33" s="3">
        <v>6020370212</v>
      </c>
      <c r="C33" s="4" t="s">
        <v>42</v>
      </c>
      <c r="D33" s="4" t="s">
        <v>10</v>
      </c>
      <c r="E33" s="25">
        <v>9</v>
      </c>
      <c r="F33" s="26">
        <v>0.0015</v>
      </c>
      <c r="G33" s="4" t="s">
        <v>97</v>
      </c>
      <c r="H33" s="3">
        <v>0</v>
      </c>
      <c r="I33" s="28">
        <v>0</v>
      </c>
      <c r="J33" s="27">
        <f t="shared" si="0"/>
        <v>0</v>
      </c>
    </row>
    <row r="34" spans="1:10" ht="13.5" customHeight="1">
      <c r="A34" s="3">
        <v>50</v>
      </c>
      <c r="B34" s="3">
        <v>6020370212</v>
      </c>
      <c r="C34" s="4" t="s">
        <v>42</v>
      </c>
      <c r="D34" s="4" t="s">
        <v>10</v>
      </c>
      <c r="E34" s="25">
        <v>9</v>
      </c>
      <c r="F34" s="26">
        <v>0.0015</v>
      </c>
      <c r="G34" s="4" t="s">
        <v>93</v>
      </c>
      <c r="H34" s="3">
        <v>0</v>
      </c>
      <c r="I34" s="28">
        <v>0</v>
      </c>
      <c r="J34" s="27">
        <f t="shared" si="0"/>
        <v>0</v>
      </c>
    </row>
    <row r="35" spans="1:10" ht="13.5" customHeight="1">
      <c r="A35" s="3">
        <v>63</v>
      </c>
      <c r="B35" s="3">
        <v>6020370222</v>
      </c>
      <c r="C35" s="4" t="s">
        <v>42</v>
      </c>
      <c r="D35" s="4" t="s">
        <v>10</v>
      </c>
      <c r="E35" s="25">
        <v>4</v>
      </c>
      <c r="F35" s="26">
        <v>0.0005</v>
      </c>
      <c r="G35" s="4" t="s">
        <v>91</v>
      </c>
      <c r="H35" s="3">
        <v>26.44919999999997</v>
      </c>
      <c r="I35" s="28">
        <v>0.6809923994315008</v>
      </c>
      <c r="J35" s="27">
        <f t="shared" si="0"/>
        <v>0.0003404961997157504</v>
      </c>
    </row>
    <row r="36" spans="1:10" ht="13.5" customHeight="1">
      <c r="A36" s="3">
        <v>63</v>
      </c>
      <c r="B36" s="3">
        <v>6020370222</v>
      </c>
      <c r="C36" s="4" t="s">
        <v>42</v>
      </c>
      <c r="D36" s="4" t="s">
        <v>10</v>
      </c>
      <c r="E36" s="25">
        <v>4</v>
      </c>
      <c r="F36" s="26">
        <v>0.0005</v>
      </c>
      <c r="G36" s="4" t="s">
        <v>92</v>
      </c>
      <c r="H36" s="3">
        <v>12.39</v>
      </c>
      <c r="I36" s="28">
        <v>0.31900760056849753</v>
      </c>
      <c r="J36" s="27">
        <f t="shared" si="0"/>
        <v>0.00015950380028424878</v>
      </c>
    </row>
    <row r="37" spans="1:10" ht="13.5" customHeight="1">
      <c r="A37" s="3">
        <v>63</v>
      </c>
      <c r="B37" s="3">
        <v>6020370222</v>
      </c>
      <c r="C37" s="4" t="s">
        <v>42</v>
      </c>
      <c r="D37" s="4" t="s">
        <v>10</v>
      </c>
      <c r="E37" s="25">
        <v>4</v>
      </c>
      <c r="F37" s="26">
        <v>0.0005</v>
      </c>
      <c r="G37" s="4" t="s">
        <v>97</v>
      </c>
      <c r="H37" s="3">
        <v>0</v>
      </c>
      <c r="I37" s="28">
        <v>0</v>
      </c>
      <c r="J37" s="27">
        <f t="shared" si="0"/>
        <v>0</v>
      </c>
    </row>
    <row r="38" spans="1:10" ht="13.5" customHeight="1">
      <c r="A38" s="3">
        <v>16</v>
      </c>
      <c r="B38" s="3">
        <v>6010430212</v>
      </c>
      <c r="C38" s="4" t="s">
        <v>43</v>
      </c>
      <c r="D38" s="4" t="s">
        <v>6</v>
      </c>
      <c r="E38" s="25">
        <v>122</v>
      </c>
      <c r="F38" s="26">
        <v>0.0192</v>
      </c>
      <c r="G38" s="4" t="s">
        <v>92</v>
      </c>
      <c r="H38" s="3">
        <v>89.24</v>
      </c>
      <c r="I38" s="28">
        <v>0.5457429724278714</v>
      </c>
      <c r="J38" s="27">
        <f t="shared" si="0"/>
        <v>0.01047826507061513</v>
      </c>
    </row>
    <row r="39" spans="1:10" ht="13.5" customHeight="1">
      <c r="A39" s="3">
        <v>16</v>
      </c>
      <c r="B39" s="3">
        <v>6010430212</v>
      </c>
      <c r="C39" s="4" t="s">
        <v>43</v>
      </c>
      <c r="D39" s="4" t="s">
        <v>6</v>
      </c>
      <c r="E39" s="25">
        <v>122</v>
      </c>
      <c r="F39" s="26">
        <v>0.0192</v>
      </c>
      <c r="G39" s="4" t="s">
        <v>91</v>
      </c>
      <c r="H39" s="3">
        <v>67.4946</v>
      </c>
      <c r="I39" s="28">
        <v>0.4127600137475369</v>
      </c>
      <c r="J39" s="27">
        <f t="shared" si="0"/>
        <v>0.007924992263952707</v>
      </c>
    </row>
    <row r="40" spans="1:10" ht="13.5" customHeight="1">
      <c r="A40" s="3">
        <v>16</v>
      </c>
      <c r="B40" s="3">
        <v>6010430212</v>
      </c>
      <c r="C40" s="4" t="s">
        <v>43</v>
      </c>
      <c r="D40" s="4" t="s">
        <v>6</v>
      </c>
      <c r="E40" s="25">
        <v>122</v>
      </c>
      <c r="F40" s="26">
        <v>0.0192</v>
      </c>
      <c r="G40" s="4" t="s">
        <v>97</v>
      </c>
      <c r="H40" s="3">
        <v>3.498</v>
      </c>
      <c r="I40" s="28">
        <v>0.021391852505072764</v>
      </c>
      <c r="J40" s="27">
        <f t="shared" si="0"/>
        <v>0.000410723568097397</v>
      </c>
    </row>
    <row r="41" spans="1:10" ht="13.5" customHeight="1">
      <c r="A41" s="3">
        <v>16</v>
      </c>
      <c r="B41" s="3">
        <v>6010430212</v>
      </c>
      <c r="C41" s="4" t="s">
        <v>43</v>
      </c>
      <c r="D41" s="4" t="s">
        <v>6</v>
      </c>
      <c r="E41" s="25">
        <v>122</v>
      </c>
      <c r="F41" s="26">
        <v>0.0192</v>
      </c>
      <c r="G41" s="4" t="s">
        <v>93</v>
      </c>
      <c r="H41" s="3">
        <v>1.99</v>
      </c>
      <c r="I41" s="28">
        <v>0.01216975028161658</v>
      </c>
      <c r="J41" s="27">
        <f t="shared" si="0"/>
        <v>0.00023365920540703832</v>
      </c>
    </row>
    <row r="42" spans="1:10" ht="13.5" customHeight="1">
      <c r="A42" s="3">
        <v>16</v>
      </c>
      <c r="B42" s="3">
        <v>6010430212</v>
      </c>
      <c r="C42" s="4" t="s">
        <v>43</v>
      </c>
      <c r="D42" s="4" t="s">
        <v>6</v>
      </c>
      <c r="E42" s="25">
        <v>122</v>
      </c>
      <c r="F42" s="26">
        <v>0.0192</v>
      </c>
      <c r="G42" s="4" t="s">
        <v>96</v>
      </c>
      <c r="H42" s="3">
        <v>1.2975999999999999</v>
      </c>
      <c r="I42" s="28">
        <v>0.007935411037902348</v>
      </c>
      <c r="J42" s="27">
        <f t="shared" si="0"/>
        <v>0.00015235989192772506</v>
      </c>
    </row>
    <row r="43" spans="1:10" ht="13.5" customHeight="1">
      <c r="A43" s="3">
        <v>39</v>
      </c>
      <c r="B43" s="3">
        <v>6010430222</v>
      </c>
      <c r="C43" s="4" t="s">
        <v>43</v>
      </c>
      <c r="D43" s="4" t="s">
        <v>6</v>
      </c>
      <c r="E43" s="25">
        <v>22</v>
      </c>
      <c r="F43" s="26">
        <v>0.003</v>
      </c>
      <c r="G43" s="4" t="s">
        <v>91</v>
      </c>
      <c r="H43" s="3">
        <v>26.44919999999997</v>
      </c>
      <c r="I43" s="28">
        <v>0.5950433303636501</v>
      </c>
      <c r="J43" s="27">
        <f t="shared" si="0"/>
        <v>0.0017851299910909503</v>
      </c>
    </row>
    <row r="44" spans="1:10" ht="13.5" customHeight="1">
      <c r="A44" s="3">
        <v>39</v>
      </c>
      <c r="B44" s="3">
        <v>6010430222</v>
      </c>
      <c r="C44" s="4" t="s">
        <v>43</v>
      </c>
      <c r="D44" s="4" t="s">
        <v>6</v>
      </c>
      <c r="E44" s="25">
        <v>22</v>
      </c>
      <c r="F44" s="26">
        <v>0.003</v>
      </c>
      <c r="G44" s="4" t="s">
        <v>92</v>
      </c>
      <c r="H44" s="3">
        <v>12.39</v>
      </c>
      <c r="I44" s="28">
        <v>0.27874517426635337</v>
      </c>
      <c r="J44" s="27">
        <f t="shared" si="0"/>
        <v>0.0008362355227990601</v>
      </c>
    </row>
    <row r="45" spans="1:10" ht="13.5" customHeight="1">
      <c r="A45" s="3">
        <v>39</v>
      </c>
      <c r="B45" s="3">
        <v>6010430222</v>
      </c>
      <c r="C45" s="4" t="s">
        <v>43</v>
      </c>
      <c r="D45" s="4" t="s">
        <v>6</v>
      </c>
      <c r="E45" s="25">
        <v>22</v>
      </c>
      <c r="F45" s="26">
        <v>0.003</v>
      </c>
      <c r="G45" s="4" t="s">
        <v>97</v>
      </c>
      <c r="H45" s="3">
        <v>5.61</v>
      </c>
      <c r="I45" s="28">
        <v>0.12621149536999532</v>
      </c>
      <c r="J45" s="27">
        <f t="shared" si="0"/>
        <v>0.00037863448610998596</v>
      </c>
    </row>
    <row r="46" spans="1:10" ht="13.5" customHeight="1">
      <c r="A46" s="3">
        <v>56</v>
      </c>
      <c r="B46" s="3">
        <v>6010430210</v>
      </c>
      <c r="C46" s="4" t="s">
        <v>43</v>
      </c>
      <c r="D46" s="4" t="s">
        <v>6</v>
      </c>
      <c r="E46" s="25">
        <v>6</v>
      </c>
      <c r="F46" s="26">
        <v>0.001</v>
      </c>
      <c r="G46" s="4" t="s">
        <v>92</v>
      </c>
      <c r="H46" s="3">
        <v>89.24</v>
      </c>
      <c r="I46" s="28">
        <v>0.5457429724278714</v>
      </c>
      <c r="J46" s="27">
        <f t="shared" si="0"/>
        <v>0.0005457429724278714</v>
      </c>
    </row>
    <row r="47" spans="1:10" ht="13.5" customHeight="1">
      <c r="A47" s="3">
        <v>56</v>
      </c>
      <c r="B47" s="3">
        <v>6010430210</v>
      </c>
      <c r="C47" s="4" t="s">
        <v>43</v>
      </c>
      <c r="D47" s="4" t="s">
        <v>6</v>
      </c>
      <c r="E47" s="25">
        <v>6</v>
      </c>
      <c r="F47" s="26">
        <v>0.001</v>
      </c>
      <c r="G47" s="4" t="s">
        <v>91</v>
      </c>
      <c r="H47" s="3">
        <v>67.4946</v>
      </c>
      <c r="I47" s="28">
        <v>0.4127600137475369</v>
      </c>
      <c r="J47" s="27">
        <f t="shared" si="0"/>
        <v>0.00041276001374753693</v>
      </c>
    </row>
    <row r="48" spans="1:10" ht="13.5" customHeight="1">
      <c r="A48" s="3">
        <v>56</v>
      </c>
      <c r="B48" s="3">
        <v>6010430210</v>
      </c>
      <c r="C48" s="4" t="s">
        <v>43</v>
      </c>
      <c r="D48" s="4" t="s">
        <v>6</v>
      </c>
      <c r="E48" s="25">
        <v>6</v>
      </c>
      <c r="F48" s="26">
        <v>0.001</v>
      </c>
      <c r="G48" s="4" t="s">
        <v>97</v>
      </c>
      <c r="H48" s="3">
        <v>3.498</v>
      </c>
      <c r="I48" s="28">
        <v>0.021391852505072764</v>
      </c>
      <c r="J48" s="27">
        <f t="shared" si="0"/>
        <v>2.1391852505072766E-05</v>
      </c>
    </row>
    <row r="49" spans="1:10" ht="13.5" customHeight="1">
      <c r="A49" s="3">
        <v>56</v>
      </c>
      <c r="B49" s="3">
        <v>6010430210</v>
      </c>
      <c r="C49" s="4" t="s">
        <v>43</v>
      </c>
      <c r="D49" s="4" t="s">
        <v>6</v>
      </c>
      <c r="E49" s="25">
        <v>6</v>
      </c>
      <c r="F49" s="26">
        <v>0.001</v>
      </c>
      <c r="G49" s="4" t="s">
        <v>93</v>
      </c>
      <c r="H49" s="3">
        <v>1.99</v>
      </c>
      <c r="I49" s="28">
        <v>0.01216975028161658</v>
      </c>
      <c r="J49" s="27">
        <f t="shared" si="0"/>
        <v>1.2169750281616581E-05</v>
      </c>
    </row>
    <row r="50" spans="1:10" ht="13.5" customHeight="1">
      <c r="A50" s="3">
        <v>56</v>
      </c>
      <c r="B50" s="3">
        <v>6010430210</v>
      </c>
      <c r="C50" s="4" t="s">
        <v>43</v>
      </c>
      <c r="D50" s="4" t="s">
        <v>6</v>
      </c>
      <c r="E50" s="25">
        <v>6</v>
      </c>
      <c r="F50" s="26">
        <v>0.001</v>
      </c>
      <c r="G50" s="4" t="s">
        <v>96</v>
      </c>
      <c r="H50" s="3">
        <v>1.2975999999999999</v>
      </c>
      <c r="I50" s="28">
        <v>0.007935411037902348</v>
      </c>
      <c r="J50" s="27">
        <f t="shared" si="0"/>
        <v>7.935411037902348E-06</v>
      </c>
    </row>
    <row r="51" spans="1:10" ht="13.5" customHeight="1">
      <c r="A51" s="3">
        <v>68</v>
      </c>
      <c r="B51" s="3">
        <v>6010430215</v>
      </c>
      <c r="C51" s="4" t="s">
        <v>43</v>
      </c>
      <c r="D51" s="4" t="s">
        <v>6</v>
      </c>
      <c r="E51" s="25">
        <v>2</v>
      </c>
      <c r="F51" s="26">
        <v>0.0003</v>
      </c>
      <c r="G51" s="4" t="s">
        <v>92</v>
      </c>
      <c r="H51" s="3">
        <v>89.24</v>
      </c>
      <c r="I51" s="28">
        <v>0.5457429724278714</v>
      </c>
      <c r="J51" s="27">
        <f t="shared" si="0"/>
        <v>0.00016372289172836141</v>
      </c>
    </row>
    <row r="52" spans="1:10" ht="13.5" customHeight="1">
      <c r="A52" s="3">
        <v>68</v>
      </c>
      <c r="B52" s="3">
        <v>6010430215</v>
      </c>
      <c r="C52" s="4" t="s">
        <v>43</v>
      </c>
      <c r="D52" s="4" t="s">
        <v>6</v>
      </c>
      <c r="E52" s="25">
        <v>2</v>
      </c>
      <c r="F52" s="26">
        <v>0.0003</v>
      </c>
      <c r="G52" s="4" t="s">
        <v>91</v>
      </c>
      <c r="H52" s="3">
        <v>67.4946</v>
      </c>
      <c r="I52" s="28">
        <v>0.4127600137475369</v>
      </c>
      <c r="J52" s="27">
        <f t="shared" si="0"/>
        <v>0.00012382800412426105</v>
      </c>
    </row>
    <row r="53" spans="1:10" ht="13.5" customHeight="1">
      <c r="A53" s="3">
        <v>68</v>
      </c>
      <c r="B53" s="3">
        <v>6010430215</v>
      </c>
      <c r="C53" s="4" t="s">
        <v>43</v>
      </c>
      <c r="D53" s="4" t="s">
        <v>6</v>
      </c>
      <c r="E53" s="25">
        <v>2</v>
      </c>
      <c r="F53" s="26">
        <v>0.0003</v>
      </c>
      <c r="G53" s="4" t="s">
        <v>97</v>
      </c>
      <c r="H53" s="3">
        <v>3.498</v>
      </c>
      <c r="I53" s="28">
        <v>0.021391852505072764</v>
      </c>
      <c r="J53" s="27">
        <f t="shared" si="0"/>
        <v>6.4175557515218285E-06</v>
      </c>
    </row>
    <row r="54" spans="1:10" ht="13.5" customHeight="1">
      <c r="A54" s="3">
        <v>68</v>
      </c>
      <c r="B54" s="3">
        <v>6010430215</v>
      </c>
      <c r="C54" s="4" t="s">
        <v>43</v>
      </c>
      <c r="D54" s="4" t="s">
        <v>6</v>
      </c>
      <c r="E54" s="25">
        <v>2</v>
      </c>
      <c r="F54" s="26">
        <v>0.0003</v>
      </c>
      <c r="G54" s="4" t="s">
        <v>93</v>
      </c>
      <c r="H54" s="3">
        <v>1.99</v>
      </c>
      <c r="I54" s="28">
        <v>0.01216975028161658</v>
      </c>
      <c r="J54" s="27">
        <f t="shared" si="0"/>
        <v>3.650925084484974E-06</v>
      </c>
    </row>
    <row r="55" spans="1:10" ht="13.5" customHeight="1">
      <c r="A55" s="3">
        <v>68</v>
      </c>
      <c r="B55" s="3">
        <v>6010430215</v>
      </c>
      <c r="C55" s="4" t="s">
        <v>43</v>
      </c>
      <c r="D55" s="4" t="s">
        <v>6</v>
      </c>
      <c r="E55" s="25">
        <v>2</v>
      </c>
      <c r="F55" s="26">
        <v>0.0003</v>
      </c>
      <c r="G55" s="4" t="s">
        <v>96</v>
      </c>
      <c r="H55" s="3">
        <v>1.2975999999999999</v>
      </c>
      <c r="I55" s="28">
        <v>0.007935411037902348</v>
      </c>
      <c r="J55" s="27">
        <f t="shared" si="0"/>
        <v>2.380623311370704E-06</v>
      </c>
    </row>
    <row r="56" spans="1:10" ht="13.5" customHeight="1">
      <c r="A56" s="3">
        <v>61</v>
      </c>
      <c r="B56" s="3">
        <v>5010610212</v>
      </c>
      <c r="C56" s="4" t="s">
        <v>18</v>
      </c>
      <c r="D56" s="4" t="s">
        <v>18</v>
      </c>
      <c r="E56" s="25">
        <v>5</v>
      </c>
      <c r="F56" s="26">
        <v>0.0006</v>
      </c>
      <c r="G56" s="4" t="s">
        <v>92</v>
      </c>
      <c r="H56" s="3">
        <v>3.64</v>
      </c>
      <c r="I56" s="28">
        <v>0.9948345131050315</v>
      </c>
      <c r="J56" s="27">
        <f t="shared" si="0"/>
        <v>0.0005969007078630188</v>
      </c>
    </row>
    <row r="57" spans="1:10" ht="13.5" customHeight="1">
      <c r="A57" s="3">
        <v>61</v>
      </c>
      <c r="B57" s="3">
        <v>5010610212</v>
      </c>
      <c r="C57" s="4" t="s">
        <v>18</v>
      </c>
      <c r="D57" s="4" t="s">
        <v>18</v>
      </c>
      <c r="E57" s="25">
        <v>5</v>
      </c>
      <c r="F57" s="26">
        <v>0.0006</v>
      </c>
      <c r="G57" s="4" t="s">
        <v>91</v>
      </c>
      <c r="H57" s="3">
        <v>0.0189</v>
      </c>
      <c r="I57" s="28">
        <v>0.005165486894968432</v>
      </c>
      <c r="J57" s="27">
        <f t="shared" si="0"/>
        <v>3.099292136981059E-06</v>
      </c>
    </row>
    <row r="58" spans="1:10" ht="13.5" customHeight="1">
      <c r="A58" s="3">
        <v>77</v>
      </c>
      <c r="B58" s="3">
        <v>5010610222</v>
      </c>
      <c r="C58" s="4" t="s">
        <v>18</v>
      </c>
      <c r="D58" s="4" t="s">
        <v>18</v>
      </c>
      <c r="E58" s="25">
        <v>2</v>
      </c>
      <c r="F58" s="26">
        <v>0.0002</v>
      </c>
      <c r="G58" s="4" t="s">
        <v>92</v>
      </c>
      <c r="H58" s="3">
        <v>3.64</v>
      </c>
      <c r="I58" s="28">
        <v>0.9948345131050315</v>
      </c>
      <c r="J58" s="27">
        <f t="shared" si="0"/>
        <v>0.0001989669026210063</v>
      </c>
    </row>
    <row r="59" spans="1:10" ht="13.5" customHeight="1">
      <c r="A59" s="3">
        <v>77</v>
      </c>
      <c r="B59" s="3">
        <v>5010610222</v>
      </c>
      <c r="C59" s="4" t="s">
        <v>18</v>
      </c>
      <c r="D59" s="4" t="s">
        <v>18</v>
      </c>
      <c r="E59" s="25">
        <v>2</v>
      </c>
      <c r="F59" s="26">
        <v>0.0002</v>
      </c>
      <c r="G59" s="4" t="s">
        <v>91</v>
      </c>
      <c r="H59" s="3">
        <v>0.0189</v>
      </c>
      <c r="I59" s="28">
        <v>0.005165486894968432</v>
      </c>
      <c r="J59" s="27">
        <f t="shared" si="0"/>
        <v>1.0330973789936865E-06</v>
      </c>
    </row>
    <row r="60" spans="1:10" ht="13.5" customHeight="1">
      <c r="A60" s="3">
        <v>45</v>
      </c>
      <c r="B60" s="3">
        <v>5010640222</v>
      </c>
      <c r="C60" s="4" t="s">
        <v>44</v>
      </c>
      <c r="D60" s="4" t="s">
        <v>44</v>
      </c>
      <c r="E60" s="25">
        <v>2</v>
      </c>
      <c r="F60" s="26">
        <v>0.002</v>
      </c>
      <c r="G60" s="4" t="s">
        <v>92</v>
      </c>
      <c r="H60" s="3">
        <v>27.386999999999997</v>
      </c>
      <c r="I60" s="28">
        <v>0.9999704247984779</v>
      </c>
      <c r="J60" s="27">
        <f t="shared" si="0"/>
        <v>0.0019999408495969557</v>
      </c>
    </row>
    <row r="61" spans="1:10" ht="13.5" customHeight="1">
      <c r="A61" s="3">
        <v>45</v>
      </c>
      <c r="B61" s="3">
        <v>5010640222</v>
      </c>
      <c r="C61" s="4" t="s">
        <v>44</v>
      </c>
      <c r="D61" s="4" t="s">
        <v>44</v>
      </c>
      <c r="E61" s="25">
        <v>2</v>
      </c>
      <c r="F61" s="26">
        <v>0.002</v>
      </c>
      <c r="G61" s="4" t="s">
        <v>91</v>
      </c>
      <c r="H61" s="3">
        <v>0.0008100000000000002</v>
      </c>
      <c r="I61" s="28">
        <v>2.9575201522137045E-05</v>
      </c>
      <c r="J61" s="27">
        <f t="shared" si="0"/>
        <v>5.915040304427409E-08</v>
      </c>
    </row>
    <row r="62" spans="1:10" ht="13.5" customHeight="1">
      <c r="A62" s="3">
        <v>45</v>
      </c>
      <c r="B62" s="3">
        <v>5010640222</v>
      </c>
      <c r="C62" s="4" t="s">
        <v>44</v>
      </c>
      <c r="D62" s="4" t="s">
        <v>44</v>
      </c>
      <c r="E62" s="25">
        <v>2</v>
      </c>
      <c r="F62" s="26">
        <v>0.002</v>
      </c>
      <c r="G62" s="4" t="s">
        <v>93</v>
      </c>
      <c r="H62" s="3">
        <v>0</v>
      </c>
      <c r="I62" s="28">
        <v>0</v>
      </c>
      <c r="J62" s="27">
        <f t="shared" si="0"/>
        <v>0</v>
      </c>
    </row>
    <row r="63" spans="1:10" ht="13.5" customHeight="1">
      <c r="A63" s="3">
        <v>35</v>
      </c>
      <c r="B63" s="3">
        <v>5010690212</v>
      </c>
      <c r="C63" s="4" t="s">
        <v>28</v>
      </c>
      <c r="D63" s="4" t="s">
        <v>28</v>
      </c>
      <c r="E63" s="25">
        <v>8</v>
      </c>
      <c r="F63" s="26">
        <v>0.0037</v>
      </c>
      <c r="G63" s="4" t="s">
        <v>92</v>
      </c>
      <c r="H63" s="3">
        <v>27.386999999999997</v>
      </c>
      <c r="I63" s="28">
        <v>0.9999704247984779</v>
      </c>
      <c r="J63" s="27">
        <f t="shared" si="0"/>
        <v>0.003699890571754368</v>
      </c>
    </row>
    <row r="64" spans="1:10" ht="13.5" customHeight="1">
      <c r="A64" s="3">
        <v>35</v>
      </c>
      <c r="B64" s="3">
        <v>5010690212</v>
      </c>
      <c r="C64" s="4" t="s">
        <v>28</v>
      </c>
      <c r="D64" s="4" t="s">
        <v>28</v>
      </c>
      <c r="E64" s="25">
        <v>8</v>
      </c>
      <c r="F64" s="26">
        <v>0.0037</v>
      </c>
      <c r="G64" s="4" t="s">
        <v>91</v>
      </c>
      <c r="H64" s="3">
        <v>0.0008100000000000002</v>
      </c>
      <c r="I64" s="28">
        <v>2.9575201522137045E-05</v>
      </c>
      <c r="J64" s="27">
        <f t="shared" si="0"/>
        <v>1.0942824563190707E-07</v>
      </c>
    </row>
    <row r="65" spans="1:10" ht="13.5" customHeight="1">
      <c r="A65" s="3">
        <v>35</v>
      </c>
      <c r="B65" s="3">
        <v>5010690212</v>
      </c>
      <c r="C65" s="4" t="s">
        <v>28</v>
      </c>
      <c r="D65" s="4" t="s">
        <v>28</v>
      </c>
      <c r="E65" s="25">
        <v>8</v>
      </c>
      <c r="F65" s="26">
        <v>0.0037</v>
      </c>
      <c r="G65" s="4" t="s">
        <v>93</v>
      </c>
      <c r="H65" s="3">
        <v>0</v>
      </c>
      <c r="I65" s="28">
        <v>0</v>
      </c>
      <c r="J65" s="27">
        <f t="shared" si="0"/>
        <v>0</v>
      </c>
    </row>
    <row r="66" spans="1:10" ht="13.5" customHeight="1">
      <c r="A66" s="3">
        <v>38</v>
      </c>
      <c r="B66" s="3">
        <v>5010690110</v>
      </c>
      <c r="C66" s="4" t="s">
        <v>28</v>
      </c>
      <c r="D66" s="4" t="s">
        <v>28</v>
      </c>
      <c r="E66" s="25">
        <v>16</v>
      </c>
      <c r="F66" s="26">
        <v>0.003</v>
      </c>
      <c r="G66" s="4" t="s">
        <v>92</v>
      </c>
      <c r="H66" s="3">
        <v>27.386999999999997</v>
      </c>
      <c r="I66" s="28">
        <v>0.9997043266861592</v>
      </c>
      <c r="J66" s="27">
        <f t="shared" si="0"/>
        <v>0.0029991129800584775</v>
      </c>
    </row>
    <row r="67" spans="1:10" ht="13.5" customHeight="1">
      <c r="A67" s="3">
        <v>38</v>
      </c>
      <c r="B67" s="3">
        <v>5010690110</v>
      </c>
      <c r="C67" s="4" t="s">
        <v>28</v>
      </c>
      <c r="D67" s="4" t="s">
        <v>28</v>
      </c>
      <c r="E67" s="25">
        <v>16</v>
      </c>
      <c r="F67" s="26">
        <v>0.003</v>
      </c>
      <c r="G67" s="4" t="s">
        <v>91</v>
      </c>
      <c r="H67" s="3">
        <v>0.008100000000000001</v>
      </c>
      <c r="I67" s="28">
        <v>0.0002956733138407964</v>
      </c>
      <c r="J67" s="27">
        <f t="shared" si="0"/>
        <v>8.870199415223892E-07</v>
      </c>
    </row>
    <row r="68" spans="1:10" ht="13.5" customHeight="1">
      <c r="A68" s="3">
        <v>38</v>
      </c>
      <c r="B68" s="3">
        <v>5010690110</v>
      </c>
      <c r="C68" s="4" t="s">
        <v>28</v>
      </c>
      <c r="D68" s="4" t="s">
        <v>28</v>
      </c>
      <c r="E68" s="25">
        <v>16</v>
      </c>
      <c r="F68" s="26">
        <v>0.003</v>
      </c>
      <c r="G68" s="4" t="s">
        <v>93</v>
      </c>
      <c r="H68" s="3">
        <v>0</v>
      </c>
      <c r="I68" s="28">
        <v>0</v>
      </c>
      <c r="J68" s="27">
        <f aca="true" t="shared" si="1" ref="J68:J131">I68*F68</f>
        <v>0</v>
      </c>
    </row>
    <row r="69" spans="1:10" ht="13.5" customHeight="1">
      <c r="A69" s="3">
        <v>9</v>
      </c>
      <c r="B69" s="3">
        <v>9010750110</v>
      </c>
      <c r="C69" s="4" t="s">
        <v>27</v>
      </c>
      <c r="D69" s="4" t="s">
        <v>27</v>
      </c>
      <c r="E69" s="25">
        <v>198</v>
      </c>
      <c r="F69" s="26">
        <v>0.0321</v>
      </c>
      <c r="G69" s="4" t="s">
        <v>92</v>
      </c>
      <c r="H69" s="3">
        <v>176.9999999999994</v>
      </c>
      <c r="I69" s="28">
        <v>0.9268407423690651</v>
      </c>
      <c r="J69" s="27">
        <f t="shared" si="1"/>
        <v>0.029751587830046985</v>
      </c>
    </row>
    <row r="70" spans="1:10" ht="13.5" customHeight="1">
      <c r="A70" s="3">
        <v>9</v>
      </c>
      <c r="B70" s="3">
        <v>9010750110</v>
      </c>
      <c r="C70" s="4" t="s">
        <v>27</v>
      </c>
      <c r="D70" s="4" t="s">
        <v>27</v>
      </c>
      <c r="E70" s="25">
        <v>198</v>
      </c>
      <c r="F70" s="26">
        <v>0.0321</v>
      </c>
      <c r="G70" s="4" t="s">
        <v>93</v>
      </c>
      <c r="H70" s="3">
        <v>7.51</v>
      </c>
      <c r="I70" s="28">
        <v>0.039325276695998314</v>
      </c>
      <c r="J70" s="27">
        <f t="shared" si="1"/>
        <v>0.0012623413819415458</v>
      </c>
    </row>
    <row r="71" spans="1:10" ht="13.5" customHeight="1">
      <c r="A71" s="3">
        <v>9</v>
      </c>
      <c r="B71" s="3">
        <v>9010750110</v>
      </c>
      <c r="C71" s="4" t="s">
        <v>27</v>
      </c>
      <c r="D71" s="4" t="s">
        <v>27</v>
      </c>
      <c r="E71" s="25">
        <v>198</v>
      </c>
      <c r="F71" s="26">
        <v>0.0321</v>
      </c>
      <c r="G71" s="4" t="s">
        <v>91</v>
      </c>
      <c r="H71" s="3">
        <v>6.211079999999999</v>
      </c>
      <c r="I71" s="28">
        <v>0.03252362710798684</v>
      </c>
      <c r="J71" s="27">
        <f t="shared" si="1"/>
        <v>0.0010440084301663775</v>
      </c>
    </row>
    <row r="72" spans="1:10" ht="13.5" customHeight="1">
      <c r="A72" s="3">
        <v>9</v>
      </c>
      <c r="B72" s="3">
        <v>9010750110</v>
      </c>
      <c r="C72" s="4" t="s">
        <v>27</v>
      </c>
      <c r="D72" s="4" t="s">
        <v>27</v>
      </c>
      <c r="E72" s="25">
        <v>198</v>
      </c>
      <c r="F72" s="26">
        <v>0.0321</v>
      </c>
      <c r="G72" s="4" t="s">
        <v>96</v>
      </c>
      <c r="H72" s="3">
        <v>0.25024</v>
      </c>
      <c r="I72" s="28">
        <v>0.0013103538269516137</v>
      </c>
      <c r="J72" s="27">
        <f t="shared" si="1"/>
        <v>4.2062357845146796E-05</v>
      </c>
    </row>
    <row r="73" spans="1:10" ht="13.5" customHeight="1">
      <c r="A73" s="3">
        <v>9</v>
      </c>
      <c r="B73" s="3">
        <v>9010750110</v>
      </c>
      <c r="C73" s="4" t="s">
        <v>27</v>
      </c>
      <c r="D73" s="4" t="s">
        <v>27</v>
      </c>
      <c r="E73" s="25">
        <v>198</v>
      </c>
      <c r="F73" s="26">
        <v>0.0321</v>
      </c>
      <c r="G73" s="4" t="s">
        <v>97</v>
      </c>
      <c r="H73" s="3">
        <v>0</v>
      </c>
      <c r="I73" s="28">
        <v>0</v>
      </c>
      <c r="J73" s="27">
        <f t="shared" si="1"/>
        <v>0</v>
      </c>
    </row>
    <row r="74" spans="1:10" ht="13.5" customHeight="1">
      <c r="A74" s="3">
        <v>44</v>
      </c>
      <c r="B74" s="3">
        <v>4020850110</v>
      </c>
      <c r="C74" s="4" t="s">
        <v>11</v>
      </c>
      <c r="D74" s="4" t="s">
        <v>11</v>
      </c>
      <c r="E74" s="25">
        <v>44</v>
      </c>
      <c r="F74" s="26">
        <v>0.0022</v>
      </c>
      <c r="G74" s="4" t="s">
        <v>93</v>
      </c>
      <c r="H74" s="3">
        <v>232.87800000000055</v>
      </c>
      <c r="I74" s="28">
        <v>0.8433807370880668</v>
      </c>
      <c r="J74" s="27">
        <f t="shared" si="1"/>
        <v>0.001855437621593747</v>
      </c>
    </row>
    <row r="75" spans="1:10" ht="13.5" customHeight="1">
      <c r="A75" s="3">
        <v>44</v>
      </c>
      <c r="B75" s="3">
        <v>4020850110</v>
      </c>
      <c r="C75" s="4" t="s">
        <v>11</v>
      </c>
      <c r="D75" s="4" t="s">
        <v>11</v>
      </c>
      <c r="E75" s="25">
        <v>44</v>
      </c>
      <c r="F75" s="26">
        <v>0.0022</v>
      </c>
      <c r="G75" s="4" t="s">
        <v>92</v>
      </c>
      <c r="H75" s="3">
        <v>41.56699999999999</v>
      </c>
      <c r="I75" s="28">
        <v>0.15053722162909156</v>
      </c>
      <c r="J75" s="27">
        <f t="shared" si="1"/>
        <v>0.00033118188758400147</v>
      </c>
    </row>
    <row r="76" spans="1:10" ht="13.5" customHeight="1">
      <c r="A76" s="3">
        <v>44</v>
      </c>
      <c r="B76" s="3">
        <v>4020850110</v>
      </c>
      <c r="C76" s="4" t="s">
        <v>11</v>
      </c>
      <c r="D76" s="4" t="s">
        <v>11</v>
      </c>
      <c r="E76" s="25">
        <v>44</v>
      </c>
      <c r="F76" s="26">
        <v>0.0022</v>
      </c>
      <c r="G76" s="4" t="s">
        <v>91</v>
      </c>
      <c r="H76" s="3">
        <v>1.6794000000000002</v>
      </c>
      <c r="I76" s="28">
        <v>0.0060820412828420725</v>
      </c>
      <c r="J76" s="27">
        <f t="shared" si="1"/>
        <v>1.338049082225256E-05</v>
      </c>
    </row>
    <row r="77" spans="1:10" ht="13.5" customHeight="1">
      <c r="A77" s="3">
        <v>74</v>
      </c>
      <c r="B77" s="3">
        <v>4020850212</v>
      </c>
      <c r="C77" s="4" t="s">
        <v>11</v>
      </c>
      <c r="D77" s="4" t="s">
        <v>11</v>
      </c>
      <c r="E77" s="25">
        <v>41</v>
      </c>
      <c r="F77" s="26">
        <v>0.0002</v>
      </c>
      <c r="G77" s="4" t="s">
        <v>93</v>
      </c>
      <c r="H77" s="3">
        <v>232.87800000000055</v>
      </c>
      <c r="I77" s="28">
        <v>0.8433807370880668</v>
      </c>
      <c r="J77" s="27">
        <f t="shared" si="1"/>
        <v>0.00016867614741761336</v>
      </c>
    </row>
    <row r="78" spans="1:10" ht="13.5" customHeight="1">
      <c r="A78" s="3">
        <v>74</v>
      </c>
      <c r="B78" s="3">
        <v>4020850212</v>
      </c>
      <c r="C78" s="4" t="s">
        <v>11</v>
      </c>
      <c r="D78" s="4" t="s">
        <v>11</v>
      </c>
      <c r="E78" s="25">
        <v>41</v>
      </c>
      <c r="F78" s="26">
        <v>0.0002</v>
      </c>
      <c r="G78" s="4" t="s">
        <v>92</v>
      </c>
      <c r="H78" s="3">
        <v>41.56699999999999</v>
      </c>
      <c r="I78" s="28">
        <v>0.15053722162909156</v>
      </c>
      <c r="J78" s="27">
        <f t="shared" si="1"/>
        <v>3.0107444325818314E-05</v>
      </c>
    </row>
    <row r="79" spans="1:10" ht="13.5" customHeight="1">
      <c r="A79" s="3">
        <v>74</v>
      </c>
      <c r="B79" s="3">
        <v>4020850212</v>
      </c>
      <c r="C79" s="4" t="s">
        <v>11</v>
      </c>
      <c r="D79" s="4" t="s">
        <v>11</v>
      </c>
      <c r="E79" s="25">
        <v>41</v>
      </c>
      <c r="F79" s="26">
        <v>0.0002</v>
      </c>
      <c r="G79" s="4" t="s">
        <v>91</v>
      </c>
      <c r="H79" s="3">
        <v>1.6794000000000002</v>
      </c>
      <c r="I79" s="28">
        <v>0.0060820412828420725</v>
      </c>
      <c r="J79" s="27">
        <f t="shared" si="1"/>
        <v>1.2164082565684146E-06</v>
      </c>
    </row>
    <row r="80" spans="1:10" ht="13.5" customHeight="1">
      <c r="A80" s="3">
        <v>88</v>
      </c>
      <c r="B80" s="3">
        <v>4020850232</v>
      </c>
      <c r="C80" s="4" t="s">
        <v>11</v>
      </c>
      <c r="D80" s="4" t="s">
        <v>11</v>
      </c>
      <c r="E80" s="25">
        <v>8</v>
      </c>
      <c r="F80" s="26">
        <v>0.0001</v>
      </c>
      <c r="G80" s="4" t="s">
        <v>93</v>
      </c>
      <c r="H80" s="3">
        <v>232.87800000000055</v>
      </c>
      <c r="I80" s="28">
        <v>0.8433807370880668</v>
      </c>
      <c r="J80" s="27">
        <f t="shared" si="1"/>
        <v>8.433807370880668E-05</v>
      </c>
    </row>
    <row r="81" spans="1:10" ht="13.5" customHeight="1">
      <c r="A81" s="3">
        <v>88</v>
      </c>
      <c r="B81" s="3">
        <v>4020850232</v>
      </c>
      <c r="C81" s="4" t="s">
        <v>11</v>
      </c>
      <c r="D81" s="4" t="s">
        <v>11</v>
      </c>
      <c r="E81" s="25">
        <v>8</v>
      </c>
      <c r="F81" s="26">
        <v>0.0001</v>
      </c>
      <c r="G81" s="4" t="s">
        <v>92</v>
      </c>
      <c r="H81" s="3">
        <v>41.56699999999999</v>
      </c>
      <c r="I81" s="28">
        <v>0.15053722162909156</v>
      </c>
      <c r="J81" s="27">
        <f t="shared" si="1"/>
        <v>1.5053722162909157E-05</v>
      </c>
    </row>
    <row r="82" spans="1:10" ht="13.5" customHeight="1">
      <c r="A82" s="3">
        <v>88</v>
      </c>
      <c r="B82" s="3">
        <v>4020850232</v>
      </c>
      <c r="C82" s="4" t="s">
        <v>11</v>
      </c>
      <c r="D82" s="4" t="s">
        <v>11</v>
      </c>
      <c r="E82" s="25">
        <v>8</v>
      </c>
      <c r="F82" s="26">
        <v>0.0001</v>
      </c>
      <c r="G82" s="4" t="s">
        <v>91</v>
      </c>
      <c r="H82" s="3">
        <v>1.6794000000000002</v>
      </c>
      <c r="I82" s="28">
        <v>0.0060820412828420725</v>
      </c>
      <c r="J82" s="27">
        <f t="shared" si="1"/>
        <v>6.082041282842073E-07</v>
      </c>
    </row>
    <row r="83" spans="1:10" ht="13.5" customHeight="1">
      <c r="A83" s="3">
        <v>89</v>
      </c>
      <c r="B83" s="3">
        <v>4020850210</v>
      </c>
      <c r="C83" s="4" t="s">
        <v>11</v>
      </c>
      <c r="D83" s="4" t="s">
        <v>11</v>
      </c>
      <c r="E83" s="25">
        <v>14</v>
      </c>
      <c r="F83" s="26">
        <v>0.0001</v>
      </c>
      <c r="G83" s="4" t="s">
        <v>93</v>
      </c>
      <c r="H83" s="3">
        <v>232.87800000000055</v>
      </c>
      <c r="I83" s="28">
        <v>0.8433807370880668</v>
      </c>
      <c r="J83" s="27">
        <f t="shared" si="1"/>
        <v>8.433807370880668E-05</v>
      </c>
    </row>
    <row r="84" spans="1:10" ht="13.5" customHeight="1">
      <c r="A84" s="3">
        <v>89</v>
      </c>
      <c r="B84" s="3">
        <v>4020850210</v>
      </c>
      <c r="C84" s="4" t="s">
        <v>11</v>
      </c>
      <c r="D84" s="4" t="s">
        <v>11</v>
      </c>
      <c r="E84" s="25">
        <v>14</v>
      </c>
      <c r="F84" s="26">
        <v>0.0001</v>
      </c>
      <c r="G84" s="4" t="s">
        <v>92</v>
      </c>
      <c r="H84" s="3">
        <v>41.56699999999999</v>
      </c>
      <c r="I84" s="28">
        <v>0.15053722162909156</v>
      </c>
      <c r="J84" s="27">
        <f t="shared" si="1"/>
        <v>1.5053722162909157E-05</v>
      </c>
    </row>
    <row r="85" spans="1:10" ht="13.5" customHeight="1">
      <c r="A85" s="3">
        <v>89</v>
      </c>
      <c r="B85" s="3">
        <v>4020850210</v>
      </c>
      <c r="C85" s="4" t="s">
        <v>11</v>
      </c>
      <c r="D85" s="4" t="s">
        <v>11</v>
      </c>
      <c r="E85" s="25">
        <v>14</v>
      </c>
      <c r="F85" s="26">
        <v>0.0001</v>
      </c>
      <c r="G85" s="4" t="s">
        <v>91</v>
      </c>
      <c r="H85" s="3">
        <v>1.6794000000000002</v>
      </c>
      <c r="I85" s="28">
        <v>0.0060820412828420725</v>
      </c>
      <c r="J85" s="27">
        <f t="shared" si="1"/>
        <v>6.082041282842073E-07</v>
      </c>
    </row>
    <row r="86" spans="1:10" ht="13.5" customHeight="1">
      <c r="A86" s="3">
        <v>93</v>
      </c>
      <c r="B86" s="3">
        <v>4020850242</v>
      </c>
      <c r="C86" s="4" t="s">
        <v>11</v>
      </c>
      <c r="D86" s="4" t="s">
        <v>11</v>
      </c>
      <c r="E86" s="25">
        <v>6</v>
      </c>
      <c r="F86" s="26">
        <v>0</v>
      </c>
      <c r="G86" s="4" t="s">
        <v>93</v>
      </c>
      <c r="H86" s="3">
        <v>232.87800000000055</v>
      </c>
      <c r="I86" s="28">
        <v>0.8433807370880668</v>
      </c>
      <c r="J86" s="27">
        <f t="shared" si="1"/>
        <v>0</v>
      </c>
    </row>
    <row r="87" spans="1:10" ht="13.5" customHeight="1">
      <c r="A87" s="3">
        <v>93</v>
      </c>
      <c r="B87" s="3">
        <v>4020850242</v>
      </c>
      <c r="C87" s="4" t="s">
        <v>11</v>
      </c>
      <c r="D87" s="4" t="s">
        <v>11</v>
      </c>
      <c r="E87" s="25">
        <v>6</v>
      </c>
      <c r="F87" s="26">
        <v>0</v>
      </c>
      <c r="G87" s="4" t="s">
        <v>92</v>
      </c>
      <c r="H87" s="3">
        <v>41.56699999999999</v>
      </c>
      <c r="I87" s="28">
        <v>0.15053722162909156</v>
      </c>
      <c r="J87" s="27">
        <f t="shared" si="1"/>
        <v>0</v>
      </c>
    </row>
    <row r="88" spans="1:10" ht="13.5" customHeight="1">
      <c r="A88" s="3">
        <v>93</v>
      </c>
      <c r="B88" s="3">
        <v>4020850242</v>
      </c>
      <c r="C88" s="4" t="s">
        <v>11</v>
      </c>
      <c r="D88" s="4" t="s">
        <v>11</v>
      </c>
      <c r="E88" s="25">
        <v>6</v>
      </c>
      <c r="F88" s="26">
        <v>0</v>
      </c>
      <c r="G88" s="4" t="s">
        <v>91</v>
      </c>
      <c r="H88" s="3">
        <v>1.6794000000000002</v>
      </c>
      <c r="I88" s="28">
        <v>0.0060820412828420725</v>
      </c>
      <c r="J88" s="27">
        <f t="shared" si="1"/>
        <v>0</v>
      </c>
    </row>
    <row r="89" spans="1:10" ht="13.5" customHeight="1">
      <c r="A89" s="3">
        <v>102</v>
      </c>
      <c r="B89" s="3">
        <v>4020850215</v>
      </c>
      <c r="C89" s="4" t="s">
        <v>11</v>
      </c>
      <c r="D89" s="4" t="s">
        <v>11</v>
      </c>
      <c r="E89" s="25">
        <v>8</v>
      </c>
      <c r="F89" s="26">
        <v>0</v>
      </c>
      <c r="G89" s="4" t="s">
        <v>93</v>
      </c>
      <c r="H89" s="3">
        <v>232.87800000000055</v>
      </c>
      <c r="I89" s="28">
        <v>0.8433807370880668</v>
      </c>
      <c r="J89" s="27">
        <f t="shared" si="1"/>
        <v>0</v>
      </c>
    </row>
    <row r="90" spans="1:10" ht="13.5" customHeight="1">
      <c r="A90" s="3">
        <v>102</v>
      </c>
      <c r="B90" s="3">
        <v>4020850215</v>
      </c>
      <c r="C90" s="4" t="s">
        <v>11</v>
      </c>
      <c r="D90" s="4" t="s">
        <v>11</v>
      </c>
      <c r="E90" s="25">
        <v>8</v>
      </c>
      <c r="F90" s="26">
        <v>0</v>
      </c>
      <c r="G90" s="4" t="s">
        <v>92</v>
      </c>
      <c r="H90" s="3">
        <v>41.56699999999999</v>
      </c>
      <c r="I90" s="28">
        <v>0.15053722162909156</v>
      </c>
      <c r="J90" s="27">
        <f t="shared" si="1"/>
        <v>0</v>
      </c>
    </row>
    <row r="91" spans="1:10" ht="13.5" customHeight="1">
      <c r="A91" s="3">
        <v>102</v>
      </c>
      <c r="B91" s="3">
        <v>4020850215</v>
      </c>
      <c r="C91" s="4" t="s">
        <v>11</v>
      </c>
      <c r="D91" s="4" t="s">
        <v>11</v>
      </c>
      <c r="E91" s="25">
        <v>8</v>
      </c>
      <c r="F91" s="26">
        <v>0</v>
      </c>
      <c r="G91" s="4" t="s">
        <v>91</v>
      </c>
      <c r="H91" s="3">
        <v>1.6794000000000002</v>
      </c>
      <c r="I91" s="28">
        <v>0.0060820412828420725</v>
      </c>
      <c r="J91" s="27">
        <f t="shared" si="1"/>
        <v>0</v>
      </c>
    </row>
    <row r="92" spans="1:10" ht="13.5" customHeight="1">
      <c r="A92" s="3">
        <v>109</v>
      </c>
      <c r="B92" s="3">
        <v>4020850211</v>
      </c>
      <c r="C92" s="4" t="s">
        <v>11</v>
      </c>
      <c r="D92" s="4" t="s">
        <v>11</v>
      </c>
      <c r="E92" s="25">
        <v>2</v>
      </c>
      <c r="F92" s="26">
        <v>0</v>
      </c>
      <c r="G92" s="4" t="s">
        <v>93</v>
      </c>
      <c r="H92" s="3">
        <v>232.87800000000055</v>
      </c>
      <c r="I92" s="28">
        <v>0.8433807370880668</v>
      </c>
      <c r="J92" s="27">
        <f t="shared" si="1"/>
        <v>0</v>
      </c>
    </row>
    <row r="93" spans="1:10" ht="13.5" customHeight="1">
      <c r="A93" s="3">
        <v>109</v>
      </c>
      <c r="B93" s="3">
        <v>4020850211</v>
      </c>
      <c r="C93" s="4" t="s">
        <v>11</v>
      </c>
      <c r="D93" s="4" t="s">
        <v>11</v>
      </c>
      <c r="E93" s="25">
        <v>2</v>
      </c>
      <c r="F93" s="26">
        <v>0</v>
      </c>
      <c r="G93" s="4" t="s">
        <v>92</v>
      </c>
      <c r="H93" s="3">
        <v>41.56699999999999</v>
      </c>
      <c r="I93" s="28">
        <v>0.15053722162909156</v>
      </c>
      <c r="J93" s="27">
        <f t="shared" si="1"/>
        <v>0</v>
      </c>
    </row>
    <row r="94" spans="1:10" ht="13.5" customHeight="1">
      <c r="A94" s="3">
        <v>109</v>
      </c>
      <c r="B94" s="3">
        <v>4020850211</v>
      </c>
      <c r="C94" s="4" t="s">
        <v>11</v>
      </c>
      <c r="D94" s="4" t="s">
        <v>11</v>
      </c>
      <c r="E94" s="25">
        <v>2</v>
      </c>
      <c r="F94" s="26">
        <v>0</v>
      </c>
      <c r="G94" s="4" t="s">
        <v>91</v>
      </c>
      <c r="H94" s="3">
        <v>1.6794000000000002</v>
      </c>
      <c r="I94" s="28">
        <v>0.0060820412828420725</v>
      </c>
      <c r="J94" s="27">
        <f t="shared" si="1"/>
        <v>0</v>
      </c>
    </row>
    <row r="95" spans="1:10" ht="13.5" customHeight="1">
      <c r="A95" s="3">
        <v>135</v>
      </c>
      <c r="B95" s="3">
        <v>4020851240</v>
      </c>
      <c r="C95" s="4" t="s">
        <v>11</v>
      </c>
      <c r="D95" s="4" t="s">
        <v>81</v>
      </c>
      <c r="E95" s="25">
        <v>1</v>
      </c>
      <c r="F95" s="26">
        <v>0</v>
      </c>
      <c r="G95" s="4" t="s">
        <v>93</v>
      </c>
      <c r="H95" s="3">
        <v>232.87800000000055</v>
      </c>
      <c r="I95" s="28">
        <v>0.8433807370880668</v>
      </c>
      <c r="J95" s="27">
        <f t="shared" si="1"/>
        <v>0</v>
      </c>
    </row>
    <row r="96" spans="1:10" ht="13.5" customHeight="1">
      <c r="A96" s="3">
        <v>135</v>
      </c>
      <c r="B96" s="3">
        <v>4020851240</v>
      </c>
      <c r="C96" s="4" t="s">
        <v>11</v>
      </c>
      <c r="D96" s="4" t="s">
        <v>81</v>
      </c>
      <c r="E96" s="25">
        <v>1</v>
      </c>
      <c r="F96" s="26">
        <v>0</v>
      </c>
      <c r="G96" s="4" t="s">
        <v>92</v>
      </c>
      <c r="H96" s="3">
        <v>41.56699999999999</v>
      </c>
      <c r="I96" s="28">
        <v>0.15053722162909156</v>
      </c>
      <c r="J96" s="27">
        <f t="shared" si="1"/>
        <v>0</v>
      </c>
    </row>
    <row r="97" spans="1:10" ht="13.5" customHeight="1">
      <c r="A97" s="3">
        <v>135</v>
      </c>
      <c r="B97" s="3">
        <v>4020851240</v>
      </c>
      <c r="C97" s="4" t="s">
        <v>11</v>
      </c>
      <c r="D97" s="4" t="s">
        <v>81</v>
      </c>
      <c r="E97" s="25">
        <v>1</v>
      </c>
      <c r="F97" s="26">
        <v>0</v>
      </c>
      <c r="G97" s="4" t="s">
        <v>91</v>
      </c>
      <c r="H97" s="3">
        <v>1.6794000000000002</v>
      </c>
      <c r="I97" s="28">
        <v>0.0060820412828420725</v>
      </c>
      <c r="J97" s="27">
        <f t="shared" si="1"/>
        <v>0</v>
      </c>
    </row>
    <row r="98" spans="1:10" ht="13.5" customHeight="1">
      <c r="A98" s="3">
        <v>53</v>
      </c>
      <c r="B98" s="3">
        <v>12000900110</v>
      </c>
      <c r="C98" s="4" t="s">
        <v>22</v>
      </c>
      <c r="D98" s="4" t="s">
        <v>22</v>
      </c>
      <c r="E98" s="25">
        <v>17</v>
      </c>
      <c r="F98" s="26">
        <v>0.0012</v>
      </c>
      <c r="G98" s="4" t="s">
        <v>91</v>
      </c>
      <c r="H98" s="3">
        <v>91.85130000000002</v>
      </c>
      <c r="I98" s="28">
        <v>0.9910659661866241</v>
      </c>
      <c r="J98" s="27">
        <f t="shared" si="1"/>
        <v>0.0011892791594239488</v>
      </c>
    </row>
    <row r="99" spans="1:10" ht="13.5" customHeight="1">
      <c r="A99" s="3">
        <v>53</v>
      </c>
      <c r="B99" s="3">
        <v>12000900110</v>
      </c>
      <c r="C99" s="4" t="s">
        <v>22</v>
      </c>
      <c r="D99" s="4" t="s">
        <v>22</v>
      </c>
      <c r="E99" s="25">
        <v>17</v>
      </c>
      <c r="F99" s="26">
        <v>0.0012</v>
      </c>
      <c r="G99" s="4" t="s">
        <v>98</v>
      </c>
      <c r="H99" s="3">
        <v>0.828</v>
      </c>
      <c r="I99" s="28">
        <v>0.0089340338133758</v>
      </c>
      <c r="J99" s="27">
        <f t="shared" si="1"/>
        <v>1.072084057605096E-05</v>
      </c>
    </row>
    <row r="100" spans="1:10" ht="13.5" customHeight="1">
      <c r="A100" s="3">
        <v>72</v>
      </c>
      <c r="B100" s="3">
        <v>12000900211</v>
      </c>
      <c r="C100" s="4" t="s">
        <v>22</v>
      </c>
      <c r="D100" s="4" t="s">
        <v>22</v>
      </c>
      <c r="E100" s="25">
        <v>1</v>
      </c>
      <c r="F100" s="26">
        <v>0.0002</v>
      </c>
      <c r="G100" s="4" t="s">
        <v>91</v>
      </c>
      <c r="H100" s="3">
        <v>91.85130000000002</v>
      </c>
      <c r="I100" s="28">
        <v>0.9910659661866241</v>
      </c>
      <c r="J100" s="27">
        <f t="shared" si="1"/>
        <v>0.00019821319323732483</v>
      </c>
    </row>
    <row r="101" spans="1:10" ht="13.5" customHeight="1">
      <c r="A101" s="3">
        <v>72</v>
      </c>
      <c r="B101" s="3">
        <v>12000900211</v>
      </c>
      <c r="C101" s="4" t="s">
        <v>22</v>
      </c>
      <c r="D101" s="4" t="s">
        <v>22</v>
      </c>
      <c r="E101" s="25">
        <v>1</v>
      </c>
      <c r="F101" s="26">
        <v>0.0002</v>
      </c>
      <c r="G101" s="4" t="s">
        <v>98</v>
      </c>
      <c r="H101" s="3">
        <v>0.828</v>
      </c>
      <c r="I101" s="28">
        <v>0.0089340338133758</v>
      </c>
      <c r="J101" s="27">
        <f t="shared" si="1"/>
        <v>1.7868067626751602E-06</v>
      </c>
    </row>
    <row r="102" spans="1:10" ht="13.5" customHeight="1">
      <c r="A102" s="3">
        <v>96</v>
      </c>
      <c r="B102" s="3">
        <v>12000900240</v>
      </c>
      <c r="C102" s="4" t="s">
        <v>22</v>
      </c>
      <c r="D102" s="4" t="s">
        <v>22</v>
      </c>
      <c r="E102" s="25">
        <v>6</v>
      </c>
      <c r="F102" s="26">
        <v>0</v>
      </c>
      <c r="G102" s="4" t="s">
        <v>91</v>
      </c>
      <c r="H102" s="3">
        <v>91.85130000000002</v>
      </c>
      <c r="I102" s="28">
        <v>0.9910659661866241</v>
      </c>
      <c r="J102" s="27">
        <f t="shared" si="1"/>
        <v>0</v>
      </c>
    </row>
    <row r="103" spans="1:10" ht="13.5" customHeight="1">
      <c r="A103" s="3">
        <v>96</v>
      </c>
      <c r="B103" s="3">
        <v>12000900240</v>
      </c>
      <c r="C103" s="4" t="s">
        <v>22</v>
      </c>
      <c r="D103" s="4" t="s">
        <v>22</v>
      </c>
      <c r="E103" s="25">
        <v>6</v>
      </c>
      <c r="F103" s="26">
        <v>0</v>
      </c>
      <c r="G103" s="4" t="s">
        <v>98</v>
      </c>
      <c r="H103" s="3">
        <v>0.828</v>
      </c>
      <c r="I103" s="28">
        <v>0.0089340338133758</v>
      </c>
      <c r="J103" s="27">
        <f t="shared" si="1"/>
        <v>0</v>
      </c>
    </row>
    <row r="104" spans="1:10" ht="13.5" customHeight="1">
      <c r="A104" s="3">
        <v>70</v>
      </c>
      <c r="B104" s="3">
        <v>12000901240</v>
      </c>
      <c r="C104" s="4" t="s">
        <v>22</v>
      </c>
      <c r="D104" s="4" t="s">
        <v>64</v>
      </c>
      <c r="E104" s="25">
        <v>2</v>
      </c>
      <c r="F104" s="26">
        <v>0.0003</v>
      </c>
      <c r="G104" s="4" t="s">
        <v>91</v>
      </c>
      <c r="H104" s="3">
        <v>91.85130000000002</v>
      </c>
      <c r="I104" s="28">
        <v>0.9910659661866241</v>
      </c>
      <c r="J104" s="27">
        <f t="shared" si="1"/>
        <v>0.0002973197898559872</v>
      </c>
    </row>
    <row r="105" spans="1:10" ht="13.5" customHeight="1">
      <c r="A105" s="3">
        <v>70</v>
      </c>
      <c r="B105" s="3">
        <v>12000901240</v>
      </c>
      <c r="C105" s="4" t="s">
        <v>22</v>
      </c>
      <c r="D105" s="4" t="s">
        <v>64</v>
      </c>
      <c r="E105" s="25">
        <v>2</v>
      </c>
      <c r="F105" s="26">
        <v>0.0003</v>
      </c>
      <c r="G105" s="4" t="s">
        <v>98</v>
      </c>
      <c r="H105" s="3">
        <v>0.828</v>
      </c>
      <c r="I105" s="28">
        <v>0.0089340338133758</v>
      </c>
      <c r="J105" s="27">
        <f t="shared" si="1"/>
        <v>2.68021014401274E-06</v>
      </c>
    </row>
    <row r="106" spans="1:10" ht="13.5" customHeight="1">
      <c r="A106" s="3">
        <v>29</v>
      </c>
      <c r="B106" s="3">
        <v>12000910110</v>
      </c>
      <c r="C106" s="4" t="s">
        <v>22</v>
      </c>
      <c r="D106" s="4" t="s">
        <v>65</v>
      </c>
      <c r="E106" s="25">
        <v>19</v>
      </c>
      <c r="F106" s="26">
        <v>0.0048</v>
      </c>
      <c r="G106" s="4" t="s">
        <v>91</v>
      </c>
      <c r="H106" s="3">
        <v>91.85130000000002</v>
      </c>
      <c r="I106" s="28">
        <v>0.9910659661866241</v>
      </c>
      <c r="J106" s="27">
        <f t="shared" si="1"/>
        <v>0.004757116637695795</v>
      </c>
    </row>
    <row r="107" spans="1:10" ht="13.5" customHeight="1">
      <c r="A107" s="3">
        <v>29</v>
      </c>
      <c r="B107" s="3">
        <v>12000910110</v>
      </c>
      <c r="C107" s="4" t="s">
        <v>22</v>
      </c>
      <c r="D107" s="4" t="s">
        <v>65</v>
      </c>
      <c r="E107" s="25">
        <v>19</v>
      </c>
      <c r="F107" s="26">
        <v>0.0048</v>
      </c>
      <c r="G107" s="4" t="s">
        <v>98</v>
      </c>
      <c r="H107" s="3">
        <v>0.828</v>
      </c>
      <c r="I107" s="28">
        <v>0.0089340338133758</v>
      </c>
      <c r="J107" s="27">
        <f t="shared" si="1"/>
        <v>4.288336230420384E-05</v>
      </c>
    </row>
    <row r="108" spans="1:10" ht="13.5" customHeight="1">
      <c r="A108" s="3">
        <v>85</v>
      </c>
      <c r="B108" s="3">
        <v>12000910240</v>
      </c>
      <c r="C108" s="4" t="s">
        <v>22</v>
      </c>
      <c r="D108" s="4" t="s">
        <v>65</v>
      </c>
      <c r="E108" s="25">
        <v>2</v>
      </c>
      <c r="F108" s="26">
        <v>0.0001</v>
      </c>
      <c r="G108" s="4" t="s">
        <v>91</v>
      </c>
      <c r="H108" s="3">
        <v>91.85130000000002</v>
      </c>
      <c r="I108" s="28">
        <v>0.9910659661866241</v>
      </c>
      <c r="J108" s="27">
        <f t="shared" si="1"/>
        <v>9.910659661866242E-05</v>
      </c>
    </row>
    <row r="109" spans="1:10" ht="13.5" customHeight="1">
      <c r="A109" s="3">
        <v>85</v>
      </c>
      <c r="B109" s="3">
        <v>12000910240</v>
      </c>
      <c r="C109" s="4" t="s">
        <v>22</v>
      </c>
      <c r="D109" s="4" t="s">
        <v>65</v>
      </c>
      <c r="E109" s="25">
        <v>2</v>
      </c>
      <c r="F109" s="26">
        <v>0.0001</v>
      </c>
      <c r="G109" s="4" t="s">
        <v>98</v>
      </c>
      <c r="H109" s="3">
        <v>0.828</v>
      </c>
      <c r="I109" s="28">
        <v>0.0089340338133758</v>
      </c>
      <c r="J109" s="27">
        <f t="shared" si="1"/>
        <v>8.934033813375801E-07</v>
      </c>
    </row>
    <row r="110" spans="1:10" ht="13.5" customHeight="1">
      <c r="A110" s="3">
        <v>92</v>
      </c>
      <c r="B110" s="3">
        <v>12000910210</v>
      </c>
      <c r="C110" s="4" t="s">
        <v>22</v>
      </c>
      <c r="D110" s="4" t="s">
        <v>65</v>
      </c>
      <c r="E110" s="25">
        <v>10</v>
      </c>
      <c r="F110" s="26">
        <v>0</v>
      </c>
      <c r="G110" s="4" t="s">
        <v>91</v>
      </c>
      <c r="H110" s="3">
        <v>91.85130000000002</v>
      </c>
      <c r="I110" s="28">
        <v>0.9910659661866241</v>
      </c>
      <c r="J110" s="27">
        <f t="shared" si="1"/>
        <v>0</v>
      </c>
    </row>
    <row r="111" spans="1:10" ht="13.5" customHeight="1">
      <c r="A111" s="3">
        <v>92</v>
      </c>
      <c r="B111" s="3">
        <v>12000910210</v>
      </c>
      <c r="C111" s="4" t="s">
        <v>22</v>
      </c>
      <c r="D111" s="4" t="s">
        <v>65</v>
      </c>
      <c r="E111" s="25">
        <v>10</v>
      </c>
      <c r="F111" s="26">
        <v>0</v>
      </c>
      <c r="G111" s="4" t="s">
        <v>98</v>
      </c>
      <c r="H111" s="3">
        <v>0.828</v>
      </c>
      <c r="I111" s="28">
        <v>0.0089340338133758</v>
      </c>
      <c r="J111" s="27">
        <f t="shared" si="1"/>
        <v>0</v>
      </c>
    </row>
    <row r="112" spans="1:10" ht="13.5" customHeight="1">
      <c r="A112" s="3">
        <v>83</v>
      </c>
      <c r="B112" s="3">
        <v>12000911240</v>
      </c>
      <c r="C112" s="4" t="s">
        <v>22</v>
      </c>
      <c r="D112" s="4" t="s">
        <v>82</v>
      </c>
      <c r="E112" s="25">
        <v>2</v>
      </c>
      <c r="F112" s="26">
        <v>0.0001</v>
      </c>
      <c r="G112" s="4" t="s">
        <v>91</v>
      </c>
      <c r="H112" s="3">
        <v>91.85130000000004</v>
      </c>
      <c r="I112" s="28">
        <v>0.9910659661866241</v>
      </c>
      <c r="J112" s="27">
        <f t="shared" si="1"/>
        <v>9.910659661866242E-05</v>
      </c>
    </row>
    <row r="113" spans="1:10" ht="13.5" customHeight="1">
      <c r="A113" s="3">
        <v>83</v>
      </c>
      <c r="B113" s="3">
        <v>12000911240</v>
      </c>
      <c r="C113" s="4" t="s">
        <v>22</v>
      </c>
      <c r="D113" s="4" t="s">
        <v>82</v>
      </c>
      <c r="E113" s="25">
        <v>2</v>
      </c>
      <c r="F113" s="26">
        <v>0.0001</v>
      </c>
      <c r="G113" s="4" t="s">
        <v>98</v>
      </c>
      <c r="H113" s="3">
        <v>0.828</v>
      </c>
      <c r="I113" s="28">
        <v>0.008934033813375798</v>
      </c>
      <c r="J113" s="27">
        <f t="shared" si="1"/>
        <v>8.934033813375799E-07</v>
      </c>
    </row>
    <row r="114" spans="1:10" ht="13.5" customHeight="1">
      <c r="A114" s="3">
        <v>73</v>
      </c>
      <c r="B114" s="3">
        <v>15001270222</v>
      </c>
      <c r="C114" s="4" t="s">
        <v>83</v>
      </c>
      <c r="D114" s="4" t="s">
        <v>83</v>
      </c>
      <c r="E114" s="25">
        <v>1</v>
      </c>
      <c r="F114" s="26">
        <v>0.0002</v>
      </c>
      <c r="G114" s="4" t="s">
        <v>96</v>
      </c>
      <c r="H114" s="3">
        <v>0.528</v>
      </c>
      <c r="I114" s="28">
        <v>1</v>
      </c>
      <c r="J114" s="27">
        <f t="shared" si="1"/>
        <v>0.0002</v>
      </c>
    </row>
    <row r="115" spans="1:10" ht="13.5" customHeight="1">
      <c r="A115" s="3">
        <v>73</v>
      </c>
      <c r="B115" s="3">
        <v>15001270222</v>
      </c>
      <c r="C115" s="4" t="s">
        <v>83</v>
      </c>
      <c r="D115" s="4" t="s">
        <v>83</v>
      </c>
      <c r="E115" s="25">
        <v>1</v>
      </c>
      <c r="F115" s="26">
        <v>0.0002</v>
      </c>
      <c r="G115" s="4" t="s">
        <v>97</v>
      </c>
      <c r="H115" s="3">
        <v>0</v>
      </c>
      <c r="I115" s="28">
        <v>0</v>
      </c>
      <c r="J115" s="27">
        <f t="shared" si="1"/>
        <v>0</v>
      </c>
    </row>
    <row r="116" spans="1:10" ht="13.5" customHeight="1">
      <c r="A116" s="3">
        <v>14</v>
      </c>
      <c r="B116" s="3">
        <v>9021350110</v>
      </c>
      <c r="C116" s="4" t="s">
        <v>12</v>
      </c>
      <c r="D116" s="4" t="s">
        <v>12</v>
      </c>
      <c r="E116" s="25">
        <v>103</v>
      </c>
      <c r="F116" s="26">
        <v>0.02</v>
      </c>
      <c r="G116" s="4" t="s">
        <v>93</v>
      </c>
      <c r="H116" s="3">
        <v>161.11</v>
      </c>
      <c r="I116" s="28">
        <v>0.8153175036942586</v>
      </c>
      <c r="J116" s="27">
        <f t="shared" si="1"/>
        <v>0.016306350073885173</v>
      </c>
    </row>
    <row r="117" spans="1:10" ht="13.5" customHeight="1">
      <c r="A117" s="3">
        <v>14</v>
      </c>
      <c r="B117" s="3">
        <v>9021350110</v>
      </c>
      <c r="C117" s="4" t="s">
        <v>12</v>
      </c>
      <c r="D117" s="4" t="s">
        <v>12</v>
      </c>
      <c r="E117" s="25">
        <v>103</v>
      </c>
      <c r="F117" s="26">
        <v>0.02</v>
      </c>
      <c r="G117" s="4" t="s">
        <v>92</v>
      </c>
      <c r="H117" s="3">
        <v>26.99</v>
      </c>
      <c r="I117" s="28">
        <v>0.13658630392097343</v>
      </c>
      <c r="J117" s="27">
        <f t="shared" si="1"/>
        <v>0.0027317260784194687</v>
      </c>
    </row>
    <row r="118" spans="1:10" ht="13.5" customHeight="1">
      <c r="A118" s="3">
        <v>14</v>
      </c>
      <c r="B118" s="3">
        <v>9021350110</v>
      </c>
      <c r="C118" s="4" t="s">
        <v>12</v>
      </c>
      <c r="D118" s="4" t="s">
        <v>12</v>
      </c>
      <c r="E118" s="25">
        <v>103</v>
      </c>
      <c r="F118" s="26">
        <v>0.02</v>
      </c>
      <c r="G118" s="4" t="s">
        <v>91</v>
      </c>
      <c r="H118" s="3">
        <v>8.207999999999991</v>
      </c>
      <c r="I118" s="28">
        <v>0.04153762069593733</v>
      </c>
      <c r="J118" s="27">
        <f t="shared" si="1"/>
        <v>0.0008307524139187466</v>
      </c>
    </row>
    <row r="119" spans="1:10" ht="13.5" customHeight="1">
      <c r="A119" s="3">
        <v>14</v>
      </c>
      <c r="B119" s="3">
        <v>9021350110</v>
      </c>
      <c r="C119" s="4" t="s">
        <v>12</v>
      </c>
      <c r="D119" s="4" t="s">
        <v>12</v>
      </c>
      <c r="E119" s="25">
        <v>103</v>
      </c>
      <c r="F119" s="26">
        <v>0.02</v>
      </c>
      <c r="G119" s="4" t="s">
        <v>98</v>
      </c>
      <c r="H119" s="3">
        <v>1.2959999999999998</v>
      </c>
      <c r="I119" s="28">
        <v>0.006558571688832216</v>
      </c>
      <c r="J119" s="27">
        <f t="shared" si="1"/>
        <v>0.00013117143377664432</v>
      </c>
    </row>
    <row r="120" spans="1:10" ht="13.5" customHeight="1">
      <c r="A120" s="3">
        <v>14</v>
      </c>
      <c r="B120" s="3">
        <v>9021350110</v>
      </c>
      <c r="C120" s="4" t="s">
        <v>12</v>
      </c>
      <c r="D120" s="4" t="s">
        <v>12</v>
      </c>
      <c r="E120" s="25">
        <v>103</v>
      </c>
      <c r="F120" s="26">
        <v>0.02</v>
      </c>
      <c r="G120" s="4" t="s">
        <v>97</v>
      </c>
      <c r="H120" s="3">
        <v>0</v>
      </c>
      <c r="I120" s="28">
        <v>0</v>
      </c>
      <c r="J120" s="27">
        <f t="shared" si="1"/>
        <v>0</v>
      </c>
    </row>
    <row r="121" spans="1:10" ht="13.5" customHeight="1">
      <c r="A121" s="3">
        <v>20</v>
      </c>
      <c r="B121" s="3">
        <v>9021350240</v>
      </c>
      <c r="C121" s="4" t="s">
        <v>12</v>
      </c>
      <c r="D121" s="4" t="s">
        <v>12</v>
      </c>
      <c r="E121" s="25">
        <v>58</v>
      </c>
      <c r="F121" s="26">
        <v>0.013</v>
      </c>
      <c r="G121" s="4" t="s">
        <v>93</v>
      </c>
      <c r="H121" s="3">
        <v>161.11</v>
      </c>
      <c r="I121" s="28">
        <v>0.8153175036942586</v>
      </c>
      <c r="J121" s="27">
        <f t="shared" si="1"/>
        <v>0.010599127548025361</v>
      </c>
    </row>
    <row r="122" spans="1:10" ht="13.5" customHeight="1">
      <c r="A122" s="3">
        <v>20</v>
      </c>
      <c r="B122" s="3">
        <v>9021350240</v>
      </c>
      <c r="C122" s="4" t="s">
        <v>12</v>
      </c>
      <c r="D122" s="4" t="s">
        <v>12</v>
      </c>
      <c r="E122" s="25">
        <v>58</v>
      </c>
      <c r="F122" s="26">
        <v>0.013</v>
      </c>
      <c r="G122" s="4" t="s">
        <v>92</v>
      </c>
      <c r="H122" s="3">
        <v>26.99</v>
      </c>
      <c r="I122" s="28">
        <v>0.13658630392097343</v>
      </c>
      <c r="J122" s="27">
        <f t="shared" si="1"/>
        <v>0.0017756219509726546</v>
      </c>
    </row>
    <row r="123" spans="1:10" ht="13.5" customHeight="1">
      <c r="A123" s="3">
        <v>20</v>
      </c>
      <c r="B123" s="3">
        <v>9021350240</v>
      </c>
      <c r="C123" s="4" t="s">
        <v>12</v>
      </c>
      <c r="D123" s="4" t="s">
        <v>12</v>
      </c>
      <c r="E123" s="25">
        <v>58</v>
      </c>
      <c r="F123" s="26">
        <v>0.013</v>
      </c>
      <c r="G123" s="4" t="s">
        <v>91</v>
      </c>
      <c r="H123" s="3">
        <v>8.207999999999991</v>
      </c>
      <c r="I123" s="28">
        <v>0.04153762069593733</v>
      </c>
      <c r="J123" s="27">
        <f t="shared" si="1"/>
        <v>0.0005399890690471853</v>
      </c>
    </row>
    <row r="124" spans="1:10" ht="13.5" customHeight="1">
      <c r="A124" s="3">
        <v>20</v>
      </c>
      <c r="B124" s="3">
        <v>9021350240</v>
      </c>
      <c r="C124" s="4" t="s">
        <v>12</v>
      </c>
      <c r="D124" s="4" t="s">
        <v>12</v>
      </c>
      <c r="E124" s="25">
        <v>58</v>
      </c>
      <c r="F124" s="26">
        <v>0.013</v>
      </c>
      <c r="G124" s="4" t="s">
        <v>98</v>
      </c>
      <c r="H124" s="3">
        <v>1.2959999999999998</v>
      </c>
      <c r="I124" s="28">
        <v>0.006558571688832216</v>
      </c>
      <c r="J124" s="27">
        <f t="shared" si="1"/>
        <v>8.52614319548188E-05</v>
      </c>
    </row>
    <row r="125" spans="1:10" ht="13.5" customHeight="1">
      <c r="A125" s="3">
        <v>20</v>
      </c>
      <c r="B125" s="3">
        <v>9021350240</v>
      </c>
      <c r="C125" s="4" t="s">
        <v>12</v>
      </c>
      <c r="D125" s="4" t="s">
        <v>12</v>
      </c>
      <c r="E125" s="25">
        <v>58</v>
      </c>
      <c r="F125" s="26">
        <v>0.013</v>
      </c>
      <c r="G125" s="4" t="s">
        <v>97</v>
      </c>
      <c r="H125" s="3">
        <v>0</v>
      </c>
      <c r="I125" s="28">
        <v>0</v>
      </c>
      <c r="J125" s="27">
        <f t="shared" si="1"/>
        <v>0</v>
      </c>
    </row>
    <row r="126" spans="1:10" ht="13.5" customHeight="1">
      <c r="A126" s="3">
        <v>64</v>
      </c>
      <c r="B126" s="3">
        <v>9021350150</v>
      </c>
      <c r="C126" s="4" t="s">
        <v>12</v>
      </c>
      <c r="D126" s="4" t="s">
        <v>12</v>
      </c>
      <c r="E126" s="25">
        <v>4</v>
      </c>
      <c r="F126" s="26">
        <v>0.0005</v>
      </c>
      <c r="G126" s="4" t="s">
        <v>93</v>
      </c>
      <c r="H126" s="3">
        <v>161.11</v>
      </c>
      <c r="I126" s="28">
        <v>0.8153175036942586</v>
      </c>
      <c r="J126" s="27">
        <f t="shared" si="1"/>
        <v>0.0004076587518471293</v>
      </c>
    </row>
    <row r="127" spans="1:10" ht="13.5" customHeight="1">
      <c r="A127" s="3">
        <v>64</v>
      </c>
      <c r="B127" s="3">
        <v>9021350150</v>
      </c>
      <c r="C127" s="4" t="s">
        <v>12</v>
      </c>
      <c r="D127" s="4" t="s">
        <v>12</v>
      </c>
      <c r="E127" s="25">
        <v>4</v>
      </c>
      <c r="F127" s="26">
        <v>0.0005</v>
      </c>
      <c r="G127" s="4" t="s">
        <v>92</v>
      </c>
      <c r="H127" s="3">
        <v>26.99</v>
      </c>
      <c r="I127" s="28">
        <v>0.13658630392097343</v>
      </c>
      <c r="J127" s="27">
        <f t="shared" si="1"/>
        <v>6.829315196048672E-05</v>
      </c>
    </row>
    <row r="128" spans="1:10" ht="13.5" customHeight="1">
      <c r="A128" s="3">
        <v>64</v>
      </c>
      <c r="B128" s="3">
        <v>9021350150</v>
      </c>
      <c r="C128" s="4" t="s">
        <v>12</v>
      </c>
      <c r="D128" s="4" t="s">
        <v>12</v>
      </c>
      <c r="E128" s="25">
        <v>4</v>
      </c>
      <c r="F128" s="26">
        <v>0.0005</v>
      </c>
      <c r="G128" s="4" t="s">
        <v>91</v>
      </c>
      <c r="H128" s="3">
        <v>8.207999999999991</v>
      </c>
      <c r="I128" s="28">
        <v>0.04153762069593733</v>
      </c>
      <c r="J128" s="27">
        <f t="shared" si="1"/>
        <v>2.0768810347968667E-05</v>
      </c>
    </row>
    <row r="129" spans="1:10" ht="13.5" customHeight="1">
      <c r="A129" s="3">
        <v>64</v>
      </c>
      <c r="B129" s="3">
        <v>9021350150</v>
      </c>
      <c r="C129" s="4" t="s">
        <v>12</v>
      </c>
      <c r="D129" s="4" t="s">
        <v>12</v>
      </c>
      <c r="E129" s="25">
        <v>4</v>
      </c>
      <c r="F129" s="26">
        <v>0.0005</v>
      </c>
      <c r="G129" s="4" t="s">
        <v>98</v>
      </c>
      <c r="H129" s="3">
        <v>1.2959999999999998</v>
      </c>
      <c r="I129" s="28">
        <v>0.006558571688832216</v>
      </c>
      <c r="J129" s="27">
        <f t="shared" si="1"/>
        <v>3.2792858444161083E-06</v>
      </c>
    </row>
    <row r="130" spans="1:10" ht="13.5" customHeight="1">
      <c r="A130" s="3">
        <v>64</v>
      </c>
      <c r="B130" s="3">
        <v>9021350150</v>
      </c>
      <c r="C130" s="4" t="s">
        <v>12</v>
      </c>
      <c r="D130" s="4" t="s">
        <v>12</v>
      </c>
      <c r="E130" s="25">
        <v>4</v>
      </c>
      <c r="F130" s="26">
        <v>0.0005</v>
      </c>
      <c r="G130" s="4" t="s">
        <v>97</v>
      </c>
      <c r="H130" s="3">
        <v>0</v>
      </c>
      <c r="I130" s="28">
        <v>0</v>
      </c>
      <c r="J130" s="27">
        <f t="shared" si="1"/>
        <v>0</v>
      </c>
    </row>
    <row r="131" spans="1:10" ht="13.5" customHeight="1">
      <c r="A131" s="3">
        <v>52</v>
      </c>
      <c r="B131" s="3">
        <v>4011500110</v>
      </c>
      <c r="C131" s="4" t="s">
        <v>45</v>
      </c>
      <c r="D131" s="4" t="s">
        <v>45</v>
      </c>
      <c r="E131" s="25">
        <v>8</v>
      </c>
      <c r="F131" s="26">
        <v>0.0014</v>
      </c>
      <c r="G131" s="4" t="s">
        <v>92</v>
      </c>
      <c r="H131" s="3">
        <v>717.8360000000002</v>
      </c>
      <c r="I131" s="28">
        <v>0.9963614089909126</v>
      </c>
      <c r="J131" s="27">
        <f t="shared" si="1"/>
        <v>0.0013949059725872777</v>
      </c>
    </row>
    <row r="132" spans="1:10" ht="13.5" customHeight="1">
      <c r="A132" s="3">
        <v>52</v>
      </c>
      <c r="B132" s="3">
        <v>4011500110</v>
      </c>
      <c r="C132" s="4" t="s">
        <v>45</v>
      </c>
      <c r="D132" s="4" t="s">
        <v>45</v>
      </c>
      <c r="E132" s="25">
        <v>8</v>
      </c>
      <c r="F132" s="26">
        <v>0.0014</v>
      </c>
      <c r="G132" s="4" t="s">
        <v>91</v>
      </c>
      <c r="H132" s="3">
        <v>1.52145</v>
      </c>
      <c r="I132" s="28">
        <v>0.0021117832843563483</v>
      </c>
      <c r="J132" s="27">
        <f aca="true" t="shared" si="2" ref="J132:J195">I132*F132</f>
        <v>2.9564965980988874E-06</v>
      </c>
    </row>
    <row r="133" spans="1:10" ht="13.5" customHeight="1">
      <c r="A133" s="3">
        <v>52</v>
      </c>
      <c r="B133" s="3">
        <v>4011500110</v>
      </c>
      <c r="C133" s="4" t="s">
        <v>45</v>
      </c>
      <c r="D133" s="4" t="s">
        <v>45</v>
      </c>
      <c r="E133" s="25">
        <v>8</v>
      </c>
      <c r="F133" s="26">
        <v>0.0014</v>
      </c>
      <c r="G133" s="4" t="s">
        <v>93</v>
      </c>
      <c r="H133" s="3">
        <v>1.1</v>
      </c>
      <c r="I133" s="28">
        <v>0.0015268077247310022</v>
      </c>
      <c r="J133" s="27">
        <f t="shared" si="2"/>
        <v>2.137530814623403E-06</v>
      </c>
    </row>
    <row r="134" spans="1:10" ht="13.5" customHeight="1">
      <c r="A134" s="3">
        <v>52</v>
      </c>
      <c r="B134" s="3">
        <v>4011500110</v>
      </c>
      <c r="C134" s="4" t="s">
        <v>45</v>
      </c>
      <c r="D134" s="4" t="s">
        <v>45</v>
      </c>
      <c r="E134" s="25">
        <v>8</v>
      </c>
      <c r="F134" s="26">
        <v>0.0014</v>
      </c>
      <c r="G134" s="4" t="s">
        <v>97</v>
      </c>
      <c r="H134" s="3">
        <v>0</v>
      </c>
      <c r="I134" s="28">
        <v>0</v>
      </c>
      <c r="J134" s="27">
        <f t="shared" si="2"/>
        <v>0</v>
      </c>
    </row>
    <row r="135" spans="1:10" ht="13.5" customHeight="1">
      <c r="A135" s="3">
        <v>11</v>
      </c>
      <c r="B135" s="3">
        <v>95001750110</v>
      </c>
      <c r="C135" s="4" t="s">
        <v>0</v>
      </c>
      <c r="D135" s="4" t="s">
        <v>0</v>
      </c>
      <c r="E135" s="25">
        <v>154</v>
      </c>
      <c r="F135" s="26">
        <v>0.0275</v>
      </c>
      <c r="G135" s="4" t="s">
        <v>91</v>
      </c>
      <c r="H135" s="3">
        <v>79.33788000000006</v>
      </c>
      <c r="I135" s="28">
        <v>0.9953830256939638</v>
      </c>
      <c r="J135" s="27">
        <f t="shared" si="2"/>
        <v>0.027373033206584005</v>
      </c>
    </row>
    <row r="136" spans="1:10" ht="13.5" customHeight="1">
      <c r="A136" s="3">
        <v>11</v>
      </c>
      <c r="B136" s="3">
        <v>95001750110</v>
      </c>
      <c r="C136" s="4" t="s">
        <v>0</v>
      </c>
      <c r="D136" s="4" t="s">
        <v>0</v>
      </c>
      <c r="E136" s="25">
        <v>154</v>
      </c>
      <c r="F136" s="26">
        <v>0.0275</v>
      </c>
      <c r="G136" s="4" t="s">
        <v>96</v>
      </c>
      <c r="H136" s="3">
        <v>0.36800000000000005</v>
      </c>
      <c r="I136" s="28">
        <v>0.0046169743060361385</v>
      </c>
      <c r="J136" s="27">
        <f t="shared" si="2"/>
        <v>0.0001269667934159938</v>
      </c>
    </row>
    <row r="137" spans="1:10" ht="13.5" customHeight="1">
      <c r="A137" s="3">
        <v>11</v>
      </c>
      <c r="B137" s="3">
        <v>95001750110</v>
      </c>
      <c r="C137" s="4" t="s">
        <v>0</v>
      </c>
      <c r="D137" s="4" t="s">
        <v>0</v>
      </c>
      <c r="E137" s="25">
        <v>154</v>
      </c>
      <c r="F137" s="26">
        <v>0.0275</v>
      </c>
      <c r="G137" s="4" t="s">
        <v>97</v>
      </c>
      <c r="H137" s="3">
        <v>0</v>
      </c>
      <c r="I137" s="28">
        <v>0</v>
      </c>
      <c r="J137" s="27">
        <f t="shared" si="2"/>
        <v>0</v>
      </c>
    </row>
    <row r="138" spans="1:10" ht="13.5" customHeight="1">
      <c r="A138" s="3">
        <v>11</v>
      </c>
      <c r="B138" s="3">
        <v>95001750110</v>
      </c>
      <c r="C138" s="4" t="s">
        <v>0</v>
      </c>
      <c r="D138" s="4" t="s">
        <v>0</v>
      </c>
      <c r="E138" s="25">
        <v>154</v>
      </c>
      <c r="F138" s="26">
        <v>0.0275</v>
      </c>
      <c r="G138" s="4" t="s">
        <v>92</v>
      </c>
      <c r="H138" s="3">
        <v>0</v>
      </c>
      <c r="I138" s="28">
        <v>0</v>
      </c>
      <c r="J138" s="27">
        <f t="shared" si="2"/>
        <v>0</v>
      </c>
    </row>
    <row r="139" spans="1:10" ht="13.5" customHeight="1">
      <c r="A139" s="3">
        <v>106</v>
      </c>
      <c r="B139" s="3">
        <v>95001750210</v>
      </c>
      <c r="C139" s="4" t="s">
        <v>0</v>
      </c>
      <c r="D139" s="4" t="s">
        <v>0</v>
      </c>
      <c r="E139" s="25">
        <v>2</v>
      </c>
      <c r="F139" s="26">
        <v>0</v>
      </c>
      <c r="G139" s="4" t="s">
        <v>91</v>
      </c>
      <c r="H139" s="3">
        <v>79.33788000000006</v>
      </c>
      <c r="I139" s="28">
        <v>0.9953830256939638</v>
      </c>
      <c r="J139" s="27">
        <f t="shared" si="2"/>
        <v>0</v>
      </c>
    </row>
    <row r="140" spans="1:10" ht="13.5" customHeight="1">
      <c r="A140" s="3">
        <v>106</v>
      </c>
      <c r="B140" s="3">
        <v>95001750210</v>
      </c>
      <c r="C140" s="4" t="s">
        <v>0</v>
      </c>
      <c r="D140" s="4" t="s">
        <v>0</v>
      </c>
      <c r="E140" s="25">
        <v>2</v>
      </c>
      <c r="F140" s="26">
        <v>0</v>
      </c>
      <c r="G140" s="4" t="s">
        <v>96</v>
      </c>
      <c r="H140" s="3">
        <v>0.36800000000000005</v>
      </c>
      <c r="I140" s="28">
        <v>0.0046169743060361385</v>
      </c>
      <c r="J140" s="27">
        <f t="shared" si="2"/>
        <v>0</v>
      </c>
    </row>
    <row r="141" spans="1:10" ht="13.5" customHeight="1">
      <c r="A141" s="3">
        <v>106</v>
      </c>
      <c r="B141" s="3">
        <v>95001750210</v>
      </c>
      <c r="C141" s="4" t="s">
        <v>0</v>
      </c>
      <c r="D141" s="4" t="s">
        <v>0</v>
      </c>
      <c r="E141" s="25">
        <v>2</v>
      </c>
      <c r="F141" s="26">
        <v>0</v>
      </c>
      <c r="G141" s="4" t="s">
        <v>97</v>
      </c>
      <c r="H141" s="3">
        <v>0</v>
      </c>
      <c r="I141" s="28">
        <v>0</v>
      </c>
      <c r="J141" s="27">
        <f t="shared" si="2"/>
        <v>0</v>
      </c>
    </row>
    <row r="142" spans="1:10" ht="13.5" customHeight="1">
      <c r="A142" s="3">
        <v>106</v>
      </c>
      <c r="B142" s="3">
        <v>95001750210</v>
      </c>
      <c r="C142" s="4" t="s">
        <v>0</v>
      </c>
      <c r="D142" s="4" t="s">
        <v>0</v>
      </c>
      <c r="E142" s="25">
        <v>2</v>
      </c>
      <c r="F142" s="26">
        <v>0</v>
      </c>
      <c r="G142" s="4" t="s">
        <v>92</v>
      </c>
      <c r="H142" s="3">
        <v>0</v>
      </c>
      <c r="I142" s="28">
        <v>0</v>
      </c>
      <c r="J142" s="27">
        <f t="shared" si="2"/>
        <v>0</v>
      </c>
    </row>
    <row r="143" spans="1:10" ht="13.5" customHeight="1">
      <c r="A143" s="3">
        <v>115</v>
      </c>
      <c r="B143" s="3">
        <v>95001750240</v>
      </c>
      <c r="C143" s="4" t="s">
        <v>0</v>
      </c>
      <c r="D143" s="4" t="s">
        <v>0</v>
      </c>
      <c r="E143" s="25">
        <v>2</v>
      </c>
      <c r="F143" s="26">
        <v>0</v>
      </c>
      <c r="G143" s="4" t="s">
        <v>91</v>
      </c>
      <c r="H143" s="3">
        <v>79.33788000000006</v>
      </c>
      <c r="I143" s="28">
        <v>0.9953830256939638</v>
      </c>
      <c r="J143" s="27">
        <f t="shared" si="2"/>
        <v>0</v>
      </c>
    </row>
    <row r="144" spans="1:10" ht="13.5" customHeight="1">
      <c r="A144" s="3">
        <v>115</v>
      </c>
      <c r="B144" s="3">
        <v>95001750240</v>
      </c>
      <c r="C144" s="4" t="s">
        <v>0</v>
      </c>
      <c r="D144" s="4" t="s">
        <v>0</v>
      </c>
      <c r="E144" s="25">
        <v>2</v>
      </c>
      <c r="F144" s="26">
        <v>0</v>
      </c>
      <c r="G144" s="4" t="s">
        <v>96</v>
      </c>
      <c r="H144" s="3">
        <v>0.36800000000000005</v>
      </c>
      <c r="I144" s="28">
        <v>0.0046169743060361385</v>
      </c>
      <c r="J144" s="27">
        <f t="shared" si="2"/>
        <v>0</v>
      </c>
    </row>
    <row r="145" spans="1:10" ht="13.5" customHeight="1">
      <c r="A145" s="3">
        <v>115</v>
      </c>
      <c r="B145" s="3">
        <v>95001750240</v>
      </c>
      <c r="C145" s="4" t="s">
        <v>0</v>
      </c>
      <c r="D145" s="4" t="s">
        <v>0</v>
      </c>
      <c r="E145" s="25">
        <v>2</v>
      </c>
      <c r="F145" s="26">
        <v>0</v>
      </c>
      <c r="G145" s="4" t="s">
        <v>97</v>
      </c>
      <c r="H145" s="3">
        <v>0</v>
      </c>
      <c r="I145" s="28">
        <v>0</v>
      </c>
      <c r="J145" s="27">
        <f t="shared" si="2"/>
        <v>0</v>
      </c>
    </row>
    <row r="146" spans="1:10" ht="13.5" customHeight="1">
      <c r="A146" s="3">
        <v>115</v>
      </c>
      <c r="B146" s="3">
        <v>95001750240</v>
      </c>
      <c r="C146" s="4" t="s">
        <v>0</v>
      </c>
      <c r="D146" s="4" t="s">
        <v>0</v>
      </c>
      <c r="E146" s="25">
        <v>2</v>
      </c>
      <c r="F146" s="26">
        <v>0</v>
      </c>
      <c r="G146" s="4" t="s">
        <v>92</v>
      </c>
      <c r="H146" s="3">
        <v>0</v>
      </c>
      <c r="I146" s="28">
        <v>0</v>
      </c>
      <c r="J146" s="27">
        <f t="shared" si="2"/>
        <v>0</v>
      </c>
    </row>
    <row r="147" spans="1:10" ht="13.5" customHeight="1">
      <c r="A147" s="3">
        <v>41</v>
      </c>
      <c r="B147" s="3">
        <v>95001760110</v>
      </c>
      <c r="C147" s="4" t="s">
        <v>0</v>
      </c>
      <c r="D147" s="4" t="s">
        <v>16</v>
      </c>
      <c r="E147" s="25">
        <v>94</v>
      </c>
      <c r="F147" s="26">
        <v>0.0025</v>
      </c>
      <c r="G147" s="4" t="s">
        <v>91</v>
      </c>
      <c r="H147" s="3">
        <v>27.2753999999998</v>
      </c>
      <c r="I147" s="28">
        <v>1</v>
      </c>
      <c r="J147" s="27">
        <f t="shared" si="2"/>
        <v>0.0025</v>
      </c>
    </row>
    <row r="148" spans="1:10" ht="13.5" customHeight="1">
      <c r="A148" s="3">
        <v>41</v>
      </c>
      <c r="B148" s="3">
        <v>95001760110</v>
      </c>
      <c r="C148" s="4" t="s">
        <v>0</v>
      </c>
      <c r="D148" s="4" t="s">
        <v>16</v>
      </c>
      <c r="E148" s="25">
        <v>94</v>
      </c>
      <c r="F148" s="26">
        <v>0.0025</v>
      </c>
      <c r="G148" s="4" t="s">
        <v>97</v>
      </c>
      <c r="H148" s="3">
        <v>0</v>
      </c>
      <c r="I148" s="28">
        <v>0</v>
      </c>
      <c r="J148" s="27">
        <f t="shared" si="2"/>
        <v>0</v>
      </c>
    </row>
    <row r="149" spans="1:10" ht="13.5" customHeight="1">
      <c r="A149" s="3">
        <v>67</v>
      </c>
      <c r="B149" s="3">
        <v>95001760240</v>
      </c>
      <c r="C149" s="4" t="s">
        <v>0</v>
      </c>
      <c r="D149" s="4" t="s">
        <v>16</v>
      </c>
      <c r="E149" s="25">
        <v>84</v>
      </c>
      <c r="F149" s="26">
        <v>0.0004</v>
      </c>
      <c r="G149" s="4" t="s">
        <v>91</v>
      </c>
      <c r="H149" s="3">
        <v>27.2753999999998</v>
      </c>
      <c r="I149" s="28">
        <v>1</v>
      </c>
      <c r="J149" s="27">
        <f t="shared" si="2"/>
        <v>0.0004</v>
      </c>
    </row>
    <row r="150" spans="1:10" ht="13.5" customHeight="1">
      <c r="A150" s="3">
        <v>67</v>
      </c>
      <c r="B150" s="3">
        <v>95001760240</v>
      </c>
      <c r="C150" s="4" t="s">
        <v>0</v>
      </c>
      <c r="D150" s="4" t="s">
        <v>16</v>
      </c>
      <c r="E150" s="25">
        <v>84</v>
      </c>
      <c r="F150" s="26">
        <v>0.0004</v>
      </c>
      <c r="G150" s="4" t="s">
        <v>97</v>
      </c>
      <c r="H150" s="3">
        <v>0</v>
      </c>
      <c r="I150" s="28">
        <v>0</v>
      </c>
      <c r="J150" s="27">
        <f t="shared" si="2"/>
        <v>0</v>
      </c>
    </row>
    <row r="151" spans="1:10" ht="13.5" customHeight="1">
      <c r="A151" s="3">
        <v>98</v>
      </c>
      <c r="B151" s="3">
        <v>95001760120</v>
      </c>
      <c r="C151" s="4" t="s">
        <v>0</v>
      </c>
      <c r="D151" s="4" t="s">
        <v>16</v>
      </c>
      <c r="E151" s="25">
        <v>4</v>
      </c>
      <c r="F151" s="26">
        <v>0</v>
      </c>
      <c r="G151" s="4" t="s">
        <v>91</v>
      </c>
      <c r="H151" s="3">
        <v>27.2753999999998</v>
      </c>
      <c r="I151" s="28">
        <v>1</v>
      </c>
      <c r="J151" s="27">
        <f t="shared" si="2"/>
        <v>0</v>
      </c>
    </row>
    <row r="152" spans="1:10" ht="13.5" customHeight="1">
      <c r="A152" s="3">
        <v>98</v>
      </c>
      <c r="B152" s="3">
        <v>95001760120</v>
      </c>
      <c r="C152" s="4" t="s">
        <v>0</v>
      </c>
      <c r="D152" s="4" t="s">
        <v>16</v>
      </c>
      <c r="E152" s="25">
        <v>4</v>
      </c>
      <c r="F152" s="26">
        <v>0</v>
      </c>
      <c r="G152" s="4" t="s">
        <v>97</v>
      </c>
      <c r="H152" s="3">
        <v>0</v>
      </c>
      <c r="I152" s="28">
        <v>0</v>
      </c>
      <c r="J152" s="27">
        <f t="shared" si="2"/>
        <v>0</v>
      </c>
    </row>
    <row r="153" spans="1:10" ht="13.5" customHeight="1">
      <c r="A153" s="3">
        <v>132</v>
      </c>
      <c r="B153" s="3">
        <v>95001760210</v>
      </c>
      <c r="C153" s="4" t="s">
        <v>0</v>
      </c>
      <c r="D153" s="4" t="s">
        <v>16</v>
      </c>
      <c r="E153" s="25">
        <v>1</v>
      </c>
      <c r="F153" s="26">
        <v>0</v>
      </c>
      <c r="G153" s="4" t="s">
        <v>91</v>
      </c>
      <c r="H153" s="3">
        <v>27.2753999999998</v>
      </c>
      <c r="I153" s="28">
        <v>1</v>
      </c>
      <c r="J153" s="27">
        <f t="shared" si="2"/>
        <v>0</v>
      </c>
    </row>
    <row r="154" spans="1:10" ht="13.5" customHeight="1">
      <c r="A154" s="3">
        <v>132</v>
      </c>
      <c r="B154" s="3">
        <v>95001760210</v>
      </c>
      <c r="C154" s="4" t="s">
        <v>0</v>
      </c>
      <c r="D154" s="4" t="s">
        <v>16</v>
      </c>
      <c r="E154" s="25">
        <v>1</v>
      </c>
      <c r="F154" s="26">
        <v>0</v>
      </c>
      <c r="G154" s="4" t="s">
        <v>97</v>
      </c>
      <c r="H154" s="3">
        <v>0</v>
      </c>
      <c r="I154" s="28">
        <v>0</v>
      </c>
      <c r="J154" s="27">
        <f t="shared" si="2"/>
        <v>0</v>
      </c>
    </row>
    <row r="155" spans="1:10" ht="13.5" customHeight="1">
      <c r="A155" s="3">
        <v>112</v>
      </c>
      <c r="B155" s="3">
        <v>95001761240</v>
      </c>
      <c r="C155" s="4" t="s">
        <v>0</v>
      </c>
      <c r="D155" s="4" t="s">
        <v>84</v>
      </c>
      <c r="E155" s="25">
        <v>2</v>
      </c>
      <c r="F155" s="26">
        <v>0</v>
      </c>
      <c r="G155" s="4" t="s">
        <v>91</v>
      </c>
      <c r="H155" s="3">
        <v>27.2753999999998</v>
      </c>
      <c r="I155" s="28">
        <v>1</v>
      </c>
      <c r="J155" s="27">
        <f t="shared" si="2"/>
        <v>0</v>
      </c>
    </row>
    <row r="156" spans="1:10" ht="13.5" customHeight="1">
      <c r="A156" s="3">
        <v>112</v>
      </c>
      <c r="B156" s="3">
        <v>95001761240</v>
      </c>
      <c r="C156" s="4" t="s">
        <v>0</v>
      </c>
      <c r="D156" s="4" t="s">
        <v>84</v>
      </c>
      <c r="E156" s="25">
        <v>2</v>
      </c>
      <c r="F156" s="26">
        <v>0</v>
      </c>
      <c r="G156" s="4" t="s">
        <v>97</v>
      </c>
      <c r="H156" s="3">
        <v>0</v>
      </c>
      <c r="I156" s="28">
        <v>0</v>
      </c>
      <c r="J156" s="27">
        <f t="shared" si="2"/>
        <v>0</v>
      </c>
    </row>
    <row r="157" spans="1:10" ht="13.5" customHeight="1">
      <c r="A157" s="3">
        <v>116</v>
      </c>
      <c r="B157" s="3">
        <v>95001780130</v>
      </c>
      <c r="C157" s="4" t="s">
        <v>0</v>
      </c>
      <c r="D157" s="4" t="s">
        <v>5</v>
      </c>
      <c r="E157" s="25">
        <v>2</v>
      </c>
      <c r="F157" s="26">
        <v>0</v>
      </c>
      <c r="G157" s="4" t="s">
        <v>91</v>
      </c>
      <c r="H157" s="3">
        <v>0.5116500000000002</v>
      </c>
      <c r="I157" s="28">
        <v>1</v>
      </c>
      <c r="J157" s="27">
        <f t="shared" si="2"/>
        <v>0</v>
      </c>
    </row>
    <row r="158" spans="1:10" ht="13.5" customHeight="1">
      <c r="A158" s="3">
        <v>49</v>
      </c>
      <c r="B158" s="3">
        <v>10001810110</v>
      </c>
      <c r="C158" s="4" t="s">
        <v>46</v>
      </c>
      <c r="D158" s="4" t="s">
        <v>47</v>
      </c>
      <c r="E158" s="25">
        <v>6</v>
      </c>
      <c r="F158" s="26">
        <v>0.0016</v>
      </c>
      <c r="G158" s="4" t="s">
        <v>96</v>
      </c>
      <c r="H158" s="3">
        <v>2.10528</v>
      </c>
      <c r="I158" s="28">
        <v>0.7638204081632651</v>
      </c>
      <c r="J158" s="27">
        <f t="shared" si="2"/>
        <v>0.0012221126530612243</v>
      </c>
    </row>
    <row r="159" spans="1:10" ht="13.5" customHeight="1">
      <c r="A159" s="3">
        <v>49</v>
      </c>
      <c r="B159" s="3">
        <v>10001810110</v>
      </c>
      <c r="C159" s="4" t="s">
        <v>46</v>
      </c>
      <c r="D159" s="4" t="s">
        <v>47</v>
      </c>
      <c r="E159" s="25">
        <v>6</v>
      </c>
      <c r="F159" s="26">
        <v>0.0016</v>
      </c>
      <c r="G159" s="4" t="s">
        <v>91</v>
      </c>
      <c r="H159" s="3">
        <v>0.65097</v>
      </c>
      <c r="I159" s="28">
        <v>0.23617959183673468</v>
      </c>
      <c r="J159" s="27">
        <f t="shared" si="2"/>
        <v>0.0003778873469387755</v>
      </c>
    </row>
    <row r="160" spans="1:10" ht="13.5" customHeight="1">
      <c r="A160" s="3">
        <v>113</v>
      </c>
      <c r="B160" s="3">
        <v>10001810240</v>
      </c>
      <c r="C160" s="4" t="s">
        <v>46</v>
      </c>
      <c r="D160" s="4" t="s">
        <v>47</v>
      </c>
      <c r="E160" s="25">
        <v>1</v>
      </c>
      <c r="F160" s="26">
        <v>0</v>
      </c>
      <c r="G160" s="4" t="s">
        <v>96</v>
      </c>
      <c r="H160" s="3">
        <v>2.10528</v>
      </c>
      <c r="I160" s="28">
        <v>0.7638204081632651</v>
      </c>
      <c r="J160" s="27">
        <f t="shared" si="2"/>
        <v>0</v>
      </c>
    </row>
    <row r="161" spans="1:10" ht="13.5" customHeight="1">
      <c r="A161" s="3">
        <v>113</v>
      </c>
      <c r="B161" s="3">
        <v>10001810240</v>
      </c>
      <c r="C161" s="4" t="s">
        <v>46</v>
      </c>
      <c r="D161" s="4" t="s">
        <v>47</v>
      </c>
      <c r="E161" s="25">
        <v>1</v>
      </c>
      <c r="F161" s="26">
        <v>0</v>
      </c>
      <c r="G161" s="4" t="s">
        <v>91</v>
      </c>
      <c r="H161" s="3">
        <v>0.65097</v>
      </c>
      <c r="I161" s="28">
        <v>0.23617959183673468</v>
      </c>
      <c r="J161" s="27">
        <f t="shared" si="2"/>
        <v>0</v>
      </c>
    </row>
    <row r="162" spans="1:10" ht="13.5" customHeight="1">
      <c r="A162" s="3">
        <v>26</v>
      </c>
      <c r="B162" s="3">
        <v>9011870110</v>
      </c>
      <c r="C162" s="4" t="s">
        <v>48</v>
      </c>
      <c r="D162" s="4" t="s">
        <v>48</v>
      </c>
      <c r="E162" s="25">
        <v>38</v>
      </c>
      <c r="F162" s="26">
        <v>0.0067</v>
      </c>
      <c r="G162" s="4" t="s">
        <v>92</v>
      </c>
      <c r="H162" s="3">
        <v>176.9999999999994</v>
      </c>
      <c r="I162" s="28">
        <v>0.9280568251815703</v>
      </c>
      <c r="J162" s="27">
        <f t="shared" si="2"/>
        <v>0.006217980728716521</v>
      </c>
    </row>
    <row r="163" spans="1:10" ht="13.5" customHeight="1">
      <c r="A163" s="3">
        <v>26</v>
      </c>
      <c r="B163" s="3">
        <v>9011870110</v>
      </c>
      <c r="C163" s="4" t="s">
        <v>48</v>
      </c>
      <c r="D163" s="4" t="s">
        <v>48</v>
      </c>
      <c r="E163" s="25">
        <v>38</v>
      </c>
      <c r="F163" s="26">
        <v>0.0067</v>
      </c>
      <c r="G163" s="4" t="s">
        <v>93</v>
      </c>
      <c r="H163" s="3">
        <v>7.51</v>
      </c>
      <c r="I163" s="28">
        <v>0.03937687433397523</v>
      </c>
      <c r="J163" s="27">
        <f t="shared" si="2"/>
        <v>0.00026382505803763403</v>
      </c>
    </row>
    <row r="164" spans="1:10" ht="13.5" customHeight="1">
      <c r="A164" s="3">
        <v>26</v>
      </c>
      <c r="B164" s="3">
        <v>9011870110</v>
      </c>
      <c r="C164" s="4" t="s">
        <v>48</v>
      </c>
      <c r="D164" s="4" t="s">
        <v>48</v>
      </c>
      <c r="E164" s="25">
        <v>38</v>
      </c>
      <c r="F164" s="26">
        <v>0.0067</v>
      </c>
      <c r="G164" s="4" t="s">
        <v>91</v>
      </c>
      <c r="H164" s="3">
        <v>6.211079999999999</v>
      </c>
      <c r="I164" s="28">
        <v>0.0325663004844563</v>
      </c>
      <c r="J164" s="27">
        <f t="shared" si="2"/>
        <v>0.00021819421324585723</v>
      </c>
    </row>
    <row r="165" spans="1:10" ht="13.5" customHeight="1">
      <c r="A165" s="3">
        <v>26</v>
      </c>
      <c r="B165" s="3">
        <v>9011870110</v>
      </c>
      <c r="C165" s="4" t="s">
        <v>48</v>
      </c>
      <c r="D165" s="4" t="s">
        <v>48</v>
      </c>
      <c r="E165" s="25">
        <v>38</v>
      </c>
      <c r="F165" s="26">
        <v>0.0067</v>
      </c>
      <c r="G165" s="4" t="s">
        <v>96</v>
      </c>
      <c r="H165" s="3">
        <v>0</v>
      </c>
      <c r="I165" s="28">
        <v>0</v>
      </c>
      <c r="J165" s="27">
        <f t="shared" si="2"/>
        <v>0</v>
      </c>
    </row>
    <row r="166" spans="1:10" ht="13.5" customHeight="1">
      <c r="A166" s="3">
        <v>26</v>
      </c>
      <c r="B166" s="3">
        <v>9011870110</v>
      </c>
      <c r="C166" s="4" t="s">
        <v>48</v>
      </c>
      <c r="D166" s="4" t="s">
        <v>48</v>
      </c>
      <c r="E166" s="25">
        <v>38</v>
      </c>
      <c r="F166" s="26">
        <v>0.0067</v>
      </c>
      <c r="G166" s="4" t="s">
        <v>97</v>
      </c>
      <c r="H166" s="3">
        <v>0</v>
      </c>
      <c r="I166" s="28">
        <v>0</v>
      </c>
      <c r="J166" s="27">
        <f t="shared" si="2"/>
        <v>0</v>
      </c>
    </row>
    <row r="167" spans="1:10" ht="13.5" customHeight="1">
      <c r="A167" s="3">
        <v>105</v>
      </c>
      <c r="B167" s="3">
        <v>10002000130</v>
      </c>
      <c r="C167" s="4" t="s">
        <v>30</v>
      </c>
      <c r="D167" s="4" t="s">
        <v>49</v>
      </c>
      <c r="E167" s="25">
        <v>1</v>
      </c>
      <c r="F167" s="26">
        <v>0</v>
      </c>
      <c r="G167" s="4" t="s">
        <v>96</v>
      </c>
      <c r="H167" s="3">
        <v>2.8563199999999997</v>
      </c>
      <c r="I167" s="28">
        <v>0.4554873216167992</v>
      </c>
      <c r="J167" s="27">
        <f t="shared" si="2"/>
        <v>0</v>
      </c>
    </row>
    <row r="168" spans="1:10" ht="13.5" customHeight="1">
      <c r="A168" s="3">
        <v>105</v>
      </c>
      <c r="B168" s="3">
        <v>10002000130</v>
      </c>
      <c r="C168" s="4" t="s">
        <v>30</v>
      </c>
      <c r="D168" s="4" t="s">
        <v>49</v>
      </c>
      <c r="E168" s="25">
        <v>1</v>
      </c>
      <c r="F168" s="26">
        <v>0</v>
      </c>
      <c r="G168" s="4" t="s">
        <v>91</v>
      </c>
      <c r="H168" s="3">
        <v>2.7045899999999974</v>
      </c>
      <c r="I168" s="28">
        <v>0.4312914712537733</v>
      </c>
      <c r="J168" s="27">
        <f t="shared" si="2"/>
        <v>0</v>
      </c>
    </row>
    <row r="169" spans="1:10" ht="13.5" customHeight="1">
      <c r="A169" s="3">
        <v>105</v>
      </c>
      <c r="B169" s="3">
        <v>10002000130</v>
      </c>
      <c r="C169" s="4" t="s">
        <v>30</v>
      </c>
      <c r="D169" s="4" t="s">
        <v>49</v>
      </c>
      <c r="E169" s="25">
        <v>1</v>
      </c>
      <c r="F169" s="26">
        <v>0</v>
      </c>
      <c r="G169" s="4" t="s">
        <v>92</v>
      </c>
      <c r="H169" s="3">
        <v>0.71</v>
      </c>
      <c r="I169" s="28">
        <v>0.11322120712942788</v>
      </c>
      <c r="J169" s="27">
        <f t="shared" si="2"/>
        <v>0</v>
      </c>
    </row>
    <row r="170" spans="1:10" ht="13.5" customHeight="1">
      <c r="A170" s="3">
        <v>21</v>
      </c>
      <c r="B170" s="3">
        <v>4012040110</v>
      </c>
      <c r="C170" s="4" t="s">
        <v>17</v>
      </c>
      <c r="D170" s="4" t="s">
        <v>17</v>
      </c>
      <c r="E170" s="25">
        <v>56</v>
      </c>
      <c r="F170" s="26">
        <v>0.013</v>
      </c>
      <c r="G170" s="4" t="s">
        <v>92</v>
      </c>
      <c r="H170" s="3">
        <v>27.386999999999997</v>
      </c>
      <c r="I170" s="28">
        <v>0.9917400262899645</v>
      </c>
      <c r="J170" s="27">
        <f t="shared" si="2"/>
        <v>0.012892620341769538</v>
      </c>
    </row>
    <row r="171" spans="1:10" ht="13.5" customHeight="1">
      <c r="A171" s="3">
        <v>21</v>
      </c>
      <c r="B171" s="3">
        <v>4012040110</v>
      </c>
      <c r="C171" s="4" t="s">
        <v>17</v>
      </c>
      <c r="D171" s="4" t="s">
        <v>17</v>
      </c>
      <c r="E171" s="25">
        <v>56</v>
      </c>
      <c r="F171" s="26">
        <v>0.013</v>
      </c>
      <c r="G171" s="4" t="s">
        <v>93</v>
      </c>
      <c r="H171" s="3">
        <v>0.22</v>
      </c>
      <c r="I171" s="28">
        <v>0.00796665592375186</v>
      </c>
      <c r="J171" s="27">
        <f t="shared" si="2"/>
        <v>0.00010356652700877416</v>
      </c>
    </row>
    <row r="172" spans="1:10" ht="13.5" customHeight="1">
      <c r="A172" s="3">
        <v>21</v>
      </c>
      <c r="B172" s="3">
        <v>4012040110</v>
      </c>
      <c r="C172" s="4" t="s">
        <v>17</v>
      </c>
      <c r="D172" s="4" t="s">
        <v>17</v>
      </c>
      <c r="E172" s="25">
        <v>56</v>
      </c>
      <c r="F172" s="26">
        <v>0.013</v>
      </c>
      <c r="G172" s="4" t="s">
        <v>91</v>
      </c>
      <c r="H172" s="3">
        <v>0.008100000000000001</v>
      </c>
      <c r="I172" s="28">
        <v>0.00029331778628359127</v>
      </c>
      <c r="J172" s="27">
        <f t="shared" si="2"/>
        <v>3.8131312216866863E-06</v>
      </c>
    </row>
    <row r="173" spans="1:10" ht="13.5" customHeight="1">
      <c r="A173" s="3">
        <v>84</v>
      </c>
      <c r="B173" s="3">
        <v>4012040210</v>
      </c>
      <c r="C173" s="4" t="s">
        <v>17</v>
      </c>
      <c r="D173" s="4" t="s">
        <v>17</v>
      </c>
      <c r="E173" s="25">
        <v>1</v>
      </c>
      <c r="F173" s="26">
        <v>0.0001</v>
      </c>
      <c r="G173" s="4" t="s">
        <v>92</v>
      </c>
      <c r="H173" s="3">
        <v>27.386999999999997</v>
      </c>
      <c r="I173" s="28">
        <v>0.9917400262899645</v>
      </c>
      <c r="J173" s="27">
        <f t="shared" si="2"/>
        <v>9.917400262899645E-05</v>
      </c>
    </row>
    <row r="174" spans="1:10" ht="13.5" customHeight="1">
      <c r="A174" s="3">
        <v>84</v>
      </c>
      <c r="B174" s="3">
        <v>4012040210</v>
      </c>
      <c r="C174" s="4" t="s">
        <v>17</v>
      </c>
      <c r="D174" s="4" t="s">
        <v>17</v>
      </c>
      <c r="E174" s="25">
        <v>1</v>
      </c>
      <c r="F174" s="26">
        <v>0.0001</v>
      </c>
      <c r="G174" s="4" t="s">
        <v>93</v>
      </c>
      <c r="H174" s="3">
        <v>0.22</v>
      </c>
      <c r="I174" s="28">
        <v>0.00796665592375186</v>
      </c>
      <c r="J174" s="27">
        <f t="shared" si="2"/>
        <v>7.96665592375186E-07</v>
      </c>
    </row>
    <row r="175" spans="1:10" ht="13.5" customHeight="1">
      <c r="A175" s="3">
        <v>84</v>
      </c>
      <c r="B175" s="3">
        <v>4012040210</v>
      </c>
      <c r="C175" s="4" t="s">
        <v>17</v>
      </c>
      <c r="D175" s="4" t="s">
        <v>17</v>
      </c>
      <c r="E175" s="25">
        <v>1</v>
      </c>
      <c r="F175" s="26">
        <v>0.0001</v>
      </c>
      <c r="G175" s="4" t="s">
        <v>91</v>
      </c>
      <c r="H175" s="3">
        <v>0.008100000000000001</v>
      </c>
      <c r="I175" s="28">
        <v>0.00029331778628359127</v>
      </c>
      <c r="J175" s="27">
        <f t="shared" si="2"/>
        <v>2.933177862835913E-08</v>
      </c>
    </row>
    <row r="176" spans="1:10" ht="13.5" customHeight="1">
      <c r="A176" s="3">
        <v>34</v>
      </c>
      <c r="B176" s="3">
        <v>4012050110</v>
      </c>
      <c r="C176" s="4" t="s">
        <v>66</v>
      </c>
      <c r="D176" s="4" t="s">
        <v>66</v>
      </c>
      <c r="E176" s="25">
        <v>20</v>
      </c>
      <c r="F176" s="26">
        <v>0.0037</v>
      </c>
      <c r="G176" s="4" t="s">
        <v>92</v>
      </c>
      <c r="H176" s="3">
        <v>253.4860000000001</v>
      </c>
      <c r="I176" s="28">
        <v>0.9966497351360256</v>
      </c>
      <c r="J176" s="27">
        <f t="shared" si="2"/>
        <v>0.0036876040200032947</v>
      </c>
    </row>
    <row r="177" spans="1:10" ht="13.5" customHeight="1">
      <c r="A177" s="3">
        <v>34</v>
      </c>
      <c r="B177" s="3">
        <v>4012050110</v>
      </c>
      <c r="C177" s="4" t="s">
        <v>66</v>
      </c>
      <c r="D177" s="4" t="s">
        <v>66</v>
      </c>
      <c r="E177" s="25">
        <v>20</v>
      </c>
      <c r="F177" s="26">
        <v>0.0037</v>
      </c>
      <c r="G177" s="4" t="s">
        <v>93</v>
      </c>
      <c r="H177" s="3">
        <v>0.8440000000000001</v>
      </c>
      <c r="I177" s="28">
        <v>0.0033184174923064995</v>
      </c>
      <c r="J177" s="27">
        <f t="shared" si="2"/>
        <v>1.227814472153405E-05</v>
      </c>
    </row>
    <row r="178" spans="1:10" ht="13.5" customHeight="1">
      <c r="A178" s="3">
        <v>34</v>
      </c>
      <c r="B178" s="3">
        <v>4012050110</v>
      </c>
      <c r="C178" s="4" t="s">
        <v>66</v>
      </c>
      <c r="D178" s="4" t="s">
        <v>66</v>
      </c>
      <c r="E178" s="25">
        <v>20</v>
      </c>
      <c r="F178" s="26">
        <v>0.0037</v>
      </c>
      <c r="G178" s="4" t="s">
        <v>91</v>
      </c>
      <c r="H178" s="3">
        <v>0.008100000000000001</v>
      </c>
      <c r="I178" s="28">
        <v>3.184737166787044E-05</v>
      </c>
      <c r="J178" s="27">
        <f t="shared" si="2"/>
        <v>1.1783527517112063E-07</v>
      </c>
    </row>
    <row r="179" spans="1:10" ht="13.5" customHeight="1">
      <c r="A179" s="3">
        <v>13</v>
      </c>
      <c r="B179" s="3">
        <v>12002300110</v>
      </c>
      <c r="C179" s="4" t="s">
        <v>26</v>
      </c>
      <c r="D179" s="4" t="s">
        <v>26</v>
      </c>
      <c r="E179" s="25">
        <v>126</v>
      </c>
      <c r="F179" s="26">
        <v>0.0215</v>
      </c>
      <c r="G179" s="4" t="s">
        <v>91</v>
      </c>
      <c r="H179" s="3">
        <v>53.0982</v>
      </c>
      <c r="I179" s="28">
        <v>0.7081818448562387</v>
      </c>
      <c r="J179" s="27">
        <f t="shared" si="2"/>
        <v>0.015225909664409131</v>
      </c>
    </row>
    <row r="180" spans="1:10" ht="13.5" customHeight="1">
      <c r="A180" s="3">
        <v>13</v>
      </c>
      <c r="B180" s="3">
        <v>12002300110</v>
      </c>
      <c r="C180" s="4" t="s">
        <v>26</v>
      </c>
      <c r="D180" s="4" t="s">
        <v>26</v>
      </c>
      <c r="E180" s="25">
        <v>126</v>
      </c>
      <c r="F180" s="26">
        <v>0.0215</v>
      </c>
      <c r="G180" s="4" t="s">
        <v>92</v>
      </c>
      <c r="H180" s="3">
        <v>21.88</v>
      </c>
      <c r="I180" s="28">
        <v>0.2918181551437622</v>
      </c>
      <c r="J180" s="27">
        <f t="shared" si="2"/>
        <v>0.006274090335590886</v>
      </c>
    </row>
    <row r="181" spans="1:10" ht="13.5" customHeight="1">
      <c r="A181" s="3">
        <v>13</v>
      </c>
      <c r="B181" s="3">
        <v>12002300110</v>
      </c>
      <c r="C181" s="4" t="s">
        <v>26</v>
      </c>
      <c r="D181" s="4" t="s">
        <v>26</v>
      </c>
      <c r="E181" s="25">
        <v>126</v>
      </c>
      <c r="F181" s="26">
        <v>0.0215</v>
      </c>
      <c r="G181" s="4" t="s">
        <v>94</v>
      </c>
      <c r="H181" s="3">
        <v>0</v>
      </c>
      <c r="I181" s="28">
        <v>0</v>
      </c>
      <c r="J181" s="27">
        <f t="shared" si="2"/>
        <v>0</v>
      </c>
    </row>
    <row r="182" spans="1:10" ht="13.5" customHeight="1">
      <c r="A182" s="3">
        <v>28</v>
      </c>
      <c r="B182" s="3">
        <v>10002400110</v>
      </c>
      <c r="C182" s="4" t="s">
        <v>19</v>
      </c>
      <c r="D182" s="4" t="s">
        <v>19</v>
      </c>
      <c r="E182" s="25">
        <v>27</v>
      </c>
      <c r="F182" s="26">
        <v>0.0057</v>
      </c>
      <c r="G182" s="4" t="s">
        <v>91</v>
      </c>
      <c r="H182" s="3">
        <v>10.6812</v>
      </c>
      <c r="I182" s="28">
        <v>0.6629640847902835</v>
      </c>
      <c r="J182" s="27">
        <f t="shared" si="2"/>
        <v>0.003778895283304616</v>
      </c>
    </row>
    <row r="183" spans="1:10" ht="13.5" customHeight="1">
      <c r="A183" s="3">
        <v>28</v>
      </c>
      <c r="B183" s="3">
        <v>10002400110</v>
      </c>
      <c r="C183" s="4" t="s">
        <v>19</v>
      </c>
      <c r="D183" s="4" t="s">
        <v>19</v>
      </c>
      <c r="E183" s="25">
        <v>27</v>
      </c>
      <c r="F183" s="26">
        <v>0.0057</v>
      </c>
      <c r="G183" s="4" t="s">
        <v>94</v>
      </c>
      <c r="H183" s="3">
        <v>3.652</v>
      </c>
      <c r="I183" s="28">
        <v>0.226673485905527</v>
      </c>
      <c r="J183" s="27">
        <f t="shared" si="2"/>
        <v>0.001292038869661504</v>
      </c>
    </row>
    <row r="184" spans="1:10" ht="13.5" customHeight="1">
      <c r="A184" s="3">
        <v>28</v>
      </c>
      <c r="B184" s="3">
        <v>10002400110</v>
      </c>
      <c r="C184" s="4" t="s">
        <v>19</v>
      </c>
      <c r="D184" s="4" t="s">
        <v>19</v>
      </c>
      <c r="E184" s="25">
        <v>27</v>
      </c>
      <c r="F184" s="26">
        <v>0.0057</v>
      </c>
      <c r="G184" s="4" t="s">
        <v>96</v>
      </c>
      <c r="H184" s="3">
        <v>1.67808</v>
      </c>
      <c r="I184" s="28">
        <v>0.10415559781718148</v>
      </c>
      <c r="J184" s="27">
        <f t="shared" si="2"/>
        <v>0.0005936869075579345</v>
      </c>
    </row>
    <row r="185" spans="1:10" ht="13.5" customHeight="1">
      <c r="A185" s="3">
        <v>28</v>
      </c>
      <c r="B185" s="3">
        <v>10002400110</v>
      </c>
      <c r="C185" s="4" t="s">
        <v>19</v>
      </c>
      <c r="D185" s="4" t="s">
        <v>19</v>
      </c>
      <c r="E185" s="25">
        <v>27</v>
      </c>
      <c r="F185" s="26">
        <v>0.0057</v>
      </c>
      <c r="G185" s="4" t="s">
        <v>92</v>
      </c>
      <c r="H185" s="3">
        <v>0.05</v>
      </c>
      <c r="I185" s="28">
        <v>0.0031034157435039294</v>
      </c>
      <c r="J185" s="27">
        <f t="shared" si="2"/>
        <v>1.76894697379724E-05</v>
      </c>
    </row>
    <row r="186" spans="1:10" ht="13.5" customHeight="1">
      <c r="A186" s="3">
        <v>28</v>
      </c>
      <c r="B186" s="3">
        <v>10002400110</v>
      </c>
      <c r="C186" s="4" t="s">
        <v>19</v>
      </c>
      <c r="D186" s="4" t="s">
        <v>19</v>
      </c>
      <c r="E186" s="25">
        <v>27</v>
      </c>
      <c r="F186" s="26">
        <v>0.0057</v>
      </c>
      <c r="G186" s="4" t="s">
        <v>93</v>
      </c>
      <c r="H186" s="3">
        <v>0.05</v>
      </c>
      <c r="I186" s="28">
        <v>0.0031034157435039294</v>
      </c>
      <c r="J186" s="27">
        <f t="shared" si="2"/>
        <v>1.76894697379724E-05</v>
      </c>
    </row>
    <row r="187" spans="1:10" ht="13.5" customHeight="1">
      <c r="A187" s="3">
        <v>23</v>
      </c>
      <c r="B187" s="3">
        <v>10002410110</v>
      </c>
      <c r="C187" s="4" t="s">
        <v>19</v>
      </c>
      <c r="D187" s="4" t="s">
        <v>20</v>
      </c>
      <c r="E187" s="25">
        <v>72</v>
      </c>
      <c r="F187" s="26">
        <v>0.0079</v>
      </c>
      <c r="G187" s="4" t="s">
        <v>96</v>
      </c>
      <c r="H187" s="3">
        <v>2.8563199999999997</v>
      </c>
      <c r="I187" s="28">
        <v>0.4554873216167992</v>
      </c>
      <c r="J187" s="27">
        <f t="shared" si="2"/>
        <v>0.0035983498407727143</v>
      </c>
    </row>
    <row r="188" spans="1:10" ht="13.5" customHeight="1">
      <c r="A188" s="3">
        <v>23</v>
      </c>
      <c r="B188" s="3">
        <v>10002410110</v>
      </c>
      <c r="C188" s="4" t="s">
        <v>19</v>
      </c>
      <c r="D188" s="4" t="s">
        <v>20</v>
      </c>
      <c r="E188" s="25">
        <v>72</v>
      </c>
      <c r="F188" s="26">
        <v>0.0079</v>
      </c>
      <c r="G188" s="4" t="s">
        <v>91</v>
      </c>
      <c r="H188" s="3">
        <v>2.7045899999999974</v>
      </c>
      <c r="I188" s="28">
        <v>0.4312914712537733</v>
      </c>
      <c r="J188" s="27">
        <f t="shared" si="2"/>
        <v>0.0034072026229048096</v>
      </c>
    </row>
    <row r="189" spans="1:10" ht="13.5" customHeight="1">
      <c r="A189" s="3">
        <v>23</v>
      </c>
      <c r="B189" s="3">
        <v>10002410110</v>
      </c>
      <c r="C189" s="4" t="s">
        <v>19</v>
      </c>
      <c r="D189" s="4" t="s">
        <v>20</v>
      </c>
      <c r="E189" s="25">
        <v>72</v>
      </c>
      <c r="F189" s="26">
        <v>0.0079</v>
      </c>
      <c r="G189" s="4" t="s">
        <v>92</v>
      </c>
      <c r="H189" s="3">
        <v>0.71</v>
      </c>
      <c r="I189" s="28">
        <v>0.11322120712942788</v>
      </c>
      <c r="J189" s="27">
        <f t="shared" si="2"/>
        <v>0.0008944475363224803</v>
      </c>
    </row>
    <row r="190" spans="1:10" ht="13.5" customHeight="1">
      <c r="A190" s="3">
        <v>36</v>
      </c>
      <c r="B190" s="3">
        <v>10002410120</v>
      </c>
      <c r="C190" s="4" t="s">
        <v>19</v>
      </c>
      <c r="D190" s="4" t="s">
        <v>20</v>
      </c>
      <c r="E190" s="25">
        <v>25</v>
      </c>
      <c r="F190" s="26">
        <v>0.0034</v>
      </c>
      <c r="G190" s="4" t="s">
        <v>96</v>
      </c>
      <c r="H190" s="3">
        <v>2.8563199999999997</v>
      </c>
      <c r="I190" s="28">
        <v>0.4554873216167992</v>
      </c>
      <c r="J190" s="27">
        <f t="shared" si="2"/>
        <v>0.0015486568934971173</v>
      </c>
    </row>
    <row r="191" spans="1:10" ht="13.5" customHeight="1">
      <c r="A191" s="3">
        <v>36</v>
      </c>
      <c r="B191" s="3">
        <v>10002410120</v>
      </c>
      <c r="C191" s="4" t="s">
        <v>19</v>
      </c>
      <c r="D191" s="4" t="s">
        <v>20</v>
      </c>
      <c r="E191" s="25">
        <v>25</v>
      </c>
      <c r="F191" s="26">
        <v>0.0034</v>
      </c>
      <c r="G191" s="4" t="s">
        <v>91</v>
      </c>
      <c r="H191" s="3">
        <v>2.7045899999999974</v>
      </c>
      <c r="I191" s="28">
        <v>0.4312914712537733</v>
      </c>
      <c r="J191" s="27">
        <f t="shared" si="2"/>
        <v>0.0014663910022628293</v>
      </c>
    </row>
    <row r="192" spans="1:10" ht="13.5" customHeight="1">
      <c r="A192" s="3">
        <v>36</v>
      </c>
      <c r="B192" s="3">
        <v>10002410120</v>
      </c>
      <c r="C192" s="4" t="s">
        <v>19</v>
      </c>
      <c r="D192" s="4" t="s">
        <v>20</v>
      </c>
      <c r="E192" s="25">
        <v>25</v>
      </c>
      <c r="F192" s="26">
        <v>0.0034</v>
      </c>
      <c r="G192" s="4" t="s">
        <v>92</v>
      </c>
      <c r="H192" s="3">
        <v>0.71</v>
      </c>
      <c r="I192" s="28">
        <v>0.11322120712942788</v>
      </c>
      <c r="J192" s="27">
        <f t="shared" si="2"/>
        <v>0.0003849521042400548</v>
      </c>
    </row>
    <row r="193" spans="1:10" ht="13.5" customHeight="1">
      <c r="A193" s="3">
        <v>117</v>
      </c>
      <c r="B193" s="3">
        <v>10002410240</v>
      </c>
      <c r="C193" s="4" t="s">
        <v>19</v>
      </c>
      <c r="D193" s="4" t="s">
        <v>20</v>
      </c>
      <c r="E193" s="25">
        <v>2</v>
      </c>
      <c r="F193" s="26">
        <v>0</v>
      </c>
      <c r="G193" s="4" t="s">
        <v>96</v>
      </c>
      <c r="H193" s="3">
        <v>2.8563199999999997</v>
      </c>
      <c r="I193" s="28">
        <v>0.4554873216167992</v>
      </c>
      <c r="J193" s="27">
        <f t="shared" si="2"/>
        <v>0</v>
      </c>
    </row>
    <row r="194" spans="1:10" ht="13.5" customHeight="1">
      <c r="A194" s="3">
        <v>117</v>
      </c>
      <c r="B194" s="3">
        <v>10002410240</v>
      </c>
      <c r="C194" s="4" t="s">
        <v>19</v>
      </c>
      <c r="D194" s="4" t="s">
        <v>20</v>
      </c>
      <c r="E194" s="25">
        <v>2</v>
      </c>
      <c r="F194" s="26">
        <v>0</v>
      </c>
      <c r="G194" s="4" t="s">
        <v>91</v>
      </c>
      <c r="H194" s="3">
        <v>2.7045899999999974</v>
      </c>
      <c r="I194" s="28">
        <v>0.4312914712537733</v>
      </c>
      <c r="J194" s="27">
        <f t="shared" si="2"/>
        <v>0</v>
      </c>
    </row>
    <row r="195" spans="1:10" ht="13.5" customHeight="1">
      <c r="A195" s="3">
        <v>117</v>
      </c>
      <c r="B195" s="3">
        <v>10002410240</v>
      </c>
      <c r="C195" s="4" t="s">
        <v>19</v>
      </c>
      <c r="D195" s="4" t="s">
        <v>20</v>
      </c>
      <c r="E195" s="25">
        <v>2</v>
      </c>
      <c r="F195" s="26">
        <v>0</v>
      </c>
      <c r="G195" s="4" t="s">
        <v>92</v>
      </c>
      <c r="H195" s="3">
        <v>0.71</v>
      </c>
      <c r="I195" s="28">
        <v>0.11322120712942788</v>
      </c>
      <c r="J195" s="27">
        <f t="shared" si="2"/>
        <v>0</v>
      </c>
    </row>
    <row r="196" spans="1:10" ht="13.5" customHeight="1">
      <c r="A196" s="3">
        <v>55</v>
      </c>
      <c r="B196" s="3">
        <v>4012480210</v>
      </c>
      <c r="C196" s="4" t="s">
        <v>50</v>
      </c>
      <c r="D196" s="4" t="s">
        <v>51</v>
      </c>
      <c r="E196" s="25">
        <v>8</v>
      </c>
      <c r="F196" s="26">
        <v>0.001</v>
      </c>
      <c r="G196" s="4" t="s">
        <v>92</v>
      </c>
      <c r="H196" s="3">
        <v>717.8360000000002</v>
      </c>
      <c r="I196" s="28">
        <v>0.997884987498218</v>
      </c>
      <c r="J196" s="27">
        <f aca="true" t="shared" si="3" ref="J196:J259">I196*F196</f>
        <v>0.000997884987498218</v>
      </c>
    </row>
    <row r="197" spans="1:10" ht="13.5" customHeight="1">
      <c r="A197" s="3">
        <v>55</v>
      </c>
      <c r="B197" s="3">
        <v>4012480210</v>
      </c>
      <c r="C197" s="4" t="s">
        <v>50</v>
      </c>
      <c r="D197" s="4" t="s">
        <v>51</v>
      </c>
      <c r="E197" s="25">
        <v>8</v>
      </c>
      <c r="F197" s="26">
        <v>0.001</v>
      </c>
      <c r="G197" s="4" t="s">
        <v>91</v>
      </c>
      <c r="H197" s="3">
        <v>1.52145</v>
      </c>
      <c r="I197" s="28">
        <v>0.0021150125017819713</v>
      </c>
      <c r="J197" s="27">
        <f t="shared" si="3"/>
        <v>2.1150125017819715E-06</v>
      </c>
    </row>
    <row r="198" spans="1:10" ht="13.5" customHeight="1">
      <c r="A198" s="3">
        <v>55</v>
      </c>
      <c r="B198" s="3">
        <v>4012480210</v>
      </c>
      <c r="C198" s="4" t="s">
        <v>50</v>
      </c>
      <c r="D198" s="4" t="s">
        <v>51</v>
      </c>
      <c r="E198" s="25">
        <v>8</v>
      </c>
      <c r="F198" s="26">
        <v>0.001</v>
      </c>
      <c r="G198" s="4" t="s">
        <v>97</v>
      </c>
      <c r="H198" s="3">
        <v>0</v>
      </c>
      <c r="I198" s="28">
        <v>0</v>
      </c>
      <c r="J198" s="27">
        <f t="shared" si="3"/>
        <v>0</v>
      </c>
    </row>
    <row r="199" spans="1:10" ht="13.5" customHeight="1">
      <c r="A199" s="3">
        <v>55</v>
      </c>
      <c r="B199" s="3">
        <v>4012480210</v>
      </c>
      <c r="C199" s="4" t="s">
        <v>50</v>
      </c>
      <c r="D199" s="4" t="s">
        <v>51</v>
      </c>
      <c r="E199" s="25">
        <v>8</v>
      </c>
      <c r="F199" s="26">
        <v>0.001</v>
      </c>
      <c r="G199" s="4" t="s">
        <v>93</v>
      </c>
      <c r="H199" s="3">
        <v>0</v>
      </c>
      <c r="I199" s="28">
        <v>0</v>
      </c>
      <c r="J199" s="27">
        <f t="shared" si="3"/>
        <v>0</v>
      </c>
    </row>
    <row r="200" spans="1:10" ht="13.5" customHeight="1">
      <c r="A200" s="3">
        <v>71</v>
      </c>
      <c r="B200" s="3">
        <v>4012480212</v>
      </c>
      <c r="C200" s="4" t="s">
        <v>50</v>
      </c>
      <c r="D200" s="4" t="s">
        <v>51</v>
      </c>
      <c r="E200" s="25">
        <v>2</v>
      </c>
      <c r="F200" s="26">
        <v>0.0002</v>
      </c>
      <c r="G200" s="4" t="s">
        <v>92</v>
      </c>
      <c r="H200" s="3">
        <v>717.8360000000002</v>
      </c>
      <c r="I200" s="28">
        <v>0.997884987498218</v>
      </c>
      <c r="J200" s="27">
        <f t="shared" si="3"/>
        <v>0.0001995769974996436</v>
      </c>
    </row>
    <row r="201" spans="1:10" ht="13.5" customHeight="1">
      <c r="A201" s="3">
        <v>71</v>
      </c>
      <c r="B201" s="3">
        <v>4012480212</v>
      </c>
      <c r="C201" s="4" t="s">
        <v>50</v>
      </c>
      <c r="D201" s="4" t="s">
        <v>51</v>
      </c>
      <c r="E201" s="25">
        <v>2</v>
      </c>
      <c r="F201" s="26">
        <v>0.0002</v>
      </c>
      <c r="G201" s="4" t="s">
        <v>91</v>
      </c>
      <c r="H201" s="3">
        <v>1.52145</v>
      </c>
      <c r="I201" s="28">
        <v>0.0021150125017819713</v>
      </c>
      <c r="J201" s="27">
        <f t="shared" si="3"/>
        <v>4.230025003563943E-07</v>
      </c>
    </row>
    <row r="202" spans="1:10" ht="13.5" customHeight="1">
      <c r="A202" s="3">
        <v>71</v>
      </c>
      <c r="B202" s="3">
        <v>4012480212</v>
      </c>
      <c r="C202" s="4" t="s">
        <v>50</v>
      </c>
      <c r="D202" s="4" t="s">
        <v>51</v>
      </c>
      <c r="E202" s="25">
        <v>2</v>
      </c>
      <c r="F202" s="26">
        <v>0.0002</v>
      </c>
      <c r="G202" s="4" t="s">
        <v>97</v>
      </c>
      <c r="H202" s="3">
        <v>0</v>
      </c>
      <c r="I202" s="28">
        <v>0</v>
      </c>
      <c r="J202" s="27">
        <f t="shared" si="3"/>
        <v>0</v>
      </c>
    </row>
    <row r="203" spans="1:10" ht="13.5" customHeight="1">
      <c r="A203" s="3">
        <v>71</v>
      </c>
      <c r="B203" s="3">
        <v>4012480212</v>
      </c>
      <c r="C203" s="4" t="s">
        <v>50</v>
      </c>
      <c r="D203" s="4" t="s">
        <v>51</v>
      </c>
      <c r="E203" s="25">
        <v>2</v>
      </c>
      <c r="F203" s="26">
        <v>0.0002</v>
      </c>
      <c r="G203" s="4" t="s">
        <v>93</v>
      </c>
      <c r="H203" s="3">
        <v>0</v>
      </c>
      <c r="I203" s="28">
        <v>0</v>
      </c>
      <c r="J203" s="27">
        <f t="shared" si="3"/>
        <v>0</v>
      </c>
    </row>
    <row r="204" spans="1:10" ht="13.5" customHeight="1">
      <c r="A204" s="3">
        <v>120</v>
      </c>
      <c r="B204" s="3">
        <v>6022550210</v>
      </c>
      <c r="C204" s="4" t="s">
        <v>52</v>
      </c>
      <c r="D204" s="4" t="s">
        <v>23</v>
      </c>
      <c r="E204" s="25">
        <v>1</v>
      </c>
      <c r="F204" s="26">
        <v>0</v>
      </c>
      <c r="G204" s="4" t="s">
        <v>91</v>
      </c>
      <c r="H204" s="3">
        <v>0.9071999999999998</v>
      </c>
      <c r="I204" s="28">
        <v>0.6446844798180782</v>
      </c>
      <c r="J204" s="27">
        <f t="shared" si="3"/>
        <v>0</v>
      </c>
    </row>
    <row r="205" spans="1:10" ht="13.5" customHeight="1">
      <c r="A205" s="3">
        <v>120</v>
      </c>
      <c r="B205" s="3">
        <v>6022550210</v>
      </c>
      <c r="C205" s="4" t="s">
        <v>52</v>
      </c>
      <c r="D205" s="4" t="s">
        <v>23</v>
      </c>
      <c r="E205" s="25">
        <v>1</v>
      </c>
      <c r="F205" s="26">
        <v>0</v>
      </c>
      <c r="G205" s="4" t="s">
        <v>92</v>
      </c>
      <c r="H205" s="3">
        <v>0.5</v>
      </c>
      <c r="I205" s="28">
        <v>0.3553155201819215</v>
      </c>
      <c r="J205" s="27">
        <f t="shared" si="3"/>
        <v>0</v>
      </c>
    </row>
    <row r="206" spans="1:10" ht="13.5" customHeight="1">
      <c r="A206" s="3">
        <v>1</v>
      </c>
      <c r="B206" s="3">
        <v>12002600110</v>
      </c>
      <c r="C206" s="4" t="s">
        <v>15</v>
      </c>
      <c r="D206" s="4" t="s">
        <v>15</v>
      </c>
      <c r="E206" s="25">
        <v>501</v>
      </c>
      <c r="F206" s="26">
        <v>0.12</v>
      </c>
      <c r="G206" s="4" t="s">
        <v>91</v>
      </c>
      <c r="H206" s="3">
        <v>181.20995999999982</v>
      </c>
      <c r="I206" s="28">
        <v>0.6762777924819058</v>
      </c>
      <c r="J206" s="27">
        <f t="shared" si="3"/>
        <v>0.0811533350978287</v>
      </c>
    </row>
    <row r="207" spans="1:10" ht="13.5" customHeight="1">
      <c r="A207" s="3">
        <v>1</v>
      </c>
      <c r="B207" s="3">
        <v>12002600110</v>
      </c>
      <c r="C207" s="4" t="s">
        <v>15</v>
      </c>
      <c r="D207" s="4" t="s">
        <v>15</v>
      </c>
      <c r="E207" s="25">
        <v>501</v>
      </c>
      <c r="F207" s="26">
        <v>0.12</v>
      </c>
      <c r="G207" s="4" t="s">
        <v>92</v>
      </c>
      <c r="H207" s="3">
        <v>86.46400000000003</v>
      </c>
      <c r="I207" s="28">
        <v>0.32268470810961813</v>
      </c>
      <c r="J207" s="27">
        <f t="shared" si="3"/>
        <v>0.03872216497315417</v>
      </c>
    </row>
    <row r="208" spans="1:10" ht="13.5" customHeight="1">
      <c r="A208" s="3">
        <v>1</v>
      </c>
      <c r="B208" s="3">
        <v>12002600110</v>
      </c>
      <c r="C208" s="4" t="s">
        <v>15</v>
      </c>
      <c r="D208" s="4" t="s">
        <v>15</v>
      </c>
      <c r="E208" s="25">
        <v>501</v>
      </c>
      <c r="F208" s="26">
        <v>0.12</v>
      </c>
      <c r="G208" s="4" t="s">
        <v>95</v>
      </c>
      <c r="H208" s="3">
        <v>0.278</v>
      </c>
      <c r="I208" s="28">
        <v>0.0010374994084760573</v>
      </c>
      <c r="J208" s="27">
        <f t="shared" si="3"/>
        <v>0.00012449992901712687</v>
      </c>
    </row>
    <row r="209" spans="1:10" ht="13.5" customHeight="1">
      <c r="A209" s="3">
        <v>30</v>
      </c>
      <c r="B209" s="3">
        <v>12002600211</v>
      </c>
      <c r="C209" s="4" t="s">
        <v>15</v>
      </c>
      <c r="D209" s="4" t="s">
        <v>15</v>
      </c>
      <c r="E209" s="25">
        <v>18</v>
      </c>
      <c r="F209" s="26">
        <v>0.0043</v>
      </c>
      <c r="G209" s="4" t="s">
        <v>91</v>
      </c>
      <c r="H209" s="3">
        <v>181.20995999999982</v>
      </c>
      <c r="I209" s="28">
        <v>0.6762777924819058</v>
      </c>
      <c r="J209" s="27">
        <f t="shared" si="3"/>
        <v>0.0029079945076721948</v>
      </c>
    </row>
    <row r="210" spans="1:10" ht="13.5" customHeight="1">
      <c r="A210" s="3">
        <v>30</v>
      </c>
      <c r="B210" s="3">
        <v>12002600211</v>
      </c>
      <c r="C210" s="4" t="s">
        <v>15</v>
      </c>
      <c r="D210" s="4" t="s">
        <v>15</v>
      </c>
      <c r="E210" s="25">
        <v>18</v>
      </c>
      <c r="F210" s="26">
        <v>0.0043</v>
      </c>
      <c r="G210" s="4" t="s">
        <v>92</v>
      </c>
      <c r="H210" s="3">
        <v>86.46400000000003</v>
      </c>
      <c r="I210" s="28">
        <v>0.32268470810961813</v>
      </c>
      <c r="J210" s="27">
        <f t="shared" si="3"/>
        <v>0.0013875442448713579</v>
      </c>
    </row>
    <row r="211" spans="1:10" ht="13.5" customHeight="1">
      <c r="A211" s="3">
        <v>30</v>
      </c>
      <c r="B211" s="3">
        <v>12002600211</v>
      </c>
      <c r="C211" s="4" t="s">
        <v>15</v>
      </c>
      <c r="D211" s="4" t="s">
        <v>15</v>
      </c>
      <c r="E211" s="25">
        <v>18</v>
      </c>
      <c r="F211" s="26">
        <v>0.0043</v>
      </c>
      <c r="G211" s="4" t="s">
        <v>95</v>
      </c>
      <c r="H211" s="3">
        <v>0.278</v>
      </c>
      <c r="I211" s="28">
        <v>0.0010374994084760573</v>
      </c>
      <c r="J211" s="27">
        <f t="shared" si="3"/>
        <v>4.461247456447046E-06</v>
      </c>
    </row>
    <row r="212" spans="1:10" ht="13.5" customHeight="1">
      <c r="A212" s="3">
        <v>32</v>
      </c>
      <c r="B212" s="3">
        <v>12002600120</v>
      </c>
      <c r="C212" s="4" t="s">
        <v>15</v>
      </c>
      <c r="D212" s="4" t="s">
        <v>15</v>
      </c>
      <c r="E212" s="25">
        <v>26</v>
      </c>
      <c r="F212" s="26">
        <v>0.0041</v>
      </c>
      <c r="G212" s="4" t="s">
        <v>91</v>
      </c>
      <c r="H212" s="3">
        <v>181.20995999999982</v>
      </c>
      <c r="I212" s="28">
        <v>0.6762777924819058</v>
      </c>
      <c r="J212" s="27">
        <f t="shared" si="3"/>
        <v>0.0027727389491758138</v>
      </c>
    </row>
    <row r="213" spans="1:10" ht="13.5" customHeight="1">
      <c r="A213" s="3">
        <v>32</v>
      </c>
      <c r="B213" s="3">
        <v>12002600120</v>
      </c>
      <c r="C213" s="4" t="s">
        <v>15</v>
      </c>
      <c r="D213" s="4" t="s">
        <v>15</v>
      </c>
      <c r="E213" s="25">
        <v>26</v>
      </c>
      <c r="F213" s="26">
        <v>0.0041</v>
      </c>
      <c r="G213" s="4" t="s">
        <v>92</v>
      </c>
      <c r="H213" s="3">
        <v>86.46400000000003</v>
      </c>
      <c r="I213" s="28">
        <v>0.32268470810961813</v>
      </c>
      <c r="J213" s="27">
        <f t="shared" si="3"/>
        <v>0.0013230073032494344</v>
      </c>
    </row>
    <row r="214" spans="1:10" ht="13.5" customHeight="1">
      <c r="A214" s="3">
        <v>32</v>
      </c>
      <c r="B214" s="3">
        <v>12002600120</v>
      </c>
      <c r="C214" s="4" t="s">
        <v>15</v>
      </c>
      <c r="D214" s="4" t="s">
        <v>15</v>
      </c>
      <c r="E214" s="25">
        <v>26</v>
      </c>
      <c r="F214" s="26">
        <v>0.0041</v>
      </c>
      <c r="G214" s="4" t="s">
        <v>95</v>
      </c>
      <c r="H214" s="3">
        <v>0.278</v>
      </c>
      <c r="I214" s="28">
        <v>0.0010374994084760573</v>
      </c>
      <c r="J214" s="27">
        <f t="shared" si="3"/>
        <v>4.253747574751835E-06</v>
      </c>
    </row>
    <row r="215" spans="1:10" ht="13.5" customHeight="1">
      <c r="A215" s="3">
        <v>57</v>
      </c>
      <c r="B215" s="3">
        <v>12002600240</v>
      </c>
      <c r="C215" s="4" t="s">
        <v>15</v>
      </c>
      <c r="D215" s="4" t="s">
        <v>15</v>
      </c>
      <c r="E215" s="25">
        <v>27</v>
      </c>
      <c r="F215" s="26">
        <v>0.001</v>
      </c>
      <c r="G215" s="4" t="s">
        <v>91</v>
      </c>
      <c r="H215" s="3">
        <v>38.55870000000006</v>
      </c>
      <c r="I215" s="28">
        <v>1</v>
      </c>
      <c r="J215" s="27">
        <f t="shared" si="3"/>
        <v>0.001</v>
      </c>
    </row>
    <row r="216" spans="1:10" ht="13.5" customHeight="1">
      <c r="A216" s="3">
        <v>110</v>
      </c>
      <c r="B216" s="3">
        <v>12002600210</v>
      </c>
      <c r="C216" s="4" t="s">
        <v>15</v>
      </c>
      <c r="D216" s="4" t="s">
        <v>15</v>
      </c>
      <c r="E216" s="25">
        <v>2</v>
      </c>
      <c r="F216" s="26">
        <v>0</v>
      </c>
      <c r="G216" s="4" t="s">
        <v>91</v>
      </c>
      <c r="H216" s="3">
        <v>181.20995999999982</v>
      </c>
      <c r="I216" s="28">
        <v>0.6762777924819058</v>
      </c>
      <c r="J216" s="27">
        <f t="shared" si="3"/>
        <v>0</v>
      </c>
    </row>
    <row r="217" spans="1:10" ht="13.5" customHeight="1">
      <c r="A217" s="3">
        <v>110</v>
      </c>
      <c r="B217" s="3">
        <v>12002600210</v>
      </c>
      <c r="C217" s="4" t="s">
        <v>15</v>
      </c>
      <c r="D217" s="4" t="s">
        <v>15</v>
      </c>
      <c r="E217" s="25">
        <v>2</v>
      </c>
      <c r="F217" s="26">
        <v>0</v>
      </c>
      <c r="G217" s="4" t="s">
        <v>92</v>
      </c>
      <c r="H217" s="3">
        <v>86.46400000000003</v>
      </c>
      <c r="I217" s="28">
        <v>0.32268470810961813</v>
      </c>
      <c r="J217" s="27">
        <f t="shared" si="3"/>
        <v>0</v>
      </c>
    </row>
    <row r="218" spans="1:10" ht="13.5" customHeight="1">
      <c r="A218" s="3">
        <v>110</v>
      </c>
      <c r="B218" s="3">
        <v>12002600210</v>
      </c>
      <c r="C218" s="4" t="s">
        <v>15</v>
      </c>
      <c r="D218" s="4" t="s">
        <v>15</v>
      </c>
      <c r="E218" s="25">
        <v>2</v>
      </c>
      <c r="F218" s="26">
        <v>0</v>
      </c>
      <c r="G218" s="4" t="s">
        <v>95</v>
      </c>
      <c r="H218" s="3">
        <v>0.278</v>
      </c>
      <c r="I218" s="28">
        <v>0.0010374994084760573</v>
      </c>
      <c r="J218" s="27">
        <f t="shared" si="3"/>
        <v>0</v>
      </c>
    </row>
    <row r="219" spans="1:10" ht="13.5" customHeight="1">
      <c r="A219" s="3">
        <v>90</v>
      </c>
      <c r="B219" s="3">
        <v>12002601240</v>
      </c>
      <c r="C219" s="4" t="s">
        <v>15</v>
      </c>
      <c r="D219" s="4" t="s">
        <v>85</v>
      </c>
      <c r="E219" s="25">
        <v>5</v>
      </c>
      <c r="F219" s="26">
        <v>0</v>
      </c>
      <c r="G219" s="4" t="s">
        <v>91</v>
      </c>
      <c r="H219" s="3">
        <v>38.55870000000006</v>
      </c>
      <c r="I219" s="28">
        <v>1</v>
      </c>
      <c r="J219" s="27">
        <f t="shared" si="3"/>
        <v>0</v>
      </c>
    </row>
    <row r="220" spans="1:10" ht="13.5" customHeight="1">
      <c r="A220" s="3">
        <v>40</v>
      </c>
      <c r="B220" s="3">
        <v>12002610130</v>
      </c>
      <c r="C220" s="4" t="s">
        <v>15</v>
      </c>
      <c r="D220" s="4" t="s">
        <v>86</v>
      </c>
      <c r="E220" s="25">
        <v>10</v>
      </c>
      <c r="F220" s="26">
        <v>0.0028</v>
      </c>
      <c r="G220" s="4" t="s">
        <v>91</v>
      </c>
      <c r="H220" s="3">
        <v>181.20995999999982</v>
      </c>
      <c r="I220" s="28">
        <v>0.6762777924819058</v>
      </c>
      <c r="J220" s="27">
        <f t="shared" si="3"/>
        <v>0.001893577818949336</v>
      </c>
    </row>
    <row r="221" spans="1:10" ht="13.5" customHeight="1">
      <c r="A221" s="3">
        <v>40</v>
      </c>
      <c r="B221" s="3">
        <v>12002610130</v>
      </c>
      <c r="C221" s="4" t="s">
        <v>15</v>
      </c>
      <c r="D221" s="4" t="s">
        <v>86</v>
      </c>
      <c r="E221" s="25">
        <v>10</v>
      </c>
      <c r="F221" s="26">
        <v>0.0028</v>
      </c>
      <c r="G221" s="4" t="s">
        <v>92</v>
      </c>
      <c r="H221" s="3">
        <v>86.46400000000003</v>
      </c>
      <c r="I221" s="28">
        <v>0.32268470810961813</v>
      </c>
      <c r="J221" s="27">
        <f t="shared" si="3"/>
        <v>0.0009035171827069308</v>
      </c>
    </row>
    <row r="222" spans="1:10" ht="13.5" customHeight="1">
      <c r="A222" s="3">
        <v>40</v>
      </c>
      <c r="B222" s="3">
        <v>12002610130</v>
      </c>
      <c r="C222" s="4" t="s">
        <v>15</v>
      </c>
      <c r="D222" s="4" t="s">
        <v>86</v>
      </c>
      <c r="E222" s="25">
        <v>10</v>
      </c>
      <c r="F222" s="26">
        <v>0.0028</v>
      </c>
      <c r="G222" s="4" t="s">
        <v>95</v>
      </c>
      <c r="H222" s="3">
        <v>0.278</v>
      </c>
      <c r="I222" s="28">
        <v>0.0010374994084760573</v>
      </c>
      <c r="J222" s="27">
        <f t="shared" si="3"/>
        <v>2.9049983437329606E-06</v>
      </c>
    </row>
    <row r="223" spans="1:10" ht="13.5" customHeight="1">
      <c r="A223" s="3">
        <v>22</v>
      </c>
      <c r="B223" s="3">
        <v>12002620110</v>
      </c>
      <c r="C223" s="4" t="s">
        <v>15</v>
      </c>
      <c r="D223" s="4" t="s">
        <v>53</v>
      </c>
      <c r="E223" s="25">
        <v>45</v>
      </c>
      <c r="F223" s="26">
        <v>0.0115</v>
      </c>
      <c r="G223" s="4" t="s">
        <v>91</v>
      </c>
      <c r="H223" s="3">
        <v>181.20995999999982</v>
      </c>
      <c r="I223" s="28">
        <v>0.6762777924819058</v>
      </c>
      <c r="J223" s="27">
        <f t="shared" si="3"/>
        <v>0.007777194613541916</v>
      </c>
    </row>
    <row r="224" spans="1:10" ht="13.5" customHeight="1">
      <c r="A224" s="3">
        <v>22</v>
      </c>
      <c r="B224" s="3">
        <v>12002620110</v>
      </c>
      <c r="C224" s="4" t="s">
        <v>15</v>
      </c>
      <c r="D224" s="4" t="s">
        <v>53</v>
      </c>
      <c r="E224" s="25">
        <v>45</v>
      </c>
      <c r="F224" s="26">
        <v>0.0115</v>
      </c>
      <c r="G224" s="4" t="s">
        <v>92</v>
      </c>
      <c r="H224" s="3">
        <v>86.46400000000003</v>
      </c>
      <c r="I224" s="28">
        <v>0.32268470810961813</v>
      </c>
      <c r="J224" s="27">
        <f t="shared" si="3"/>
        <v>0.0037108741432606085</v>
      </c>
    </row>
    <row r="225" spans="1:10" ht="13.5" customHeight="1">
      <c r="A225" s="3">
        <v>22</v>
      </c>
      <c r="B225" s="3">
        <v>12002620110</v>
      </c>
      <c r="C225" s="4" t="s">
        <v>15</v>
      </c>
      <c r="D225" s="4" t="s">
        <v>53</v>
      </c>
      <c r="E225" s="25">
        <v>45</v>
      </c>
      <c r="F225" s="26">
        <v>0.0115</v>
      </c>
      <c r="G225" s="4" t="s">
        <v>95</v>
      </c>
      <c r="H225" s="3">
        <v>0.278</v>
      </c>
      <c r="I225" s="28">
        <v>0.0010374994084760573</v>
      </c>
      <c r="J225" s="27">
        <f t="shared" si="3"/>
        <v>1.1931243197474659E-05</v>
      </c>
    </row>
    <row r="226" spans="1:10" ht="13.5" customHeight="1">
      <c r="A226" s="3">
        <v>97</v>
      </c>
      <c r="B226" s="3">
        <v>12002620240</v>
      </c>
      <c r="C226" s="4" t="s">
        <v>15</v>
      </c>
      <c r="D226" s="4" t="s">
        <v>53</v>
      </c>
      <c r="E226" s="25">
        <v>1</v>
      </c>
      <c r="F226" s="26">
        <v>0</v>
      </c>
      <c r="G226" s="4" t="s">
        <v>91</v>
      </c>
      <c r="H226" s="3">
        <v>38.55870000000006</v>
      </c>
      <c r="I226" s="28">
        <v>1</v>
      </c>
      <c r="J226" s="27">
        <f t="shared" si="3"/>
        <v>0</v>
      </c>
    </row>
    <row r="227" spans="1:10" ht="13.5" customHeight="1">
      <c r="A227" s="3">
        <v>7</v>
      </c>
      <c r="B227" s="3">
        <v>11002660110</v>
      </c>
      <c r="C227" s="4" t="s">
        <v>1</v>
      </c>
      <c r="D227" s="4" t="s">
        <v>1</v>
      </c>
      <c r="E227" s="25">
        <v>188</v>
      </c>
      <c r="F227" s="26">
        <v>0.0525</v>
      </c>
      <c r="G227" s="4" t="s">
        <v>94</v>
      </c>
      <c r="H227" s="3">
        <v>57.90400000000001</v>
      </c>
      <c r="I227" s="28">
        <v>0.5334198046289161</v>
      </c>
      <c r="J227" s="27">
        <f t="shared" si="3"/>
        <v>0.028004539743018097</v>
      </c>
    </row>
    <row r="228" spans="1:10" ht="13.5" customHeight="1">
      <c r="A228" s="3">
        <v>7</v>
      </c>
      <c r="B228" s="3">
        <v>11002660110</v>
      </c>
      <c r="C228" s="4" t="s">
        <v>1</v>
      </c>
      <c r="D228" s="4" t="s">
        <v>1</v>
      </c>
      <c r="E228" s="25">
        <v>188</v>
      </c>
      <c r="F228" s="26">
        <v>0.0525</v>
      </c>
      <c r="G228" s="4" t="s">
        <v>91</v>
      </c>
      <c r="H228" s="3">
        <v>37.049400000000034</v>
      </c>
      <c r="I228" s="28">
        <v>0.3413042917521861</v>
      </c>
      <c r="J228" s="27">
        <f t="shared" si="3"/>
        <v>0.017918475316989767</v>
      </c>
    </row>
    <row r="229" spans="1:10" ht="13.5" customHeight="1">
      <c r="A229" s="3">
        <v>7</v>
      </c>
      <c r="B229" s="3">
        <v>11002660110</v>
      </c>
      <c r="C229" s="4" t="s">
        <v>1</v>
      </c>
      <c r="D229" s="4" t="s">
        <v>1</v>
      </c>
      <c r="E229" s="25">
        <v>188</v>
      </c>
      <c r="F229" s="26">
        <v>0.0525</v>
      </c>
      <c r="G229" s="4" t="s">
        <v>93</v>
      </c>
      <c r="H229" s="3">
        <v>10.19</v>
      </c>
      <c r="I229" s="28">
        <v>0.09387171541117462</v>
      </c>
      <c r="J229" s="27">
        <f t="shared" si="3"/>
        <v>0.004928265059086667</v>
      </c>
    </row>
    <row r="230" spans="1:10" ht="13.5" customHeight="1">
      <c r="A230" s="3">
        <v>7</v>
      </c>
      <c r="B230" s="3">
        <v>11002660110</v>
      </c>
      <c r="C230" s="4" t="s">
        <v>1</v>
      </c>
      <c r="D230" s="4" t="s">
        <v>1</v>
      </c>
      <c r="E230" s="25">
        <v>188</v>
      </c>
      <c r="F230" s="26">
        <v>0.0525</v>
      </c>
      <c r="G230" s="4" t="s">
        <v>99</v>
      </c>
      <c r="H230" s="3">
        <v>1.8690000000000002</v>
      </c>
      <c r="I230" s="28">
        <v>0.01721749127610259</v>
      </c>
      <c r="J230" s="27">
        <f t="shared" si="3"/>
        <v>0.000903918291995386</v>
      </c>
    </row>
    <row r="231" spans="1:10" ht="13.5" customHeight="1">
      <c r="A231" s="3">
        <v>7</v>
      </c>
      <c r="B231" s="3">
        <v>11002660110</v>
      </c>
      <c r="C231" s="4" t="s">
        <v>1</v>
      </c>
      <c r="D231" s="4" t="s">
        <v>1</v>
      </c>
      <c r="E231" s="25">
        <v>188</v>
      </c>
      <c r="F231" s="26">
        <v>0.0525</v>
      </c>
      <c r="G231" s="4" t="s">
        <v>92</v>
      </c>
      <c r="H231" s="3">
        <v>1.54</v>
      </c>
      <c r="I231" s="28">
        <v>0.01418669693162011</v>
      </c>
      <c r="J231" s="27">
        <f t="shared" si="3"/>
        <v>0.0007448015889100557</v>
      </c>
    </row>
    <row r="232" spans="1:10" ht="13.5" customHeight="1">
      <c r="A232" s="3">
        <v>69</v>
      </c>
      <c r="B232" s="3">
        <v>11002660210</v>
      </c>
      <c r="C232" s="4" t="s">
        <v>1</v>
      </c>
      <c r="D232" s="4" t="s">
        <v>1</v>
      </c>
      <c r="E232" s="25">
        <v>5</v>
      </c>
      <c r="F232" s="26">
        <v>0.0003</v>
      </c>
      <c r="G232" s="4" t="s">
        <v>94</v>
      </c>
      <c r="H232" s="3">
        <v>57.90400000000001</v>
      </c>
      <c r="I232" s="28">
        <v>0.5334198046289161</v>
      </c>
      <c r="J232" s="27">
        <f t="shared" si="3"/>
        <v>0.00016002594138867483</v>
      </c>
    </row>
    <row r="233" spans="1:10" ht="13.5" customHeight="1">
      <c r="A233" s="3">
        <v>69</v>
      </c>
      <c r="B233" s="3">
        <v>11002660210</v>
      </c>
      <c r="C233" s="4" t="s">
        <v>1</v>
      </c>
      <c r="D233" s="4" t="s">
        <v>1</v>
      </c>
      <c r="E233" s="25">
        <v>5</v>
      </c>
      <c r="F233" s="26">
        <v>0.0003</v>
      </c>
      <c r="G233" s="4" t="s">
        <v>91</v>
      </c>
      <c r="H233" s="3">
        <v>37.049400000000034</v>
      </c>
      <c r="I233" s="28">
        <v>0.3413042917521861</v>
      </c>
      <c r="J233" s="27">
        <f t="shared" si="3"/>
        <v>0.00010239128752565581</v>
      </c>
    </row>
    <row r="234" spans="1:10" ht="13.5" customHeight="1">
      <c r="A234" s="3">
        <v>69</v>
      </c>
      <c r="B234" s="3">
        <v>11002660210</v>
      </c>
      <c r="C234" s="4" t="s">
        <v>1</v>
      </c>
      <c r="D234" s="4" t="s">
        <v>1</v>
      </c>
      <c r="E234" s="25">
        <v>5</v>
      </c>
      <c r="F234" s="26">
        <v>0.0003</v>
      </c>
      <c r="G234" s="4" t="s">
        <v>93</v>
      </c>
      <c r="H234" s="3">
        <v>10.19</v>
      </c>
      <c r="I234" s="28">
        <v>0.09387171541117462</v>
      </c>
      <c r="J234" s="27">
        <f t="shared" si="3"/>
        <v>2.8161514623352383E-05</v>
      </c>
    </row>
    <row r="235" spans="1:10" ht="13.5" customHeight="1">
      <c r="A235" s="3">
        <v>69</v>
      </c>
      <c r="B235" s="3">
        <v>11002660210</v>
      </c>
      <c r="C235" s="4" t="s">
        <v>1</v>
      </c>
      <c r="D235" s="4" t="s">
        <v>1</v>
      </c>
      <c r="E235" s="25">
        <v>5</v>
      </c>
      <c r="F235" s="26">
        <v>0.0003</v>
      </c>
      <c r="G235" s="4" t="s">
        <v>99</v>
      </c>
      <c r="H235" s="3">
        <v>1.8690000000000002</v>
      </c>
      <c r="I235" s="28">
        <v>0.01721749127610259</v>
      </c>
      <c r="J235" s="27">
        <f t="shared" si="3"/>
        <v>5.165247382830777E-06</v>
      </c>
    </row>
    <row r="236" spans="1:10" ht="13.5" customHeight="1">
      <c r="A236" s="3">
        <v>69</v>
      </c>
      <c r="B236" s="3">
        <v>11002660210</v>
      </c>
      <c r="C236" s="4" t="s">
        <v>1</v>
      </c>
      <c r="D236" s="4" t="s">
        <v>1</v>
      </c>
      <c r="E236" s="25">
        <v>5</v>
      </c>
      <c r="F236" s="26">
        <v>0.0003</v>
      </c>
      <c r="G236" s="4" t="s">
        <v>92</v>
      </c>
      <c r="H236" s="3">
        <v>1.54</v>
      </c>
      <c r="I236" s="28">
        <v>0.01418669693162011</v>
      </c>
      <c r="J236" s="27">
        <f t="shared" si="3"/>
        <v>4.256009079486033E-06</v>
      </c>
    </row>
    <row r="237" spans="1:10" ht="13.5" customHeight="1">
      <c r="A237" s="3">
        <v>122</v>
      </c>
      <c r="B237" s="3">
        <v>11002680110</v>
      </c>
      <c r="C237" s="4" t="s">
        <v>1</v>
      </c>
      <c r="D237" s="4" t="s">
        <v>87</v>
      </c>
      <c r="E237" s="25">
        <v>1</v>
      </c>
      <c r="F237" s="26">
        <v>0</v>
      </c>
      <c r="G237" s="4" t="s">
        <v>91</v>
      </c>
      <c r="H237" s="3">
        <v>1.5417</v>
      </c>
      <c r="I237" s="28">
        <v>1</v>
      </c>
      <c r="J237" s="27">
        <f t="shared" si="3"/>
        <v>0</v>
      </c>
    </row>
    <row r="238" spans="1:10" ht="13.5" customHeight="1">
      <c r="A238" s="3">
        <v>125</v>
      </c>
      <c r="B238" s="3">
        <v>11002681240</v>
      </c>
      <c r="C238" s="4" t="s">
        <v>1</v>
      </c>
      <c r="D238" s="4" t="s">
        <v>88</v>
      </c>
      <c r="E238" s="25">
        <v>1</v>
      </c>
      <c r="F238" s="26">
        <v>0</v>
      </c>
      <c r="G238" s="4" t="s">
        <v>91</v>
      </c>
      <c r="H238" s="3">
        <v>0.0351</v>
      </c>
      <c r="I238" s="28">
        <v>1</v>
      </c>
      <c r="J238" s="27">
        <f t="shared" si="3"/>
        <v>0</v>
      </c>
    </row>
    <row r="239" spans="1:10" ht="13.5" customHeight="1">
      <c r="A239" s="3">
        <v>47</v>
      </c>
      <c r="B239" s="3">
        <v>8002700110</v>
      </c>
      <c r="C239" s="4" t="s">
        <v>7</v>
      </c>
      <c r="D239" s="4" t="s">
        <v>7</v>
      </c>
      <c r="E239" s="25">
        <v>28</v>
      </c>
      <c r="F239" s="26">
        <v>0.0019</v>
      </c>
      <c r="G239" s="4" t="s">
        <v>92</v>
      </c>
      <c r="H239" s="3">
        <v>268.1769999999999</v>
      </c>
      <c r="I239" s="28">
        <v>0.5199456185628674</v>
      </c>
      <c r="J239" s="27">
        <f t="shared" si="3"/>
        <v>0.000987896675269448</v>
      </c>
    </row>
    <row r="240" spans="1:10" ht="13.5" customHeight="1">
      <c r="A240" s="3">
        <v>47</v>
      </c>
      <c r="B240" s="3">
        <v>8002700110</v>
      </c>
      <c r="C240" s="4" t="s">
        <v>7</v>
      </c>
      <c r="D240" s="4" t="s">
        <v>7</v>
      </c>
      <c r="E240" s="25">
        <v>28</v>
      </c>
      <c r="F240" s="26">
        <v>0.0019</v>
      </c>
      <c r="G240" s="4" t="s">
        <v>93</v>
      </c>
      <c r="H240" s="3">
        <v>140.73799999999994</v>
      </c>
      <c r="I240" s="28">
        <v>0.2728649603258327</v>
      </c>
      <c r="J240" s="27">
        <f t="shared" si="3"/>
        <v>0.0005184434246190821</v>
      </c>
    </row>
    <row r="241" spans="1:10" ht="13.5" customHeight="1">
      <c r="A241" s="3">
        <v>47</v>
      </c>
      <c r="B241" s="3">
        <v>8002700110</v>
      </c>
      <c r="C241" s="4" t="s">
        <v>7</v>
      </c>
      <c r="D241" s="4" t="s">
        <v>7</v>
      </c>
      <c r="E241" s="25">
        <v>28</v>
      </c>
      <c r="F241" s="26">
        <v>0.0019</v>
      </c>
      <c r="G241" s="4" t="s">
        <v>91</v>
      </c>
      <c r="H241" s="3">
        <v>106.65593999999996</v>
      </c>
      <c r="I241" s="28">
        <v>0.20678614756934438</v>
      </c>
      <c r="J241" s="27">
        <f t="shared" si="3"/>
        <v>0.0003928936803817543</v>
      </c>
    </row>
    <row r="242" spans="1:10" ht="13.5" customHeight="1">
      <c r="A242" s="3">
        <v>47</v>
      </c>
      <c r="B242" s="3">
        <v>8002700110</v>
      </c>
      <c r="C242" s="4" t="s">
        <v>7</v>
      </c>
      <c r="D242" s="4" t="s">
        <v>7</v>
      </c>
      <c r="E242" s="25">
        <v>28</v>
      </c>
      <c r="F242" s="26">
        <v>0.0019</v>
      </c>
      <c r="G242" s="4" t="s">
        <v>98</v>
      </c>
      <c r="H242" s="3">
        <v>0.14400000000000002</v>
      </c>
      <c r="I242" s="28">
        <v>0.00027918937520015865</v>
      </c>
      <c r="J242" s="27">
        <f t="shared" si="3"/>
        <v>5.304598128803014E-07</v>
      </c>
    </row>
    <row r="243" spans="1:10" ht="13.5" customHeight="1">
      <c r="A243" s="3">
        <v>47</v>
      </c>
      <c r="B243" s="3">
        <v>8002700110</v>
      </c>
      <c r="C243" s="4" t="s">
        <v>7</v>
      </c>
      <c r="D243" s="4" t="s">
        <v>7</v>
      </c>
      <c r="E243" s="25">
        <v>28</v>
      </c>
      <c r="F243" s="26">
        <v>0.0019</v>
      </c>
      <c r="G243" s="4" t="s">
        <v>95</v>
      </c>
      <c r="H243" s="3">
        <v>0.064</v>
      </c>
      <c r="I243" s="28">
        <v>0.00012408416675562604</v>
      </c>
      <c r="J243" s="27">
        <f t="shared" si="3"/>
        <v>2.3575991683568948E-07</v>
      </c>
    </row>
    <row r="244" spans="1:10" ht="13.5" customHeight="1">
      <c r="A244" s="3">
        <v>47</v>
      </c>
      <c r="B244" s="3">
        <v>8002700110</v>
      </c>
      <c r="C244" s="4" t="s">
        <v>7</v>
      </c>
      <c r="D244" s="4" t="s">
        <v>7</v>
      </c>
      <c r="E244" s="25">
        <v>28</v>
      </c>
      <c r="F244" s="26">
        <v>0.0019</v>
      </c>
      <c r="G244" s="4" t="s">
        <v>97</v>
      </c>
      <c r="H244" s="3">
        <v>0</v>
      </c>
      <c r="I244" s="28">
        <v>0</v>
      </c>
      <c r="J244" s="27">
        <f t="shared" si="3"/>
        <v>0</v>
      </c>
    </row>
    <row r="245" spans="1:10" ht="13.5" customHeight="1">
      <c r="A245" s="3">
        <v>51</v>
      </c>
      <c r="B245" s="3">
        <v>8002700210</v>
      </c>
      <c r="C245" s="4" t="s">
        <v>7</v>
      </c>
      <c r="D245" s="4" t="s">
        <v>7</v>
      </c>
      <c r="E245" s="25">
        <v>14</v>
      </c>
      <c r="F245" s="26">
        <v>0.0015</v>
      </c>
      <c r="G245" s="4" t="s">
        <v>92</v>
      </c>
      <c r="H245" s="3">
        <v>268.1769999999999</v>
      </c>
      <c r="I245" s="28">
        <v>0.5199456185628674</v>
      </c>
      <c r="J245" s="27">
        <f t="shared" si="3"/>
        <v>0.0007799184278443011</v>
      </c>
    </row>
    <row r="246" spans="1:10" ht="13.5" customHeight="1">
      <c r="A246" s="3">
        <v>51</v>
      </c>
      <c r="B246" s="3">
        <v>8002700210</v>
      </c>
      <c r="C246" s="4" t="s">
        <v>7</v>
      </c>
      <c r="D246" s="4" t="s">
        <v>7</v>
      </c>
      <c r="E246" s="25">
        <v>14</v>
      </c>
      <c r="F246" s="26">
        <v>0.0015</v>
      </c>
      <c r="G246" s="4" t="s">
        <v>93</v>
      </c>
      <c r="H246" s="3">
        <v>140.73799999999994</v>
      </c>
      <c r="I246" s="28">
        <v>0.2728649603258327</v>
      </c>
      <c r="J246" s="27">
        <f t="shared" si="3"/>
        <v>0.00040929744048874903</v>
      </c>
    </row>
    <row r="247" spans="1:10" ht="13.5" customHeight="1">
      <c r="A247" s="3">
        <v>51</v>
      </c>
      <c r="B247" s="3">
        <v>8002700210</v>
      </c>
      <c r="C247" s="4" t="s">
        <v>7</v>
      </c>
      <c r="D247" s="4" t="s">
        <v>7</v>
      </c>
      <c r="E247" s="25">
        <v>14</v>
      </c>
      <c r="F247" s="26">
        <v>0.0015</v>
      </c>
      <c r="G247" s="4" t="s">
        <v>91</v>
      </c>
      <c r="H247" s="3">
        <v>106.65593999999996</v>
      </c>
      <c r="I247" s="28">
        <v>0.20678614756934438</v>
      </c>
      <c r="J247" s="27">
        <f t="shared" si="3"/>
        <v>0.0003101792213540166</v>
      </c>
    </row>
    <row r="248" spans="1:10" ht="13.5" customHeight="1">
      <c r="A248" s="3">
        <v>51</v>
      </c>
      <c r="B248" s="3">
        <v>8002700210</v>
      </c>
      <c r="C248" s="4" t="s">
        <v>7</v>
      </c>
      <c r="D248" s="4" t="s">
        <v>7</v>
      </c>
      <c r="E248" s="25">
        <v>14</v>
      </c>
      <c r="F248" s="26">
        <v>0.0015</v>
      </c>
      <c r="G248" s="4" t="s">
        <v>98</v>
      </c>
      <c r="H248" s="3">
        <v>0.14400000000000002</v>
      </c>
      <c r="I248" s="28">
        <v>0.00027918937520015865</v>
      </c>
      <c r="J248" s="27">
        <f t="shared" si="3"/>
        <v>4.18784062800238E-07</v>
      </c>
    </row>
    <row r="249" spans="1:10" ht="13.5" customHeight="1">
      <c r="A249" s="3">
        <v>51</v>
      </c>
      <c r="B249" s="3">
        <v>8002700210</v>
      </c>
      <c r="C249" s="4" t="s">
        <v>7</v>
      </c>
      <c r="D249" s="4" t="s">
        <v>7</v>
      </c>
      <c r="E249" s="25">
        <v>14</v>
      </c>
      <c r="F249" s="26">
        <v>0.0015</v>
      </c>
      <c r="G249" s="4" t="s">
        <v>95</v>
      </c>
      <c r="H249" s="3">
        <v>0.064</v>
      </c>
      <c r="I249" s="28">
        <v>0.00012408416675562604</v>
      </c>
      <c r="J249" s="27">
        <f t="shared" si="3"/>
        <v>1.8612625013343907E-07</v>
      </c>
    </row>
    <row r="250" spans="1:10" ht="13.5" customHeight="1">
      <c r="A250" s="3">
        <v>51</v>
      </c>
      <c r="B250" s="3">
        <v>8002700210</v>
      </c>
      <c r="C250" s="4" t="s">
        <v>7</v>
      </c>
      <c r="D250" s="4" t="s">
        <v>7</v>
      </c>
      <c r="E250" s="25">
        <v>14</v>
      </c>
      <c r="F250" s="26">
        <v>0.0015</v>
      </c>
      <c r="G250" s="4" t="s">
        <v>97</v>
      </c>
      <c r="H250" s="3">
        <v>0</v>
      </c>
      <c r="I250" s="28">
        <v>0</v>
      </c>
      <c r="J250" s="27">
        <f t="shared" si="3"/>
        <v>0</v>
      </c>
    </row>
    <row r="251" spans="1:10" ht="13.5" customHeight="1">
      <c r="A251" s="3">
        <v>62</v>
      </c>
      <c r="B251" s="3">
        <v>8002700240</v>
      </c>
      <c r="C251" s="4" t="s">
        <v>7</v>
      </c>
      <c r="D251" s="4" t="s">
        <v>7</v>
      </c>
      <c r="E251" s="25">
        <v>11</v>
      </c>
      <c r="F251" s="26">
        <v>0.0005</v>
      </c>
      <c r="G251" s="4" t="s">
        <v>92</v>
      </c>
      <c r="H251" s="3">
        <v>268.1769999999999</v>
      </c>
      <c r="I251" s="28">
        <v>0.5199456185628674</v>
      </c>
      <c r="J251" s="27">
        <f t="shared" si="3"/>
        <v>0.00025997280928143367</v>
      </c>
    </row>
    <row r="252" spans="1:10" ht="13.5" customHeight="1">
      <c r="A252" s="3">
        <v>62</v>
      </c>
      <c r="B252" s="3">
        <v>8002700240</v>
      </c>
      <c r="C252" s="4" t="s">
        <v>7</v>
      </c>
      <c r="D252" s="4" t="s">
        <v>7</v>
      </c>
      <c r="E252" s="25">
        <v>11</v>
      </c>
      <c r="F252" s="26">
        <v>0.0005</v>
      </c>
      <c r="G252" s="4" t="s">
        <v>93</v>
      </c>
      <c r="H252" s="3">
        <v>140.73799999999994</v>
      </c>
      <c r="I252" s="28">
        <v>0.2728649603258327</v>
      </c>
      <c r="J252" s="27">
        <f t="shared" si="3"/>
        <v>0.00013643248016291634</v>
      </c>
    </row>
    <row r="253" spans="1:10" ht="13.5" customHeight="1">
      <c r="A253" s="3">
        <v>62</v>
      </c>
      <c r="B253" s="3">
        <v>8002700240</v>
      </c>
      <c r="C253" s="4" t="s">
        <v>7</v>
      </c>
      <c r="D253" s="4" t="s">
        <v>7</v>
      </c>
      <c r="E253" s="25">
        <v>11</v>
      </c>
      <c r="F253" s="26">
        <v>0.0005</v>
      </c>
      <c r="G253" s="4" t="s">
        <v>91</v>
      </c>
      <c r="H253" s="3">
        <v>106.65593999999996</v>
      </c>
      <c r="I253" s="28">
        <v>0.20678614756934438</v>
      </c>
      <c r="J253" s="27">
        <f t="shared" si="3"/>
        <v>0.0001033930737846722</v>
      </c>
    </row>
    <row r="254" spans="1:10" ht="13.5" customHeight="1">
      <c r="A254" s="3">
        <v>62</v>
      </c>
      <c r="B254" s="3">
        <v>8002700240</v>
      </c>
      <c r="C254" s="4" t="s">
        <v>7</v>
      </c>
      <c r="D254" s="4" t="s">
        <v>7</v>
      </c>
      <c r="E254" s="25">
        <v>11</v>
      </c>
      <c r="F254" s="26">
        <v>0.0005</v>
      </c>
      <c r="G254" s="4" t="s">
        <v>98</v>
      </c>
      <c r="H254" s="3">
        <v>0.14400000000000002</v>
      </c>
      <c r="I254" s="28">
        <v>0.00027918937520015865</v>
      </c>
      <c r="J254" s="27">
        <f t="shared" si="3"/>
        <v>1.3959468760007933E-07</v>
      </c>
    </row>
    <row r="255" spans="1:10" ht="13.5" customHeight="1">
      <c r="A255" s="3">
        <v>62</v>
      </c>
      <c r="B255" s="3">
        <v>8002700240</v>
      </c>
      <c r="C255" s="4" t="s">
        <v>7</v>
      </c>
      <c r="D255" s="4" t="s">
        <v>7</v>
      </c>
      <c r="E255" s="25">
        <v>11</v>
      </c>
      <c r="F255" s="26">
        <v>0.0005</v>
      </c>
      <c r="G255" s="4" t="s">
        <v>95</v>
      </c>
      <c r="H255" s="3">
        <v>0.064</v>
      </c>
      <c r="I255" s="28">
        <v>0.00012408416675562604</v>
      </c>
      <c r="J255" s="27">
        <f t="shared" si="3"/>
        <v>6.204208337781303E-08</v>
      </c>
    </row>
    <row r="256" spans="1:10" ht="13.5" customHeight="1">
      <c r="A256" s="3">
        <v>62</v>
      </c>
      <c r="B256" s="3">
        <v>8002700240</v>
      </c>
      <c r="C256" s="4" t="s">
        <v>7</v>
      </c>
      <c r="D256" s="4" t="s">
        <v>7</v>
      </c>
      <c r="E256" s="25">
        <v>11</v>
      </c>
      <c r="F256" s="26">
        <v>0.0005</v>
      </c>
      <c r="G256" s="4" t="s">
        <v>97</v>
      </c>
      <c r="H256" s="3">
        <v>0</v>
      </c>
      <c r="I256" s="28">
        <v>0</v>
      </c>
      <c r="J256" s="27">
        <f t="shared" si="3"/>
        <v>0</v>
      </c>
    </row>
    <row r="257" spans="1:10" ht="13.5" customHeight="1">
      <c r="A257" s="3">
        <v>91</v>
      </c>
      <c r="B257" s="3">
        <v>8002700213</v>
      </c>
      <c r="C257" s="4" t="s">
        <v>7</v>
      </c>
      <c r="D257" s="4" t="s">
        <v>7</v>
      </c>
      <c r="E257" s="25">
        <v>6</v>
      </c>
      <c r="F257" s="26">
        <v>0</v>
      </c>
      <c r="G257" s="4" t="s">
        <v>92</v>
      </c>
      <c r="H257" s="3">
        <v>268.1769999999999</v>
      </c>
      <c r="I257" s="28">
        <v>0.5199456185628674</v>
      </c>
      <c r="J257" s="27">
        <f t="shared" si="3"/>
        <v>0</v>
      </c>
    </row>
    <row r="258" spans="1:10" ht="13.5" customHeight="1">
      <c r="A258" s="3">
        <v>91</v>
      </c>
      <c r="B258" s="3">
        <v>8002700213</v>
      </c>
      <c r="C258" s="4" t="s">
        <v>7</v>
      </c>
      <c r="D258" s="4" t="s">
        <v>7</v>
      </c>
      <c r="E258" s="25">
        <v>6</v>
      </c>
      <c r="F258" s="26">
        <v>0</v>
      </c>
      <c r="G258" s="4" t="s">
        <v>93</v>
      </c>
      <c r="H258" s="3">
        <v>140.73799999999994</v>
      </c>
      <c r="I258" s="28">
        <v>0.2728649603258327</v>
      </c>
      <c r="J258" s="27">
        <f t="shared" si="3"/>
        <v>0</v>
      </c>
    </row>
    <row r="259" spans="1:10" ht="13.5" customHeight="1">
      <c r="A259" s="3">
        <v>91</v>
      </c>
      <c r="B259" s="3">
        <v>8002700213</v>
      </c>
      <c r="C259" s="4" t="s">
        <v>7</v>
      </c>
      <c r="D259" s="4" t="s">
        <v>7</v>
      </c>
      <c r="E259" s="25">
        <v>6</v>
      </c>
      <c r="F259" s="26">
        <v>0</v>
      </c>
      <c r="G259" s="4" t="s">
        <v>91</v>
      </c>
      <c r="H259" s="3">
        <v>106.65593999999996</v>
      </c>
      <c r="I259" s="28">
        <v>0.20678614756934438</v>
      </c>
      <c r="J259" s="27">
        <f t="shared" si="3"/>
        <v>0</v>
      </c>
    </row>
    <row r="260" spans="1:10" ht="13.5" customHeight="1">
      <c r="A260" s="3">
        <v>91</v>
      </c>
      <c r="B260" s="3">
        <v>8002700213</v>
      </c>
      <c r="C260" s="4" t="s">
        <v>7</v>
      </c>
      <c r="D260" s="4" t="s">
        <v>7</v>
      </c>
      <c r="E260" s="25">
        <v>6</v>
      </c>
      <c r="F260" s="26">
        <v>0</v>
      </c>
      <c r="G260" s="4" t="s">
        <v>98</v>
      </c>
      <c r="H260" s="3">
        <v>0.14400000000000002</v>
      </c>
      <c r="I260" s="28">
        <v>0.00027918937520015865</v>
      </c>
      <c r="J260" s="27">
        <f aca="true" t="shared" si="4" ref="J260:J323">I260*F260</f>
        <v>0</v>
      </c>
    </row>
    <row r="261" spans="1:10" ht="13.5" customHeight="1">
      <c r="A261" s="3">
        <v>91</v>
      </c>
      <c r="B261" s="3">
        <v>8002700213</v>
      </c>
      <c r="C261" s="4" t="s">
        <v>7</v>
      </c>
      <c r="D261" s="4" t="s">
        <v>7</v>
      </c>
      <c r="E261" s="25">
        <v>6</v>
      </c>
      <c r="F261" s="26">
        <v>0</v>
      </c>
      <c r="G261" s="4" t="s">
        <v>95</v>
      </c>
      <c r="H261" s="3">
        <v>0.064</v>
      </c>
      <c r="I261" s="28">
        <v>0.00012408416675562604</v>
      </c>
      <c r="J261" s="27">
        <f t="shared" si="4"/>
        <v>0</v>
      </c>
    </row>
    <row r="262" spans="1:10" ht="13.5" customHeight="1">
      <c r="A262" s="3">
        <v>91</v>
      </c>
      <c r="B262" s="3">
        <v>8002700213</v>
      </c>
      <c r="C262" s="4" t="s">
        <v>7</v>
      </c>
      <c r="D262" s="4" t="s">
        <v>7</v>
      </c>
      <c r="E262" s="25">
        <v>6</v>
      </c>
      <c r="F262" s="26">
        <v>0</v>
      </c>
      <c r="G262" s="4" t="s">
        <v>97</v>
      </c>
      <c r="H262" s="3">
        <v>0</v>
      </c>
      <c r="I262" s="28">
        <v>0</v>
      </c>
      <c r="J262" s="27">
        <f t="shared" si="4"/>
        <v>0</v>
      </c>
    </row>
    <row r="263" spans="1:10" ht="13.5" customHeight="1">
      <c r="A263" s="3">
        <v>94</v>
      </c>
      <c r="B263" s="3">
        <v>8002700215</v>
      </c>
      <c r="C263" s="4" t="s">
        <v>7</v>
      </c>
      <c r="D263" s="4" t="s">
        <v>7</v>
      </c>
      <c r="E263" s="25">
        <v>2</v>
      </c>
      <c r="F263" s="26">
        <v>0</v>
      </c>
      <c r="G263" s="4" t="s">
        <v>92</v>
      </c>
      <c r="H263" s="3">
        <v>268.1769999999999</v>
      </c>
      <c r="I263" s="28">
        <v>0.5199456185628674</v>
      </c>
      <c r="J263" s="27">
        <f t="shared" si="4"/>
        <v>0</v>
      </c>
    </row>
    <row r="264" spans="1:10" ht="13.5" customHeight="1">
      <c r="A264" s="3">
        <v>94</v>
      </c>
      <c r="B264" s="3">
        <v>8002700215</v>
      </c>
      <c r="C264" s="4" t="s">
        <v>7</v>
      </c>
      <c r="D264" s="4" t="s">
        <v>7</v>
      </c>
      <c r="E264" s="25">
        <v>2</v>
      </c>
      <c r="F264" s="26">
        <v>0</v>
      </c>
      <c r="G264" s="4" t="s">
        <v>93</v>
      </c>
      <c r="H264" s="3">
        <v>140.73799999999994</v>
      </c>
      <c r="I264" s="28">
        <v>0.2728649603258327</v>
      </c>
      <c r="J264" s="27">
        <f t="shared" si="4"/>
        <v>0</v>
      </c>
    </row>
    <row r="265" spans="1:10" ht="13.5" customHeight="1">
      <c r="A265" s="3">
        <v>94</v>
      </c>
      <c r="B265" s="3">
        <v>8002700215</v>
      </c>
      <c r="C265" s="4" t="s">
        <v>7</v>
      </c>
      <c r="D265" s="4" t="s">
        <v>7</v>
      </c>
      <c r="E265" s="25">
        <v>2</v>
      </c>
      <c r="F265" s="26">
        <v>0</v>
      </c>
      <c r="G265" s="4" t="s">
        <v>91</v>
      </c>
      <c r="H265" s="3">
        <v>106.65593999999996</v>
      </c>
      <c r="I265" s="28">
        <v>0.20678614756934438</v>
      </c>
      <c r="J265" s="27">
        <f t="shared" si="4"/>
        <v>0</v>
      </c>
    </row>
    <row r="266" spans="1:10" ht="13.5" customHeight="1">
      <c r="A266" s="3">
        <v>94</v>
      </c>
      <c r="B266" s="3">
        <v>8002700215</v>
      </c>
      <c r="C266" s="4" t="s">
        <v>7</v>
      </c>
      <c r="D266" s="4" t="s">
        <v>7</v>
      </c>
      <c r="E266" s="25">
        <v>2</v>
      </c>
      <c r="F266" s="26">
        <v>0</v>
      </c>
      <c r="G266" s="4" t="s">
        <v>98</v>
      </c>
      <c r="H266" s="3">
        <v>0.14400000000000002</v>
      </c>
      <c r="I266" s="28">
        <v>0.00027918937520015865</v>
      </c>
      <c r="J266" s="27">
        <f t="shared" si="4"/>
        <v>0</v>
      </c>
    </row>
    <row r="267" spans="1:10" ht="13.5" customHeight="1">
      <c r="A267" s="3">
        <v>94</v>
      </c>
      <c r="B267" s="3">
        <v>8002700215</v>
      </c>
      <c r="C267" s="4" t="s">
        <v>7</v>
      </c>
      <c r="D267" s="4" t="s">
        <v>7</v>
      </c>
      <c r="E267" s="25">
        <v>2</v>
      </c>
      <c r="F267" s="26">
        <v>0</v>
      </c>
      <c r="G267" s="4" t="s">
        <v>95</v>
      </c>
      <c r="H267" s="3">
        <v>0.064</v>
      </c>
      <c r="I267" s="28">
        <v>0.00012408416675562604</v>
      </c>
      <c r="J267" s="27">
        <f t="shared" si="4"/>
        <v>0</v>
      </c>
    </row>
    <row r="268" spans="1:10" ht="13.5" customHeight="1">
      <c r="A268" s="3">
        <v>94</v>
      </c>
      <c r="B268" s="3">
        <v>8002700215</v>
      </c>
      <c r="C268" s="4" t="s">
        <v>7</v>
      </c>
      <c r="D268" s="4" t="s">
        <v>7</v>
      </c>
      <c r="E268" s="25">
        <v>2</v>
      </c>
      <c r="F268" s="26">
        <v>0</v>
      </c>
      <c r="G268" s="4" t="s">
        <v>97</v>
      </c>
      <c r="H268" s="3">
        <v>0</v>
      </c>
      <c r="I268" s="28">
        <v>0</v>
      </c>
      <c r="J268" s="27">
        <f t="shared" si="4"/>
        <v>0</v>
      </c>
    </row>
    <row r="269" spans="1:10" ht="13.5" customHeight="1">
      <c r="A269" s="3">
        <v>99</v>
      </c>
      <c r="B269" s="3">
        <v>8002700211</v>
      </c>
      <c r="C269" s="4" t="s">
        <v>7</v>
      </c>
      <c r="D269" s="4" t="s">
        <v>7</v>
      </c>
      <c r="E269" s="25">
        <v>5</v>
      </c>
      <c r="F269" s="26">
        <v>0</v>
      </c>
      <c r="G269" s="4" t="s">
        <v>92</v>
      </c>
      <c r="H269" s="3">
        <v>268.1769999999999</v>
      </c>
      <c r="I269" s="28">
        <v>0.5199456185628674</v>
      </c>
      <c r="J269" s="27">
        <f t="shared" si="4"/>
        <v>0</v>
      </c>
    </row>
    <row r="270" spans="1:10" ht="13.5" customHeight="1">
      <c r="A270" s="3">
        <v>99</v>
      </c>
      <c r="B270" s="3">
        <v>8002700211</v>
      </c>
      <c r="C270" s="4" t="s">
        <v>7</v>
      </c>
      <c r="D270" s="4" t="s">
        <v>7</v>
      </c>
      <c r="E270" s="25">
        <v>5</v>
      </c>
      <c r="F270" s="26">
        <v>0</v>
      </c>
      <c r="G270" s="4" t="s">
        <v>93</v>
      </c>
      <c r="H270" s="3">
        <v>140.73799999999994</v>
      </c>
      <c r="I270" s="28">
        <v>0.2728649603258327</v>
      </c>
      <c r="J270" s="27">
        <f t="shared" si="4"/>
        <v>0</v>
      </c>
    </row>
    <row r="271" spans="1:10" ht="13.5" customHeight="1">
      <c r="A271" s="3">
        <v>99</v>
      </c>
      <c r="B271" s="3">
        <v>8002700211</v>
      </c>
      <c r="C271" s="4" t="s">
        <v>7</v>
      </c>
      <c r="D271" s="4" t="s">
        <v>7</v>
      </c>
      <c r="E271" s="25">
        <v>5</v>
      </c>
      <c r="F271" s="26">
        <v>0</v>
      </c>
      <c r="G271" s="4" t="s">
        <v>91</v>
      </c>
      <c r="H271" s="3">
        <v>106.65593999999996</v>
      </c>
      <c r="I271" s="28">
        <v>0.20678614756934438</v>
      </c>
      <c r="J271" s="27">
        <f t="shared" si="4"/>
        <v>0</v>
      </c>
    </row>
    <row r="272" spans="1:10" ht="13.5" customHeight="1">
      <c r="A272" s="3">
        <v>99</v>
      </c>
      <c r="B272" s="3">
        <v>8002700211</v>
      </c>
      <c r="C272" s="4" t="s">
        <v>7</v>
      </c>
      <c r="D272" s="4" t="s">
        <v>7</v>
      </c>
      <c r="E272" s="25">
        <v>5</v>
      </c>
      <c r="F272" s="26">
        <v>0</v>
      </c>
      <c r="G272" s="4" t="s">
        <v>98</v>
      </c>
      <c r="H272" s="3">
        <v>0.14400000000000002</v>
      </c>
      <c r="I272" s="28">
        <v>0.00027918937520015865</v>
      </c>
      <c r="J272" s="27">
        <f t="shared" si="4"/>
        <v>0</v>
      </c>
    </row>
    <row r="273" spans="1:10" ht="13.5" customHeight="1">
      <c r="A273" s="3">
        <v>99</v>
      </c>
      <c r="B273" s="3">
        <v>8002700211</v>
      </c>
      <c r="C273" s="4" t="s">
        <v>7</v>
      </c>
      <c r="D273" s="4" t="s">
        <v>7</v>
      </c>
      <c r="E273" s="25">
        <v>5</v>
      </c>
      <c r="F273" s="26">
        <v>0</v>
      </c>
      <c r="G273" s="4" t="s">
        <v>95</v>
      </c>
      <c r="H273" s="3">
        <v>0.064</v>
      </c>
      <c r="I273" s="28">
        <v>0.00012408416675562604</v>
      </c>
      <c r="J273" s="27">
        <f t="shared" si="4"/>
        <v>0</v>
      </c>
    </row>
    <row r="274" spans="1:10" ht="13.5" customHeight="1">
      <c r="A274" s="3">
        <v>99</v>
      </c>
      <c r="B274" s="3">
        <v>8002700211</v>
      </c>
      <c r="C274" s="4" t="s">
        <v>7</v>
      </c>
      <c r="D274" s="4" t="s">
        <v>7</v>
      </c>
      <c r="E274" s="25">
        <v>5</v>
      </c>
      <c r="F274" s="26">
        <v>0</v>
      </c>
      <c r="G274" s="4" t="s">
        <v>97</v>
      </c>
      <c r="H274" s="3">
        <v>0</v>
      </c>
      <c r="I274" s="28">
        <v>0</v>
      </c>
      <c r="J274" s="27">
        <f t="shared" si="4"/>
        <v>0</v>
      </c>
    </row>
    <row r="275" spans="1:10" ht="13.5" customHeight="1">
      <c r="A275" s="3">
        <v>107</v>
      </c>
      <c r="B275" s="3">
        <v>8002700212</v>
      </c>
      <c r="C275" s="4" t="s">
        <v>7</v>
      </c>
      <c r="D275" s="4" t="s">
        <v>7</v>
      </c>
      <c r="E275" s="25">
        <v>1</v>
      </c>
      <c r="F275" s="26">
        <v>0</v>
      </c>
      <c r="G275" s="4" t="s">
        <v>92</v>
      </c>
      <c r="H275" s="3">
        <v>268.1769999999999</v>
      </c>
      <c r="I275" s="28">
        <v>0.5199456185628674</v>
      </c>
      <c r="J275" s="27">
        <f t="shared" si="4"/>
        <v>0</v>
      </c>
    </row>
    <row r="276" spans="1:10" ht="13.5" customHeight="1">
      <c r="A276" s="3">
        <v>107</v>
      </c>
      <c r="B276" s="3">
        <v>8002700212</v>
      </c>
      <c r="C276" s="4" t="s">
        <v>7</v>
      </c>
      <c r="D276" s="4" t="s">
        <v>7</v>
      </c>
      <c r="E276" s="25">
        <v>1</v>
      </c>
      <c r="F276" s="26">
        <v>0</v>
      </c>
      <c r="G276" s="4" t="s">
        <v>93</v>
      </c>
      <c r="H276" s="3">
        <v>140.73799999999994</v>
      </c>
      <c r="I276" s="28">
        <v>0.2728649603258327</v>
      </c>
      <c r="J276" s="27">
        <f t="shared" si="4"/>
        <v>0</v>
      </c>
    </row>
    <row r="277" spans="1:10" ht="13.5" customHeight="1">
      <c r="A277" s="3">
        <v>107</v>
      </c>
      <c r="B277" s="3">
        <v>8002700212</v>
      </c>
      <c r="C277" s="4" t="s">
        <v>7</v>
      </c>
      <c r="D277" s="4" t="s">
        <v>7</v>
      </c>
      <c r="E277" s="25">
        <v>1</v>
      </c>
      <c r="F277" s="26">
        <v>0</v>
      </c>
      <c r="G277" s="4" t="s">
        <v>91</v>
      </c>
      <c r="H277" s="3">
        <v>106.65593999999996</v>
      </c>
      <c r="I277" s="28">
        <v>0.20678614756934438</v>
      </c>
      <c r="J277" s="27">
        <f t="shared" si="4"/>
        <v>0</v>
      </c>
    </row>
    <row r="278" spans="1:10" ht="13.5" customHeight="1">
      <c r="A278" s="3">
        <v>107</v>
      </c>
      <c r="B278" s="3">
        <v>8002700212</v>
      </c>
      <c r="C278" s="4" t="s">
        <v>7</v>
      </c>
      <c r="D278" s="4" t="s">
        <v>7</v>
      </c>
      <c r="E278" s="25">
        <v>1</v>
      </c>
      <c r="F278" s="26">
        <v>0</v>
      </c>
      <c r="G278" s="4" t="s">
        <v>98</v>
      </c>
      <c r="H278" s="3">
        <v>0.14400000000000002</v>
      </c>
      <c r="I278" s="28">
        <v>0.00027918937520015865</v>
      </c>
      <c r="J278" s="27">
        <f t="shared" si="4"/>
        <v>0</v>
      </c>
    </row>
    <row r="279" spans="1:10" ht="13.5" customHeight="1">
      <c r="A279" s="3">
        <v>107</v>
      </c>
      <c r="B279" s="3">
        <v>8002700212</v>
      </c>
      <c r="C279" s="4" t="s">
        <v>7</v>
      </c>
      <c r="D279" s="4" t="s">
        <v>7</v>
      </c>
      <c r="E279" s="25">
        <v>1</v>
      </c>
      <c r="F279" s="26">
        <v>0</v>
      </c>
      <c r="G279" s="4" t="s">
        <v>95</v>
      </c>
      <c r="H279" s="3">
        <v>0.064</v>
      </c>
      <c r="I279" s="28">
        <v>0.00012408416675562604</v>
      </c>
      <c r="J279" s="27">
        <f t="shared" si="4"/>
        <v>0</v>
      </c>
    </row>
    <row r="280" spans="1:10" ht="13.5" customHeight="1">
      <c r="A280" s="3">
        <v>107</v>
      </c>
      <c r="B280" s="3">
        <v>8002700212</v>
      </c>
      <c r="C280" s="4" t="s">
        <v>7</v>
      </c>
      <c r="D280" s="4" t="s">
        <v>7</v>
      </c>
      <c r="E280" s="25">
        <v>1</v>
      </c>
      <c r="F280" s="26">
        <v>0</v>
      </c>
      <c r="G280" s="4" t="s">
        <v>97</v>
      </c>
      <c r="H280" s="3">
        <v>0</v>
      </c>
      <c r="I280" s="28">
        <v>0</v>
      </c>
      <c r="J280" s="27">
        <f t="shared" si="4"/>
        <v>0</v>
      </c>
    </row>
    <row r="281" spans="1:10" ht="13.5" customHeight="1">
      <c r="A281" s="3">
        <v>133</v>
      </c>
      <c r="B281" s="3">
        <v>8002700150</v>
      </c>
      <c r="C281" s="4" t="s">
        <v>7</v>
      </c>
      <c r="D281" s="4" t="s">
        <v>7</v>
      </c>
      <c r="E281" s="25">
        <v>1</v>
      </c>
      <c r="F281" s="26">
        <v>0</v>
      </c>
      <c r="G281" s="4" t="s">
        <v>92</v>
      </c>
      <c r="H281" s="3">
        <v>268.1769999999999</v>
      </c>
      <c r="I281" s="28">
        <v>0.5199456185628674</v>
      </c>
      <c r="J281" s="27">
        <f t="shared" si="4"/>
        <v>0</v>
      </c>
    </row>
    <row r="282" spans="1:10" ht="13.5" customHeight="1">
      <c r="A282" s="3">
        <v>133</v>
      </c>
      <c r="B282" s="3">
        <v>8002700150</v>
      </c>
      <c r="C282" s="4" t="s">
        <v>7</v>
      </c>
      <c r="D282" s="4" t="s">
        <v>7</v>
      </c>
      <c r="E282" s="25">
        <v>1</v>
      </c>
      <c r="F282" s="26">
        <v>0</v>
      </c>
      <c r="G282" s="4" t="s">
        <v>93</v>
      </c>
      <c r="H282" s="3">
        <v>140.73799999999994</v>
      </c>
      <c r="I282" s="28">
        <v>0.2728649603258327</v>
      </c>
      <c r="J282" s="27">
        <f t="shared" si="4"/>
        <v>0</v>
      </c>
    </row>
    <row r="283" spans="1:10" ht="13.5" customHeight="1">
      <c r="A283" s="3">
        <v>133</v>
      </c>
      <c r="B283" s="3">
        <v>8002700150</v>
      </c>
      <c r="C283" s="4" t="s">
        <v>7</v>
      </c>
      <c r="D283" s="4" t="s">
        <v>7</v>
      </c>
      <c r="E283" s="25">
        <v>1</v>
      </c>
      <c r="F283" s="26">
        <v>0</v>
      </c>
      <c r="G283" s="4" t="s">
        <v>91</v>
      </c>
      <c r="H283" s="3">
        <v>106.65593999999996</v>
      </c>
      <c r="I283" s="28">
        <v>0.20678614756934438</v>
      </c>
      <c r="J283" s="27">
        <f t="shared" si="4"/>
        <v>0</v>
      </c>
    </row>
    <row r="284" spans="1:10" ht="13.5" customHeight="1">
      <c r="A284" s="3">
        <v>133</v>
      </c>
      <c r="B284" s="3">
        <v>8002700150</v>
      </c>
      <c r="C284" s="4" t="s">
        <v>7</v>
      </c>
      <c r="D284" s="4" t="s">
        <v>7</v>
      </c>
      <c r="E284" s="25">
        <v>1</v>
      </c>
      <c r="F284" s="26">
        <v>0</v>
      </c>
      <c r="G284" s="4" t="s">
        <v>98</v>
      </c>
      <c r="H284" s="3">
        <v>0.14400000000000002</v>
      </c>
      <c r="I284" s="28">
        <v>0.00027918937520015865</v>
      </c>
      <c r="J284" s="27">
        <f t="shared" si="4"/>
        <v>0</v>
      </c>
    </row>
    <row r="285" spans="1:10" ht="13.5" customHeight="1">
      <c r="A285" s="3">
        <v>133</v>
      </c>
      <c r="B285" s="3">
        <v>8002700150</v>
      </c>
      <c r="C285" s="4" t="s">
        <v>7</v>
      </c>
      <c r="D285" s="4" t="s">
        <v>7</v>
      </c>
      <c r="E285" s="25">
        <v>1</v>
      </c>
      <c r="F285" s="26">
        <v>0</v>
      </c>
      <c r="G285" s="4" t="s">
        <v>95</v>
      </c>
      <c r="H285" s="3">
        <v>0.064</v>
      </c>
      <c r="I285" s="28">
        <v>0.00012408416675562604</v>
      </c>
      <c r="J285" s="27">
        <f t="shared" si="4"/>
        <v>0</v>
      </c>
    </row>
    <row r="286" spans="1:10" ht="13.5" customHeight="1">
      <c r="A286" s="3">
        <v>133</v>
      </c>
      <c r="B286" s="3">
        <v>8002700150</v>
      </c>
      <c r="C286" s="4" t="s">
        <v>7</v>
      </c>
      <c r="D286" s="4" t="s">
        <v>7</v>
      </c>
      <c r="E286" s="25">
        <v>1</v>
      </c>
      <c r="F286" s="26">
        <v>0</v>
      </c>
      <c r="G286" s="4" t="s">
        <v>97</v>
      </c>
      <c r="H286" s="3">
        <v>0</v>
      </c>
      <c r="I286" s="28">
        <v>0</v>
      </c>
      <c r="J286" s="27">
        <f t="shared" si="4"/>
        <v>0</v>
      </c>
    </row>
    <row r="287" spans="1:10" ht="13.5" customHeight="1">
      <c r="A287" s="3">
        <v>86</v>
      </c>
      <c r="B287" s="3">
        <v>8002720212</v>
      </c>
      <c r="C287" s="4" t="s">
        <v>67</v>
      </c>
      <c r="D287" s="4" t="s">
        <v>67</v>
      </c>
      <c r="E287" s="25">
        <v>3</v>
      </c>
      <c r="F287" s="26">
        <v>0.0001</v>
      </c>
      <c r="G287" s="4" t="s">
        <v>92</v>
      </c>
      <c r="H287" s="3">
        <v>268.1769999999999</v>
      </c>
      <c r="I287" s="28">
        <v>0.5199456185628674</v>
      </c>
      <c r="J287" s="27">
        <f t="shared" si="4"/>
        <v>5.199456185628674E-05</v>
      </c>
    </row>
    <row r="288" spans="1:10" ht="13.5" customHeight="1">
      <c r="A288" s="3">
        <v>86</v>
      </c>
      <c r="B288" s="3">
        <v>8002720212</v>
      </c>
      <c r="C288" s="4" t="s">
        <v>67</v>
      </c>
      <c r="D288" s="4" t="s">
        <v>67</v>
      </c>
      <c r="E288" s="25">
        <v>3</v>
      </c>
      <c r="F288" s="26">
        <v>0.0001</v>
      </c>
      <c r="G288" s="4" t="s">
        <v>93</v>
      </c>
      <c r="H288" s="3">
        <v>140.73799999999994</v>
      </c>
      <c r="I288" s="28">
        <v>0.2728649603258327</v>
      </c>
      <c r="J288" s="27">
        <f t="shared" si="4"/>
        <v>2.728649603258327E-05</v>
      </c>
    </row>
    <row r="289" spans="1:10" ht="13.5" customHeight="1">
      <c r="A289" s="3">
        <v>86</v>
      </c>
      <c r="B289" s="3">
        <v>8002720212</v>
      </c>
      <c r="C289" s="4" t="s">
        <v>67</v>
      </c>
      <c r="D289" s="4" t="s">
        <v>67</v>
      </c>
      <c r="E289" s="25">
        <v>3</v>
      </c>
      <c r="F289" s="26">
        <v>0.0001</v>
      </c>
      <c r="G289" s="4" t="s">
        <v>91</v>
      </c>
      <c r="H289" s="3">
        <v>106.65593999999996</v>
      </c>
      <c r="I289" s="28">
        <v>0.20678614756934438</v>
      </c>
      <c r="J289" s="27">
        <f t="shared" si="4"/>
        <v>2.067861475693444E-05</v>
      </c>
    </row>
    <row r="290" spans="1:10" ht="13.5" customHeight="1">
      <c r="A290" s="3">
        <v>86</v>
      </c>
      <c r="B290" s="3">
        <v>8002720212</v>
      </c>
      <c r="C290" s="4" t="s">
        <v>67</v>
      </c>
      <c r="D290" s="4" t="s">
        <v>67</v>
      </c>
      <c r="E290" s="25">
        <v>3</v>
      </c>
      <c r="F290" s="26">
        <v>0.0001</v>
      </c>
      <c r="G290" s="4" t="s">
        <v>98</v>
      </c>
      <c r="H290" s="3">
        <v>0.14400000000000002</v>
      </c>
      <c r="I290" s="28">
        <v>0.00027918937520015865</v>
      </c>
      <c r="J290" s="27">
        <f t="shared" si="4"/>
        <v>2.7918937520015867E-08</v>
      </c>
    </row>
    <row r="291" spans="1:10" ht="13.5" customHeight="1">
      <c r="A291" s="3">
        <v>86</v>
      </c>
      <c r="B291" s="3">
        <v>8002720212</v>
      </c>
      <c r="C291" s="4" t="s">
        <v>67</v>
      </c>
      <c r="D291" s="4" t="s">
        <v>67</v>
      </c>
      <c r="E291" s="25">
        <v>3</v>
      </c>
      <c r="F291" s="26">
        <v>0.0001</v>
      </c>
      <c r="G291" s="4" t="s">
        <v>95</v>
      </c>
      <c r="H291" s="3">
        <v>0.064</v>
      </c>
      <c r="I291" s="28">
        <v>0.00012408416675562604</v>
      </c>
      <c r="J291" s="27">
        <f t="shared" si="4"/>
        <v>1.2408416675562605E-08</v>
      </c>
    </row>
    <row r="292" spans="1:10" ht="13.5" customHeight="1">
      <c r="A292" s="3">
        <v>86</v>
      </c>
      <c r="B292" s="3">
        <v>8002720212</v>
      </c>
      <c r="C292" s="4" t="s">
        <v>67</v>
      </c>
      <c r="D292" s="4" t="s">
        <v>67</v>
      </c>
      <c r="E292" s="25">
        <v>3</v>
      </c>
      <c r="F292" s="26">
        <v>0.0001</v>
      </c>
      <c r="G292" s="4" t="s">
        <v>97</v>
      </c>
      <c r="H292" s="3">
        <v>0</v>
      </c>
      <c r="I292" s="28">
        <v>0</v>
      </c>
      <c r="J292" s="27">
        <f t="shared" si="4"/>
        <v>0</v>
      </c>
    </row>
    <row r="293" spans="1:10" ht="13.5" customHeight="1">
      <c r="A293" s="3">
        <v>129</v>
      </c>
      <c r="B293" s="3">
        <v>8002720210</v>
      </c>
      <c r="C293" s="4" t="s">
        <v>67</v>
      </c>
      <c r="D293" s="4" t="s">
        <v>67</v>
      </c>
      <c r="E293" s="25">
        <v>1</v>
      </c>
      <c r="F293" s="26">
        <v>0</v>
      </c>
      <c r="G293" s="4" t="s">
        <v>92</v>
      </c>
      <c r="H293" s="3">
        <v>268.1769999999999</v>
      </c>
      <c r="I293" s="28">
        <v>0.5199456185628674</v>
      </c>
      <c r="J293" s="27">
        <f t="shared" si="4"/>
        <v>0</v>
      </c>
    </row>
    <row r="294" spans="1:10" ht="13.5" customHeight="1">
      <c r="A294" s="3">
        <v>129</v>
      </c>
      <c r="B294" s="3">
        <v>8002720210</v>
      </c>
      <c r="C294" s="4" t="s">
        <v>67</v>
      </c>
      <c r="D294" s="4" t="s">
        <v>67</v>
      </c>
      <c r="E294" s="25">
        <v>1</v>
      </c>
      <c r="F294" s="26">
        <v>0</v>
      </c>
      <c r="G294" s="4" t="s">
        <v>93</v>
      </c>
      <c r="H294" s="3">
        <v>140.73799999999994</v>
      </c>
      <c r="I294" s="28">
        <v>0.2728649603258327</v>
      </c>
      <c r="J294" s="27">
        <f t="shared" si="4"/>
        <v>0</v>
      </c>
    </row>
    <row r="295" spans="1:10" ht="13.5" customHeight="1">
      <c r="A295" s="3">
        <v>129</v>
      </c>
      <c r="B295" s="3">
        <v>8002720210</v>
      </c>
      <c r="C295" s="4" t="s">
        <v>67</v>
      </c>
      <c r="D295" s="4" t="s">
        <v>67</v>
      </c>
      <c r="E295" s="25">
        <v>1</v>
      </c>
      <c r="F295" s="26">
        <v>0</v>
      </c>
      <c r="G295" s="4" t="s">
        <v>91</v>
      </c>
      <c r="H295" s="3">
        <v>106.65593999999996</v>
      </c>
      <c r="I295" s="28">
        <v>0.20678614756934438</v>
      </c>
      <c r="J295" s="27">
        <f t="shared" si="4"/>
        <v>0</v>
      </c>
    </row>
    <row r="296" spans="1:10" ht="13.5" customHeight="1">
      <c r="A296" s="3">
        <v>129</v>
      </c>
      <c r="B296" s="3">
        <v>8002720210</v>
      </c>
      <c r="C296" s="4" t="s">
        <v>67</v>
      </c>
      <c r="D296" s="4" t="s">
        <v>67</v>
      </c>
      <c r="E296" s="25">
        <v>1</v>
      </c>
      <c r="F296" s="26">
        <v>0</v>
      </c>
      <c r="G296" s="4" t="s">
        <v>98</v>
      </c>
      <c r="H296" s="3">
        <v>0.14400000000000002</v>
      </c>
      <c r="I296" s="28">
        <v>0.00027918937520015865</v>
      </c>
      <c r="J296" s="27">
        <f t="shared" si="4"/>
        <v>0</v>
      </c>
    </row>
    <row r="297" spans="1:10" ht="13.5" customHeight="1">
      <c r="A297" s="3">
        <v>129</v>
      </c>
      <c r="B297" s="3">
        <v>8002720210</v>
      </c>
      <c r="C297" s="4" t="s">
        <v>67</v>
      </c>
      <c r="D297" s="4" t="s">
        <v>67</v>
      </c>
      <c r="E297" s="25">
        <v>1</v>
      </c>
      <c r="F297" s="26">
        <v>0</v>
      </c>
      <c r="G297" s="4" t="s">
        <v>95</v>
      </c>
      <c r="H297" s="3">
        <v>0.064</v>
      </c>
      <c r="I297" s="28">
        <v>0.00012408416675562604</v>
      </c>
      <c r="J297" s="27">
        <f t="shared" si="4"/>
        <v>0</v>
      </c>
    </row>
    <row r="298" spans="1:10" ht="13.5" customHeight="1">
      <c r="A298" s="3">
        <v>129</v>
      </c>
      <c r="B298" s="3">
        <v>8002720210</v>
      </c>
      <c r="C298" s="4" t="s">
        <v>67</v>
      </c>
      <c r="D298" s="4" t="s">
        <v>67</v>
      </c>
      <c r="E298" s="25">
        <v>1</v>
      </c>
      <c r="F298" s="26">
        <v>0</v>
      </c>
      <c r="G298" s="4" t="s">
        <v>97</v>
      </c>
      <c r="H298" s="3">
        <v>0</v>
      </c>
      <c r="I298" s="28">
        <v>0</v>
      </c>
      <c r="J298" s="27">
        <f t="shared" si="4"/>
        <v>0</v>
      </c>
    </row>
    <row r="299" spans="1:10" ht="13.5" customHeight="1">
      <c r="A299" s="3">
        <v>111</v>
      </c>
      <c r="B299" s="3">
        <v>8002730210</v>
      </c>
      <c r="C299" s="4" t="s">
        <v>67</v>
      </c>
      <c r="D299" s="4" t="s">
        <v>68</v>
      </c>
      <c r="E299" s="25">
        <v>2</v>
      </c>
      <c r="F299" s="26">
        <v>0</v>
      </c>
      <c r="G299" s="4" t="s">
        <v>92</v>
      </c>
      <c r="H299" s="3">
        <v>268.1769999999999</v>
      </c>
      <c r="I299" s="28">
        <v>0.5199456185628674</v>
      </c>
      <c r="J299" s="27">
        <f t="shared" si="4"/>
        <v>0</v>
      </c>
    </row>
    <row r="300" spans="1:10" ht="13.5" customHeight="1">
      <c r="A300" s="3">
        <v>111</v>
      </c>
      <c r="B300" s="3">
        <v>8002730210</v>
      </c>
      <c r="C300" s="4" t="s">
        <v>67</v>
      </c>
      <c r="D300" s="4" t="s">
        <v>68</v>
      </c>
      <c r="E300" s="25">
        <v>2</v>
      </c>
      <c r="F300" s="26">
        <v>0</v>
      </c>
      <c r="G300" s="4" t="s">
        <v>93</v>
      </c>
      <c r="H300" s="3">
        <v>140.73799999999994</v>
      </c>
      <c r="I300" s="28">
        <v>0.2728649603258327</v>
      </c>
      <c r="J300" s="27">
        <f t="shared" si="4"/>
        <v>0</v>
      </c>
    </row>
    <row r="301" spans="1:10" ht="13.5" customHeight="1">
      <c r="A301" s="3">
        <v>111</v>
      </c>
      <c r="B301" s="3">
        <v>8002730210</v>
      </c>
      <c r="C301" s="4" t="s">
        <v>67</v>
      </c>
      <c r="D301" s="4" t="s">
        <v>68</v>
      </c>
      <c r="E301" s="25">
        <v>2</v>
      </c>
      <c r="F301" s="26">
        <v>0</v>
      </c>
      <c r="G301" s="4" t="s">
        <v>91</v>
      </c>
      <c r="H301" s="3">
        <v>106.65593999999996</v>
      </c>
      <c r="I301" s="28">
        <v>0.20678614756934438</v>
      </c>
      <c r="J301" s="27">
        <f t="shared" si="4"/>
        <v>0</v>
      </c>
    </row>
    <row r="302" spans="1:10" ht="13.5" customHeight="1">
      <c r="A302" s="3">
        <v>111</v>
      </c>
      <c r="B302" s="3">
        <v>8002730210</v>
      </c>
      <c r="C302" s="4" t="s">
        <v>67</v>
      </c>
      <c r="D302" s="4" t="s">
        <v>68</v>
      </c>
      <c r="E302" s="25">
        <v>2</v>
      </c>
      <c r="F302" s="26">
        <v>0</v>
      </c>
      <c r="G302" s="4" t="s">
        <v>98</v>
      </c>
      <c r="H302" s="3">
        <v>0.14400000000000002</v>
      </c>
      <c r="I302" s="28">
        <v>0.00027918937520015865</v>
      </c>
      <c r="J302" s="27">
        <f t="shared" si="4"/>
        <v>0</v>
      </c>
    </row>
    <row r="303" spans="1:10" ht="13.5" customHeight="1">
      <c r="A303" s="3">
        <v>111</v>
      </c>
      <c r="B303" s="3">
        <v>8002730210</v>
      </c>
      <c r="C303" s="4" t="s">
        <v>67</v>
      </c>
      <c r="D303" s="4" t="s">
        <v>68</v>
      </c>
      <c r="E303" s="25">
        <v>2</v>
      </c>
      <c r="F303" s="26">
        <v>0</v>
      </c>
      <c r="G303" s="4" t="s">
        <v>95</v>
      </c>
      <c r="H303" s="3">
        <v>0.064</v>
      </c>
      <c r="I303" s="28">
        <v>0.00012408416675562604</v>
      </c>
      <c r="J303" s="27">
        <f t="shared" si="4"/>
        <v>0</v>
      </c>
    </row>
    <row r="304" spans="1:10" ht="13.5" customHeight="1">
      <c r="A304" s="3">
        <v>111</v>
      </c>
      <c r="B304" s="3">
        <v>8002730210</v>
      </c>
      <c r="C304" s="4" t="s">
        <v>67</v>
      </c>
      <c r="D304" s="4" t="s">
        <v>68</v>
      </c>
      <c r="E304" s="25">
        <v>2</v>
      </c>
      <c r="F304" s="26">
        <v>0</v>
      </c>
      <c r="G304" s="4" t="s">
        <v>97</v>
      </c>
      <c r="H304" s="3">
        <v>0</v>
      </c>
      <c r="I304" s="28">
        <v>0</v>
      </c>
      <c r="J304" s="27">
        <f t="shared" si="4"/>
        <v>0</v>
      </c>
    </row>
    <row r="305" spans="1:10" ht="13.5" customHeight="1">
      <c r="A305" s="3">
        <v>123</v>
      </c>
      <c r="B305" s="3">
        <v>8002730212</v>
      </c>
      <c r="C305" s="4" t="s">
        <v>67</v>
      </c>
      <c r="D305" s="4" t="s">
        <v>68</v>
      </c>
      <c r="E305" s="25">
        <v>1</v>
      </c>
      <c r="F305" s="26">
        <v>0</v>
      </c>
      <c r="G305" s="4" t="s">
        <v>92</v>
      </c>
      <c r="H305" s="3">
        <v>268.1769999999999</v>
      </c>
      <c r="I305" s="28">
        <v>0.5199456185628674</v>
      </c>
      <c r="J305" s="27">
        <f t="shared" si="4"/>
        <v>0</v>
      </c>
    </row>
    <row r="306" spans="1:10" ht="13.5" customHeight="1">
      <c r="A306" s="3">
        <v>123</v>
      </c>
      <c r="B306" s="3">
        <v>8002730212</v>
      </c>
      <c r="C306" s="4" t="s">
        <v>67</v>
      </c>
      <c r="D306" s="4" t="s">
        <v>68</v>
      </c>
      <c r="E306" s="25">
        <v>1</v>
      </c>
      <c r="F306" s="26">
        <v>0</v>
      </c>
      <c r="G306" s="4" t="s">
        <v>93</v>
      </c>
      <c r="H306" s="3">
        <v>140.73799999999994</v>
      </c>
      <c r="I306" s="28">
        <v>0.2728649603258327</v>
      </c>
      <c r="J306" s="27">
        <f t="shared" si="4"/>
        <v>0</v>
      </c>
    </row>
    <row r="307" spans="1:10" ht="13.5" customHeight="1">
      <c r="A307" s="3">
        <v>123</v>
      </c>
      <c r="B307" s="3">
        <v>8002730212</v>
      </c>
      <c r="C307" s="4" t="s">
        <v>67</v>
      </c>
      <c r="D307" s="4" t="s">
        <v>68</v>
      </c>
      <c r="E307" s="25">
        <v>1</v>
      </c>
      <c r="F307" s="26">
        <v>0</v>
      </c>
      <c r="G307" s="4" t="s">
        <v>91</v>
      </c>
      <c r="H307" s="3">
        <v>106.65593999999996</v>
      </c>
      <c r="I307" s="28">
        <v>0.20678614756934438</v>
      </c>
      <c r="J307" s="27">
        <f t="shared" si="4"/>
        <v>0</v>
      </c>
    </row>
    <row r="308" spans="1:10" ht="13.5" customHeight="1">
      <c r="A308" s="3">
        <v>123</v>
      </c>
      <c r="B308" s="3">
        <v>8002730212</v>
      </c>
      <c r="C308" s="4" t="s">
        <v>67</v>
      </c>
      <c r="D308" s="4" t="s">
        <v>68</v>
      </c>
      <c r="E308" s="25">
        <v>1</v>
      </c>
      <c r="F308" s="26">
        <v>0</v>
      </c>
      <c r="G308" s="4" t="s">
        <v>98</v>
      </c>
      <c r="H308" s="3">
        <v>0.14400000000000002</v>
      </c>
      <c r="I308" s="28">
        <v>0.00027918937520015865</v>
      </c>
      <c r="J308" s="27">
        <f t="shared" si="4"/>
        <v>0</v>
      </c>
    </row>
    <row r="309" spans="1:10" ht="13.5" customHeight="1">
      <c r="A309" s="3">
        <v>123</v>
      </c>
      <c r="B309" s="3">
        <v>8002730212</v>
      </c>
      <c r="C309" s="4" t="s">
        <v>67</v>
      </c>
      <c r="D309" s="4" t="s">
        <v>68</v>
      </c>
      <c r="E309" s="25">
        <v>1</v>
      </c>
      <c r="F309" s="26">
        <v>0</v>
      </c>
      <c r="G309" s="4" t="s">
        <v>95</v>
      </c>
      <c r="H309" s="3">
        <v>0.064</v>
      </c>
      <c r="I309" s="28">
        <v>0.00012408416675562604</v>
      </c>
      <c r="J309" s="27">
        <f t="shared" si="4"/>
        <v>0</v>
      </c>
    </row>
    <row r="310" spans="1:10" ht="13.5" customHeight="1">
      <c r="A310" s="3">
        <v>123</v>
      </c>
      <c r="B310" s="3">
        <v>8002730212</v>
      </c>
      <c r="C310" s="4" t="s">
        <v>67</v>
      </c>
      <c r="D310" s="4" t="s">
        <v>68</v>
      </c>
      <c r="E310" s="25">
        <v>1</v>
      </c>
      <c r="F310" s="26">
        <v>0</v>
      </c>
      <c r="G310" s="4" t="s">
        <v>97</v>
      </c>
      <c r="H310" s="3">
        <v>0</v>
      </c>
      <c r="I310" s="28">
        <v>0</v>
      </c>
      <c r="J310" s="27">
        <f t="shared" si="4"/>
        <v>0</v>
      </c>
    </row>
    <row r="311" spans="1:10" ht="13.5" customHeight="1">
      <c r="A311" s="3">
        <v>131</v>
      </c>
      <c r="B311" s="3">
        <v>8002730240</v>
      </c>
      <c r="C311" s="4" t="s">
        <v>67</v>
      </c>
      <c r="D311" s="4" t="s">
        <v>68</v>
      </c>
      <c r="E311" s="25">
        <v>1</v>
      </c>
      <c r="F311" s="26">
        <v>0</v>
      </c>
      <c r="G311" s="4" t="s">
        <v>92</v>
      </c>
      <c r="H311" s="3">
        <v>268.1769999999999</v>
      </c>
      <c r="I311" s="28">
        <v>0.5199456185628674</v>
      </c>
      <c r="J311" s="27">
        <f t="shared" si="4"/>
        <v>0</v>
      </c>
    </row>
    <row r="312" spans="1:10" ht="13.5" customHeight="1">
      <c r="A312" s="3">
        <v>131</v>
      </c>
      <c r="B312" s="3">
        <v>8002730240</v>
      </c>
      <c r="C312" s="4" t="s">
        <v>67</v>
      </c>
      <c r="D312" s="4" t="s">
        <v>68</v>
      </c>
      <c r="E312" s="25">
        <v>1</v>
      </c>
      <c r="F312" s="26">
        <v>0</v>
      </c>
      <c r="G312" s="4" t="s">
        <v>93</v>
      </c>
      <c r="H312" s="3">
        <v>140.73799999999994</v>
      </c>
      <c r="I312" s="28">
        <v>0.2728649603258327</v>
      </c>
      <c r="J312" s="27">
        <f t="shared" si="4"/>
        <v>0</v>
      </c>
    </row>
    <row r="313" spans="1:10" ht="13.5" customHeight="1">
      <c r="A313" s="3">
        <v>131</v>
      </c>
      <c r="B313" s="3">
        <v>8002730240</v>
      </c>
      <c r="C313" s="4" t="s">
        <v>67</v>
      </c>
      <c r="D313" s="4" t="s">
        <v>68</v>
      </c>
      <c r="E313" s="25">
        <v>1</v>
      </c>
      <c r="F313" s="26">
        <v>0</v>
      </c>
      <c r="G313" s="4" t="s">
        <v>91</v>
      </c>
      <c r="H313" s="3">
        <v>106.65593999999996</v>
      </c>
      <c r="I313" s="28">
        <v>0.20678614756934438</v>
      </c>
      <c r="J313" s="27">
        <f t="shared" si="4"/>
        <v>0</v>
      </c>
    </row>
    <row r="314" spans="1:10" ht="13.5" customHeight="1">
      <c r="A314" s="3">
        <v>131</v>
      </c>
      <c r="B314" s="3">
        <v>8002730240</v>
      </c>
      <c r="C314" s="4" t="s">
        <v>67</v>
      </c>
      <c r="D314" s="4" t="s">
        <v>68</v>
      </c>
      <c r="E314" s="25">
        <v>1</v>
      </c>
      <c r="F314" s="26">
        <v>0</v>
      </c>
      <c r="G314" s="4" t="s">
        <v>98</v>
      </c>
      <c r="H314" s="3">
        <v>0.14400000000000002</v>
      </c>
      <c r="I314" s="28">
        <v>0.00027918937520015865</v>
      </c>
      <c r="J314" s="27">
        <f t="shared" si="4"/>
        <v>0</v>
      </c>
    </row>
    <row r="315" spans="1:10" ht="13.5" customHeight="1">
      <c r="A315" s="3">
        <v>131</v>
      </c>
      <c r="B315" s="3">
        <v>8002730240</v>
      </c>
      <c r="C315" s="4" t="s">
        <v>67</v>
      </c>
      <c r="D315" s="4" t="s">
        <v>68</v>
      </c>
      <c r="E315" s="25">
        <v>1</v>
      </c>
      <c r="F315" s="26">
        <v>0</v>
      </c>
      <c r="G315" s="4" t="s">
        <v>95</v>
      </c>
      <c r="H315" s="3">
        <v>0.064</v>
      </c>
      <c r="I315" s="28">
        <v>0.00012408416675562604</v>
      </c>
      <c r="J315" s="27">
        <f t="shared" si="4"/>
        <v>0</v>
      </c>
    </row>
    <row r="316" spans="1:10" ht="13.5" customHeight="1">
      <c r="A316" s="3">
        <v>131</v>
      </c>
      <c r="B316" s="3">
        <v>8002730240</v>
      </c>
      <c r="C316" s="4" t="s">
        <v>67</v>
      </c>
      <c r="D316" s="4" t="s">
        <v>68</v>
      </c>
      <c r="E316" s="25">
        <v>1</v>
      </c>
      <c r="F316" s="26">
        <v>0</v>
      </c>
      <c r="G316" s="4" t="s">
        <v>97</v>
      </c>
      <c r="H316" s="3">
        <v>0</v>
      </c>
      <c r="I316" s="28">
        <v>0</v>
      </c>
      <c r="J316" s="27">
        <f t="shared" si="4"/>
        <v>0</v>
      </c>
    </row>
    <row r="317" spans="1:10" ht="13.5" customHeight="1">
      <c r="A317" s="3">
        <v>118</v>
      </c>
      <c r="B317" s="3">
        <v>95002790240</v>
      </c>
      <c r="C317" s="4" t="s">
        <v>69</v>
      </c>
      <c r="D317" s="4" t="s">
        <v>69</v>
      </c>
      <c r="E317" s="25">
        <v>1</v>
      </c>
      <c r="F317" s="26">
        <v>0</v>
      </c>
      <c r="G317" s="4" t="s">
        <v>91</v>
      </c>
      <c r="H317" s="3">
        <v>1.7469000000000001</v>
      </c>
      <c r="I317" s="28">
        <v>1</v>
      </c>
      <c r="J317" s="27">
        <f t="shared" si="4"/>
        <v>0</v>
      </c>
    </row>
    <row r="318" spans="1:10" ht="13.5" customHeight="1">
      <c r="A318" s="3">
        <v>124</v>
      </c>
      <c r="B318" s="3">
        <v>95002810240</v>
      </c>
      <c r="C318" s="4" t="s">
        <v>69</v>
      </c>
      <c r="D318" s="4" t="s">
        <v>70</v>
      </c>
      <c r="E318" s="25">
        <v>1</v>
      </c>
      <c r="F318" s="26">
        <v>0</v>
      </c>
      <c r="G318" s="4" t="s">
        <v>91</v>
      </c>
      <c r="H318" s="3">
        <v>1.7469000000000001</v>
      </c>
      <c r="I318" s="28">
        <v>1</v>
      </c>
      <c r="J318" s="27">
        <f t="shared" si="4"/>
        <v>0</v>
      </c>
    </row>
    <row r="319" spans="1:10" ht="13.5" customHeight="1">
      <c r="A319" s="3">
        <v>108</v>
      </c>
      <c r="B319" s="3">
        <v>12002850110</v>
      </c>
      <c r="C319" s="4" t="s">
        <v>25</v>
      </c>
      <c r="D319" s="4" t="s">
        <v>25</v>
      </c>
      <c r="E319" s="25">
        <v>2</v>
      </c>
      <c r="F319" s="26">
        <v>0</v>
      </c>
      <c r="G319" s="4" t="s">
        <v>91</v>
      </c>
      <c r="H319" s="3">
        <v>9.390599999999992</v>
      </c>
      <c r="I319" s="28">
        <v>1</v>
      </c>
      <c r="J319" s="27">
        <f t="shared" si="4"/>
        <v>0</v>
      </c>
    </row>
    <row r="320" spans="1:10" ht="13.5" customHeight="1">
      <c r="A320" s="3">
        <v>127</v>
      </c>
      <c r="B320" s="3">
        <v>25002930230</v>
      </c>
      <c r="C320" s="4" t="s">
        <v>71</v>
      </c>
      <c r="D320" s="4" t="s">
        <v>72</v>
      </c>
      <c r="E320" s="25">
        <v>1</v>
      </c>
      <c r="F320" s="26">
        <v>0</v>
      </c>
      <c r="G320" s="4" t="s">
        <v>91</v>
      </c>
      <c r="H320" s="3">
        <v>0.31482</v>
      </c>
      <c r="I320" s="28">
        <v>1</v>
      </c>
      <c r="J320" s="27">
        <f t="shared" si="4"/>
        <v>0</v>
      </c>
    </row>
    <row r="321" spans="1:10" ht="13.5" customHeight="1">
      <c r="A321" s="3">
        <v>33</v>
      </c>
      <c r="B321" s="3">
        <v>1032960213</v>
      </c>
      <c r="C321" s="4" t="s">
        <v>41</v>
      </c>
      <c r="D321" s="4" t="s">
        <v>21</v>
      </c>
      <c r="E321" s="25">
        <v>35</v>
      </c>
      <c r="F321" s="26">
        <v>0.0039</v>
      </c>
      <c r="G321" s="4" t="s">
        <v>96</v>
      </c>
      <c r="H321" s="3">
        <v>40.571808</v>
      </c>
      <c r="I321" s="28">
        <v>1</v>
      </c>
      <c r="J321" s="27">
        <f t="shared" si="4"/>
        <v>0.0039</v>
      </c>
    </row>
    <row r="322" spans="1:10" ht="13.5" customHeight="1">
      <c r="A322" s="3">
        <v>75</v>
      </c>
      <c r="B322" s="3">
        <v>1032970213</v>
      </c>
      <c r="C322" s="4" t="s">
        <v>41</v>
      </c>
      <c r="D322" s="4" t="s">
        <v>54</v>
      </c>
      <c r="E322" s="25">
        <v>4</v>
      </c>
      <c r="F322" s="26">
        <v>0.0002</v>
      </c>
      <c r="G322" s="4" t="s">
        <v>96</v>
      </c>
      <c r="H322" s="3">
        <v>12.433296000000002</v>
      </c>
      <c r="I322" s="28">
        <v>1</v>
      </c>
      <c r="J322" s="27">
        <f t="shared" si="4"/>
        <v>0.0002</v>
      </c>
    </row>
    <row r="323" spans="1:10" ht="13.5" customHeight="1">
      <c r="A323" s="3">
        <v>104</v>
      </c>
      <c r="B323" s="3">
        <v>1032970230</v>
      </c>
      <c r="C323" s="4" t="s">
        <v>41</v>
      </c>
      <c r="D323" s="4" t="s">
        <v>54</v>
      </c>
      <c r="E323" s="25">
        <v>2</v>
      </c>
      <c r="F323" s="26">
        <v>0</v>
      </c>
      <c r="G323" s="4" t="s">
        <v>96</v>
      </c>
      <c r="H323" s="3">
        <v>19.63152</v>
      </c>
      <c r="I323" s="28">
        <v>1</v>
      </c>
      <c r="J323" s="27">
        <f t="shared" si="4"/>
        <v>0</v>
      </c>
    </row>
    <row r="324" spans="1:10" ht="13.5" customHeight="1">
      <c r="A324" s="3">
        <v>2</v>
      </c>
      <c r="B324" s="3">
        <v>1033000212</v>
      </c>
      <c r="C324" s="4" t="s">
        <v>41</v>
      </c>
      <c r="D324" s="4" t="s">
        <v>8</v>
      </c>
      <c r="E324" s="25">
        <v>568</v>
      </c>
      <c r="F324" s="26">
        <v>0.1091</v>
      </c>
      <c r="G324" s="4" t="s">
        <v>96</v>
      </c>
      <c r="H324" s="3">
        <v>32.71920000000001</v>
      </c>
      <c r="I324" s="28">
        <v>1</v>
      </c>
      <c r="J324" s="27">
        <f aca="true" t="shared" si="5" ref="J324:J387">I324*F324</f>
        <v>0.1091</v>
      </c>
    </row>
    <row r="325" spans="1:10" ht="13.5" customHeight="1">
      <c r="A325" s="3">
        <v>4</v>
      </c>
      <c r="B325" s="3">
        <v>1033000211</v>
      </c>
      <c r="C325" s="4" t="s">
        <v>41</v>
      </c>
      <c r="D325" s="4" t="s">
        <v>8</v>
      </c>
      <c r="E325" s="25">
        <v>336</v>
      </c>
      <c r="F325" s="26">
        <v>0.0691</v>
      </c>
      <c r="G325" s="4" t="s">
        <v>96</v>
      </c>
      <c r="H325" s="3">
        <v>65.43840000000002</v>
      </c>
      <c r="I325" s="28">
        <v>1</v>
      </c>
      <c r="J325" s="27">
        <f t="shared" si="5"/>
        <v>0.0691</v>
      </c>
    </row>
    <row r="326" spans="1:10" ht="13.5" customHeight="1">
      <c r="A326" s="3">
        <v>12</v>
      </c>
      <c r="B326" s="3">
        <v>1033000210</v>
      </c>
      <c r="C326" s="4" t="s">
        <v>41</v>
      </c>
      <c r="D326" s="4" t="s">
        <v>8</v>
      </c>
      <c r="E326" s="25">
        <v>106</v>
      </c>
      <c r="F326" s="26">
        <v>0.0225</v>
      </c>
      <c r="G326" s="4" t="s">
        <v>96</v>
      </c>
      <c r="H326" s="3">
        <v>65.43840000000002</v>
      </c>
      <c r="I326" s="28">
        <v>1</v>
      </c>
      <c r="J326" s="27">
        <f t="shared" si="5"/>
        <v>0.0225</v>
      </c>
    </row>
    <row r="327" spans="1:10" ht="13.5" customHeight="1">
      <c r="A327" s="3">
        <v>17</v>
      </c>
      <c r="B327" s="3">
        <v>1033000213</v>
      </c>
      <c r="C327" s="4" t="s">
        <v>41</v>
      </c>
      <c r="D327" s="4" t="s">
        <v>8</v>
      </c>
      <c r="E327" s="25">
        <v>99</v>
      </c>
      <c r="F327" s="26">
        <v>0.0173</v>
      </c>
      <c r="G327" s="4" t="s">
        <v>96</v>
      </c>
      <c r="H327" s="3">
        <v>40.571808</v>
      </c>
      <c r="I327" s="28">
        <v>1</v>
      </c>
      <c r="J327" s="27">
        <f t="shared" si="5"/>
        <v>0.0173</v>
      </c>
    </row>
    <row r="328" spans="1:10" ht="13.5" customHeight="1">
      <c r="A328" s="3">
        <v>37</v>
      </c>
      <c r="B328" s="3">
        <v>1033000221</v>
      </c>
      <c r="C328" s="4" t="s">
        <v>41</v>
      </c>
      <c r="D328" s="4" t="s">
        <v>8</v>
      </c>
      <c r="E328" s="25">
        <v>20</v>
      </c>
      <c r="F328" s="26">
        <v>0.0033</v>
      </c>
      <c r="G328" s="4" t="s">
        <v>96</v>
      </c>
      <c r="H328" s="3">
        <v>65.43840000000002</v>
      </c>
      <c r="I328" s="28">
        <v>1</v>
      </c>
      <c r="J328" s="27">
        <f t="shared" si="5"/>
        <v>0.0033</v>
      </c>
    </row>
    <row r="329" spans="1:10" ht="13.5" customHeight="1">
      <c r="A329" s="3">
        <v>80</v>
      </c>
      <c r="B329" s="3">
        <v>1033000223</v>
      </c>
      <c r="C329" s="4" t="s">
        <v>41</v>
      </c>
      <c r="D329" s="4" t="s">
        <v>8</v>
      </c>
      <c r="E329" s="25">
        <v>17</v>
      </c>
      <c r="F329" s="26">
        <v>0.0002</v>
      </c>
      <c r="G329" s="4" t="s">
        <v>96</v>
      </c>
      <c r="H329" s="3">
        <v>10.553280000000006</v>
      </c>
      <c r="I329" s="28">
        <v>0.9521802210176052</v>
      </c>
      <c r="J329" s="27">
        <f t="shared" si="5"/>
        <v>0.00019043604420352107</v>
      </c>
    </row>
    <row r="330" spans="1:10" ht="13.5" customHeight="1">
      <c r="A330" s="3">
        <v>80</v>
      </c>
      <c r="B330" s="3">
        <v>1033000223</v>
      </c>
      <c r="C330" s="4" t="s">
        <v>41</v>
      </c>
      <c r="D330" s="4" t="s">
        <v>8</v>
      </c>
      <c r="E330" s="25">
        <v>17</v>
      </c>
      <c r="F330" s="26">
        <v>0.0002</v>
      </c>
      <c r="G330" s="4" t="s">
        <v>93</v>
      </c>
      <c r="H330" s="3">
        <v>0.53</v>
      </c>
      <c r="I330" s="28">
        <v>0.04781977898239511</v>
      </c>
      <c r="J330" s="27">
        <f t="shared" si="5"/>
        <v>9.563955796479023E-06</v>
      </c>
    </row>
    <row r="331" spans="1:10" ht="13.5" customHeight="1">
      <c r="A331" s="3">
        <v>82</v>
      </c>
      <c r="B331" s="3">
        <v>1033001240</v>
      </c>
      <c r="C331" s="4" t="s">
        <v>41</v>
      </c>
      <c r="D331" s="4" t="s">
        <v>89</v>
      </c>
      <c r="E331" s="25">
        <v>1</v>
      </c>
      <c r="F331" s="26">
        <v>0.0001</v>
      </c>
      <c r="G331" s="4" t="s">
        <v>96</v>
      </c>
      <c r="H331" s="3">
        <v>32.71920000000001</v>
      </c>
      <c r="I331" s="28">
        <v>1</v>
      </c>
      <c r="J331" s="27">
        <f t="shared" si="5"/>
        <v>0.0001</v>
      </c>
    </row>
    <row r="332" spans="1:10" ht="13.5" customHeight="1">
      <c r="A332" s="3">
        <v>8</v>
      </c>
      <c r="B332" s="3">
        <v>1032990213</v>
      </c>
      <c r="C332" s="4" t="s">
        <v>41</v>
      </c>
      <c r="D332" s="4" t="s">
        <v>13</v>
      </c>
      <c r="E332" s="25">
        <v>161</v>
      </c>
      <c r="F332" s="26">
        <v>0.0341</v>
      </c>
      <c r="G332" s="4" t="s">
        <v>96</v>
      </c>
      <c r="H332" s="3">
        <v>40.571808</v>
      </c>
      <c r="I332" s="28">
        <v>1</v>
      </c>
      <c r="J332" s="27">
        <f t="shared" si="5"/>
        <v>0.0341</v>
      </c>
    </row>
    <row r="333" spans="1:10" ht="13.5" customHeight="1">
      <c r="A333" s="3">
        <v>18</v>
      </c>
      <c r="B333" s="3">
        <v>1032990211</v>
      </c>
      <c r="C333" s="4" t="s">
        <v>41</v>
      </c>
      <c r="D333" s="4" t="s">
        <v>13</v>
      </c>
      <c r="E333" s="25">
        <v>73</v>
      </c>
      <c r="F333" s="26">
        <v>0.017</v>
      </c>
      <c r="G333" s="4" t="s">
        <v>96</v>
      </c>
      <c r="H333" s="3">
        <v>65.43840000000002</v>
      </c>
      <c r="I333" s="28">
        <v>1</v>
      </c>
      <c r="J333" s="27">
        <f t="shared" si="5"/>
        <v>0.017</v>
      </c>
    </row>
    <row r="334" spans="1:10" ht="13.5" customHeight="1">
      <c r="A334" s="3">
        <v>25</v>
      </c>
      <c r="B334" s="3">
        <v>1032990212</v>
      </c>
      <c r="C334" s="4" t="s">
        <v>41</v>
      </c>
      <c r="D334" s="4" t="s">
        <v>13</v>
      </c>
      <c r="E334" s="25">
        <v>37</v>
      </c>
      <c r="F334" s="26">
        <v>0.007</v>
      </c>
      <c r="G334" s="4" t="s">
        <v>96</v>
      </c>
      <c r="H334" s="3">
        <v>32.71920000000001</v>
      </c>
      <c r="I334" s="28">
        <v>1</v>
      </c>
      <c r="J334" s="27">
        <f t="shared" si="5"/>
        <v>0.007</v>
      </c>
    </row>
    <row r="335" spans="1:10" ht="13.5" customHeight="1">
      <c r="A335" s="3">
        <v>6</v>
      </c>
      <c r="B335" s="3">
        <v>4013550212</v>
      </c>
      <c r="C335" s="4" t="s">
        <v>73</v>
      </c>
      <c r="D335" s="4" t="s">
        <v>73</v>
      </c>
      <c r="E335" s="25">
        <v>162</v>
      </c>
      <c r="F335" s="26">
        <v>0.0627</v>
      </c>
      <c r="G335" s="4" t="s">
        <v>92</v>
      </c>
      <c r="H335" s="3">
        <v>717.8360000000002</v>
      </c>
      <c r="I335" s="28">
        <v>0.9963614089909126</v>
      </c>
      <c r="J335" s="27">
        <f t="shared" si="5"/>
        <v>0.06247186034373023</v>
      </c>
    </row>
    <row r="336" spans="1:10" ht="13.5" customHeight="1">
      <c r="A336" s="3">
        <v>6</v>
      </c>
      <c r="B336" s="3">
        <v>4013550212</v>
      </c>
      <c r="C336" s="4" t="s">
        <v>73</v>
      </c>
      <c r="D336" s="4" t="s">
        <v>73</v>
      </c>
      <c r="E336" s="25">
        <v>162</v>
      </c>
      <c r="F336" s="26">
        <v>0.0627</v>
      </c>
      <c r="G336" s="4" t="s">
        <v>91</v>
      </c>
      <c r="H336" s="3">
        <v>1.52145</v>
      </c>
      <c r="I336" s="28">
        <v>0.0021117832843563483</v>
      </c>
      <c r="J336" s="27">
        <f t="shared" si="5"/>
        <v>0.00013240881192914304</v>
      </c>
    </row>
    <row r="337" spans="1:10" ht="13.5" customHeight="1">
      <c r="A337" s="3">
        <v>6</v>
      </c>
      <c r="B337" s="3">
        <v>4013550212</v>
      </c>
      <c r="C337" s="4" t="s">
        <v>73</v>
      </c>
      <c r="D337" s="4" t="s">
        <v>73</v>
      </c>
      <c r="E337" s="25">
        <v>162</v>
      </c>
      <c r="F337" s="26">
        <v>0.0627</v>
      </c>
      <c r="G337" s="4" t="s">
        <v>93</v>
      </c>
      <c r="H337" s="3">
        <v>1.1</v>
      </c>
      <c r="I337" s="28">
        <v>0.0015268077247310022</v>
      </c>
      <c r="J337" s="27">
        <f t="shared" si="5"/>
        <v>9.573084434063385E-05</v>
      </c>
    </row>
    <row r="338" spans="1:10" ht="13.5" customHeight="1">
      <c r="A338" s="3">
        <v>6</v>
      </c>
      <c r="B338" s="3">
        <v>4013550212</v>
      </c>
      <c r="C338" s="4" t="s">
        <v>73</v>
      </c>
      <c r="D338" s="4" t="s">
        <v>73</v>
      </c>
      <c r="E338" s="25">
        <v>162</v>
      </c>
      <c r="F338" s="26">
        <v>0.0627</v>
      </c>
      <c r="G338" s="4" t="s">
        <v>97</v>
      </c>
      <c r="H338" s="3">
        <v>0</v>
      </c>
      <c r="I338" s="28">
        <v>0</v>
      </c>
      <c r="J338" s="27">
        <f t="shared" si="5"/>
        <v>0</v>
      </c>
    </row>
    <row r="339" spans="1:10" ht="13.5" customHeight="1">
      <c r="A339" s="3">
        <v>10</v>
      </c>
      <c r="B339" s="3">
        <v>4013550222</v>
      </c>
      <c r="C339" s="4" t="s">
        <v>73</v>
      </c>
      <c r="D339" s="4" t="s">
        <v>73</v>
      </c>
      <c r="E339" s="25">
        <v>108</v>
      </c>
      <c r="F339" s="26">
        <v>0.0292</v>
      </c>
      <c r="G339" s="4" t="s">
        <v>92</v>
      </c>
      <c r="H339" s="3">
        <v>92.71000000000005</v>
      </c>
      <c r="I339" s="28">
        <v>0.9992142948754565</v>
      </c>
      <c r="J339" s="27">
        <f t="shared" si="5"/>
        <v>0.029177057410363333</v>
      </c>
    </row>
    <row r="340" spans="1:10" ht="13.5" customHeight="1">
      <c r="A340" s="3">
        <v>10</v>
      </c>
      <c r="B340" s="3">
        <v>4013550222</v>
      </c>
      <c r="C340" s="4" t="s">
        <v>73</v>
      </c>
      <c r="D340" s="4" t="s">
        <v>73</v>
      </c>
      <c r="E340" s="25">
        <v>108</v>
      </c>
      <c r="F340" s="26">
        <v>0.0292</v>
      </c>
      <c r="G340" s="4" t="s">
        <v>91</v>
      </c>
      <c r="H340" s="3">
        <v>0.0729</v>
      </c>
      <c r="I340" s="28">
        <v>0.000785705124543423</v>
      </c>
      <c r="J340" s="27">
        <f t="shared" si="5"/>
        <v>2.2942589636667954E-05</v>
      </c>
    </row>
    <row r="341" spans="1:10" ht="13.5" customHeight="1">
      <c r="A341" s="3">
        <v>10</v>
      </c>
      <c r="B341" s="3">
        <v>4013550222</v>
      </c>
      <c r="C341" s="4" t="s">
        <v>73</v>
      </c>
      <c r="D341" s="4" t="s">
        <v>73</v>
      </c>
      <c r="E341" s="25">
        <v>108</v>
      </c>
      <c r="F341" s="26">
        <v>0.0292</v>
      </c>
      <c r="G341" s="4" t="s">
        <v>97</v>
      </c>
      <c r="H341" s="3">
        <v>0</v>
      </c>
      <c r="I341" s="28">
        <v>0</v>
      </c>
      <c r="J341" s="27">
        <f t="shared" si="5"/>
        <v>0</v>
      </c>
    </row>
    <row r="342" spans="1:10" ht="13.5" customHeight="1">
      <c r="A342" s="3">
        <v>24</v>
      </c>
      <c r="B342" s="3">
        <v>4013550211</v>
      </c>
      <c r="C342" s="4" t="s">
        <v>73</v>
      </c>
      <c r="D342" s="4" t="s">
        <v>73</v>
      </c>
      <c r="E342" s="25">
        <v>23</v>
      </c>
      <c r="F342" s="26">
        <v>0.0073</v>
      </c>
      <c r="G342" s="4" t="s">
        <v>92</v>
      </c>
      <c r="H342" s="3">
        <v>717.8360000000002</v>
      </c>
      <c r="I342" s="28">
        <v>0.9963614089909126</v>
      </c>
      <c r="J342" s="27">
        <f t="shared" si="5"/>
        <v>0.007273438285633663</v>
      </c>
    </row>
    <row r="343" spans="1:10" ht="13.5" customHeight="1">
      <c r="A343" s="3">
        <v>24</v>
      </c>
      <c r="B343" s="3">
        <v>4013550211</v>
      </c>
      <c r="C343" s="4" t="s">
        <v>73</v>
      </c>
      <c r="D343" s="4" t="s">
        <v>73</v>
      </c>
      <c r="E343" s="25">
        <v>23</v>
      </c>
      <c r="F343" s="26">
        <v>0.0073</v>
      </c>
      <c r="G343" s="4" t="s">
        <v>91</v>
      </c>
      <c r="H343" s="3">
        <v>1.52145</v>
      </c>
      <c r="I343" s="28">
        <v>0.0021117832843563483</v>
      </c>
      <c r="J343" s="27">
        <f t="shared" si="5"/>
        <v>1.541601797580134E-05</v>
      </c>
    </row>
    <row r="344" spans="1:10" ht="13.5" customHeight="1">
      <c r="A344" s="3">
        <v>24</v>
      </c>
      <c r="B344" s="3">
        <v>4013550211</v>
      </c>
      <c r="C344" s="4" t="s">
        <v>73</v>
      </c>
      <c r="D344" s="4" t="s">
        <v>73</v>
      </c>
      <c r="E344" s="25">
        <v>23</v>
      </c>
      <c r="F344" s="26">
        <v>0.0073</v>
      </c>
      <c r="G344" s="4" t="s">
        <v>93</v>
      </c>
      <c r="H344" s="3">
        <v>1.1</v>
      </c>
      <c r="I344" s="28">
        <v>0.0015268077247310022</v>
      </c>
      <c r="J344" s="27">
        <f t="shared" si="5"/>
        <v>1.1145696390536317E-05</v>
      </c>
    </row>
    <row r="345" spans="1:10" ht="13.5" customHeight="1">
      <c r="A345" s="3">
        <v>24</v>
      </c>
      <c r="B345" s="3">
        <v>4013550211</v>
      </c>
      <c r="C345" s="4" t="s">
        <v>73</v>
      </c>
      <c r="D345" s="4" t="s">
        <v>73</v>
      </c>
      <c r="E345" s="25">
        <v>23</v>
      </c>
      <c r="F345" s="26">
        <v>0.0073</v>
      </c>
      <c r="G345" s="4" t="s">
        <v>97</v>
      </c>
      <c r="H345" s="3">
        <v>0</v>
      </c>
      <c r="I345" s="28">
        <v>0</v>
      </c>
      <c r="J345" s="27">
        <f t="shared" si="5"/>
        <v>0</v>
      </c>
    </row>
    <row r="346" spans="1:10" ht="13.5" customHeight="1">
      <c r="A346" s="3">
        <v>42</v>
      </c>
      <c r="B346" s="3">
        <v>4013550110</v>
      </c>
      <c r="C346" s="4" t="s">
        <v>73</v>
      </c>
      <c r="D346" s="4" t="s">
        <v>73</v>
      </c>
      <c r="E346" s="25">
        <v>10</v>
      </c>
      <c r="F346" s="26">
        <v>0.0023</v>
      </c>
      <c r="G346" s="4" t="s">
        <v>92</v>
      </c>
      <c r="H346" s="3">
        <v>717.8360000000002</v>
      </c>
      <c r="I346" s="28">
        <v>0.9963614089909126</v>
      </c>
      <c r="J346" s="27">
        <f t="shared" si="5"/>
        <v>0.002291631240679099</v>
      </c>
    </row>
    <row r="347" spans="1:10" ht="13.5" customHeight="1">
      <c r="A347" s="3">
        <v>42</v>
      </c>
      <c r="B347" s="3">
        <v>4013550110</v>
      </c>
      <c r="C347" s="4" t="s">
        <v>73</v>
      </c>
      <c r="D347" s="4" t="s">
        <v>73</v>
      </c>
      <c r="E347" s="25">
        <v>10</v>
      </c>
      <c r="F347" s="26">
        <v>0.0023</v>
      </c>
      <c r="G347" s="4" t="s">
        <v>91</v>
      </c>
      <c r="H347" s="3">
        <v>1.52145</v>
      </c>
      <c r="I347" s="28">
        <v>0.0021117832843563483</v>
      </c>
      <c r="J347" s="27">
        <f t="shared" si="5"/>
        <v>4.857101554019601E-06</v>
      </c>
    </row>
    <row r="348" spans="1:10" ht="13.5" customHeight="1">
      <c r="A348" s="3">
        <v>42</v>
      </c>
      <c r="B348" s="3">
        <v>4013550110</v>
      </c>
      <c r="C348" s="4" t="s">
        <v>73</v>
      </c>
      <c r="D348" s="4" t="s">
        <v>73</v>
      </c>
      <c r="E348" s="25">
        <v>10</v>
      </c>
      <c r="F348" s="26">
        <v>0.0023</v>
      </c>
      <c r="G348" s="4" t="s">
        <v>93</v>
      </c>
      <c r="H348" s="3">
        <v>1.1</v>
      </c>
      <c r="I348" s="28">
        <v>0.0015268077247310022</v>
      </c>
      <c r="J348" s="27">
        <f t="shared" si="5"/>
        <v>3.5116577668813053E-06</v>
      </c>
    </row>
    <row r="349" spans="1:10" ht="13.5" customHeight="1">
      <c r="A349" s="3">
        <v>42</v>
      </c>
      <c r="B349" s="3">
        <v>4013550110</v>
      </c>
      <c r="C349" s="4" t="s">
        <v>73</v>
      </c>
      <c r="D349" s="4" t="s">
        <v>73</v>
      </c>
      <c r="E349" s="25">
        <v>10</v>
      </c>
      <c r="F349" s="26">
        <v>0.0023</v>
      </c>
      <c r="G349" s="4" t="s">
        <v>97</v>
      </c>
      <c r="H349" s="3">
        <v>0</v>
      </c>
      <c r="I349" s="28">
        <v>0</v>
      </c>
      <c r="J349" s="27">
        <f t="shared" si="5"/>
        <v>0</v>
      </c>
    </row>
    <row r="350" spans="1:10" ht="13.5" customHeight="1">
      <c r="A350" s="3">
        <v>46</v>
      </c>
      <c r="B350" s="3">
        <v>4013550215</v>
      </c>
      <c r="C350" s="4" t="s">
        <v>73</v>
      </c>
      <c r="D350" s="4" t="s">
        <v>73</v>
      </c>
      <c r="E350" s="25">
        <v>6</v>
      </c>
      <c r="F350" s="26">
        <v>0.002</v>
      </c>
      <c r="G350" s="4" t="s">
        <v>92</v>
      </c>
      <c r="H350" s="3">
        <v>717.8360000000002</v>
      </c>
      <c r="I350" s="28">
        <v>0.9963614089909126</v>
      </c>
      <c r="J350" s="27">
        <f t="shared" si="5"/>
        <v>0.0019927228179818252</v>
      </c>
    </row>
    <row r="351" spans="1:10" ht="13.5" customHeight="1">
      <c r="A351" s="3">
        <v>46</v>
      </c>
      <c r="B351" s="3">
        <v>4013550215</v>
      </c>
      <c r="C351" s="4" t="s">
        <v>73</v>
      </c>
      <c r="D351" s="4" t="s">
        <v>73</v>
      </c>
      <c r="E351" s="25">
        <v>6</v>
      </c>
      <c r="F351" s="26">
        <v>0.002</v>
      </c>
      <c r="G351" s="4" t="s">
        <v>91</v>
      </c>
      <c r="H351" s="3">
        <v>1.52145</v>
      </c>
      <c r="I351" s="28">
        <v>0.0021117832843563483</v>
      </c>
      <c r="J351" s="27">
        <f t="shared" si="5"/>
        <v>4.2235665687126964E-06</v>
      </c>
    </row>
    <row r="352" spans="1:10" ht="13.5" customHeight="1">
      <c r="A352" s="3">
        <v>46</v>
      </c>
      <c r="B352" s="3">
        <v>4013550215</v>
      </c>
      <c r="C352" s="4" t="s">
        <v>73</v>
      </c>
      <c r="D352" s="4" t="s">
        <v>73</v>
      </c>
      <c r="E352" s="25">
        <v>6</v>
      </c>
      <c r="F352" s="26">
        <v>0.002</v>
      </c>
      <c r="G352" s="4" t="s">
        <v>93</v>
      </c>
      <c r="H352" s="3">
        <v>1.1</v>
      </c>
      <c r="I352" s="28">
        <v>0.0015268077247310022</v>
      </c>
      <c r="J352" s="27">
        <f t="shared" si="5"/>
        <v>3.0536154494620047E-06</v>
      </c>
    </row>
    <row r="353" spans="1:10" ht="13.5" customHeight="1">
      <c r="A353" s="3">
        <v>46</v>
      </c>
      <c r="B353" s="3">
        <v>4013550215</v>
      </c>
      <c r="C353" s="4" t="s">
        <v>73</v>
      </c>
      <c r="D353" s="4" t="s">
        <v>73</v>
      </c>
      <c r="E353" s="25">
        <v>6</v>
      </c>
      <c r="F353" s="26">
        <v>0.002</v>
      </c>
      <c r="G353" s="4" t="s">
        <v>97</v>
      </c>
      <c r="H353" s="3">
        <v>0</v>
      </c>
      <c r="I353" s="28">
        <v>0</v>
      </c>
      <c r="J353" s="27">
        <f t="shared" si="5"/>
        <v>0</v>
      </c>
    </row>
    <row r="354" spans="1:10" ht="13.5" customHeight="1">
      <c r="A354" s="3">
        <v>100</v>
      </c>
      <c r="B354" s="3">
        <v>9023560212</v>
      </c>
      <c r="C354" s="4" t="s">
        <v>9</v>
      </c>
      <c r="D354" s="4" t="s">
        <v>9</v>
      </c>
      <c r="E354" s="25">
        <v>4</v>
      </c>
      <c r="F354" s="26">
        <v>0</v>
      </c>
      <c r="G354" s="4" t="s">
        <v>93</v>
      </c>
      <c r="H354" s="3">
        <v>2.01</v>
      </c>
      <c r="I354" s="28">
        <v>0.758490566037736</v>
      </c>
      <c r="J354" s="27">
        <f t="shared" si="5"/>
        <v>0</v>
      </c>
    </row>
    <row r="355" spans="1:10" ht="13.5" customHeight="1">
      <c r="A355" s="3">
        <v>100</v>
      </c>
      <c r="B355" s="3">
        <v>9023560212</v>
      </c>
      <c r="C355" s="4" t="s">
        <v>9</v>
      </c>
      <c r="D355" s="4" t="s">
        <v>9</v>
      </c>
      <c r="E355" s="25">
        <v>4</v>
      </c>
      <c r="F355" s="26">
        <v>0</v>
      </c>
      <c r="G355" s="4" t="s">
        <v>92</v>
      </c>
      <c r="H355" s="3">
        <v>0.64</v>
      </c>
      <c r="I355" s="28">
        <v>0.2415094339622642</v>
      </c>
      <c r="J355" s="27">
        <f t="shared" si="5"/>
        <v>0</v>
      </c>
    </row>
    <row r="356" spans="1:10" ht="13.5" customHeight="1">
      <c r="A356" s="3">
        <v>100</v>
      </c>
      <c r="B356" s="3">
        <v>9023560212</v>
      </c>
      <c r="C356" s="4" t="s">
        <v>9</v>
      </c>
      <c r="D356" s="4" t="s">
        <v>9</v>
      </c>
      <c r="E356" s="25">
        <v>4</v>
      </c>
      <c r="F356" s="26">
        <v>0</v>
      </c>
      <c r="G356" s="4" t="s">
        <v>97</v>
      </c>
      <c r="H356" s="3">
        <v>0</v>
      </c>
      <c r="I356" s="28">
        <v>0</v>
      </c>
      <c r="J356" s="27">
        <f t="shared" si="5"/>
        <v>0</v>
      </c>
    </row>
    <row r="357" spans="1:10" ht="13.5" customHeight="1">
      <c r="A357" s="3">
        <v>58</v>
      </c>
      <c r="B357" s="3">
        <v>9023571240</v>
      </c>
      <c r="C357" s="4" t="s">
        <v>74</v>
      </c>
      <c r="D357" s="4" t="s">
        <v>75</v>
      </c>
      <c r="E357" s="25">
        <v>2</v>
      </c>
      <c r="F357" s="26">
        <v>0.001</v>
      </c>
      <c r="G357" s="4" t="s">
        <v>93</v>
      </c>
      <c r="H357" s="3">
        <v>9</v>
      </c>
      <c r="I357" s="28">
        <v>0.9478573158787164</v>
      </c>
      <c r="J357" s="27">
        <f t="shared" si="5"/>
        <v>0.0009478573158787164</v>
      </c>
    </row>
    <row r="358" spans="1:10" ht="13.5" customHeight="1">
      <c r="A358" s="3">
        <v>58</v>
      </c>
      <c r="B358" s="3">
        <v>9023571240</v>
      </c>
      <c r="C358" s="4" t="s">
        <v>74</v>
      </c>
      <c r="D358" s="4" t="s">
        <v>75</v>
      </c>
      <c r="E358" s="25">
        <v>2</v>
      </c>
      <c r="F358" s="26">
        <v>0.001</v>
      </c>
      <c r="G358" s="4" t="s">
        <v>92</v>
      </c>
      <c r="H358" s="3">
        <v>0.46</v>
      </c>
      <c r="I358" s="28">
        <v>0.04844604058935661</v>
      </c>
      <c r="J358" s="27">
        <f t="shared" si="5"/>
        <v>4.8446040589356607E-05</v>
      </c>
    </row>
    <row r="359" spans="1:10" ht="13.5" customHeight="1">
      <c r="A359" s="3">
        <v>58</v>
      </c>
      <c r="B359" s="3">
        <v>9023571240</v>
      </c>
      <c r="C359" s="4" t="s">
        <v>74</v>
      </c>
      <c r="D359" s="4" t="s">
        <v>75</v>
      </c>
      <c r="E359" s="25">
        <v>2</v>
      </c>
      <c r="F359" s="26">
        <v>0.001</v>
      </c>
      <c r="G359" s="4" t="s">
        <v>91</v>
      </c>
      <c r="H359" s="3">
        <v>0.0351</v>
      </c>
      <c r="I359" s="28">
        <v>0.0036966435319269937</v>
      </c>
      <c r="J359" s="27">
        <f t="shared" si="5"/>
        <v>3.6966435319269936E-06</v>
      </c>
    </row>
    <row r="360" spans="1:10" ht="13.5" customHeight="1">
      <c r="A360" s="3">
        <v>58</v>
      </c>
      <c r="B360" s="3">
        <v>9023571240</v>
      </c>
      <c r="C360" s="4" t="s">
        <v>74</v>
      </c>
      <c r="D360" s="4" t="s">
        <v>75</v>
      </c>
      <c r="E360" s="25">
        <v>2</v>
      </c>
      <c r="F360" s="26">
        <v>0.001</v>
      </c>
      <c r="G360" s="4" t="s">
        <v>97</v>
      </c>
      <c r="H360" s="3">
        <v>0</v>
      </c>
      <c r="I360" s="28">
        <v>0</v>
      </c>
      <c r="J360" s="27">
        <f t="shared" si="5"/>
        <v>0</v>
      </c>
    </row>
    <row r="361" spans="1:10" ht="13.5" customHeight="1">
      <c r="A361" s="3">
        <v>3</v>
      </c>
      <c r="B361" s="3">
        <v>95003590110</v>
      </c>
      <c r="C361" s="4" t="s">
        <v>14</v>
      </c>
      <c r="D361" s="4" t="s">
        <v>14</v>
      </c>
      <c r="E361" s="25">
        <v>308</v>
      </c>
      <c r="F361" s="26">
        <v>0.0839</v>
      </c>
      <c r="G361" s="4" t="s">
        <v>91</v>
      </c>
      <c r="H361" s="3">
        <v>127.74375</v>
      </c>
      <c r="I361" s="28">
        <v>1</v>
      </c>
      <c r="J361" s="27">
        <f t="shared" si="5"/>
        <v>0.0839</v>
      </c>
    </row>
    <row r="362" spans="1:10" ht="13.5" customHeight="1">
      <c r="A362" s="3">
        <v>3</v>
      </c>
      <c r="B362" s="3">
        <v>95003590110</v>
      </c>
      <c r="C362" s="4" t="s">
        <v>14</v>
      </c>
      <c r="D362" s="4" t="s">
        <v>14</v>
      </c>
      <c r="E362" s="25">
        <v>308</v>
      </c>
      <c r="F362" s="26">
        <v>0.0839</v>
      </c>
      <c r="G362" s="4" t="s">
        <v>92</v>
      </c>
      <c r="H362" s="3">
        <v>0</v>
      </c>
      <c r="I362" s="28">
        <v>0</v>
      </c>
      <c r="J362" s="27">
        <f t="shared" si="5"/>
        <v>0</v>
      </c>
    </row>
    <row r="363" spans="1:10" ht="13.5" customHeight="1">
      <c r="A363" s="3">
        <v>31</v>
      </c>
      <c r="B363" s="3">
        <v>95003590240</v>
      </c>
      <c r="C363" s="4" t="s">
        <v>14</v>
      </c>
      <c r="D363" s="4" t="s">
        <v>14</v>
      </c>
      <c r="E363" s="25">
        <v>23</v>
      </c>
      <c r="F363" s="26">
        <v>0.0041</v>
      </c>
      <c r="G363" s="4" t="s">
        <v>91</v>
      </c>
      <c r="H363" s="3">
        <v>127.74375</v>
      </c>
      <c r="I363" s="28">
        <v>1</v>
      </c>
      <c r="J363" s="27">
        <f t="shared" si="5"/>
        <v>0.0041</v>
      </c>
    </row>
    <row r="364" spans="1:10" ht="13.5" customHeight="1">
      <c r="A364" s="3">
        <v>31</v>
      </c>
      <c r="B364" s="3">
        <v>95003590240</v>
      </c>
      <c r="C364" s="4" t="s">
        <v>14</v>
      </c>
      <c r="D364" s="4" t="s">
        <v>14</v>
      </c>
      <c r="E364" s="25">
        <v>23</v>
      </c>
      <c r="F364" s="26">
        <v>0.0041</v>
      </c>
      <c r="G364" s="4" t="s">
        <v>92</v>
      </c>
      <c r="H364" s="3">
        <v>0</v>
      </c>
      <c r="I364" s="28">
        <v>0</v>
      </c>
      <c r="J364" s="27">
        <f t="shared" si="5"/>
        <v>0</v>
      </c>
    </row>
    <row r="365" spans="1:10" ht="13.5" customHeight="1">
      <c r="A365" s="3">
        <v>76</v>
      </c>
      <c r="B365" s="3">
        <v>95003590120</v>
      </c>
      <c r="C365" s="4" t="s">
        <v>14</v>
      </c>
      <c r="D365" s="4" t="s">
        <v>14</v>
      </c>
      <c r="E365" s="25">
        <v>11</v>
      </c>
      <c r="F365" s="26">
        <v>0.0002</v>
      </c>
      <c r="G365" s="4" t="s">
        <v>91</v>
      </c>
      <c r="H365" s="3">
        <v>3.4101</v>
      </c>
      <c r="I365" s="28">
        <v>1</v>
      </c>
      <c r="J365" s="27">
        <f t="shared" si="5"/>
        <v>0.0002</v>
      </c>
    </row>
    <row r="366" spans="1:10" ht="13.5" customHeight="1">
      <c r="A366" s="3">
        <v>76</v>
      </c>
      <c r="B366" s="3">
        <v>95003590120</v>
      </c>
      <c r="C366" s="4" t="s">
        <v>14</v>
      </c>
      <c r="D366" s="4" t="s">
        <v>14</v>
      </c>
      <c r="E366" s="25">
        <v>11</v>
      </c>
      <c r="F366" s="26">
        <v>0.0002</v>
      </c>
      <c r="G366" s="4" t="s">
        <v>92</v>
      </c>
      <c r="H366" s="3">
        <v>0</v>
      </c>
      <c r="I366" s="28">
        <v>0</v>
      </c>
      <c r="J366" s="27">
        <f t="shared" si="5"/>
        <v>0</v>
      </c>
    </row>
    <row r="367" spans="1:10" ht="13.5" customHeight="1">
      <c r="A367" s="3">
        <v>119</v>
      </c>
      <c r="B367" s="3">
        <v>95003590211</v>
      </c>
      <c r="C367" s="4" t="s">
        <v>14</v>
      </c>
      <c r="D367" s="4" t="s">
        <v>14</v>
      </c>
      <c r="E367" s="25">
        <v>1</v>
      </c>
      <c r="F367" s="26">
        <v>0</v>
      </c>
      <c r="G367" s="4" t="s">
        <v>91</v>
      </c>
      <c r="H367" s="3">
        <v>127.74375</v>
      </c>
      <c r="I367" s="28">
        <v>1</v>
      </c>
      <c r="J367" s="27">
        <f t="shared" si="5"/>
        <v>0</v>
      </c>
    </row>
    <row r="368" spans="1:10" ht="13.5" customHeight="1">
      <c r="A368" s="3">
        <v>119</v>
      </c>
      <c r="B368" s="3">
        <v>95003590211</v>
      </c>
      <c r="C368" s="4" t="s">
        <v>14</v>
      </c>
      <c r="D368" s="4" t="s">
        <v>14</v>
      </c>
      <c r="E368" s="25">
        <v>1</v>
      </c>
      <c r="F368" s="26">
        <v>0</v>
      </c>
      <c r="G368" s="4" t="s">
        <v>92</v>
      </c>
      <c r="H368" s="3">
        <v>0</v>
      </c>
      <c r="I368" s="28">
        <v>0</v>
      </c>
      <c r="J368" s="27">
        <f t="shared" si="5"/>
        <v>0</v>
      </c>
    </row>
    <row r="369" spans="1:10" ht="13.5" customHeight="1">
      <c r="A369" s="3">
        <v>15</v>
      </c>
      <c r="B369" s="3">
        <v>95003600240</v>
      </c>
      <c r="C369" s="4" t="s">
        <v>14</v>
      </c>
      <c r="D369" s="4" t="s">
        <v>76</v>
      </c>
      <c r="E369" s="25">
        <v>129</v>
      </c>
      <c r="F369" s="26">
        <v>0.0198</v>
      </c>
      <c r="G369" s="4" t="s">
        <v>91</v>
      </c>
      <c r="H369" s="3">
        <v>127.74375</v>
      </c>
      <c r="I369" s="28">
        <v>1</v>
      </c>
      <c r="J369" s="27">
        <f t="shared" si="5"/>
        <v>0.0198</v>
      </c>
    </row>
    <row r="370" spans="1:10" ht="13.5" customHeight="1">
      <c r="A370" s="3">
        <v>15</v>
      </c>
      <c r="B370" s="3">
        <v>95003600240</v>
      </c>
      <c r="C370" s="4" t="s">
        <v>14</v>
      </c>
      <c r="D370" s="4" t="s">
        <v>76</v>
      </c>
      <c r="E370" s="25">
        <v>129</v>
      </c>
      <c r="F370" s="26">
        <v>0.0198</v>
      </c>
      <c r="G370" s="4" t="s">
        <v>92</v>
      </c>
      <c r="H370" s="3">
        <v>0</v>
      </c>
      <c r="I370" s="28">
        <v>0</v>
      </c>
      <c r="J370" s="27">
        <f t="shared" si="5"/>
        <v>0</v>
      </c>
    </row>
    <row r="371" spans="1:10" ht="13.5" customHeight="1">
      <c r="A371" s="3">
        <v>43</v>
      </c>
      <c r="B371" s="3">
        <v>95003600110</v>
      </c>
      <c r="C371" s="4" t="s">
        <v>14</v>
      </c>
      <c r="D371" s="4" t="s">
        <v>76</v>
      </c>
      <c r="E371" s="25">
        <v>12</v>
      </c>
      <c r="F371" s="26">
        <v>0.0022</v>
      </c>
      <c r="G371" s="4" t="s">
        <v>91</v>
      </c>
      <c r="H371" s="3">
        <v>127.74375</v>
      </c>
      <c r="I371" s="28">
        <v>1</v>
      </c>
      <c r="J371" s="27">
        <f t="shared" si="5"/>
        <v>0.0022</v>
      </c>
    </row>
    <row r="372" spans="1:10" ht="13.5" customHeight="1">
      <c r="A372" s="3">
        <v>43</v>
      </c>
      <c r="B372" s="3">
        <v>95003600110</v>
      </c>
      <c r="C372" s="4" t="s">
        <v>14</v>
      </c>
      <c r="D372" s="4" t="s">
        <v>76</v>
      </c>
      <c r="E372" s="25">
        <v>12</v>
      </c>
      <c r="F372" s="26">
        <v>0.0022</v>
      </c>
      <c r="G372" s="4" t="s">
        <v>92</v>
      </c>
      <c r="H372" s="3">
        <v>0</v>
      </c>
      <c r="I372" s="28">
        <v>0</v>
      </c>
      <c r="J372" s="27">
        <f t="shared" si="5"/>
        <v>0</v>
      </c>
    </row>
    <row r="373" spans="1:10" ht="13.5" customHeight="1">
      <c r="A373" s="3">
        <v>66</v>
      </c>
      <c r="B373" s="3">
        <v>95003600210</v>
      </c>
      <c r="C373" s="4" t="s">
        <v>14</v>
      </c>
      <c r="D373" s="4" t="s">
        <v>76</v>
      </c>
      <c r="E373" s="25">
        <v>6</v>
      </c>
      <c r="F373" s="26">
        <v>0.0005</v>
      </c>
      <c r="G373" s="4" t="s">
        <v>91</v>
      </c>
      <c r="H373" s="3">
        <v>127.74375</v>
      </c>
      <c r="I373" s="28">
        <v>1</v>
      </c>
      <c r="J373" s="27">
        <f t="shared" si="5"/>
        <v>0.0005</v>
      </c>
    </row>
    <row r="374" spans="1:10" ht="13.5" customHeight="1">
      <c r="A374" s="3">
        <v>66</v>
      </c>
      <c r="B374" s="3">
        <v>95003600210</v>
      </c>
      <c r="C374" s="4" t="s">
        <v>14</v>
      </c>
      <c r="D374" s="4" t="s">
        <v>76</v>
      </c>
      <c r="E374" s="25">
        <v>6</v>
      </c>
      <c r="F374" s="26">
        <v>0.0005</v>
      </c>
      <c r="G374" s="4" t="s">
        <v>92</v>
      </c>
      <c r="H374" s="3">
        <v>0</v>
      </c>
      <c r="I374" s="28">
        <v>0</v>
      </c>
      <c r="J374" s="27">
        <f t="shared" si="5"/>
        <v>0</v>
      </c>
    </row>
    <row r="375" spans="1:10" ht="13.5" customHeight="1">
      <c r="A375" s="3">
        <v>60</v>
      </c>
      <c r="B375" s="3">
        <v>1033660211</v>
      </c>
      <c r="C375" s="4" t="s">
        <v>55</v>
      </c>
      <c r="D375" s="4" t="s">
        <v>55</v>
      </c>
      <c r="E375" s="25">
        <v>3</v>
      </c>
      <c r="F375" s="26">
        <v>0.0006</v>
      </c>
      <c r="G375" s="4" t="s">
        <v>96</v>
      </c>
      <c r="H375" s="3">
        <v>12.522720000000001</v>
      </c>
      <c r="I375" s="28">
        <v>0.8251214681336404</v>
      </c>
      <c r="J375" s="27">
        <f t="shared" si="5"/>
        <v>0.0004950728808801842</v>
      </c>
    </row>
    <row r="376" spans="1:10" ht="13.5" customHeight="1">
      <c r="A376" s="3">
        <v>60</v>
      </c>
      <c r="B376" s="3">
        <v>1033660211</v>
      </c>
      <c r="C376" s="4" t="s">
        <v>55</v>
      </c>
      <c r="D376" s="4" t="s">
        <v>55</v>
      </c>
      <c r="E376" s="25">
        <v>3</v>
      </c>
      <c r="F376" s="26">
        <v>0.0006</v>
      </c>
      <c r="G376" s="4" t="s">
        <v>91</v>
      </c>
      <c r="H376" s="3">
        <v>2.6541</v>
      </c>
      <c r="I376" s="28">
        <v>0.1748785318663593</v>
      </c>
      <c r="J376" s="27">
        <f t="shared" si="5"/>
        <v>0.00010492711911981557</v>
      </c>
    </row>
    <row r="377" spans="1:10" ht="13.5" customHeight="1">
      <c r="A377" s="3">
        <v>79</v>
      </c>
      <c r="B377" s="3">
        <v>1033661240</v>
      </c>
      <c r="C377" s="4" t="s">
        <v>55</v>
      </c>
      <c r="D377" s="4" t="s">
        <v>90</v>
      </c>
      <c r="E377" s="25">
        <v>1</v>
      </c>
      <c r="F377" s="26">
        <v>0.0002</v>
      </c>
      <c r="G377" s="4" t="s">
        <v>96</v>
      </c>
      <c r="H377" s="3">
        <v>6.261360000000001</v>
      </c>
      <c r="I377" s="28">
        <v>0.7023036388475749</v>
      </c>
      <c r="J377" s="27">
        <f t="shared" si="5"/>
        <v>0.00014046072776951497</v>
      </c>
    </row>
    <row r="378" spans="1:10" ht="13.5" customHeight="1">
      <c r="A378" s="3">
        <v>79</v>
      </c>
      <c r="B378" s="3">
        <v>1033661240</v>
      </c>
      <c r="C378" s="4" t="s">
        <v>55</v>
      </c>
      <c r="D378" s="4" t="s">
        <v>90</v>
      </c>
      <c r="E378" s="25">
        <v>1</v>
      </c>
      <c r="F378" s="26">
        <v>0.0002</v>
      </c>
      <c r="G378" s="4" t="s">
        <v>91</v>
      </c>
      <c r="H378" s="3">
        <v>2.6541</v>
      </c>
      <c r="I378" s="28">
        <v>0.2976963611524251</v>
      </c>
      <c r="J378" s="27">
        <f t="shared" si="5"/>
        <v>5.953927223048502E-05</v>
      </c>
    </row>
    <row r="379" spans="1:10" ht="13.5" customHeight="1">
      <c r="A379" s="3">
        <v>114</v>
      </c>
      <c r="B379" s="3">
        <v>10003690110</v>
      </c>
      <c r="C379" s="4" t="s">
        <v>56</v>
      </c>
      <c r="D379" s="4" t="s">
        <v>56</v>
      </c>
      <c r="E379" s="25">
        <v>1</v>
      </c>
      <c r="F379" s="26">
        <v>0</v>
      </c>
      <c r="G379" s="4" t="s">
        <v>91</v>
      </c>
      <c r="H379" s="3">
        <v>10.6812</v>
      </c>
      <c r="I379" s="28">
        <v>0.8572887036811122</v>
      </c>
      <c r="J379" s="27">
        <f t="shared" si="5"/>
        <v>0</v>
      </c>
    </row>
    <row r="380" spans="1:10" ht="13.5" customHeight="1">
      <c r="A380" s="3">
        <v>114</v>
      </c>
      <c r="B380" s="3">
        <v>10003690110</v>
      </c>
      <c r="C380" s="4" t="s">
        <v>56</v>
      </c>
      <c r="D380" s="4" t="s">
        <v>56</v>
      </c>
      <c r="E380" s="25">
        <v>1</v>
      </c>
      <c r="F380" s="26">
        <v>0</v>
      </c>
      <c r="G380" s="4" t="s">
        <v>96</v>
      </c>
      <c r="H380" s="3">
        <v>1.67808</v>
      </c>
      <c r="I380" s="28">
        <v>0.13468515034576647</v>
      </c>
      <c r="J380" s="27">
        <f t="shared" si="5"/>
        <v>0</v>
      </c>
    </row>
    <row r="381" spans="1:10" ht="13.5" customHeight="1">
      <c r="A381" s="3">
        <v>114</v>
      </c>
      <c r="B381" s="3">
        <v>10003690110</v>
      </c>
      <c r="C381" s="4" t="s">
        <v>56</v>
      </c>
      <c r="D381" s="4" t="s">
        <v>56</v>
      </c>
      <c r="E381" s="25">
        <v>1</v>
      </c>
      <c r="F381" s="26">
        <v>0</v>
      </c>
      <c r="G381" s="4" t="s">
        <v>92</v>
      </c>
      <c r="H381" s="3">
        <v>0.05</v>
      </c>
      <c r="I381" s="28">
        <v>0.004013072986561024</v>
      </c>
      <c r="J381" s="27">
        <f t="shared" si="5"/>
        <v>0</v>
      </c>
    </row>
    <row r="382" spans="1:10" ht="13.5" customHeight="1">
      <c r="A382" s="3">
        <v>114</v>
      </c>
      <c r="B382" s="3">
        <v>10003690110</v>
      </c>
      <c r="C382" s="4" t="s">
        <v>56</v>
      </c>
      <c r="D382" s="4" t="s">
        <v>56</v>
      </c>
      <c r="E382" s="25">
        <v>1</v>
      </c>
      <c r="F382" s="26">
        <v>0</v>
      </c>
      <c r="G382" s="4" t="s">
        <v>93</v>
      </c>
      <c r="H382" s="3">
        <v>0.05</v>
      </c>
      <c r="I382" s="28">
        <v>0.004013072986561024</v>
      </c>
      <c r="J382" s="27">
        <f t="shared" si="5"/>
        <v>0</v>
      </c>
    </row>
    <row r="383" spans="1:10" ht="13.5" customHeight="1">
      <c r="A383" s="3">
        <v>114</v>
      </c>
      <c r="B383" s="3">
        <v>10003690110</v>
      </c>
      <c r="C383" s="4" t="s">
        <v>56</v>
      </c>
      <c r="D383" s="4" t="s">
        <v>56</v>
      </c>
      <c r="E383" s="25">
        <v>1</v>
      </c>
      <c r="F383" s="26">
        <v>0</v>
      </c>
      <c r="G383" s="4" t="s">
        <v>94</v>
      </c>
      <c r="H383" s="3">
        <v>0</v>
      </c>
      <c r="I383" s="28">
        <v>0</v>
      </c>
      <c r="J383" s="27">
        <f t="shared" si="5"/>
        <v>0</v>
      </c>
    </row>
    <row r="384" spans="1:10" ht="13.5" customHeight="1">
      <c r="A384" s="3">
        <v>78</v>
      </c>
      <c r="B384" s="3">
        <v>8003750110</v>
      </c>
      <c r="C384" s="4" t="s">
        <v>4</v>
      </c>
      <c r="D384" s="4" t="s">
        <v>4</v>
      </c>
      <c r="E384" s="25">
        <v>5</v>
      </c>
      <c r="F384" s="26">
        <v>0.0002</v>
      </c>
      <c r="G384" s="4" t="s">
        <v>93</v>
      </c>
      <c r="H384" s="3">
        <v>11.15</v>
      </c>
      <c r="I384" s="28">
        <v>0.8254489998371308</v>
      </c>
      <c r="J384" s="27">
        <f t="shared" si="5"/>
        <v>0.00016508979996742617</v>
      </c>
    </row>
    <row r="385" spans="1:10" ht="13.5" customHeight="1">
      <c r="A385" s="3">
        <v>78</v>
      </c>
      <c r="B385" s="3">
        <v>8003750110</v>
      </c>
      <c r="C385" s="4" t="s">
        <v>4</v>
      </c>
      <c r="D385" s="4" t="s">
        <v>4</v>
      </c>
      <c r="E385" s="25">
        <v>5</v>
      </c>
      <c r="F385" s="26">
        <v>0.0002</v>
      </c>
      <c r="G385" s="4" t="s">
        <v>97</v>
      </c>
      <c r="H385" s="3">
        <v>1.584</v>
      </c>
      <c r="I385" s="28">
        <v>0.11726557988717627</v>
      </c>
      <c r="J385" s="27">
        <f t="shared" si="5"/>
        <v>2.3453115977435257E-05</v>
      </c>
    </row>
    <row r="386" spans="1:10" ht="13.5" customHeight="1">
      <c r="A386" s="3">
        <v>78</v>
      </c>
      <c r="B386" s="3">
        <v>8003750110</v>
      </c>
      <c r="C386" s="4" t="s">
        <v>4</v>
      </c>
      <c r="D386" s="4" t="s">
        <v>4</v>
      </c>
      <c r="E386" s="25">
        <v>5</v>
      </c>
      <c r="F386" s="26">
        <v>0.0002</v>
      </c>
      <c r="G386" s="4" t="s">
        <v>91</v>
      </c>
      <c r="H386" s="3">
        <v>0.5238</v>
      </c>
      <c r="I386" s="28">
        <v>0.0387775951672367</v>
      </c>
      <c r="J386" s="27">
        <f t="shared" si="5"/>
        <v>7.755519033447341E-06</v>
      </c>
    </row>
    <row r="387" spans="1:10" ht="13.5" customHeight="1">
      <c r="A387" s="3">
        <v>78</v>
      </c>
      <c r="B387" s="3">
        <v>8003750110</v>
      </c>
      <c r="C387" s="4" t="s">
        <v>4</v>
      </c>
      <c r="D387" s="4" t="s">
        <v>4</v>
      </c>
      <c r="E387" s="25">
        <v>5</v>
      </c>
      <c r="F387" s="26">
        <v>0.0002</v>
      </c>
      <c r="G387" s="4" t="s">
        <v>92</v>
      </c>
      <c r="H387" s="3">
        <v>0.25</v>
      </c>
      <c r="I387" s="28">
        <v>0.01850782510845585</v>
      </c>
      <c r="J387" s="27">
        <f t="shared" si="5"/>
        <v>3.7015650216911703E-06</v>
      </c>
    </row>
    <row r="388" spans="1:10" ht="13.5" customHeight="1">
      <c r="A388" s="3">
        <v>81</v>
      </c>
      <c r="B388" s="3">
        <v>8003750215</v>
      </c>
      <c r="C388" s="4" t="s">
        <v>4</v>
      </c>
      <c r="D388" s="4" t="s">
        <v>4</v>
      </c>
      <c r="E388" s="25">
        <v>2</v>
      </c>
      <c r="F388" s="26">
        <v>0.0001</v>
      </c>
      <c r="G388" s="4" t="s">
        <v>93</v>
      </c>
      <c r="H388" s="3">
        <v>11.15</v>
      </c>
      <c r="I388" s="28">
        <v>0.8254489998371308</v>
      </c>
      <c r="J388" s="27">
        <f aca="true" t="shared" si="6" ref="J388:J399">I388*F388</f>
        <v>8.254489998371308E-05</v>
      </c>
    </row>
    <row r="389" spans="1:10" ht="13.5" customHeight="1">
      <c r="A389" s="3">
        <v>81</v>
      </c>
      <c r="B389" s="3">
        <v>8003750215</v>
      </c>
      <c r="C389" s="4" t="s">
        <v>4</v>
      </c>
      <c r="D389" s="4" t="s">
        <v>4</v>
      </c>
      <c r="E389" s="25">
        <v>2</v>
      </c>
      <c r="F389" s="26">
        <v>0.0001</v>
      </c>
      <c r="G389" s="4" t="s">
        <v>97</v>
      </c>
      <c r="H389" s="3">
        <v>1.584</v>
      </c>
      <c r="I389" s="28">
        <v>0.11726557988717627</v>
      </c>
      <c r="J389" s="27">
        <f t="shared" si="6"/>
        <v>1.1726557988717628E-05</v>
      </c>
    </row>
    <row r="390" spans="1:10" ht="13.5" customHeight="1">
      <c r="A390" s="3">
        <v>81</v>
      </c>
      <c r="B390" s="3">
        <v>8003750215</v>
      </c>
      <c r="C390" s="4" t="s">
        <v>4</v>
      </c>
      <c r="D390" s="4" t="s">
        <v>4</v>
      </c>
      <c r="E390" s="25">
        <v>2</v>
      </c>
      <c r="F390" s="26">
        <v>0.0001</v>
      </c>
      <c r="G390" s="4" t="s">
        <v>91</v>
      </c>
      <c r="H390" s="3">
        <v>0.5238</v>
      </c>
      <c r="I390" s="28">
        <v>0.0387775951672367</v>
      </c>
      <c r="J390" s="27">
        <f t="shared" si="6"/>
        <v>3.877759516723671E-06</v>
      </c>
    </row>
    <row r="391" spans="1:10" ht="13.5" customHeight="1">
      <c r="A391" s="3">
        <v>81</v>
      </c>
      <c r="B391" s="3">
        <v>8003750215</v>
      </c>
      <c r="C391" s="4" t="s">
        <v>4</v>
      </c>
      <c r="D391" s="4" t="s">
        <v>4</v>
      </c>
      <c r="E391" s="25">
        <v>2</v>
      </c>
      <c r="F391" s="26">
        <v>0.0001</v>
      </c>
      <c r="G391" s="4" t="s">
        <v>92</v>
      </c>
      <c r="H391" s="3">
        <v>0.25</v>
      </c>
      <c r="I391" s="28">
        <v>0.01850782510845585</v>
      </c>
      <c r="J391" s="27">
        <f t="shared" si="6"/>
        <v>1.8507825108455852E-06</v>
      </c>
    </row>
    <row r="392" spans="1:10" ht="13.5" customHeight="1">
      <c r="A392" s="3">
        <v>130</v>
      </c>
      <c r="B392" s="3">
        <v>8003750211</v>
      </c>
      <c r="C392" s="4" t="s">
        <v>4</v>
      </c>
      <c r="D392" s="4" t="s">
        <v>4</v>
      </c>
      <c r="E392" s="25">
        <v>1</v>
      </c>
      <c r="F392" s="26">
        <v>0</v>
      </c>
      <c r="G392" s="4" t="s">
        <v>93</v>
      </c>
      <c r="H392" s="3">
        <v>11.15</v>
      </c>
      <c r="I392" s="28">
        <v>0.8254489998371308</v>
      </c>
      <c r="J392" s="27">
        <f t="shared" si="6"/>
        <v>0</v>
      </c>
    </row>
    <row r="393" spans="1:10" ht="13.5" customHeight="1">
      <c r="A393" s="3">
        <v>130</v>
      </c>
      <c r="B393" s="3">
        <v>8003750211</v>
      </c>
      <c r="C393" s="4" t="s">
        <v>4</v>
      </c>
      <c r="D393" s="4" t="s">
        <v>4</v>
      </c>
      <c r="E393" s="25">
        <v>1</v>
      </c>
      <c r="F393" s="26">
        <v>0</v>
      </c>
      <c r="G393" s="4" t="s">
        <v>97</v>
      </c>
      <c r="H393" s="3">
        <v>1.584</v>
      </c>
      <c r="I393" s="28">
        <v>0.11726557988717627</v>
      </c>
      <c r="J393" s="27">
        <f t="shared" si="6"/>
        <v>0</v>
      </c>
    </row>
    <row r="394" spans="1:10" ht="13.5" customHeight="1">
      <c r="A394" s="3">
        <v>130</v>
      </c>
      <c r="B394" s="3">
        <v>8003750211</v>
      </c>
      <c r="C394" s="4" t="s">
        <v>4</v>
      </c>
      <c r="D394" s="4" t="s">
        <v>4</v>
      </c>
      <c r="E394" s="25">
        <v>1</v>
      </c>
      <c r="F394" s="26">
        <v>0</v>
      </c>
      <c r="G394" s="4" t="s">
        <v>91</v>
      </c>
      <c r="H394" s="3">
        <v>0.5238</v>
      </c>
      <c r="I394" s="28">
        <v>0.0387775951672367</v>
      </c>
      <c r="J394" s="27">
        <f t="shared" si="6"/>
        <v>0</v>
      </c>
    </row>
    <row r="395" spans="1:10" ht="13.5" customHeight="1">
      <c r="A395" s="3">
        <v>130</v>
      </c>
      <c r="B395" s="3">
        <v>8003750211</v>
      </c>
      <c r="C395" s="4" t="s">
        <v>4</v>
      </c>
      <c r="D395" s="4" t="s">
        <v>4</v>
      </c>
      <c r="E395" s="25">
        <v>1</v>
      </c>
      <c r="F395" s="26">
        <v>0</v>
      </c>
      <c r="G395" s="4" t="s">
        <v>92</v>
      </c>
      <c r="H395" s="3">
        <v>0.25</v>
      </c>
      <c r="I395" s="28">
        <v>0.01850782510845585</v>
      </c>
      <c r="J395" s="27">
        <f t="shared" si="6"/>
        <v>0</v>
      </c>
    </row>
    <row r="396" spans="1:10" ht="13.5" customHeight="1">
      <c r="A396" s="3">
        <v>5</v>
      </c>
      <c r="B396" s="3">
        <v>9013990110</v>
      </c>
      <c r="C396" s="4" t="s">
        <v>57</v>
      </c>
      <c r="D396" s="4" t="s">
        <v>57</v>
      </c>
      <c r="E396" s="25">
        <v>339</v>
      </c>
      <c r="F396" s="26">
        <v>0.0668</v>
      </c>
      <c r="G396" s="4" t="s">
        <v>92</v>
      </c>
      <c r="H396" s="3">
        <v>9.900000000000007</v>
      </c>
      <c r="I396" s="28">
        <v>0.5186260077846291</v>
      </c>
      <c r="J396" s="27">
        <f t="shared" si="6"/>
        <v>0.03464421732001322</v>
      </c>
    </row>
    <row r="397" spans="1:10" ht="13.5" customHeight="1">
      <c r="A397" s="3">
        <v>5</v>
      </c>
      <c r="B397" s="3">
        <v>9013990110</v>
      </c>
      <c r="C397" s="4" t="s">
        <v>57</v>
      </c>
      <c r="D397" s="4" t="s">
        <v>57</v>
      </c>
      <c r="E397" s="25">
        <v>339</v>
      </c>
      <c r="F397" s="26">
        <v>0.0668</v>
      </c>
      <c r="G397" s="4" t="s">
        <v>93</v>
      </c>
      <c r="H397" s="3">
        <v>9.17</v>
      </c>
      <c r="I397" s="28">
        <v>0.48038388801869125</v>
      </c>
      <c r="J397" s="27">
        <f t="shared" si="6"/>
        <v>0.03208964371964858</v>
      </c>
    </row>
    <row r="398" spans="1:10" ht="13.5" customHeight="1">
      <c r="A398" s="3">
        <v>5</v>
      </c>
      <c r="B398" s="3">
        <v>9013990110</v>
      </c>
      <c r="C398" s="4" t="s">
        <v>57</v>
      </c>
      <c r="D398" s="4" t="s">
        <v>57</v>
      </c>
      <c r="E398" s="25">
        <v>339</v>
      </c>
      <c r="F398" s="26">
        <v>0.0668</v>
      </c>
      <c r="G398" s="4" t="s">
        <v>91</v>
      </c>
      <c r="H398" s="3">
        <v>0.0189</v>
      </c>
      <c r="I398" s="28">
        <v>0.0009901041966797457</v>
      </c>
      <c r="J398" s="27">
        <f t="shared" si="6"/>
        <v>6.613896033820701E-05</v>
      </c>
    </row>
    <row r="399" spans="1:10" ht="13.5" customHeight="1">
      <c r="A399" s="3">
        <v>5</v>
      </c>
      <c r="B399" s="3">
        <v>9013990110</v>
      </c>
      <c r="C399" s="4" t="s">
        <v>57</v>
      </c>
      <c r="D399" s="4" t="s">
        <v>57</v>
      </c>
      <c r="E399" s="25">
        <v>339</v>
      </c>
      <c r="F399" s="26">
        <v>0.0668</v>
      </c>
      <c r="G399" s="4" t="s">
        <v>97</v>
      </c>
      <c r="H399" s="3">
        <v>0</v>
      </c>
      <c r="I399" s="28">
        <v>0</v>
      </c>
      <c r="J399" s="27">
        <f t="shared" si="6"/>
        <v>0</v>
      </c>
    </row>
  </sheetData>
  <mergeCells count="2">
    <mergeCell ref="A1:F1"/>
    <mergeCell ref="G1:J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8"/>
  <sheetViews>
    <sheetView tabSelected="1" workbookViewId="0" topLeftCell="A1">
      <selection activeCell="A2" sqref="A2"/>
    </sheetView>
  </sheetViews>
  <sheetFormatPr defaultColWidth="9.140625" defaultRowHeight="12.75"/>
  <cols>
    <col min="1" max="1" width="152.7109375" style="0" bestFit="1" customWidth="1"/>
  </cols>
  <sheetData>
    <row r="1" ht="31.5">
      <c r="A1" s="13" t="s">
        <v>103</v>
      </c>
    </row>
    <row r="6" ht="25.5">
      <c r="A6" s="14" t="s">
        <v>101</v>
      </c>
    </row>
    <row r="8" ht="38.25">
      <c r="A8" s="14" t="s">
        <v>102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pvillanu</cp:lastModifiedBy>
  <dcterms:created xsi:type="dcterms:W3CDTF">2002-05-28T15:53:52Z</dcterms:created>
  <dcterms:modified xsi:type="dcterms:W3CDTF">2007-09-19T22:20:47Z</dcterms:modified>
  <cp:category/>
  <cp:version/>
  <cp:contentType/>
  <cp:contentStatus/>
</cp:coreProperties>
</file>