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<sst xmlns="http://schemas.openxmlformats.org/spreadsheetml/2006/main" count="44" uniqueCount="29">
  <si>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2003 ERF APRs Other Tests for Upper Case Letter Recognition</t>
  </si>
  <si>
    <t>% Students Passing</t>
  </si>
  <si>
    <t>Passing Score</t>
  </si>
  <si>
    <t>Average # of Letters Recognized</t>
  </si>
  <si>
    <t>Award</t>
  </si>
  <si>
    <t>Target (3-Year Olds)</t>
  </si>
  <si>
    <t>Actual (3-Year Olds)</t>
  </si>
  <si>
    <t>Target (4-Year Olds)</t>
  </si>
  <si>
    <t>Actual (4-Year Olds)</t>
  </si>
  <si>
    <t>Target (No Age Given)</t>
  </si>
  <si>
    <t>Actual (No Age Given)</t>
  </si>
  <si>
    <t>Total</t>
  </si>
  <si>
    <t>Average</t>
  </si>
  <si>
    <t>Marion School District 1 (SC)</t>
  </si>
  <si>
    <t>Saint Paul Public Schools (MN)</t>
  </si>
  <si>
    <t>McComb School District (MS)</t>
  </si>
  <si>
    <t>Round Rock Independent School District (TX)</t>
  </si>
  <si>
    <t>Merced City School District (CA)</t>
  </si>
  <si>
    <t>Puget Sound Educational Service District (WA)</t>
  </si>
  <si>
    <t>Child Care Assoc. (TX)</t>
  </si>
  <si>
    <t>Coachella Valley Unified School District (CA)</t>
  </si>
  <si>
    <t>Duplin County Schools (NC)</t>
  </si>
  <si>
    <t>Elk Grove Unified School District (CA)</t>
  </si>
  <si>
    <t>Nova Southeastern University (FL)</t>
  </si>
  <si>
    <t>Florence School District 03 (SC)</t>
  </si>
  <si>
    <t>Nuview Union School District (CA)</t>
  </si>
  <si>
    <t>U-46 Schools (IL)</t>
  </si>
  <si>
    <t>Jane Addams Hull House Assoc. (IL)</t>
  </si>
  <si>
    <t>Springfield School District 186 (IL)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</si>
</sst>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DashDot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10" fontId="5" fillId="5" borderId="1" xfId="0" applyNumberFormat="1" applyFont="1" applyFill="1" applyBorder="1" applyAlignment="1">
      <alignment horizontal="center"/>
    </xf>
    <xf numFmtId="10" fontId="5" fillId="5" borderId="1" xfId="0" applyNumberFormat="1" applyFont="1" applyFill="1" applyBorder="1" applyAlignment="1">
      <alignment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39.421875" style="0" customWidth="1"/>
    <col min="4" max="4" width="11.28125" style="0" customWidth="1"/>
    <col min="7" max="7" width="10.57421875" style="0" customWidth="1"/>
    <col min="10" max="10" width="10.8515625" style="0" customWidth="1"/>
    <col min="13" max="13" width="10.57421875" style="0" customWidth="1"/>
    <col min="16" max="16" width="10.8515625" style="0" customWidth="1"/>
    <col min="19" max="19" width="11.57421875" style="0" customWidth="1"/>
    <col min="20" max="20" width="0.13671875" style="0" customWidth="1"/>
  </cols>
  <sheetData>
    <row r="1" spans="1:20" ht="30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19" ht="12.75">
      <c r="A2" s="29" t="s">
        <v>4</v>
      </c>
      <c r="B2" s="31" t="s">
        <v>5</v>
      </c>
      <c r="C2" s="31"/>
      <c r="D2" s="32"/>
      <c r="E2" s="31" t="s">
        <v>6</v>
      </c>
      <c r="F2" s="31"/>
      <c r="G2" s="33"/>
      <c r="H2" s="34" t="s">
        <v>7</v>
      </c>
      <c r="I2" s="34"/>
      <c r="J2" s="35"/>
      <c r="K2" s="34" t="s">
        <v>8</v>
      </c>
      <c r="L2" s="34"/>
      <c r="M2" s="36"/>
      <c r="N2" s="37" t="s">
        <v>9</v>
      </c>
      <c r="O2" s="37"/>
      <c r="P2" s="38"/>
      <c r="Q2" s="39" t="s">
        <v>10</v>
      </c>
      <c r="R2" s="39"/>
      <c r="S2" s="39"/>
    </row>
    <row r="3" spans="1:19" ht="48">
      <c r="A3" s="30"/>
      <c r="B3" s="21" t="s">
        <v>1</v>
      </c>
      <c r="C3" s="1" t="s">
        <v>2</v>
      </c>
      <c r="D3" s="2" t="s">
        <v>3</v>
      </c>
      <c r="E3" s="1" t="s">
        <v>1</v>
      </c>
      <c r="F3" s="1" t="s">
        <v>2</v>
      </c>
      <c r="G3" s="3" t="s">
        <v>3</v>
      </c>
      <c r="H3" s="4" t="s">
        <v>1</v>
      </c>
      <c r="I3" s="4" t="s">
        <v>2</v>
      </c>
      <c r="J3" s="5" t="s">
        <v>3</v>
      </c>
      <c r="K3" s="4" t="s">
        <v>1</v>
      </c>
      <c r="L3" s="4" t="s">
        <v>2</v>
      </c>
      <c r="M3" s="6" t="s">
        <v>3</v>
      </c>
      <c r="N3" s="7" t="s">
        <v>1</v>
      </c>
      <c r="O3" s="7" t="s">
        <v>2</v>
      </c>
      <c r="P3" s="8" t="s">
        <v>3</v>
      </c>
      <c r="Q3" s="7" t="s">
        <v>1</v>
      </c>
      <c r="R3" s="7" t="s">
        <v>2</v>
      </c>
      <c r="S3" s="7" t="s">
        <v>3</v>
      </c>
    </row>
    <row r="4" spans="1:19" ht="12.75">
      <c r="A4" s="9" t="s">
        <v>13</v>
      </c>
      <c r="B4" s="12"/>
      <c r="C4" s="13"/>
      <c r="D4" s="13"/>
      <c r="E4" s="13"/>
      <c r="F4" s="13"/>
      <c r="G4" s="13"/>
      <c r="H4" s="14"/>
      <c r="I4" s="14"/>
      <c r="J4" s="14"/>
      <c r="K4" s="14"/>
      <c r="L4" s="14"/>
      <c r="M4" s="14"/>
      <c r="N4" s="17">
        <v>0.749</v>
      </c>
      <c r="O4" s="18"/>
      <c r="P4" s="18"/>
      <c r="Q4" s="17">
        <v>0.554</v>
      </c>
      <c r="R4" s="19">
        <v>16</v>
      </c>
      <c r="S4" s="19">
        <v>15</v>
      </c>
    </row>
    <row r="5" spans="1:19" ht="12.75">
      <c r="A5" s="10" t="s">
        <v>14</v>
      </c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7">
        <v>0.897</v>
      </c>
      <c r="O5" s="18"/>
      <c r="P5" s="18"/>
      <c r="Q5" s="17">
        <v>0.569</v>
      </c>
      <c r="R5" s="19">
        <v>14</v>
      </c>
      <c r="S5" s="18"/>
    </row>
    <row r="6" spans="1:19" ht="12.75">
      <c r="A6" s="10" t="s">
        <v>15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5">
        <v>18.7</v>
      </c>
      <c r="N6" s="18"/>
      <c r="O6" s="18"/>
      <c r="P6" s="18"/>
      <c r="Q6" s="18"/>
      <c r="R6" s="18"/>
      <c r="S6" s="18"/>
    </row>
    <row r="7" spans="1:19" ht="12.75">
      <c r="A7" s="10" t="s">
        <v>16</v>
      </c>
      <c r="B7" s="1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8"/>
      <c r="O7" s="18"/>
      <c r="P7" s="19">
        <v>19</v>
      </c>
      <c r="Q7" s="20">
        <v>0.34</v>
      </c>
      <c r="R7" s="19">
        <v>26</v>
      </c>
      <c r="S7" s="19">
        <v>19</v>
      </c>
    </row>
    <row r="8" spans="1:19" ht="12.75">
      <c r="A8" s="10" t="s">
        <v>28</v>
      </c>
      <c r="B8" s="13"/>
      <c r="C8" s="13"/>
      <c r="D8" s="13"/>
      <c r="E8" s="13"/>
      <c r="F8" s="13"/>
      <c r="G8" s="13"/>
      <c r="H8" s="16">
        <v>0.481</v>
      </c>
      <c r="I8" s="14"/>
      <c r="J8" s="15">
        <v>12</v>
      </c>
      <c r="K8" s="16">
        <v>0.716</v>
      </c>
      <c r="L8" s="14"/>
      <c r="M8" s="15">
        <v>16</v>
      </c>
      <c r="N8" s="18"/>
      <c r="O8" s="18"/>
      <c r="P8" s="18"/>
      <c r="Q8" s="17"/>
      <c r="R8" s="18"/>
      <c r="S8" s="18"/>
    </row>
    <row r="9" spans="1:19" ht="12.75">
      <c r="A9" s="10" t="s">
        <v>17</v>
      </c>
      <c r="B9" s="13"/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8"/>
      <c r="O9" s="18"/>
      <c r="P9" s="18"/>
      <c r="Q9" s="17">
        <v>0.237</v>
      </c>
      <c r="R9" s="18"/>
      <c r="S9" s="18"/>
    </row>
    <row r="10" spans="1:19" ht="12.75">
      <c r="A10" s="10" t="s">
        <v>18</v>
      </c>
      <c r="B10" s="13"/>
      <c r="C10" s="13"/>
      <c r="D10" s="13"/>
      <c r="E10" s="13"/>
      <c r="F10" s="13"/>
      <c r="G10" s="13"/>
      <c r="H10" s="16">
        <v>0.185</v>
      </c>
      <c r="I10" s="14"/>
      <c r="J10" s="15">
        <v>6</v>
      </c>
      <c r="K10" s="16">
        <v>0.723</v>
      </c>
      <c r="L10" s="15">
        <v>10</v>
      </c>
      <c r="M10" s="15">
        <v>17</v>
      </c>
      <c r="N10" s="18"/>
      <c r="O10" s="18"/>
      <c r="P10" s="18"/>
      <c r="Q10" s="18"/>
      <c r="R10" s="18"/>
      <c r="S10" s="18"/>
    </row>
    <row r="11" spans="1:19" ht="12.75">
      <c r="A11" s="10" t="s">
        <v>19</v>
      </c>
      <c r="B11" s="13"/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20">
        <v>1</v>
      </c>
      <c r="O11" s="18"/>
      <c r="P11" s="19">
        <v>5.9</v>
      </c>
      <c r="Q11" s="17">
        <v>0.917</v>
      </c>
      <c r="R11" s="18"/>
      <c r="S11" s="19">
        <v>16.3</v>
      </c>
    </row>
    <row r="12" spans="1:19" ht="12.75">
      <c r="A12" s="10" t="s">
        <v>20</v>
      </c>
      <c r="B12" s="13"/>
      <c r="C12" s="13"/>
      <c r="D12" s="13"/>
      <c r="E12" s="13"/>
      <c r="F12" s="13"/>
      <c r="G12" s="13"/>
      <c r="H12" s="14"/>
      <c r="I12" s="14"/>
      <c r="J12" s="15">
        <v>13</v>
      </c>
      <c r="K12" s="14"/>
      <c r="L12" s="14"/>
      <c r="M12" s="15">
        <v>20.7</v>
      </c>
      <c r="N12" s="18"/>
      <c r="O12" s="18"/>
      <c r="P12" s="18"/>
      <c r="Q12" s="18"/>
      <c r="R12" s="18"/>
      <c r="S12" s="18"/>
    </row>
    <row r="13" spans="1:19" ht="12.75">
      <c r="A13" s="10" t="s">
        <v>21</v>
      </c>
      <c r="B13" s="13"/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7">
        <v>0.755</v>
      </c>
      <c r="O13" s="19">
        <v>16</v>
      </c>
      <c r="P13" s="19">
        <v>2</v>
      </c>
      <c r="Q13" s="17">
        <v>0.705</v>
      </c>
      <c r="R13" s="19">
        <v>16</v>
      </c>
      <c r="S13" s="19">
        <v>18.5</v>
      </c>
    </row>
    <row r="14" spans="1:19" ht="12.75">
      <c r="A14" s="10" t="s">
        <v>22</v>
      </c>
      <c r="B14" s="13"/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8"/>
      <c r="O14" s="18"/>
      <c r="P14" s="18"/>
      <c r="Q14" s="17">
        <v>0.596</v>
      </c>
      <c r="R14" s="18"/>
      <c r="S14" s="19">
        <v>17</v>
      </c>
    </row>
    <row r="15" spans="1:19" ht="12.75">
      <c r="A15" s="10" t="s">
        <v>23</v>
      </c>
      <c r="B15" s="13"/>
      <c r="C15" s="13"/>
      <c r="D15" s="13"/>
      <c r="E15" s="13"/>
      <c r="F15" s="13"/>
      <c r="G15" s="13"/>
      <c r="H15" s="14"/>
      <c r="I15" s="14"/>
      <c r="J15" s="15">
        <v>16</v>
      </c>
      <c r="K15" s="14"/>
      <c r="L15" s="14"/>
      <c r="M15" s="15">
        <v>14</v>
      </c>
      <c r="N15" s="18"/>
      <c r="O15" s="18"/>
      <c r="P15" s="18"/>
      <c r="Q15" s="18"/>
      <c r="R15" s="18"/>
      <c r="S15" s="18"/>
    </row>
    <row r="16" spans="1:19" ht="12.75">
      <c r="A16" s="10" t="s">
        <v>24</v>
      </c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20">
        <v>0.75</v>
      </c>
      <c r="O16" s="19">
        <v>16</v>
      </c>
      <c r="P16" s="18"/>
      <c r="Q16" s="17">
        <v>0.737</v>
      </c>
      <c r="R16" s="19">
        <v>16</v>
      </c>
      <c r="S16" s="19">
        <v>19</v>
      </c>
    </row>
    <row r="17" spans="1:19" ht="12.75">
      <c r="A17" s="10" t="s">
        <v>25</v>
      </c>
      <c r="B17" s="13"/>
      <c r="C17" s="13"/>
      <c r="D17" s="13"/>
      <c r="E17" s="13"/>
      <c r="F17" s="13"/>
      <c r="G17" s="13"/>
      <c r="H17" s="14"/>
      <c r="I17" s="14"/>
      <c r="J17" s="14"/>
      <c r="K17" s="16">
        <v>0.782</v>
      </c>
      <c r="L17" s="15">
        <v>13</v>
      </c>
      <c r="M17" s="15">
        <v>19.5</v>
      </c>
      <c r="N17" s="17">
        <v>0.796</v>
      </c>
      <c r="O17" s="18"/>
      <c r="P17" s="18"/>
      <c r="Q17" s="20">
        <v>0.87</v>
      </c>
      <c r="R17" s="18"/>
      <c r="S17" s="18"/>
    </row>
    <row r="18" spans="1:19" ht="12.75">
      <c r="A18" s="10" t="s">
        <v>26</v>
      </c>
      <c r="B18" s="13"/>
      <c r="C18" s="13"/>
      <c r="D18" s="13"/>
      <c r="E18" s="13"/>
      <c r="F18" s="13"/>
      <c r="G18" s="13"/>
      <c r="H18" s="16">
        <v>0.565</v>
      </c>
      <c r="I18" s="14"/>
      <c r="J18" s="14"/>
      <c r="K18" s="16">
        <v>0.536</v>
      </c>
      <c r="L18" s="15">
        <v>10</v>
      </c>
      <c r="M18" s="14"/>
      <c r="N18" s="18"/>
      <c r="O18" s="18"/>
      <c r="P18" s="18"/>
      <c r="Q18" s="18"/>
      <c r="R18" s="18"/>
      <c r="S18" s="18"/>
    </row>
    <row r="19" spans="1:19" ht="12.75">
      <c r="A19" s="10" t="s">
        <v>27</v>
      </c>
      <c r="B19" s="13"/>
      <c r="C19" s="13"/>
      <c r="D19" s="13"/>
      <c r="E19" s="13"/>
      <c r="F19" s="13"/>
      <c r="G19" s="13"/>
      <c r="H19" s="11"/>
      <c r="I19" s="14"/>
      <c r="J19" s="14"/>
      <c r="K19" s="16">
        <v>0.451</v>
      </c>
      <c r="L19" s="15">
        <v>10</v>
      </c>
      <c r="M19" s="14"/>
      <c r="N19" s="20">
        <v>0.72</v>
      </c>
      <c r="O19" s="19">
        <v>10</v>
      </c>
      <c r="P19" s="18"/>
      <c r="Q19" s="18"/>
      <c r="R19" s="18"/>
      <c r="S19" s="18"/>
    </row>
    <row r="20" spans="1:19" ht="12.75">
      <c r="A20" s="22" t="s">
        <v>11</v>
      </c>
      <c r="B20" s="23"/>
      <c r="C20" s="23"/>
      <c r="D20" s="23"/>
      <c r="E20" s="23"/>
      <c r="F20" s="23"/>
      <c r="G20" s="23"/>
      <c r="H20" s="23"/>
      <c r="I20" s="23"/>
      <c r="J20" s="24">
        <f>SUM(J4:J19)</f>
        <v>47</v>
      </c>
      <c r="K20" s="23"/>
      <c r="L20" s="24">
        <f>SUM(L4:L19)</f>
        <v>43</v>
      </c>
      <c r="M20" s="24">
        <f>SUM(M4:M19)</f>
        <v>105.9</v>
      </c>
      <c r="N20" s="23"/>
      <c r="O20" s="24">
        <f>SUM(O4:O19)</f>
        <v>42</v>
      </c>
      <c r="P20" s="24">
        <f>SUM(P4:P19)</f>
        <v>26.9</v>
      </c>
      <c r="Q20" s="23"/>
      <c r="R20" s="24">
        <f>SUM(R4:R19)</f>
        <v>88</v>
      </c>
      <c r="S20" s="24">
        <f>SUM(S4:S19)</f>
        <v>104.8</v>
      </c>
    </row>
    <row r="21" spans="1:19" ht="12.75">
      <c r="A21" s="22" t="s">
        <v>12</v>
      </c>
      <c r="B21" s="23"/>
      <c r="C21" s="23"/>
      <c r="D21" s="23"/>
      <c r="E21" s="23"/>
      <c r="F21" s="23"/>
      <c r="G21" s="23"/>
      <c r="H21" s="23"/>
      <c r="I21" s="23"/>
      <c r="J21" s="24">
        <f>J20/4</f>
        <v>11.75</v>
      </c>
      <c r="K21" s="25">
        <v>0.636</v>
      </c>
      <c r="L21" s="24">
        <f>L20/4</f>
        <v>10.75</v>
      </c>
      <c r="M21" s="24">
        <f>M20/6</f>
        <v>17.650000000000002</v>
      </c>
      <c r="N21" s="23"/>
      <c r="O21" s="24">
        <f>O20/3</f>
        <v>14</v>
      </c>
      <c r="P21" s="24">
        <f>P20/3</f>
        <v>8.966666666666667</v>
      </c>
      <c r="Q21" s="26">
        <v>0.699</v>
      </c>
      <c r="R21" s="24">
        <f>R20/5</f>
        <v>17.6</v>
      </c>
      <c r="S21" s="24">
        <f>S20/6</f>
        <v>17.466666666666665</v>
      </c>
    </row>
  </sheetData>
  <mergeCells count="8">
    <mergeCell ref="A1:T1"/>
    <mergeCell ref="A2:A3"/>
    <mergeCell ref="B2:D2"/>
    <mergeCell ref="E2:G2"/>
    <mergeCell ref="H2:J2"/>
    <mergeCell ref="K2:M2"/>
    <mergeCell ref="N2:P2"/>
    <mergeCell ref="Q2:S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Early Reading First APRs Other Tests for Upper Case Letters (MS Excel)</dc:title>
  <dc:subject/>
  <dc:creator/>
  <cp:keywords/>
  <dc:description/>
  <cp:lastModifiedBy>alan.smigielski</cp:lastModifiedBy>
  <cp:lastPrinted>2006-08-09T19:19:13Z</cp:lastPrinted>
  <dcterms:created xsi:type="dcterms:W3CDTF">2006-08-08T18:16:08Z</dcterms:created>
  <dcterms:modified xsi:type="dcterms:W3CDTF">2006-08-24T19:41:05Z</dcterms:modified>
  <cp:category/>
  <cp:version/>
  <cp:contentType/>
  <cp:contentStatus/>
</cp:coreProperties>
</file>