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15" activeTab="3"/>
  </bookViews>
  <sheets>
    <sheet name="Summary" sheetId="1" r:id="rId1"/>
    <sheet name="02SUM1" sheetId="2" r:id="rId2"/>
    <sheet name="02SUM2" sheetId="3" r:id="rId3"/>
    <sheet name="Totals" sheetId="4" r:id="rId4"/>
    <sheet name="Profiles" sheetId="5" r:id="rId5"/>
  </sheets>
  <definedNames>
    <definedName name="_xlnm.Print_Titles" localSheetId="4">'Profiles'!$1:$1</definedName>
    <definedName name="_xlnm.Print_Titles" localSheetId="0">'Summary'!$1:$1</definedName>
  </definedNames>
  <calcPr fullCalcOnLoad="1"/>
</workbook>
</file>

<file path=xl/sharedStrings.xml><?xml version="1.0" encoding="utf-8"?>
<sst xmlns="http://schemas.openxmlformats.org/spreadsheetml/2006/main" count="1535" uniqueCount="764">
  <si>
    <t>Invisible Men:  Japan's Postwar Military, 1945-1989</t>
  </si>
  <si>
    <t>Picture India Modern:  Modern Art in Post-Colonial Bombay, 1947-1981</t>
  </si>
  <si>
    <t>The Lotus Grove Hidden Land and Its Histories</t>
  </si>
  <si>
    <t>Language Ideology and Grassroots Literacy in Tamilnadu, India</t>
  </si>
  <si>
    <t>Tatar Theater - Russian Empire:  The Politics of Memory Making in Imperial Kazan</t>
  </si>
  <si>
    <t>The Pragmatics of Development and Social Change in Slovakia</t>
  </si>
  <si>
    <t>The Politics of Musical Performance in Mauritania</t>
  </si>
  <si>
    <t>deJong-Lambert, William</t>
  </si>
  <si>
    <t>Pranks and Prankishness as a Mode of Social and Aesthetic Resistance in Russian Literature and Culture, 1810-1840</t>
  </si>
  <si>
    <t>The Unity of Ethics and Aesthetics:  Japanese Appropriations of Wang Yangming Thought</t>
  </si>
  <si>
    <t>Ricci, Ronit</t>
  </si>
  <si>
    <t>Islamic Literary Traditions in Javanese and Tamil</t>
  </si>
  <si>
    <t>Nationalism From Empire to Nation-State:  Pedagogy and Politics in Habsburg Central Europe, 1900-1924</t>
  </si>
  <si>
    <t>Pregnant and Unwelcome:  Undocumented Migrant Workers' Experiences of Pregnancy in Israel</t>
  </si>
  <si>
    <t>Shaykh Khalid and the Naqshbandiyyah:  A Muslim Social Movement in the Modern World</t>
  </si>
  <si>
    <t>Islamization in Bosnia, 1463-1600</t>
  </si>
  <si>
    <t>Enabling Women:  Gender, Schooling, and National Society in Lebanon's "Interwar" Period</t>
  </si>
  <si>
    <t>Jerzy Grotowski and North American Theatre</t>
  </si>
  <si>
    <t>Indian Self-Rule in Republican Bolivia</t>
  </si>
  <si>
    <t>Whither Morocco?  The Emergence of Morocco's Early Nationalist Movement</t>
  </si>
  <si>
    <t>Elaminte Art:  Genesis and Development</t>
  </si>
  <si>
    <t>Custom, Power, and Nyasaland's Native Local Government</t>
  </si>
  <si>
    <t>Searching for the Origins of the Arabic Qasida:  Oral Composition in Soqotri and Mahri Folk Poetry</t>
  </si>
  <si>
    <t>Economic Opportunity and Socio-Cultural Response in a Changing Nepal</t>
  </si>
  <si>
    <t>Language, Identity, and the State in Pakistan</t>
  </si>
  <si>
    <t>Construction and its Categories:  Urban Planning and Community Self-Definition in Taiwan</t>
  </si>
  <si>
    <t>"Singing the Same Song":  Music, Migration, and Translocality in Yoruba Christian Churches</t>
  </si>
  <si>
    <t>Contested Bodies:  Biomedical Technologies, Ethics, and Islam in Contemporary Egypt</t>
  </si>
  <si>
    <t>Decentering the Subject:  Women and Popular Catholicism in Tamil Nadu</t>
  </si>
  <si>
    <t>The Creation of Textual Culture in Medieval Colamandalam</t>
  </si>
  <si>
    <t>Subjects of Filmistan:  Lived Space, Framing, and Indian Visual Culture</t>
  </si>
  <si>
    <t>Number of</t>
  </si>
  <si>
    <t>Individual</t>
  </si>
  <si>
    <t>Recipient IHEs</t>
  </si>
  <si>
    <t>Fellowships</t>
  </si>
  <si>
    <t>California</t>
  </si>
  <si>
    <t>Connecticut</t>
  </si>
  <si>
    <t>District of Columbia</t>
  </si>
  <si>
    <t>Georgia</t>
  </si>
  <si>
    <t>Hawaii</t>
  </si>
  <si>
    <t>Illinois</t>
  </si>
  <si>
    <t>Indiana</t>
  </si>
  <si>
    <t>Louisiana</t>
  </si>
  <si>
    <t>Massachusetts</t>
  </si>
  <si>
    <t>Michigan</t>
  </si>
  <si>
    <t>North Carolina</t>
  </si>
  <si>
    <t>New Jersey</t>
  </si>
  <si>
    <t>New Mexico</t>
  </si>
  <si>
    <t>New York</t>
  </si>
  <si>
    <t>Ohio</t>
  </si>
  <si>
    <t>Pennsylvania</t>
  </si>
  <si>
    <t>Texas</t>
  </si>
  <si>
    <t>Virginia</t>
  </si>
  <si>
    <t>Washington</t>
  </si>
  <si>
    <t>Wisconsin</t>
  </si>
  <si>
    <t>Central/Eastern Europe</t>
  </si>
  <si>
    <t xml:space="preserve">   and Eurasia</t>
  </si>
  <si>
    <t>Western Europe</t>
  </si>
  <si>
    <t>Multi-Country</t>
  </si>
  <si>
    <t>Note:  Multi-Country designation is obsolete.</t>
  </si>
  <si>
    <t>Now, principal country of research is designated.</t>
  </si>
  <si>
    <t>FY 64-02 FELLOWSHIPS AWARDED</t>
  </si>
  <si>
    <t>Arkansas</t>
  </si>
  <si>
    <t>Oregon</t>
  </si>
  <si>
    <t>Rhode Island</t>
  </si>
  <si>
    <t>Disciplines/Programs</t>
  </si>
  <si>
    <t>Universities</t>
  </si>
  <si>
    <t>Bamana</t>
  </si>
  <si>
    <t>Classical Chinese</t>
  </si>
  <si>
    <t>El Salvador</t>
  </si>
  <si>
    <t>German</t>
  </si>
  <si>
    <t>Iran</t>
  </si>
  <si>
    <t>Ottoman Turkish</t>
  </si>
  <si>
    <t>Malawi</t>
  </si>
  <si>
    <t>Persian</t>
  </si>
  <si>
    <t>Mali</t>
  </si>
  <si>
    <t>Quechua</t>
  </si>
  <si>
    <t>Sanskrit</t>
  </si>
  <si>
    <t>Ukrainian</t>
  </si>
  <si>
    <t>Uzbek</t>
  </si>
  <si>
    <t>Wolof</t>
  </si>
  <si>
    <t>Austria</t>
  </si>
  <si>
    <t>Bosnia</t>
  </si>
  <si>
    <t>Burkina Faso</t>
  </si>
  <si>
    <t>Central African Republic</t>
  </si>
  <si>
    <t>Costa Rica</t>
  </si>
  <si>
    <t>Italy</t>
  </si>
  <si>
    <t>Portugal</t>
  </si>
  <si>
    <t>Saudi Arabia</t>
  </si>
  <si>
    <t>Tunisia</t>
  </si>
  <si>
    <t>UK</t>
  </si>
  <si>
    <t>Ottoman Turkish, Turkish, Serbo-Croatian</t>
  </si>
  <si>
    <t>Aymara</t>
  </si>
  <si>
    <t>Fang</t>
  </si>
  <si>
    <t>Hassaniya</t>
  </si>
  <si>
    <t>Javanese</t>
  </si>
  <si>
    <t>Kali Weng</t>
  </si>
  <si>
    <t>Kaqchikel-Maya</t>
  </si>
  <si>
    <t>Malayalam</t>
  </si>
  <si>
    <t>Marathi</t>
  </si>
  <si>
    <t>Prakrit</t>
  </si>
  <si>
    <t>Pulaar</t>
  </si>
  <si>
    <t>Sango</t>
  </si>
  <si>
    <t>Serbo-Croatian</t>
  </si>
  <si>
    <t>Serer</t>
  </si>
  <si>
    <t>Slovak</t>
  </si>
  <si>
    <t>Syriac</t>
  </si>
  <si>
    <t>Tok Pisin</t>
  </si>
  <si>
    <t>Tzotzil</t>
  </si>
  <si>
    <t>Yiddish</t>
  </si>
  <si>
    <t>Languages</t>
  </si>
  <si>
    <t>Primary Countries</t>
  </si>
  <si>
    <t>Additional Countries</t>
  </si>
  <si>
    <t>Disciplines</t>
  </si>
  <si>
    <t>Fulbrighters</t>
  </si>
  <si>
    <t>Funds</t>
  </si>
  <si>
    <t>Anthropology, Political Science</t>
  </si>
  <si>
    <t>Anthropology, History</t>
  </si>
  <si>
    <t>Comparative Literature, Sociology</t>
  </si>
  <si>
    <t>Mali, Austria</t>
  </si>
  <si>
    <t xml:space="preserve">Burkina Faso </t>
  </si>
  <si>
    <t xml:space="preserve">Malawi </t>
  </si>
  <si>
    <t>Archaeology, History</t>
  </si>
  <si>
    <t>El Salvador, Honduras, Nicaragua, Costa Rica</t>
  </si>
  <si>
    <t>Aymara, Quechua, Spanish</t>
  </si>
  <si>
    <t>Education, History</t>
  </si>
  <si>
    <t>Quechua, Spanish</t>
  </si>
  <si>
    <t>Portuguese, Spanish</t>
  </si>
  <si>
    <t>City and Regional Planning, History, Political Science</t>
  </si>
  <si>
    <t>Czech, English, German</t>
  </si>
  <si>
    <t>Anthropology, Architectural History, Communications, History</t>
  </si>
  <si>
    <t>History, Musicology</t>
  </si>
  <si>
    <t>France, Italy, Russia, Ukraine</t>
  </si>
  <si>
    <t>Comparative Education, History, Performance Studies</t>
  </si>
  <si>
    <t>Polish, Russian, Ukrainian, English</t>
  </si>
  <si>
    <t>Anthropology, History, Literature</t>
  </si>
  <si>
    <t>Chinese, Japanese, Tibetan</t>
  </si>
  <si>
    <t>Anthropology, Art History, Education, History, International Relations, Literature/Cultural Studies</t>
  </si>
  <si>
    <t>Comparative Literature, History, Literature, Sociology</t>
  </si>
  <si>
    <t>History, Literature</t>
  </si>
  <si>
    <t>Anthropology, Language &amp; Literature</t>
  </si>
  <si>
    <t>Anthropology, Comparative Literature, Literature</t>
  </si>
  <si>
    <t>France, UK</t>
  </si>
  <si>
    <t>Arabic, French, Persian, Turkish</t>
  </si>
  <si>
    <t>Art History, Near East Studies</t>
  </si>
  <si>
    <t>Arabic, French, Syriac</t>
  </si>
  <si>
    <t>Anthropology, Middle Eastern Studies</t>
  </si>
  <si>
    <t>Portugal, Syria</t>
  </si>
  <si>
    <t>Turkish, Arabic, Ottoman Turkish, Portuguese</t>
  </si>
  <si>
    <t>Chichewa, English</t>
  </si>
  <si>
    <t>Yoruba, Hausa, English</t>
  </si>
  <si>
    <t>Anthropology, Asian Culture and Language, Divinity, History of Religion, Language, Near Eastern Studies, Policy and Demography, Political Science, Psychology/Human Development, Religious Studies, South Asian Studies</t>
  </si>
  <si>
    <t>Hindi, Malayalam, Marathi, Persian, Prakrit, Sanskrit, Sinhala, Tamil, Tibetan, Urdu, English</t>
  </si>
  <si>
    <t>Pakistan, Sri Lanka, UK</t>
  </si>
  <si>
    <t>Anthropology, Comparative Literature, Education, Ethnomusicology, Forestry and Environmental Studies, Music, Sociology</t>
  </si>
  <si>
    <t>Forestry and Environmental Studies</t>
  </si>
  <si>
    <t>Anthropology, Archaeology, Art History</t>
  </si>
  <si>
    <t>Ethnomusicology, History</t>
  </si>
  <si>
    <t>Research Sites</t>
  </si>
  <si>
    <t>Spanish, Tzotzil</t>
  </si>
  <si>
    <t xml:space="preserve">France, Morocco </t>
  </si>
  <si>
    <t>Chinese Immigration into Japan:  The Patterns of Entry, Mobility, and Settlement</t>
  </si>
  <si>
    <t>The Construction and Policing of Hooliganism in Soviet Russia, 1945-1964</t>
  </si>
  <si>
    <t>Suffering and Empathy in Banarasi Families</t>
  </si>
  <si>
    <t>Murthy, Viren</t>
  </si>
  <si>
    <t>The Politics of Feudalism in Modern China</t>
  </si>
  <si>
    <t>Vijnanabhiksu and the Codification of Knowledge-Systems in Late-Medieval India</t>
  </si>
  <si>
    <t>Regionalism and Nationalism in Modern Maharashtra</t>
  </si>
  <si>
    <t>Food, Power, and the Past:  Tourism and Cuisine in Tiwanaku, Bolivia</t>
  </si>
  <si>
    <t>Music and Ritual in Maronite Funerals:  Continuity and Change in a Lebanese Christian Community</t>
  </si>
  <si>
    <t>Brave New Dying World:  Scientific and Aesthetic Representations of the Jewish Shtetl in Early Soviet Culture</t>
  </si>
  <si>
    <t>Central African Republic, Cameroon</t>
  </si>
  <si>
    <t>Rizvi, Uzma</t>
  </si>
  <si>
    <t>Liebhaber, Samuel</t>
  </si>
  <si>
    <t>East Timor</t>
  </si>
  <si>
    <t>Medical Discourses on the Body and Gender:  The Case of Ottoman Syria</t>
  </si>
  <si>
    <t>University</t>
  </si>
  <si>
    <t>Discipline</t>
  </si>
  <si>
    <t>Country</t>
  </si>
  <si>
    <t>U Wisconsin</t>
  </si>
  <si>
    <t>Political Science</t>
  </si>
  <si>
    <t>South Africa</t>
  </si>
  <si>
    <t>History</t>
  </si>
  <si>
    <t>Namibia</t>
  </si>
  <si>
    <t>Brown U</t>
  </si>
  <si>
    <t>Anthropology</t>
  </si>
  <si>
    <t>Guinea</t>
  </si>
  <si>
    <t>U North Carolina</t>
  </si>
  <si>
    <t>Public Health</t>
  </si>
  <si>
    <t>Tanzania</t>
  </si>
  <si>
    <t>U Massachusetts</t>
  </si>
  <si>
    <t>Nigeria</t>
  </si>
  <si>
    <t>U Virginia</t>
  </si>
  <si>
    <t>Gabon</t>
  </si>
  <si>
    <t>Cornell U</t>
  </si>
  <si>
    <t>Sociology</t>
  </si>
  <si>
    <t>Uganda</t>
  </si>
  <si>
    <t>Emory U</t>
  </si>
  <si>
    <t>History of Science</t>
  </si>
  <si>
    <t>Cameroon</t>
  </si>
  <si>
    <t>Harvard U</t>
  </si>
  <si>
    <t>U C Berkeley</t>
  </si>
  <si>
    <t>U Illinois</t>
  </si>
  <si>
    <t>Senegal</t>
  </si>
  <si>
    <t>Music</t>
  </si>
  <si>
    <t>Zimbabwe</t>
  </si>
  <si>
    <t>Wesleyan U</t>
  </si>
  <si>
    <t>Burkina Faso, Mali, Austria</t>
  </si>
  <si>
    <t>U C L A</t>
  </si>
  <si>
    <t>U Michigan</t>
  </si>
  <si>
    <t>Mauritania</t>
  </si>
  <si>
    <t>U Chicago</t>
  </si>
  <si>
    <t>Ethiopia</t>
  </si>
  <si>
    <t>Trinidad</t>
  </si>
  <si>
    <t>Princeton U</t>
  </si>
  <si>
    <t>Bolivia</t>
  </si>
  <si>
    <t>Brazil</t>
  </si>
  <si>
    <t>U Pittsburgh</t>
  </si>
  <si>
    <t>Nicaragua</t>
  </si>
  <si>
    <t>U Texas</t>
  </si>
  <si>
    <t>Indiana U</t>
  </si>
  <si>
    <t>Mexico</t>
  </si>
  <si>
    <t>Guatemala</t>
  </si>
  <si>
    <t>U C Santa Barbara</t>
  </si>
  <si>
    <t>Archaeology</t>
  </si>
  <si>
    <t>Argentina</t>
  </si>
  <si>
    <t>Education</t>
  </si>
  <si>
    <t>Art History</t>
  </si>
  <si>
    <t>Peru</t>
  </si>
  <si>
    <t>Ecuador</t>
  </si>
  <si>
    <t>Religious Studies</t>
  </si>
  <si>
    <t>U Washington</t>
  </si>
  <si>
    <t>Venezuela</t>
  </si>
  <si>
    <t>Geography</t>
  </si>
  <si>
    <t>Tulane U</t>
  </si>
  <si>
    <t>Duke U</t>
  </si>
  <si>
    <t>Argentina, Venezuela</t>
  </si>
  <si>
    <t>French</t>
  </si>
  <si>
    <t>Honduras</t>
  </si>
  <si>
    <t>U Pennsylvania</t>
  </si>
  <si>
    <t>Cuba</t>
  </si>
  <si>
    <t>CUNY</t>
  </si>
  <si>
    <t>Literature</t>
  </si>
  <si>
    <t>City and Regional Planning</t>
  </si>
  <si>
    <t>Venezuela, Brazil</t>
  </si>
  <si>
    <t>Yale U</t>
  </si>
  <si>
    <t>Chile</t>
  </si>
  <si>
    <t>Columbia U</t>
  </si>
  <si>
    <t>Ethnomusicology</t>
  </si>
  <si>
    <t>Forestry &amp; Environ Studies</t>
  </si>
  <si>
    <t>Panama</t>
  </si>
  <si>
    <t>Guatemala, El Salvador, Honduras, Nicaragua, Costa Rica</t>
  </si>
  <si>
    <t>Stanford U</t>
  </si>
  <si>
    <t>Consumption Junction:  Consumer Culture in South Vietnam, 1954-1963</t>
  </si>
  <si>
    <t>Narrating Trauma in Yi Ch'ongjun and Ooka Shohei:  History, Memory, and Language</t>
  </si>
  <si>
    <t>France, UK, Iran</t>
  </si>
  <si>
    <t>Heavenly Journeys and the Imaginary:  Illustrations of Muhammad's Mi'raj</t>
  </si>
  <si>
    <t>Gender and Ethnicity in Trans-Independence Ecuador, 1750-1850</t>
  </si>
  <si>
    <t>A Political Ecology of South Asian Community Forestry</t>
  </si>
  <si>
    <t>The Historical Ecology of the Bolivian Lecos:  Regional Interactions and Landscape Dynamics at the Intersection of the Andes and the Amazon</t>
  </si>
  <si>
    <t>"Singing Revolution" and Composing Tradition:  Producing the Nation and the Sacred in Estonia</t>
  </si>
  <si>
    <t>Shutting Down the City:  The Bandh and Kathmandu's Urban Culture</t>
  </si>
  <si>
    <t>Ideologies of Popular Culture in 1990s China</t>
  </si>
  <si>
    <t>Technoscience, Waste-Management, and Metricization of Urban Environment in La Paz, Bolivia</t>
  </si>
  <si>
    <t>SUNY, Binghamton</t>
  </si>
  <si>
    <t>New York U</t>
  </si>
  <si>
    <t>Comparative Literature</t>
  </si>
  <si>
    <t>Russia</t>
  </si>
  <si>
    <t>Estonia</t>
  </si>
  <si>
    <t>Czech Republic</t>
  </si>
  <si>
    <t>Architectural History</t>
  </si>
  <si>
    <t>Comparative Education</t>
  </si>
  <si>
    <t>Poland</t>
  </si>
  <si>
    <t>Poland, Russia, Ukraine</t>
  </si>
  <si>
    <t>Russia, Ukraine</t>
  </si>
  <si>
    <t>Musicology</t>
  </si>
  <si>
    <t>Communications</t>
  </si>
  <si>
    <t>Czech Republic, Austria</t>
  </si>
  <si>
    <t xml:space="preserve">FULBRIGHT-HAYS DOCTORAL DISSERTATION </t>
  </si>
  <si>
    <t>RESEARCH ABROAD PROGRAM SUMMARY</t>
  </si>
  <si>
    <t>CFDA 84.022</t>
  </si>
  <si>
    <t>Average</t>
  </si>
  <si>
    <t>Applications</t>
  </si>
  <si>
    <t>Fellowship by</t>
  </si>
  <si>
    <t>WORLD AREA</t>
  </si>
  <si>
    <t>Received</t>
  </si>
  <si>
    <t>Funded</t>
  </si>
  <si>
    <t>World Area</t>
  </si>
  <si>
    <t>Central/Eastern Europe/Eurasia</t>
  </si>
  <si>
    <t>FUNDING REQUESTS / ALLOCATION</t>
  </si>
  <si>
    <t>Dollars</t>
  </si>
  <si>
    <t>Total Funds Requested</t>
  </si>
  <si>
    <t>Total Program Funds Allocated</t>
  </si>
  <si>
    <t>ADMINISTERING INSTITUTIONS OF HIGHER EDUCATION</t>
  </si>
  <si>
    <t>Public Institutions</t>
  </si>
  <si>
    <t>Fellows</t>
  </si>
  <si>
    <t>Funds Obligated</t>
  </si>
  <si>
    <t>Private/Non Profit Institutions</t>
  </si>
  <si>
    <t>GENDER</t>
  </si>
  <si>
    <t>Number</t>
  </si>
  <si>
    <t>Percent</t>
  </si>
  <si>
    <t>Female</t>
  </si>
  <si>
    <t>Male</t>
  </si>
  <si>
    <t>Fiscal Year 2002</t>
  </si>
  <si>
    <t>Bulgaria</t>
  </si>
  <si>
    <t>Slovak Republic</t>
  </si>
  <si>
    <t>Ukraine, Russia</t>
  </si>
  <si>
    <t>Performance Studies</t>
  </si>
  <si>
    <t>Georgetown U</t>
  </si>
  <si>
    <t>Turkey, Bosnia</t>
  </si>
  <si>
    <t>Language &amp; Literature</t>
  </si>
  <si>
    <t>Slovenia</t>
  </si>
  <si>
    <t>Language</t>
  </si>
  <si>
    <t>Hungary</t>
  </si>
  <si>
    <t>Uzbekistan</t>
  </si>
  <si>
    <t>Taiwan</t>
  </si>
  <si>
    <t>Japan</t>
  </si>
  <si>
    <t>China</t>
  </si>
  <si>
    <t>Literature/Cultural Studies</t>
  </si>
  <si>
    <t>Korea</t>
  </si>
  <si>
    <t>Korea, Taiwan</t>
  </si>
  <si>
    <t>Japan, China</t>
  </si>
  <si>
    <t>Religion</t>
  </si>
  <si>
    <t>International Relations</t>
  </si>
  <si>
    <t>China, Japan</t>
  </si>
  <si>
    <t>Asian Culture &amp; Language</t>
  </si>
  <si>
    <t>Turkey</t>
  </si>
  <si>
    <t>Saudi Arabia, Jordan</t>
  </si>
  <si>
    <t>Egypt</t>
  </si>
  <si>
    <t>Middle Eastern Studies</t>
  </si>
  <si>
    <t>Morocco</t>
  </si>
  <si>
    <t>Syria</t>
  </si>
  <si>
    <t>Turkey, Portugal</t>
  </si>
  <si>
    <t>Arabic</t>
  </si>
  <si>
    <t>Lebanon, Egypt, UK</t>
  </si>
  <si>
    <t>Lebanon</t>
  </si>
  <si>
    <t>Turkey, Syria</t>
  </si>
  <si>
    <t>France</t>
  </si>
  <si>
    <t>Israel</t>
  </si>
  <si>
    <t>Jordan</t>
  </si>
  <si>
    <t>France, Morocco, Tunisia</t>
  </si>
  <si>
    <t>Greece</t>
  </si>
  <si>
    <t>Egypt, UK</t>
  </si>
  <si>
    <t>Near East Studies</t>
  </si>
  <si>
    <t>Yemen</t>
  </si>
  <si>
    <t>U Arkansas</t>
  </si>
  <si>
    <t>France, Iran</t>
  </si>
  <si>
    <t>Buddhist Studies</t>
  </si>
  <si>
    <t>Nepal</t>
  </si>
  <si>
    <t>India</t>
  </si>
  <si>
    <t>India, Sri Lanka</t>
  </si>
  <si>
    <t>Syracuse U</t>
  </si>
  <si>
    <t>India, Pakistan</t>
  </si>
  <si>
    <t>South Asian Studies</t>
  </si>
  <si>
    <t>Pakistan</t>
  </si>
  <si>
    <t>India, UK</t>
  </si>
  <si>
    <t>Natural Resource Policy</t>
  </si>
  <si>
    <t>Philosophy</t>
  </si>
  <si>
    <t>Policy and Demography</t>
  </si>
  <si>
    <t>History of Religion</t>
  </si>
  <si>
    <t>Psychology/Human Development</t>
  </si>
  <si>
    <t>Divinity</t>
  </si>
  <si>
    <t>Sri Lanka</t>
  </si>
  <si>
    <t>Near Eastern Studies</t>
  </si>
  <si>
    <t>Indonesia</t>
  </si>
  <si>
    <t>U Hawaii</t>
  </si>
  <si>
    <t>Thailand</t>
  </si>
  <si>
    <t>Samoa</t>
  </si>
  <si>
    <t>India, Indonesia</t>
  </si>
  <si>
    <t>Papua New Guinea</t>
  </si>
  <si>
    <t>Vietnam</t>
  </si>
  <si>
    <t>Thailand, Vietnam</t>
  </si>
  <si>
    <t>Name</t>
  </si>
  <si>
    <t>De Motts, Rachel</t>
  </si>
  <si>
    <t>Marquardt, Gary</t>
  </si>
  <si>
    <t>Andrews, Barbara</t>
  </si>
  <si>
    <t>Baumgartner, Joy</t>
  </si>
  <si>
    <t>Mullen, Laura</t>
  </si>
  <si>
    <t>Shutt, Lisa</t>
  </si>
  <si>
    <t>Wiehler, Simeon</t>
  </si>
  <si>
    <t>Freed, Libbie</t>
  </si>
  <si>
    <t>Westgard, Bjorn</t>
  </si>
  <si>
    <t>Perman, Anthony</t>
  </si>
  <si>
    <t>Strand, Julie</t>
  </si>
  <si>
    <t>Lavoie, Matthew</t>
  </si>
  <si>
    <t>Brennan, Vicki</t>
  </si>
  <si>
    <t>Smith, Lahra</t>
  </si>
  <si>
    <t>Castor, Nicole</t>
  </si>
  <si>
    <t>Africa</t>
  </si>
  <si>
    <t>Western Hemisphere</t>
  </si>
  <si>
    <t>Central Eastern Europe and Eurasia</t>
  </si>
  <si>
    <t>East Asia</t>
  </si>
  <si>
    <t>Near East</t>
  </si>
  <si>
    <t>South Asia</t>
  </si>
  <si>
    <t>Southeast Asia</t>
  </si>
  <si>
    <t>Language(s)</t>
  </si>
  <si>
    <r>
      <t>State Building or State Breakdown?:  State-</t>
    </r>
    <r>
      <rPr>
        <i/>
        <sz val="10"/>
        <rFont val="Arial"/>
        <family val="2"/>
      </rPr>
      <t>Mahalla</t>
    </r>
    <r>
      <rPr>
        <sz val="10"/>
        <rFont val="Arial"/>
        <family val="0"/>
      </rPr>
      <t xml:space="preserve"> Relations in Uzbekistan</t>
    </r>
  </si>
  <si>
    <r>
      <t xml:space="preserve">A Topology of Devotion:  Gender and Power in the Tamil </t>
    </r>
    <r>
      <rPr>
        <i/>
        <sz val="10"/>
        <rFont val="Arial"/>
        <family val="2"/>
      </rPr>
      <t>Ulas</t>
    </r>
  </si>
  <si>
    <r>
      <t>Musik Kontemporer</t>
    </r>
    <r>
      <rPr>
        <sz val="10"/>
        <rFont val="Arial"/>
        <family val="0"/>
      </rPr>
      <t>.  Musical Intersections in Contemporary Indonesia</t>
    </r>
  </si>
  <si>
    <t>Swahili, English</t>
  </si>
  <si>
    <t>Swahili</t>
  </si>
  <si>
    <t>French, Wolof, Serer</t>
  </si>
  <si>
    <t>French, Wolof</t>
  </si>
  <si>
    <t>Shona</t>
  </si>
  <si>
    <t>French, Hassaniya, Wolof</t>
  </si>
  <si>
    <t>French, Pulaar</t>
  </si>
  <si>
    <t>French, Fang</t>
  </si>
  <si>
    <t>Amharic</t>
  </si>
  <si>
    <t>Yoruba, English</t>
  </si>
  <si>
    <t>Bamana, French</t>
  </si>
  <si>
    <t>Zulu</t>
  </si>
  <si>
    <t>French, Sango, Pulaar, Hausa</t>
  </si>
  <si>
    <t>Afrikaans</t>
  </si>
  <si>
    <t>Hausa</t>
  </si>
  <si>
    <t>Spanish</t>
  </si>
  <si>
    <t>Tzotzil, Spanish</t>
  </si>
  <si>
    <t>Spanish, Aymara</t>
  </si>
  <si>
    <t>Kaqchikel-Maya, Spanish</t>
  </si>
  <si>
    <t>Spanish, Quechua</t>
  </si>
  <si>
    <t>Spanish, Portuguese</t>
  </si>
  <si>
    <t>Portuguese</t>
  </si>
  <si>
    <t>Yoruba</t>
  </si>
  <si>
    <t>Slovak, Czech</t>
  </si>
  <si>
    <t>Russian</t>
  </si>
  <si>
    <t>Uzbek, Russian</t>
  </si>
  <si>
    <t>Czech, German</t>
  </si>
  <si>
    <t>Russian, Yiddish</t>
  </si>
  <si>
    <t>Czech, English</t>
  </si>
  <si>
    <t>Estonian, Russian, German</t>
  </si>
  <si>
    <t>Polish, English</t>
  </si>
  <si>
    <t>Czech</t>
  </si>
  <si>
    <t>Bulgarian</t>
  </si>
  <si>
    <t>Russian, Polish, Ukrainian</t>
  </si>
  <si>
    <t>Polish</t>
  </si>
  <si>
    <t>Slovene</t>
  </si>
  <si>
    <t>Hungarian</t>
  </si>
  <si>
    <t>Estonian</t>
  </si>
  <si>
    <t>Chinese</t>
  </si>
  <si>
    <t>Chinese, Tibetan</t>
  </si>
  <si>
    <t>Korean, Chinese</t>
  </si>
  <si>
    <t>Japanese, Chinese</t>
  </si>
  <si>
    <t>Japanese</t>
  </si>
  <si>
    <t>Chinese, Japanese</t>
  </si>
  <si>
    <t>Korean</t>
  </si>
  <si>
    <t>Chinese, Classical Chinese</t>
  </si>
  <si>
    <t>Arabic, English</t>
  </si>
  <si>
    <t>Hebrew</t>
  </si>
  <si>
    <t>English, Hebrew</t>
  </si>
  <si>
    <t>Hebrew, Arabic</t>
  </si>
  <si>
    <t>Turkish, Ottoman Turkish, Portuguese</t>
  </si>
  <si>
    <t>Turkish</t>
  </si>
  <si>
    <t>French, Arabic</t>
  </si>
  <si>
    <t>Greek</t>
  </si>
  <si>
    <t>Arabic, Syriac</t>
  </si>
  <si>
    <t>French, Persian</t>
  </si>
  <si>
    <t>Arabic, French, Spanish</t>
  </si>
  <si>
    <t>Arabic, French</t>
  </si>
  <si>
    <t>French, Arabic, Persian, Turkish</t>
  </si>
  <si>
    <t>Sanskrit, Tamil, Prakrit</t>
  </si>
  <si>
    <t>Hindi</t>
  </si>
  <si>
    <t>Sanskrit, Hindi</t>
  </si>
  <si>
    <t>Urdu, Persian</t>
  </si>
  <si>
    <t>Hindi, Sanskrit</t>
  </si>
  <si>
    <t>Urdu</t>
  </si>
  <si>
    <t>Urdu, Hindi</t>
  </si>
  <si>
    <t>Tamil, Sanskrit</t>
  </si>
  <si>
    <t>Tamil</t>
  </si>
  <si>
    <t>English, Hindi, Marathi</t>
  </si>
  <si>
    <t>Urdu, Persian, Marathi</t>
  </si>
  <si>
    <t>Nepali</t>
  </si>
  <si>
    <t>Marathi, English</t>
  </si>
  <si>
    <t>Tibetan</t>
  </si>
  <si>
    <t>Tibetan, Sanskrit</t>
  </si>
  <si>
    <t>English, Hindi</t>
  </si>
  <si>
    <t>Urdu, Hindi, English</t>
  </si>
  <si>
    <t>Nepali, English</t>
  </si>
  <si>
    <t>Sinhala</t>
  </si>
  <si>
    <t>Malayalam, Sinhala</t>
  </si>
  <si>
    <t>Indonesian, Portuguese</t>
  </si>
  <si>
    <t>Javanese, Tamil, Indonesian</t>
  </si>
  <si>
    <t>Indonesian</t>
  </si>
  <si>
    <t>Thai</t>
  </si>
  <si>
    <t>Tok Pisin, Kali Weng</t>
  </si>
  <si>
    <t>Thai, Vietnamese</t>
  </si>
  <si>
    <t>Samoan</t>
  </si>
  <si>
    <t>Vietnamese</t>
  </si>
  <si>
    <t>Wightman, Jill</t>
  </si>
  <si>
    <t>Rumold, Claudia</t>
  </si>
  <si>
    <t>Kemp, Amy</t>
  </si>
  <si>
    <t>Ford, Eileen</t>
  </si>
  <si>
    <t>Stanfield-Mazzi, Maya</t>
  </si>
  <si>
    <t>Burden, David</t>
  </si>
  <si>
    <t>Tate, James</t>
  </si>
  <si>
    <t>Brulotte, Ronda</t>
  </si>
  <si>
    <t>Marquardt, Kairos</t>
  </si>
  <si>
    <t>Baron, Akesha</t>
  </si>
  <si>
    <t>Berry, Nicole</t>
  </si>
  <si>
    <t>Holt, Katherine</t>
  </si>
  <si>
    <t>Kelly, Jana</t>
  </si>
  <si>
    <t>Dudley, Meredith</t>
  </si>
  <si>
    <t>Wallace Fuentes, Myrna</t>
  </si>
  <si>
    <t>Jones, Christopher</t>
  </si>
  <si>
    <t>Sletto, Bjorn</t>
  </si>
  <si>
    <t>Bruey, Allison</t>
  </si>
  <si>
    <t>Rosenswig, Robert</t>
  </si>
  <si>
    <t>Bencic, Catherine</t>
  </si>
  <si>
    <t>Hylton, Forrest</t>
  </si>
  <si>
    <t>Schneider, Suzanne</t>
  </si>
  <si>
    <t>Sammells, Clare</t>
  </si>
  <si>
    <t>Scott, Stephen</t>
  </si>
  <si>
    <t>Zahler, Reuben</t>
  </si>
  <si>
    <t>Ryan, Daniel</t>
  </si>
  <si>
    <t>Zigon, Jarrett</t>
  </si>
  <si>
    <t>Hegburg, Krista</t>
  </si>
  <si>
    <t>Elman, Kim</t>
  </si>
  <si>
    <t>Seegel, Steven</t>
  </si>
  <si>
    <t>O'Neill, Kelly</t>
  </si>
  <si>
    <t>Elavsky, Charles</t>
  </si>
  <si>
    <t>Zahra, Tara</t>
  </si>
  <si>
    <t>Peschio, Joseph</t>
  </si>
  <si>
    <t>Yalen, Deborah</t>
  </si>
  <si>
    <t>Scarboro, Cristofer</t>
  </si>
  <si>
    <t>Larson, Jonathan</t>
  </si>
  <si>
    <t>Glaser, Amelia</t>
  </si>
  <si>
    <t>Dunkelberg, Kermit</t>
  </si>
  <si>
    <t>Norman, York</t>
  </si>
  <si>
    <t>Goldberg, Madina</t>
  </si>
  <si>
    <t>White, Angela</t>
  </si>
  <si>
    <t>Engelhardt, Jeffers</t>
  </si>
  <si>
    <t>Gerlach, David</t>
  </si>
  <si>
    <t>Bakke, Gretchen</t>
  </si>
  <si>
    <t>LaPierre, Brian</t>
  </si>
  <si>
    <t>Seth, Anita</t>
  </si>
  <si>
    <t>Kiss, Eva</t>
  </si>
  <si>
    <t>Mork, Carolyn</t>
  </si>
  <si>
    <t>Markowitz, Lawrence</t>
  </si>
  <si>
    <t>Bernstein, Anna</t>
  </si>
  <si>
    <t>McGrath, Jason</t>
  </si>
  <si>
    <t>Debreczeny, Karl</t>
  </si>
  <si>
    <t>Bullock, Julia</t>
  </si>
  <si>
    <t>Park, Albert</t>
  </si>
  <si>
    <t>Thornber, Karen</t>
  </si>
  <si>
    <t>Farrer, Gracia Liu</t>
  </si>
  <si>
    <t>McCabe, Helen</t>
  </si>
  <si>
    <t>Lee, Jennifer</t>
  </si>
  <si>
    <t>Tierney, Robert</t>
  </si>
  <si>
    <t>Skabelund, Aaron</t>
  </si>
  <si>
    <t>Rama, Robert</t>
  </si>
  <si>
    <t>Richardson, Sophie</t>
  </si>
  <si>
    <t>Koga, Yukiko</t>
  </si>
  <si>
    <t>Nakamura, Miri</t>
  </si>
  <si>
    <t>Coleman, William</t>
  </si>
  <si>
    <t>Abel, Jonathan</t>
  </si>
  <si>
    <t>Brink, Marcy</t>
  </si>
  <si>
    <t>Jones, Toby</t>
  </si>
  <si>
    <t>Hamdy, Sherine</t>
  </si>
  <si>
    <t>Weaver, Leslie</t>
  </si>
  <si>
    <t>Straughnn, Ian</t>
  </si>
  <si>
    <t>Gruber, Christine</t>
  </si>
  <si>
    <t>Casale, Giancarlo</t>
  </si>
  <si>
    <t>Scalenghe, Sara</t>
  </si>
  <si>
    <t>Sbaiti, Nadya</t>
  </si>
  <si>
    <t>Foley, Sean</t>
  </si>
  <si>
    <t>Abi-Mershed, Osama</t>
  </si>
  <si>
    <t>Willen, Sarah</t>
  </si>
  <si>
    <t>Spadola, Emilio</t>
  </si>
  <si>
    <t>Trumbull, George</t>
  </si>
  <si>
    <t>Pearl, Laura</t>
  </si>
  <si>
    <t>Tageldin, Shaden</t>
  </si>
  <si>
    <t>El-Taji, Maha</t>
  </si>
  <si>
    <t>Bracy, Robert</t>
  </si>
  <si>
    <t>Alvarez-Mon, Javier</t>
  </si>
  <si>
    <t>Litvin, Margaret</t>
  </si>
  <si>
    <t>Dardashti, Galeet</t>
  </si>
  <si>
    <t>Moufarrej, Guilnard</t>
  </si>
  <si>
    <t>Bogin, Benjamin</t>
  </si>
  <si>
    <t>Cody, Francis</t>
  </si>
  <si>
    <t>Teitelbaum, Emmanuel</t>
  </si>
  <si>
    <t>Vasily, Laurie</t>
  </si>
  <si>
    <t>Steindorf, Sally</t>
  </si>
  <si>
    <t>Elmore, Mark</t>
  </si>
  <si>
    <t>Ayres, Alyssa</t>
  </si>
  <si>
    <t>Zitzewitz, Karin</t>
  </si>
  <si>
    <t>Pue, A. Sean</t>
  </si>
  <si>
    <t>Thoms, Christopher</t>
  </si>
  <si>
    <t>Stoltz, Jonathan</t>
  </si>
  <si>
    <t>Musselwhite, Richard</t>
  </si>
  <si>
    <t>Rudisill, Kristen</t>
  </si>
  <si>
    <t>Khanduri, Ritu</t>
  </si>
  <si>
    <t>Campbell, John</t>
  </si>
  <si>
    <t>Agarwala, Rina</t>
  </si>
  <si>
    <t>Lakier, Genevieve</t>
  </si>
  <si>
    <t>Elison, William</t>
  </si>
  <si>
    <t>Patel, Deven</t>
  </si>
  <si>
    <t>Parulekar, Susan</t>
  </si>
  <si>
    <t>Horton, Randall</t>
  </si>
  <si>
    <t>Rogers, Clinton</t>
  </si>
  <si>
    <t>Palshikar, Shreeyash</t>
  </si>
  <si>
    <t>Nicholson, Andrew</t>
  </si>
  <si>
    <t>Marrow, Jocelyn</t>
  </si>
  <si>
    <t>Bloomer, Kristin</t>
  </si>
  <si>
    <t>Cox, Whitney</t>
  </si>
  <si>
    <t>DeMel, Vasana</t>
  </si>
  <si>
    <t>Beverley, Eric</t>
  </si>
  <si>
    <t>Dionne, Paul</t>
  </si>
  <si>
    <t>Rhee, Suk (Steve)</t>
  </si>
  <si>
    <t>Hodges, William</t>
  </si>
  <si>
    <t>Rinaldo, Rachel</t>
  </si>
  <si>
    <t>Guelden, Marlane</t>
  </si>
  <si>
    <t>Yoder, Laura</t>
  </si>
  <si>
    <t>Kirkham, William</t>
  </si>
  <si>
    <t>Haanstad, Eric</t>
  </si>
  <si>
    <t>Wesch, Michael</t>
  </si>
  <si>
    <t>Gaylord, Wendy</t>
  </si>
  <si>
    <t>Masur, Matthew</t>
  </si>
  <si>
    <t>Ruth, Richard</t>
  </si>
  <si>
    <t>Rutgers U</t>
  </si>
  <si>
    <t>Parson, Nia</t>
  </si>
  <si>
    <t>Velasquez Runk, Julie</t>
  </si>
  <si>
    <t>Wentworth, Blake</t>
  </si>
  <si>
    <t>Libove, Jessica</t>
  </si>
  <si>
    <t>Pobiner, Briana</t>
  </si>
  <si>
    <t>Kenya, Tanzania</t>
  </si>
  <si>
    <t>Kenya</t>
  </si>
  <si>
    <t>Braun, David</t>
  </si>
  <si>
    <t>McGraw, Andrew</t>
  </si>
  <si>
    <t>Putting Cattle Disease into Context:  The Rinderpest Episode in Southern Africa, 1896-1897</t>
  </si>
  <si>
    <t>Conduits of Culture and Control:  Roads in West-Central Africa 1914-1980</t>
  </si>
  <si>
    <t>People, Politics, and Parks:  Local Communities and International Conservation</t>
  </si>
  <si>
    <t>The Role of Christian NGOs in Supporting Democratization Process at the Grassroots Level in Nigeria's Middle Belt Region</t>
  </si>
  <si>
    <t>Everyday Health Care Interactions and Obstetric Care Use Among Kaqchikel Women</t>
  </si>
  <si>
    <t>Representing Ayacucho:  Expressions of the Collectivity in the Urban Musical Scene in Ayacucho, Peru</t>
  </si>
  <si>
    <t>Objectivity and Utopia:  A Case Study in Educational Transfer</t>
  </si>
  <si>
    <t>Technologies of the Spirit:  Voice, Vision, and Modern Exorcism in Morocco</t>
  </si>
  <si>
    <t>We Did this to the Earth:  The Pan American Highway and Transnational Modernity in Central America</t>
  </si>
  <si>
    <t>Feeling the Spirit:  Religion and Nationhood in Trinidad</t>
  </si>
  <si>
    <t>The Slovene State and the Art of Paradox</t>
  </si>
  <si>
    <t>Bodies, Money, Morality:  Changing Moral Economies of Health in Post-Soviet Russia</t>
  </si>
  <si>
    <t>Visions of the Nation:  Social Salvation Theology and Agrarian Movements in Colonial Korea (1910-1945)</t>
  </si>
  <si>
    <t>Modernity, Melancholy, and Justice:  Arab Autobiographies as Hamlet</t>
  </si>
  <si>
    <t>Cultural Roots and Complexities of the Modern Tibetan Commitment to Non-Violence</t>
  </si>
  <si>
    <t>Global Women:  Feminist Activists in Indonesia</t>
  </si>
  <si>
    <t>Statue and Substitute:  The Replication of Miraculous Statues in Colonial Peru</t>
  </si>
  <si>
    <t>Investigating the Origins of Agriculture in Salta, Northwestern Argentina</t>
  </si>
  <si>
    <t>Musical Cueing and Communication in the Restaurant Context:  Ethnography of an Urban Hungarian Roma (Gypsy) String Ensemble</t>
  </si>
  <si>
    <t>Literary Responsibilities: Canonization and Censorship in Transwar Japanese Literature</t>
  </si>
  <si>
    <t>Principles and Policies:  China, Cambodia, and Constructivism</t>
  </si>
  <si>
    <t>The Composition and Sources of Zuo Zhuan</t>
  </si>
  <si>
    <t>Steig, Jordyn</t>
  </si>
  <si>
    <t>From Real Worlds to Reels:  Labor, Cultural Production, and the Social Life of Hindi Films</t>
  </si>
  <si>
    <t>The Brahma Kumaris, New Religious Movements, and Globalization</t>
  </si>
  <si>
    <t>The Heritage of Southern Thailand:  Traditional Ritual Performances in a Modern, Globalized Context</t>
  </si>
  <si>
    <t>Chimu Household and Community Organization at El Brujo, Chicama Valley, Peru</t>
  </si>
  <si>
    <t>Extranjeros y Hijos del Pais:  The Politics of Mexican Immigration, Repatriation, and Colonization</t>
  </si>
  <si>
    <t>Personal Affliction and Social Transformation:  Understanding Pentecostalism in Contemporary Bolivia</t>
  </si>
  <si>
    <t>Honor, Corruption, and Liberalism in the Early Venezuela Republic</t>
  </si>
  <si>
    <t>From Mirza to Dvorianin:  The Incorporation of Crimean Tatar Elites into the Russian Nobility, 1783-1830</t>
  </si>
  <si>
    <t>Ethnicity and Esoteric Power:  Negotiating the Sino-Tibetan Synthesis in Ming Buddhist Painting</t>
  </si>
  <si>
    <t>Surveying the Syrian Landscape:  An Archaeological Investigation of Islamic Socio-spatial Practice in the Qinnasrin Region, North Syria, 640-1500 CE</t>
  </si>
  <si>
    <t>Totals</t>
  </si>
  <si>
    <t>State</t>
  </si>
  <si>
    <t>TOTALS</t>
  </si>
  <si>
    <t>Lloyd-Moffett, Stephen</t>
  </si>
  <si>
    <t>U New Mexico</t>
  </si>
  <si>
    <t>English</t>
  </si>
  <si>
    <t>Thomas, Tiffany</t>
  </si>
  <si>
    <t>Black, Chad</t>
  </si>
  <si>
    <t>Hormel, Leontina</t>
  </si>
  <si>
    <t>U Oregon</t>
  </si>
  <si>
    <t>Ukraine</t>
  </si>
  <si>
    <t>Negotiating Personhood in a Papua New Guinea Village</t>
  </si>
  <si>
    <t>Malawi, UK</t>
  </si>
  <si>
    <t>Poland, Italy, France</t>
  </si>
  <si>
    <t>Topic</t>
  </si>
  <si>
    <t>Constructing Morality in the New Russia</t>
  </si>
  <si>
    <t>Mobilizing for Health:  Women's Grassroots Organizations in Morelos, Mexico</t>
  </si>
  <si>
    <t>Isa al-Isa, Filastin, and the Odyssey of Constructing a National Identity</t>
  </si>
  <si>
    <t>Economic and Political Networks:  Redefining the Ganeshwar-Jodhpura Cultural Complex</t>
  </si>
  <si>
    <t>For Nation and Gain:  Economy, Ethnicity, and Politics in the Czech Borderlands, 1945-1948</t>
  </si>
  <si>
    <t>Women and Work:  How the Growth of Informal Employment Changed Economic Life in the Ukrainian City of Komsomolsk</t>
  </si>
  <si>
    <t>Cultural Authenticity and Political Legitimacy in the Ethnic Politics of Post-War Guatemala</t>
  </si>
  <si>
    <t>Light, Youth, Virility:  Militant Masculinity and Student Politics in Interwar South America</t>
  </si>
  <si>
    <t>Between Bomba and Zanja:  Prostitution, Race, and National Identity in Havana, 1880-1930</t>
  </si>
  <si>
    <t>Liberian Refugees in Guinea:  Host/Displaced Relations</t>
  </si>
  <si>
    <t>Territorial Collages:  National Mapmaking in Russia and the Lands of Partitioned Poland, 1861-1914</t>
  </si>
  <si>
    <t>Learning Power:  Gender, Education, and Socialization Among Elites in Mumbai, India</t>
  </si>
  <si>
    <t>Bringing the Satellites Down to Earth:  Television and Local Lives in Rural Rajastan</t>
  </si>
  <si>
    <t>Language, Gender, and Protestantism in a Tzotzil Village</t>
  </si>
  <si>
    <t>Arab Local Councils in Israel:  Through the Lens of the Law</t>
  </si>
  <si>
    <t>International Law Enforcement in Thailand:  an Ethnographic Analysis</t>
  </si>
  <si>
    <t>Xylophones of Burkina Faso:  A Comparative Survey Focusing on Language-Music Relationships</t>
  </si>
  <si>
    <t>Law and Cultural Difference in Hyderabad State</t>
  </si>
  <si>
    <t>Ottoman - Portuguese Relations and the 16th Century Origins of Globalization</t>
  </si>
  <si>
    <t>Early Twentieth Century Chinese and Korean Textual Responses to Japanese Literature</t>
  </si>
  <si>
    <t>National Curriculum Reform and Teachers' Implementation of Civic Education at the Local Level in West Sumatra, Indonesia</t>
  </si>
  <si>
    <t>Medical Schooling and University Development in the Formation of the Brazilian First Republic, 1918-1931</t>
  </si>
  <si>
    <t>Services for Parents of Children with Autism at a Non-governmental Organization in the People's Republic of China</t>
  </si>
  <si>
    <t>Views to an Identity:  Polish-Jewish Relations and the Polish-Language Jewish Press</t>
  </si>
  <si>
    <t>The Informal Economy and the State:  The Impact of Political Organization on Productivity and Empowerment Among Poor Women in Three States of India</t>
  </si>
  <si>
    <t>Common Ground:  A Social History of Nineteenth-Century Brazilian Households</t>
  </si>
  <si>
    <t>Cultural and Environmental Interaction in East Africa:  An Archaeological Perspective</t>
  </si>
  <si>
    <t>Gender, Power, and Performance in Urban Senegal</t>
  </si>
  <si>
    <t>The Origin of Human Prehistoric Culture and Carnivory in East Africa</t>
  </si>
  <si>
    <t>The Religious Life of Photographs:  Death, Devotion, and Divinity in Himachal Pradesh</t>
  </si>
  <si>
    <t>The Coexistence of Dissonant Cognitions in Toba Batak Laments</t>
  </si>
  <si>
    <t>Basil of Caesarea and the Anchorites:  A Study in Theological Anthropology and Asceticism</t>
  </si>
  <si>
    <t>Social Dynamics and Psychotic Disorders in Dar es Salaam, Tanzania:  Disability, Family Coping, and Child Welfare</t>
  </si>
  <si>
    <t>Making Places, Making Locals:  Land and Belonging in Sumbawa, Indonesia</t>
  </si>
  <si>
    <t>Causes and Consequences of Party System Decline in Venezuela</t>
  </si>
  <si>
    <t>The Unemployed are on Strike in Port Gentil:  Work, Nation, and Transnationalism in Urban Gabon</t>
  </si>
  <si>
    <t>Inference Justification and the Interpretation of Conditional Assertions</t>
  </si>
  <si>
    <t>Estonia, Russia</t>
  </si>
  <si>
    <t>"The Tsar's Faith":  Religious Conversions in Northern Livland, 1845-1881</t>
  </si>
  <si>
    <t>Voting for a Nationality:  Ethnic Identity in a Changing Political Context</t>
  </si>
  <si>
    <t>Crafting Oaxaca:  Woodcarvers, Tourists, and the Aesthetics of Zapotec Identity</t>
  </si>
  <si>
    <t>"Ethnic Music":  Performing Middle Eastern Identities in the Israeli Nation-State</t>
  </si>
  <si>
    <t>The Political Economy of Industrial Relations and Development in South Asia</t>
  </si>
  <si>
    <t>Prehistoric Ubanism and Stone Tool Technology at Conchopata, Ayacucho, Peru</t>
  </si>
  <si>
    <t>Music as Symbol, Music as Emissary:  A Study of Baila Music in Sri Lanka</t>
  </si>
  <si>
    <t>Community and Consciousness:  Critical Intellectual Traditions of the Bhagavatam and Naisadhiya</t>
  </si>
  <si>
    <t>Routes of Caricature:  Mr. Punch and Cartoon in Colonial India</t>
  </si>
  <si>
    <t>Contesting Weeds:  Conservation and Indigenous Knowledge and Use of the Environment in Samoa</t>
  </si>
  <si>
    <t>Investigating Cultural Change:  Chennai Theater Today</t>
  </si>
  <si>
    <t>Thailand's Involvement in the Vietnam War:  Historical Lessons and Legacies, 1965-1991</t>
  </si>
  <si>
    <t>Fire Breaks:  Conservation Planning, Place-Making, and Fractured Identities in the Gran Sabana, Venezuela</t>
  </si>
  <si>
    <t>Partnership for Dalit Empowerment:  A Collaborative Adult Literacy Education Curriculum Project in Nepal</t>
  </si>
  <si>
    <t>Street Children in Uganda:  A Community-Level Analysis of the Social Determinants of Street-Children</t>
  </si>
  <si>
    <t>Czech Identity, Music, and the Global Music Industry</t>
  </si>
  <si>
    <t>The Politics of Motherhood:  A Cultural History of Mexico, 1934-1960</t>
  </si>
  <si>
    <t>Music and Emotion Among Ndau Speakers in Zimbabwe</t>
  </si>
  <si>
    <t>Ordering Hegemony:  The Bulgarian Socialist Humanist Project</t>
  </si>
  <si>
    <t>Van Auken, Newelln Ann</t>
  </si>
  <si>
    <t>Postcolonial Treatments:  Articulating Bodies, Knowledges, and Communities in Fatick, Senegal</t>
  </si>
  <si>
    <t>"Living Like People":  Political Culture, Social Citizenship, and the Shantytown Movement in Santiago de Chile, 1964-1990</t>
  </si>
  <si>
    <t>Intent and Consequence:  Forestry Institutions and Community Management in Indonesia</t>
  </si>
  <si>
    <t>The Emergence of Sociopolitical Complexity at Cuauhtemoc and the Olmec World System</t>
  </si>
  <si>
    <t>"Spending the Hopes of Our Children":  The Military-Industrial Complex in Comparative Local Perspective, 1945-1962</t>
  </si>
  <si>
    <t>The Sciences of Man and the Arts of Representation:  The Politics of Cultural Knowledge in French Algeria (1871-1914)</t>
  </si>
  <si>
    <t>Historical Ecology of Wounaan Forest Use</t>
  </si>
  <si>
    <t>Contesting Custom: Sifting the Legacies of Land and Resource Claims in East Timor</t>
  </si>
  <si>
    <t>Turkish-Jewish Ideologies of Language and Kinship</t>
  </si>
  <si>
    <t>Boundary Negotiation in the Works of Takahashi Takako</t>
  </si>
  <si>
    <t>Crossing the Pale:  Christian Images in Eastern European Jewish Literature</t>
  </si>
  <si>
    <t>Oil, People, and Power:  The Trans-Arabian Pipeline and Social Change in the Middle East</t>
  </si>
  <si>
    <t>Monstrous Inventions:  The Body Politic of Modern Monsters in Prewar Japanese Literature</t>
  </si>
  <si>
    <t>Media/Literary Constructions of "Savages" and the South in Imperial Japan</t>
  </si>
  <si>
    <t>Esoteric Interpretation in India:  A Study of Tantric Hermeneutics in the Pradipoddyotana of Chandrakirti</t>
  </si>
  <si>
    <t>Between Empires:  Power in Khams, 1860-1949</t>
  </si>
  <si>
    <t>Czechoslovakia's Modernity:  Communism, Architecture, and Innovation</t>
  </si>
  <si>
    <t>Accounting for the Holocaust:  Slave Labor, Reparations, and the Irreparable</t>
  </si>
  <si>
    <t>Modernity and Urban Space in the Cities of Former "Manchuria"</t>
  </si>
  <si>
    <t>The Rebirth of Adam:  N. M. Rashid and Modern Urdu Poetry</t>
  </si>
  <si>
    <t>de Rochefort-Reynolds, Ariana (declined)</t>
  </si>
  <si>
    <t>Gender, Trauma, and Healing in Chile</t>
  </si>
  <si>
    <t>Way, John T.</t>
  </si>
  <si>
    <r>
      <t xml:space="preserve">Imperial Domination and Cultural Transformation:  The </t>
    </r>
    <r>
      <rPr>
        <i/>
        <sz val="10"/>
        <rFont val="Arial"/>
        <family val="2"/>
      </rPr>
      <t>Bureaux Arabes</t>
    </r>
    <r>
      <rPr>
        <sz val="10"/>
        <rFont val="Arial"/>
        <family val="0"/>
      </rPr>
      <t xml:space="preserve"> and Public Instruction in Colonial Algeria, 1833-1871</t>
    </r>
  </si>
  <si>
    <t>The Ethics and Aesthetics of "Modernity" in Irbid, Jordan</t>
  </si>
  <si>
    <t>Forestry &amp; Environmental Studies</t>
  </si>
  <si>
    <t>Trinidad and Tobago</t>
  </si>
  <si>
    <t>Anthropology, Buddhist Studies, Education, Geography, Natural Resource Policy</t>
  </si>
  <si>
    <t>Dis-Arming Words:  Reading (Post) Colonial Egypt's Double Bond to Europe</t>
  </si>
  <si>
    <t>FY 2002 GRANTS AND FELLOWSHIPS BY STATE</t>
  </si>
  <si>
    <t>Michigan State U</t>
  </si>
  <si>
    <t>Ohio State U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</si>
</sst>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m/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General_)"/>
    <numFmt numFmtId="171" formatCode="0;0;"/>
    <numFmt numFmtId="172" formatCode=";;;"/>
    <numFmt numFmtId="173" formatCode="&quot;$&quot;#,##0.00"/>
    <numFmt numFmtId="174" formatCode="&quot;$&quot;#,##0.0"/>
    <numFmt numFmtId="175" formatCode="&quot;$&quot;#,##0.000"/>
    <numFmt numFmtId="176" formatCode="&quot;$&quot;#,##0.0000"/>
    <numFmt numFmtId="177" formatCode="&quot;$&quot;#,##0.000_);\(&quot;$&quot;#,##0.000\)"/>
    <numFmt numFmtId="178" formatCode="&quot;$&quot;#,##0.0_);\(&quot;$&quot;#,##0.0\)"/>
    <numFmt numFmtId="179" formatCode="mmmm\ d\,\ yyyy"/>
  </numFmts>
  <fonts count="17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MS Sans Serif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Geneva"/>
      <family val="0"/>
    </font>
    <font>
      <b/>
      <sz val="1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24" applyFont="1" applyFill="1" applyBorder="1" applyAlignment="1">
      <alignment horizontal="left" wrapText="1"/>
      <protection/>
    </xf>
    <xf numFmtId="0" fontId="8" fillId="0" borderId="1" xfId="0" applyFont="1" applyFill="1" applyBorder="1" applyAlignment="1">
      <alignment vertical="top" wrapText="1"/>
    </xf>
    <xf numFmtId="164" fontId="0" fillId="0" borderId="1" xfId="0" applyNumberFormat="1" applyFont="1" applyBorder="1" applyAlignment="1">
      <alignment horizontal="left"/>
    </xf>
    <xf numFmtId="1" fontId="5" fillId="0" borderId="2" xfId="0" applyNumberFormat="1" applyFont="1" applyFill="1" applyBorder="1" applyAlignment="1">
      <alignment horizontal="left" wrapText="1"/>
    </xf>
    <xf numFmtId="1" fontId="0" fillId="0" borderId="1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164" fontId="0" fillId="0" borderId="1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1" xfId="24" applyFont="1" applyFill="1" applyBorder="1" applyAlignment="1">
      <alignment horizontal="left" wrapText="1"/>
      <protection/>
    </xf>
    <xf numFmtId="1" fontId="0" fillId="0" borderId="1" xfId="0" applyNumberFormat="1" applyFont="1" applyFill="1" applyBorder="1" applyAlignment="1">
      <alignment horizontal="left" wrapText="1"/>
    </xf>
    <xf numFmtId="0" fontId="0" fillId="0" borderId="1" xfId="24" applyFont="1" applyFill="1" applyBorder="1" applyAlignment="1">
      <alignment horizontal="left" wrapText="1"/>
      <protection/>
    </xf>
    <xf numFmtId="1" fontId="0" fillId="0" borderId="1" xfId="0" applyNumberFormat="1" applyFont="1" applyFill="1" applyBorder="1" applyAlignment="1">
      <alignment horizontal="left" wrapText="1"/>
    </xf>
    <xf numFmtId="0" fontId="0" fillId="0" borderId="1" xfId="24" applyFont="1" applyFill="1" applyBorder="1" applyAlignment="1">
      <alignment horizontal="left" wrapText="1"/>
      <protection/>
    </xf>
    <xf numFmtId="1" fontId="0" fillId="0" borderId="1" xfId="0" applyNumberFormat="1" applyFont="1" applyFill="1" applyBorder="1" applyAlignment="1">
      <alignment horizontal="left" wrapText="1"/>
    </xf>
    <xf numFmtId="1" fontId="9" fillId="0" borderId="1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vertical="top" wrapText="1"/>
    </xf>
    <xf numFmtId="0" fontId="11" fillId="0" borderId="0" xfId="22" applyFont="1" applyBorder="1" applyAlignment="1">
      <alignment horizontal="centerContinuous"/>
      <protection/>
    </xf>
    <xf numFmtId="0" fontId="0" fillId="0" borderId="0" xfId="22" applyFont="1" applyBorder="1" applyAlignment="1">
      <alignment horizontal="centerContinuous"/>
      <protection/>
    </xf>
    <xf numFmtId="0" fontId="11" fillId="0" borderId="0" xfId="22" applyFont="1" applyBorder="1" applyAlignment="1">
      <alignment/>
      <protection/>
    </xf>
    <xf numFmtId="0" fontId="2" fillId="0" borderId="0" xfId="22" applyFont="1" applyBorder="1" applyAlignment="1">
      <alignment horizontal="centerContinuous"/>
      <protection/>
    </xf>
    <xf numFmtId="0" fontId="12" fillId="0" borderId="0" xfId="22" applyFont="1" applyBorder="1" applyAlignment="1">
      <alignment horizontal="centerContinuous"/>
      <protection/>
    </xf>
    <xf numFmtId="0" fontId="11" fillId="0" borderId="0" xfId="22" applyFont="1" applyBorder="1">
      <alignment/>
      <protection/>
    </xf>
    <xf numFmtId="0" fontId="11" fillId="0" borderId="0" xfId="22" applyFont="1" applyBorder="1" applyAlignment="1">
      <alignment horizontal="center"/>
      <protection/>
    </xf>
    <xf numFmtId="0" fontId="13" fillId="0" borderId="0" xfId="22" applyFont="1" applyBorder="1" applyAlignment="1">
      <alignment horizontal="center"/>
      <protection/>
    </xf>
    <xf numFmtId="0" fontId="13" fillId="2" borderId="0" xfId="22" applyFont="1" applyFill="1" applyBorder="1" applyAlignment="1">
      <alignment horizontal="center"/>
      <protection/>
    </xf>
    <xf numFmtId="0" fontId="13" fillId="0" borderId="0" xfId="22" applyFont="1" applyBorder="1" applyAlignment="1">
      <alignment horizontal="center" wrapText="1"/>
      <protection/>
    </xf>
    <xf numFmtId="0" fontId="7" fillId="2" borderId="0" xfId="22" applyFont="1" applyFill="1" applyBorder="1" applyAlignment="1">
      <alignment horizontal="left"/>
      <protection/>
    </xf>
    <xf numFmtId="0" fontId="13" fillId="2" borderId="0" xfId="22" applyFont="1" applyFill="1" applyBorder="1" applyAlignment="1">
      <alignment horizontal="center" wrapText="1"/>
      <protection/>
    </xf>
    <xf numFmtId="0" fontId="13" fillId="2" borderId="0" xfId="22" applyFont="1" applyFill="1" applyBorder="1" applyAlignment="1">
      <alignment horizontal="center" vertical="center" wrapText="1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5" fontId="0" fillId="0" borderId="0" xfId="21" applyNumberFormat="1" applyFont="1" applyBorder="1" applyAlignment="1">
      <alignment horizontal="center"/>
      <protection/>
    </xf>
    <xf numFmtId="0" fontId="0" fillId="3" borderId="0" xfId="22" applyFont="1" applyFill="1" applyBorder="1" applyAlignment="1">
      <alignment/>
      <protection/>
    </xf>
    <xf numFmtId="0" fontId="0" fillId="0" borderId="0" xfId="21" applyFont="1" applyBorder="1" applyAlignment="1">
      <alignment horizontal="center"/>
      <protection/>
    </xf>
    <xf numFmtId="0" fontId="2" fillId="0" borderId="0" xfId="22" applyFont="1" applyBorder="1">
      <alignment/>
      <protection/>
    </xf>
    <xf numFmtId="0" fontId="2" fillId="3" borderId="3" xfId="22" applyFont="1" applyFill="1" applyBorder="1">
      <alignment/>
      <protection/>
    </xf>
    <xf numFmtId="0" fontId="0" fillId="3" borderId="3" xfId="22" applyFont="1" applyFill="1" applyBorder="1">
      <alignment/>
      <protection/>
    </xf>
    <xf numFmtId="0" fontId="2" fillId="0" borderId="3" xfId="22" applyFont="1" applyBorder="1" applyAlignment="1">
      <alignment horizontal="center"/>
      <protection/>
    </xf>
    <xf numFmtId="5" fontId="2" fillId="0" borderId="3" xfId="22" applyNumberFormat="1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7" fillId="2" borderId="0" xfId="22" applyFont="1" applyFill="1" applyBorder="1">
      <alignment/>
      <protection/>
    </xf>
    <xf numFmtId="5" fontId="0" fillId="0" borderId="0" xfId="21" applyNumberFormat="1" applyFont="1" applyBorder="1" applyAlignment="1">
      <alignment horizontal="right"/>
      <protection/>
    </xf>
    <xf numFmtId="5" fontId="0" fillId="0" borderId="3" xfId="21" applyNumberFormat="1" applyFont="1" applyBorder="1" applyAlignment="1">
      <alignment horizontal="right"/>
      <protection/>
    </xf>
    <xf numFmtId="0" fontId="0" fillId="0" borderId="3" xfId="21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2" fillId="2" borderId="0" xfId="22" applyFont="1" applyFill="1" applyBorder="1">
      <alignment/>
      <protection/>
    </xf>
    <xf numFmtId="0" fontId="0" fillId="2" borderId="0" xfId="22" applyFont="1" applyFill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3" fontId="0" fillId="0" borderId="0" xfId="21" applyNumberFormat="1" applyFont="1" applyAlignment="1">
      <alignment horizontal="center"/>
      <protection/>
    </xf>
    <xf numFmtId="5" fontId="0" fillId="0" borderId="0" xfId="22" applyNumberFormat="1" applyFont="1" applyBorder="1" applyAlignment="1">
      <alignment horizontal="center"/>
      <protection/>
    </xf>
    <xf numFmtId="0" fontId="0" fillId="3" borderId="0" xfId="22" applyFont="1" applyFill="1" applyBorder="1" applyAlignment="1">
      <alignment wrapText="1"/>
      <protection/>
    </xf>
    <xf numFmtId="5" fontId="0" fillId="0" borderId="3" xfId="21" applyNumberFormat="1" applyFont="1" applyBorder="1" applyAlignment="1">
      <alignment horizontal="center"/>
      <protection/>
    </xf>
    <xf numFmtId="3" fontId="0" fillId="0" borderId="3" xfId="21" applyNumberFormat="1" applyFont="1" applyBorder="1" applyAlignment="1">
      <alignment horizontal="center"/>
      <protection/>
    </xf>
    <xf numFmtId="3" fontId="0" fillId="0" borderId="3" xfId="22" applyNumberFormat="1" applyFont="1" applyBorder="1" applyAlignment="1">
      <alignment horizontal="center"/>
      <protection/>
    </xf>
    <xf numFmtId="9" fontId="0" fillId="0" borderId="0" xfId="22" applyNumberFormat="1" applyFont="1" applyBorder="1" applyAlignment="1">
      <alignment horizontal="center"/>
      <protection/>
    </xf>
    <xf numFmtId="9" fontId="0" fillId="0" borderId="3" xfId="22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23" applyFont="1" applyAlignment="1">
      <alignment vertical="top"/>
      <protection/>
    </xf>
    <xf numFmtId="0" fontId="0" fillId="0" borderId="0" xfId="23" applyFont="1" applyAlignment="1">
      <alignment vertical="top"/>
      <protection/>
    </xf>
    <xf numFmtId="1" fontId="0" fillId="0" borderId="0" xfId="23" applyNumberFormat="1" applyFont="1" applyAlignment="1">
      <alignment horizontal="center" vertical="top"/>
      <protection/>
    </xf>
    <xf numFmtId="0" fontId="0" fillId="0" borderId="0" xfId="23" applyFont="1" applyAlignment="1">
      <alignment horizontal="center" vertical="top" wrapText="1"/>
      <protection/>
    </xf>
    <xf numFmtId="0" fontId="0" fillId="0" borderId="0" xfId="23" applyFont="1">
      <alignment/>
      <protection/>
    </xf>
    <xf numFmtId="0" fontId="7" fillId="2" borderId="4" xfId="23" applyFont="1" applyFill="1" applyBorder="1" applyAlignment="1">
      <alignment horizontal="center" vertical="top"/>
      <protection/>
    </xf>
    <xf numFmtId="1" fontId="7" fillId="2" borderId="5" xfId="23" applyNumberFormat="1" applyFont="1" applyFill="1" applyBorder="1" applyAlignment="1">
      <alignment horizontal="center" vertical="top"/>
      <protection/>
    </xf>
    <xf numFmtId="0" fontId="7" fillId="2" borderId="5" xfId="23" applyFont="1" applyFill="1" applyBorder="1" applyAlignment="1">
      <alignment horizontal="center" vertical="top" wrapText="1"/>
      <protection/>
    </xf>
    <xf numFmtId="0" fontId="2" fillId="0" borderId="0" xfId="23" applyFont="1" applyAlignment="1">
      <alignment horizontal="center" vertical="top" wrapText="1"/>
      <protection/>
    </xf>
    <xf numFmtId="0" fontId="0" fillId="0" borderId="0" xfId="23" applyFont="1" applyAlignment="1">
      <alignment horizontal="center" wrapText="1"/>
      <protection/>
    </xf>
    <xf numFmtId="0" fontId="0" fillId="0" borderId="0" xfId="23" applyFont="1" applyBorder="1" applyAlignment="1">
      <alignment vertical="top"/>
      <protection/>
    </xf>
    <xf numFmtId="0" fontId="2" fillId="0" borderId="0" xfId="23" applyFont="1" applyBorder="1" applyAlignment="1">
      <alignment vertical="top"/>
      <protection/>
    </xf>
    <xf numFmtId="1" fontId="0" fillId="0" borderId="0" xfId="23" applyNumberFormat="1" applyFont="1" applyBorder="1" applyAlignment="1">
      <alignment horizontal="center" vertical="top" wrapText="1"/>
      <protection/>
    </xf>
    <xf numFmtId="0" fontId="0" fillId="0" borderId="0" xfId="23" applyFont="1" applyBorder="1" applyAlignment="1">
      <alignment horizontal="center" vertical="top" wrapText="1"/>
      <protection/>
    </xf>
    <xf numFmtId="0" fontId="0" fillId="3" borderId="0" xfId="23" applyFont="1" applyFill="1" applyBorder="1" applyAlignment="1">
      <alignment vertical="top"/>
      <protection/>
    </xf>
    <xf numFmtId="0" fontId="0" fillId="0" borderId="0" xfId="23" applyFont="1" applyAlignment="1">
      <alignment horizontal="center"/>
      <protection/>
    </xf>
    <xf numFmtId="0" fontId="10" fillId="0" borderId="0" xfId="21">
      <alignment/>
      <protection/>
    </xf>
    <xf numFmtId="0" fontId="0" fillId="3" borderId="3" xfId="23" applyFont="1" applyFill="1" applyBorder="1" applyAlignment="1">
      <alignment vertical="top"/>
      <protection/>
    </xf>
    <xf numFmtId="1" fontId="0" fillId="0" borderId="3" xfId="23" applyNumberFormat="1" applyFont="1" applyBorder="1" applyAlignment="1">
      <alignment horizontal="center" vertical="top" wrapText="1"/>
      <protection/>
    </xf>
    <xf numFmtId="0" fontId="14" fillId="0" borderId="0" xfId="23" applyFont="1" applyBorder="1" applyAlignment="1">
      <alignment horizontal="left"/>
      <protection/>
    </xf>
    <xf numFmtId="3" fontId="2" fillId="0" borderId="0" xfId="23" applyNumberFormat="1" applyFont="1" applyBorder="1" applyAlignment="1">
      <alignment horizontal="center" vertical="top" wrapText="1"/>
      <protection/>
    </xf>
    <xf numFmtId="0" fontId="14" fillId="0" borderId="0" xfId="23" applyFont="1" applyBorder="1" applyAlignment="1">
      <alignment horizontal="left" vertical="top"/>
      <protection/>
    </xf>
    <xf numFmtId="1" fontId="0" fillId="0" borderId="0" xfId="23" applyNumberFormat="1" applyFont="1" applyAlignment="1">
      <alignment horizontal="center"/>
      <protection/>
    </xf>
    <xf numFmtId="1" fontId="7" fillId="2" borderId="0" xfId="23" applyNumberFormat="1" applyFont="1" applyFill="1" applyBorder="1" applyAlignment="1">
      <alignment horizontal="center" vertical="top" wrapText="1"/>
      <protection/>
    </xf>
    <xf numFmtId="0" fontId="7" fillId="2" borderId="0" xfId="23" applyFont="1" applyFill="1" applyBorder="1" applyAlignment="1">
      <alignment horizontal="center" vertical="top" wrapText="1"/>
      <protection/>
    </xf>
    <xf numFmtId="0" fontId="0" fillId="0" borderId="0" xfId="21" applyFont="1" applyBorder="1">
      <alignment/>
      <protection/>
    </xf>
    <xf numFmtId="0" fontId="0" fillId="0" borderId="0" xfId="21" applyFont="1" applyBorder="1" applyAlignment="1">
      <alignment wrapText="1"/>
      <protection/>
    </xf>
    <xf numFmtId="0" fontId="12" fillId="0" borderId="6" xfId="21" applyFont="1" applyBorder="1" applyAlignment="1">
      <alignment wrapText="1"/>
      <protection/>
    </xf>
    <xf numFmtId="0" fontId="0" fillId="0" borderId="0" xfId="0" applyFill="1" applyBorder="1" applyAlignment="1">
      <alignment/>
    </xf>
    <xf numFmtId="0" fontId="12" fillId="0" borderId="7" xfId="0" applyFont="1" applyFill="1" applyBorder="1" applyAlignment="1" applyProtection="1">
      <alignment horizontal="left" wrapText="1"/>
      <protection/>
    </xf>
    <xf numFmtId="0" fontId="12" fillId="0" borderId="6" xfId="21" applyFont="1" applyBorder="1" applyAlignment="1" applyProtection="1">
      <alignment wrapText="1"/>
      <protection locked="0"/>
    </xf>
    <xf numFmtId="0" fontId="12" fillId="0" borderId="7" xfId="21" applyFont="1" applyBorder="1" applyAlignment="1">
      <alignment wrapText="1"/>
      <protection/>
    </xf>
    <xf numFmtId="0" fontId="12" fillId="0" borderId="7" xfId="21" applyFont="1" applyBorder="1" applyAlignment="1" applyProtection="1">
      <alignment wrapText="1"/>
      <protection locked="0"/>
    </xf>
    <xf numFmtId="0" fontId="0" fillId="0" borderId="6" xfId="21" applyFont="1" applyBorder="1" applyAlignment="1">
      <alignment wrapText="1"/>
      <protection/>
    </xf>
    <xf numFmtId="0" fontId="0" fillId="0" borderId="7" xfId="21" applyFont="1" applyBorder="1" applyAlignment="1" applyProtection="1">
      <alignment wrapText="1"/>
      <protection locked="0"/>
    </xf>
    <xf numFmtId="0" fontId="0" fillId="0" borderId="6" xfId="21" applyFont="1" applyBorder="1" applyAlignment="1" applyProtection="1">
      <alignment wrapText="1"/>
      <protection locked="0"/>
    </xf>
    <xf numFmtId="0" fontId="0" fillId="0" borderId="7" xfId="0" applyFont="1" applyFill="1" applyBorder="1" applyAlignment="1" applyProtection="1">
      <alignment horizontal="left" wrapText="1"/>
      <protection/>
    </xf>
    <xf numFmtId="0" fontId="0" fillId="0" borderId="7" xfId="21" applyFont="1" applyBorder="1" applyAlignment="1">
      <alignment wrapText="1"/>
      <protection/>
    </xf>
    <xf numFmtId="0" fontId="0" fillId="0" borderId="7" xfId="0" applyFont="1" applyFill="1" applyBorder="1" applyAlignment="1">
      <alignment wrapText="1"/>
    </xf>
    <xf numFmtId="0" fontId="0" fillId="0" borderId="0" xfId="21" applyFont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0" fillId="0" borderId="8" xfId="21" applyFont="1" applyBorder="1" applyAlignment="1">
      <alignment wrapText="1"/>
      <protection/>
    </xf>
    <xf numFmtId="0" fontId="0" fillId="0" borderId="9" xfId="21" applyFont="1" applyBorder="1" applyAlignment="1" applyProtection="1">
      <alignment wrapText="1"/>
      <protection locked="0"/>
    </xf>
    <xf numFmtId="0" fontId="0" fillId="0" borderId="8" xfId="21" applyFont="1" applyBorder="1" applyAlignment="1" applyProtection="1">
      <alignment wrapText="1"/>
      <protection locked="0"/>
    </xf>
    <xf numFmtId="0" fontId="0" fillId="0" borderId="10" xfId="21" applyFont="1" applyBorder="1" applyAlignment="1">
      <alignment wrapText="1"/>
      <protection/>
    </xf>
    <xf numFmtId="0" fontId="6" fillId="0" borderId="0" xfId="0" applyFont="1" applyFill="1" applyBorder="1" applyAlignment="1">
      <alignment wrapText="1"/>
    </xf>
    <xf numFmtId="0" fontId="0" fillId="0" borderId="0" xfId="24" applyFont="1" applyFill="1" applyBorder="1" applyAlignment="1">
      <alignment horizontal="left" wrapText="1"/>
      <protection/>
    </xf>
    <xf numFmtId="0" fontId="0" fillId="0" borderId="9" xfId="24" applyFont="1" applyFill="1" applyBorder="1" applyAlignment="1">
      <alignment horizontal="left" wrapText="1"/>
      <protection/>
    </xf>
    <xf numFmtId="0" fontId="6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" borderId="11" xfId="21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>
      <alignment wrapText="1"/>
    </xf>
    <xf numFmtId="0" fontId="0" fillId="3" borderId="13" xfId="21" applyFont="1" applyFill="1" applyBorder="1" applyAlignment="1" applyProtection="1">
      <alignment wrapText="1"/>
      <protection locked="0"/>
    </xf>
    <xf numFmtId="0" fontId="0" fillId="0" borderId="10" xfId="21" applyFont="1" applyBorder="1" applyAlignment="1" applyProtection="1">
      <alignment wrapText="1"/>
      <protection locked="0"/>
    </xf>
    <xf numFmtId="0" fontId="2" fillId="3" borderId="13" xfId="0" applyFont="1" applyFill="1" applyBorder="1" applyAlignment="1">
      <alignment wrapText="1"/>
    </xf>
    <xf numFmtId="0" fontId="0" fillId="3" borderId="13" xfId="21" applyFont="1" applyFill="1" applyBorder="1" applyAlignment="1">
      <alignment wrapText="1"/>
      <protection/>
    </xf>
    <xf numFmtId="0" fontId="2" fillId="0" borderId="0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6" xfId="24" applyFont="1" applyFill="1" applyBorder="1" applyAlignment="1">
      <alignment horizontal="left" wrapText="1"/>
      <protection/>
    </xf>
    <xf numFmtId="0" fontId="7" fillId="2" borderId="17" xfId="23" applyFont="1" applyFill="1" applyBorder="1" applyAlignment="1">
      <alignment horizontal="left" wrapText="1"/>
      <protection/>
    </xf>
    <xf numFmtId="0" fontId="0" fillId="0" borderId="14" xfId="0" applyBorder="1" applyAlignment="1">
      <alignment horizontal="left"/>
    </xf>
    <xf numFmtId="0" fontId="0" fillId="0" borderId="14" xfId="0" applyNumberFormat="1" applyFont="1" applyBorder="1" applyAlignment="1">
      <alignment horizontal="center" wrapText="1"/>
    </xf>
    <xf numFmtId="0" fontId="0" fillId="0" borderId="14" xfId="23" applyFont="1" applyBorder="1" applyAlignment="1">
      <alignment horizontal="center"/>
      <protection/>
    </xf>
    <xf numFmtId="0" fontId="0" fillId="0" borderId="14" xfId="24" applyNumberFormat="1" applyFont="1" applyFill="1" applyBorder="1" applyAlignment="1">
      <alignment horizontal="center" wrapText="1"/>
      <protection/>
    </xf>
    <xf numFmtId="0" fontId="2" fillId="3" borderId="14" xfId="23" applyFont="1" applyFill="1" applyBorder="1" applyAlignment="1">
      <alignment vertical="top"/>
      <protection/>
    </xf>
    <xf numFmtId="1" fontId="2" fillId="3" borderId="14" xfId="23" applyNumberFormat="1" applyFont="1" applyFill="1" applyBorder="1" applyAlignment="1">
      <alignment horizontal="center" vertical="top" wrapText="1"/>
      <protection/>
    </xf>
    <xf numFmtId="0" fontId="2" fillId="3" borderId="14" xfId="23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wrapText="1"/>
    </xf>
    <xf numFmtId="0" fontId="2" fillId="0" borderId="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0" fontId="0" fillId="0" borderId="19" xfId="24" applyFont="1" applyFill="1" applyBorder="1" applyAlignment="1">
      <alignment horizontal="left" wrapText="1"/>
      <protection/>
    </xf>
    <xf numFmtId="0" fontId="0" fillId="0" borderId="19" xfId="0" applyNumberFormat="1" applyFont="1" applyFill="1" applyBorder="1" applyAlignment="1">
      <alignment horizontal="center" wrapText="1"/>
    </xf>
    <xf numFmtId="0" fontId="0" fillId="0" borderId="14" xfId="24" applyFont="1" applyFill="1" applyBorder="1" applyAlignment="1">
      <alignment horizontal="left" wrapText="1"/>
      <protection/>
    </xf>
    <xf numFmtId="0" fontId="0" fillId="0" borderId="14" xfId="0" applyNumberFormat="1" applyFont="1" applyFill="1" applyBorder="1" applyAlignment="1">
      <alignment horizontal="center" wrapText="1"/>
    </xf>
    <xf numFmtId="0" fontId="16" fillId="0" borderId="3" xfId="0" applyFont="1" applyFill="1" applyBorder="1" applyAlignment="1">
      <alignment wrapText="1"/>
    </xf>
    <xf numFmtId="0" fontId="16" fillId="0" borderId="3" xfId="24" applyFont="1" applyFill="1" applyBorder="1" applyAlignment="1">
      <alignment horizontal="left" wrapText="1"/>
      <protection/>
    </xf>
    <xf numFmtId="0" fontId="16" fillId="0" borderId="3" xfId="0" applyNumberFormat="1" applyFont="1" applyFill="1" applyBorder="1" applyAlignment="1">
      <alignment horizontal="center" wrapText="1"/>
    </xf>
    <xf numFmtId="0" fontId="0" fillId="0" borderId="20" xfId="24" applyFont="1" applyFill="1" applyBorder="1" applyAlignment="1">
      <alignment horizontal="left" wrapText="1"/>
      <protection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wrapText="1"/>
    </xf>
    <xf numFmtId="0" fontId="0" fillId="0" borderId="3" xfId="24" applyFont="1" applyFill="1" applyBorder="1" applyAlignment="1">
      <alignment horizontal="left" wrapText="1"/>
      <protection/>
    </xf>
    <xf numFmtId="0" fontId="0" fillId="0" borderId="14" xfId="24" applyFont="1" applyFill="1" applyBorder="1" applyAlignment="1">
      <alignment horizontal="left" wrapText="1"/>
      <protection/>
    </xf>
    <xf numFmtId="0" fontId="0" fillId="0" borderId="20" xfId="24" applyFont="1" applyFill="1" applyBorder="1" applyAlignment="1">
      <alignment horizontal="left" wrapText="1"/>
      <protection/>
    </xf>
    <xf numFmtId="0" fontId="0" fillId="0" borderId="20" xfId="0" applyNumberFormat="1" applyFont="1" applyFill="1" applyBorder="1" applyAlignment="1">
      <alignment horizontal="center" wrapText="1"/>
    </xf>
    <xf numFmtId="0" fontId="0" fillId="0" borderId="19" xfId="24" applyFont="1" applyFill="1" applyBorder="1" applyAlignment="1">
      <alignment horizontal="left" wrapText="1"/>
      <protection/>
    </xf>
    <xf numFmtId="0" fontId="8" fillId="0" borderId="3" xfId="0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horizontal="right"/>
    </xf>
    <xf numFmtId="165" fontId="0" fillId="0" borderId="22" xfId="0" applyNumberFormat="1" applyFont="1" applyFill="1" applyBorder="1" applyAlignment="1">
      <alignment horizontal="right" wrapText="1"/>
    </xf>
    <xf numFmtId="165" fontId="0" fillId="0" borderId="23" xfId="0" applyNumberFormat="1" applyFont="1" applyFill="1" applyBorder="1" applyAlignment="1">
      <alignment horizontal="right" wrapText="1"/>
    </xf>
    <xf numFmtId="165" fontId="16" fillId="0" borderId="24" xfId="0" applyNumberFormat="1" applyFont="1" applyFill="1" applyBorder="1" applyAlignment="1">
      <alignment horizontal="right" wrapText="1"/>
    </xf>
    <xf numFmtId="165" fontId="0" fillId="0" borderId="25" xfId="0" applyNumberFormat="1" applyFont="1" applyFill="1" applyBorder="1" applyAlignment="1">
      <alignment horizontal="right"/>
    </xf>
    <xf numFmtId="165" fontId="0" fillId="0" borderId="23" xfId="0" applyNumberFormat="1" applyFont="1" applyFill="1" applyBorder="1" applyAlignment="1">
      <alignment horizontal="right"/>
    </xf>
    <xf numFmtId="165" fontId="0" fillId="0" borderId="25" xfId="24" applyNumberFormat="1" applyFont="1" applyFill="1" applyBorder="1" applyAlignment="1">
      <alignment horizontal="right" wrapText="1"/>
      <protection/>
    </xf>
    <xf numFmtId="165" fontId="0" fillId="0" borderId="23" xfId="24" applyNumberFormat="1" applyFont="1" applyFill="1" applyBorder="1" applyAlignment="1">
      <alignment horizontal="right" wrapText="1"/>
      <protection/>
    </xf>
    <xf numFmtId="165" fontId="0" fillId="0" borderId="22" xfId="24" applyNumberFormat="1" applyFont="1" applyFill="1" applyBorder="1" applyAlignment="1">
      <alignment horizontal="right" wrapText="1"/>
      <protection/>
    </xf>
    <xf numFmtId="165" fontId="0" fillId="0" borderId="0" xfId="0" applyNumberFormat="1" applyFont="1" applyFill="1" applyAlignment="1">
      <alignment horizontal="right" wrapText="1"/>
    </xf>
    <xf numFmtId="5" fontId="0" fillId="0" borderId="0" xfId="23" applyNumberFormat="1" applyFont="1" applyAlignment="1">
      <alignment horizontal="right" vertical="top"/>
      <protection/>
    </xf>
    <xf numFmtId="5" fontId="7" fillId="2" borderId="26" xfId="23" applyNumberFormat="1" applyFont="1" applyFill="1" applyBorder="1" applyAlignment="1">
      <alignment horizontal="right" vertical="top"/>
      <protection/>
    </xf>
    <xf numFmtId="5" fontId="7" fillId="2" borderId="27" xfId="23" applyNumberFormat="1" applyFont="1" applyFill="1" applyBorder="1" applyAlignment="1">
      <alignment horizontal="right" wrapText="1"/>
      <protection/>
    </xf>
    <xf numFmtId="165" fontId="0" fillId="0" borderId="14" xfId="0" applyNumberFormat="1" applyFont="1" applyBorder="1" applyAlignment="1">
      <alignment horizontal="right" wrapText="1"/>
    </xf>
    <xf numFmtId="5" fontId="2" fillId="3" borderId="14" xfId="23" applyNumberFormat="1" applyFont="1" applyFill="1" applyBorder="1" applyAlignment="1">
      <alignment horizontal="right" vertical="top"/>
      <protection/>
    </xf>
    <xf numFmtId="5" fontId="0" fillId="0" borderId="0" xfId="23" applyNumberFormat="1" applyFont="1" applyBorder="1" applyAlignment="1">
      <alignment horizontal="right" vertical="top"/>
      <protection/>
    </xf>
    <xf numFmtId="5" fontId="10" fillId="0" borderId="0" xfId="21" applyNumberFormat="1" applyAlignment="1">
      <alignment horizontal="right"/>
      <protection/>
    </xf>
    <xf numFmtId="5" fontId="0" fillId="0" borderId="0" xfId="23" applyNumberFormat="1" applyFont="1" applyAlignment="1">
      <alignment horizontal="right"/>
      <protection/>
    </xf>
    <xf numFmtId="14" fontId="0" fillId="0" borderId="0" xfId="0" applyNumberFormat="1" applyFont="1" applyFill="1" applyAlignment="1">
      <alignment wrapText="1"/>
    </xf>
    <xf numFmtId="0" fontId="8" fillId="3" borderId="28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0" fillId="0" borderId="0" xfId="24" applyFont="1" applyFill="1" applyBorder="1" applyAlignment="1">
      <alignment horizontal="left" wrapText="1"/>
      <protection/>
    </xf>
    <xf numFmtId="0" fontId="8" fillId="3" borderId="31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top" wrapText="1"/>
    </xf>
    <xf numFmtId="0" fontId="8" fillId="3" borderId="33" xfId="0" applyFont="1" applyFill="1" applyBorder="1" applyAlignment="1">
      <alignment horizontal="center" vertical="top" wrapText="1"/>
    </xf>
    <xf numFmtId="0" fontId="8" fillId="3" borderId="34" xfId="0" applyFont="1" applyFill="1" applyBorder="1" applyAlignment="1">
      <alignment horizontal="center" vertical="top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7Summary" xfId="21"/>
    <cellStyle name="Normal_FY96SUM1_1" xfId="22"/>
    <cellStyle name="Normal_FY96SUM2" xfId="23"/>
    <cellStyle name="Normal_Sheet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showZeros="0"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3.28125" style="17" customWidth="1"/>
    <col min="2" max="2" width="14.421875" style="17" customWidth="1"/>
    <col min="3" max="3" width="20.8515625" style="17" customWidth="1"/>
    <col min="4" max="4" width="17.8515625" style="17" customWidth="1"/>
    <col min="5" max="5" width="16.140625" style="17" customWidth="1"/>
    <col min="6" max="6" width="48.140625" style="18" customWidth="1"/>
    <col min="7" max="16384" width="9.140625" style="17" customWidth="1"/>
  </cols>
  <sheetData>
    <row r="1" spans="1:6" s="7" customFormat="1" ht="15">
      <c r="A1" s="3" t="s">
        <v>372</v>
      </c>
      <c r="B1" s="3" t="s">
        <v>176</v>
      </c>
      <c r="C1" s="3" t="s">
        <v>177</v>
      </c>
      <c r="D1" s="3" t="s">
        <v>178</v>
      </c>
      <c r="E1" s="19" t="s">
        <v>395</v>
      </c>
      <c r="F1" s="5" t="s">
        <v>673</v>
      </c>
    </row>
    <row r="2" spans="1:6" s="7" customFormat="1" ht="15">
      <c r="A2" s="172" t="s">
        <v>388</v>
      </c>
      <c r="B2" s="173"/>
      <c r="C2" s="173"/>
      <c r="D2" s="173"/>
      <c r="E2" s="173"/>
      <c r="F2" s="174"/>
    </row>
    <row r="3" spans="1:6" s="9" customFormat="1" ht="25.5">
      <c r="A3" s="2" t="s">
        <v>375</v>
      </c>
      <c r="B3" s="2" t="s">
        <v>184</v>
      </c>
      <c r="C3" s="2" t="s">
        <v>185</v>
      </c>
      <c r="D3" s="2" t="s">
        <v>186</v>
      </c>
      <c r="E3" s="2" t="s">
        <v>405</v>
      </c>
      <c r="F3" s="8" t="s">
        <v>683</v>
      </c>
    </row>
    <row r="4" spans="1:6" s="9" customFormat="1" ht="38.25">
      <c r="A4" s="2" t="s">
        <v>376</v>
      </c>
      <c r="B4" s="2" t="s">
        <v>187</v>
      </c>
      <c r="C4" s="2" t="s">
        <v>188</v>
      </c>
      <c r="D4" s="2" t="s">
        <v>189</v>
      </c>
      <c r="E4" s="2" t="s">
        <v>400</v>
      </c>
      <c r="F4" s="8" t="s">
        <v>706</v>
      </c>
    </row>
    <row r="5" spans="1:6" s="9" customFormat="1" ht="25.5">
      <c r="A5" s="2" t="s">
        <v>624</v>
      </c>
      <c r="B5" s="2" t="s">
        <v>616</v>
      </c>
      <c r="C5" s="2" t="s">
        <v>185</v>
      </c>
      <c r="D5" s="2" t="s">
        <v>623</v>
      </c>
      <c r="E5" s="2" t="s">
        <v>399</v>
      </c>
      <c r="F5" s="8" t="s">
        <v>700</v>
      </c>
    </row>
    <row r="6" spans="1:6" s="9" customFormat="1" ht="25.5">
      <c r="A6" s="2" t="s">
        <v>385</v>
      </c>
      <c r="B6" s="2" t="s">
        <v>211</v>
      </c>
      <c r="C6" s="2" t="s">
        <v>185</v>
      </c>
      <c r="D6" s="2" t="s">
        <v>191</v>
      </c>
      <c r="E6" s="2" t="s">
        <v>408</v>
      </c>
      <c r="F6" s="8" t="s">
        <v>26</v>
      </c>
    </row>
    <row r="7" spans="1:6" s="9" customFormat="1" ht="25.5">
      <c r="A7" s="2" t="s">
        <v>373</v>
      </c>
      <c r="B7" s="2" t="s">
        <v>179</v>
      </c>
      <c r="C7" s="2" t="s">
        <v>180</v>
      </c>
      <c r="D7" s="2" t="s">
        <v>181</v>
      </c>
      <c r="E7" s="2" t="s">
        <v>410</v>
      </c>
      <c r="F7" s="8" t="s">
        <v>628</v>
      </c>
    </row>
    <row r="8" spans="1:6" s="9" customFormat="1" ht="51">
      <c r="A8" s="2" t="s">
        <v>752</v>
      </c>
      <c r="B8" s="2" t="s">
        <v>201</v>
      </c>
      <c r="C8" s="2" t="s">
        <v>182</v>
      </c>
      <c r="D8" s="2" t="s">
        <v>671</v>
      </c>
      <c r="E8" s="2" t="s">
        <v>149</v>
      </c>
      <c r="F8" s="8" t="s">
        <v>21</v>
      </c>
    </row>
    <row r="9" spans="1:6" s="9" customFormat="1" ht="38.25">
      <c r="A9" s="2" t="s">
        <v>380</v>
      </c>
      <c r="B9" s="2" t="s">
        <v>179</v>
      </c>
      <c r="C9" s="2" t="s">
        <v>198</v>
      </c>
      <c r="D9" s="2" t="s">
        <v>171</v>
      </c>
      <c r="E9" s="2" t="s">
        <v>411</v>
      </c>
      <c r="F9" s="8" t="s">
        <v>627</v>
      </c>
    </row>
    <row r="10" spans="1:6" s="9" customFormat="1" ht="25.5">
      <c r="A10" s="2" t="s">
        <v>384</v>
      </c>
      <c r="B10" s="2" t="s">
        <v>209</v>
      </c>
      <c r="C10" s="2" t="s">
        <v>185</v>
      </c>
      <c r="D10" s="2" t="s">
        <v>210</v>
      </c>
      <c r="E10" s="2" t="s">
        <v>404</v>
      </c>
      <c r="F10" s="8" t="s">
        <v>6</v>
      </c>
    </row>
    <row r="11" spans="1:6" s="9" customFormat="1" ht="25.5">
      <c r="A11" s="2" t="s">
        <v>620</v>
      </c>
      <c r="B11" s="2" t="s">
        <v>616</v>
      </c>
      <c r="C11" s="2" t="s">
        <v>185</v>
      </c>
      <c r="D11" s="2" t="s">
        <v>203</v>
      </c>
      <c r="E11" s="2" t="s">
        <v>402</v>
      </c>
      <c r="F11" s="8" t="s">
        <v>701</v>
      </c>
    </row>
    <row r="12" spans="1:6" s="9" customFormat="1" ht="25.5">
      <c r="A12" s="2" t="s">
        <v>374</v>
      </c>
      <c r="B12" s="2" t="s">
        <v>179</v>
      </c>
      <c r="C12" s="2" t="s">
        <v>182</v>
      </c>
      <c r="D12" s="2" t="s">
        <v>183</v>
      </c>
      <c r="E12" s="2" t="s">
        <v>412</v>
      </c>
      <c r="F12" s="8" t="s">
        <v>626</v>
      </c>
    </row>
    <row r="13" spans="1:6" s="9" customFormat="1" ht="38.25">
      <c r="A13" s="2" t="s">
        <v>377</v>
      </c>
      <c r="B13" s="2" t="s">
        <v>190</v>
      </c>
      <c r="C13" s="2" t="s">
        <v>180</v>
      </c>
      <c r="D13" s="2" t="s">
        <v>191</v>
      </c>
      <c r="E13" s="4" t="s">
        <v>413</v>
      </c>
      <c r="F13" s="8" t="s">
        <v>629</v>
      </c>
    </row>
    <row r="14" spans="1:6" s="9" customFormat="1" ht="25.5">
      <c r="A14" s="2" t="s">
        <v>382</v>
      </c>
      <c r="B14" s="2" t="s">
        <v>202</v>
      </c>
      <c r="C14" s="2" t="s">
        <v>204</v>
      </c>
      <c r="D14" s="2" t="s">
        <v>205</v>
      </c>
      <c r="E14" s="2" t="s">
        <v>403</v>
      </c>
      <c r="F14" s="8" t="s">
        <v>729</v>
      </c>
    </row>
    <row r="15" spans="1:6" s="9" customFormat="1" ht="25.5">
      <c r="A15" s="2" t="s">
        <v>621</v>
      </c>
      <c r="B15" s="2" t="s">
        <v>616</v>
      </c>
      <c r="C15" s="2" t="s">
        <v>185</v>
      </c>
      <c r="D15" s="2" t="s">
        <v>622</v>
      </c>
      <c r="E15" s="2" t="s">
        <v>399</v>
      </c>
      <c r="F15" s="8" t="s">
        <v>702</v>
      </c>
    </row>
    <row r="16" spans="1:6" s="9" customFormat="1" ht="25.5">
      <c r="A16" s="2" t="s">
        <v>378</v>
      </c>
      <c r="B16" s="2" t="s">
        <v>192</v>
      </c>
      <c r="C16" s="2" t="s">
        <v>185</v>
      </c>
      <c r="D16" s="2" t="s">
        <v>193</v>
      </c>
      <c r="E16" s="2" t="s">
        <v>406</v>
      </c>
      <c r="F16" s="8" t="s">
        <v>709</v>
      </c>
    </row>
    <row r="17" spans="1:6" s="9" customFormat="1" ht="25.5">
      <c r="A17" s="2" t="s">
        <v>386</v>
      </c>
      <c r="B17" s="2" t="s">
        <v>208</v>
      </c>
      <c r="C17" s="2" t="s">
        <v>180</v>
      </c>
      <c r="D17" s="2" t="s">
        <v>212</v>
      </c>
      <c r="E17" s="2" t="s">
        <v>407</v>
      </c>
      <c r="F17" s="8" t="s">
        <v>713</v>
      </c>
    </row>
    <row r="18" spans="1:6" s="9" customFormat="1" ht="25.5">
      <c r="A18" s="2" t="s">
        <v>383</v>
      </c>
      <c r="B18" s="2" t="s">
        <v>206</v>
      </c>
      <c r="C18" s="2" t="s">
        <v>204</v>
      </c>
      <c r="D18" s="2" t="s">
        <v>207</v>
      </c>
      <c r="E18" s="2" t="s">
        <v>409</v>
      </c>
      <c r="F18" s="8" t="s">
        <v>690</v>
      </c>
    </row>
    <row r="19" spans="1:6" s="9" customFormat="1" ht="25.5">
      <c r="A19" s="2" t="s">
        <v>381</v>
      </c>
      <c r="B19" s="2" t="s">
        <v>202</v>
      </c>
      <c r="C19" s="2" t="s">
        <v>185</v>
      </c>
      <c r="D19" s="2" t="s">
        <v>203</v>
      </c>
      <c r="E19" s="2" t="s">
        <v>401</v>
      </c>
      <c r="F19" s="8" t="s">
        <v>732</v>
      </c>
    </row>
    <row r="20" spans="1:6" s="9" customFormat="1" ht="25.5">
      <c r="A20" s="2" t="s">
        <v>379</v>
      </c>
      <c r="B20" s="2" t="s">
        <v>194</v>
      </c>
      <c r="C20" s="2" t="s">
        <v>195</v>
      </c>
      <c r="D20" s="2" t="s">
        <v>196</v>
      </c>
      <c r="E20" s="2" t="s">
        <v>664</v>
      </c>
      <c r="F20" s="8" t="s">
        <v>726</v>
      </c>
    </row>
    <row r="21" spans="1:6" s="7" customFormat="1" ht="15">
      <c r="A21" s="172" t="s">
        <v>389</v>
      </c>
      <c r="B21" s="173"/>
      <c r="C21" s="173"/>
      <c r="D21" s="173"/>
      <c r="E21" s="173"/>
      <c r="F21" s="173"/>
    </row>
    <row r="22" spans="1:6" s="7" customFormat="1" ht="25.5">
      <c r="A22" s="12" t="s">
        <v>495</v>
      </c>
      <c r="B22" s="12" t="s">
        <v>231</v>
      </c>
      <c r="C22" s="12" t="s">
        <v>185</v>
      </c>
      <c r="D22" s="12" t="s">
        <v>221</v>
      </c>
      <c r="E22" s="12" t="s">
        <v>415</v>
      </c>
      <c r="F22" s="6" t="s">
        <v>687</v>
      </c>
    </row>
    <row r="23" spans="1:6" s="7" customFormat="1" ht="25.5">
      <c r="A23" s="12" t="s">
        <v>505</v>
      </c>
      <c r="B23" s="12" t="s">
        <v>264</v>
      </c>
      <c r="C23" s="12" t="s">
        <v>185</v>
      </c>
      <c r="D23" s="12" t="s">
        <v>228</v>
      </c>
      <c r="E23" s="12" t="s">
        <v>414</v>
      </c>
      <c r="F23" s="6" t="s">
        <v>717</v>
      </c>
    </row>
    <row r="24" spans="1:6" s="7" customFormat="1" ht="25.5">
      <c r="A24" s="12" t="s">
        <v>496</v>
      </c>
      <c r="B24" s="12" t="s">
        <v>209</v>
      </c>
      <c r="C24" s="12" t="s">
        <v>185</v>
      </c>
      <c r="D24" s="12" t="s">
        <v>222</v>
      </c>
      <c r="E24" s="12" t="s">
        <v>417</v>
      </c>
      <c r="F24" s="6" t="s">
        <v>630</v>
      </c>
    </row>
    <row r="25" spans="1:6" s="9" customFormat="1" ht="25.5">
      <c r="A25" s="122" t="s">
        <v>666</v>
      </c>
      <c r="B25" s="2" t="s">
        <v>663</v>
      </c>
      <c r="C25" s="2" t="s">
        <v>182</v>
      </c>
      <c r="D25" s="2" t="s">
        <v>229</v>
      </c>
      <c r="E25" s="2" t="s">
        <v>414</v>
      </c>
      <c r="F25" s="13" t="s">
        <v>257</v>
      </c>
    </row>
    <row r="26" spans="1:6" s="9" customFormat="1" ht="38.25">
      <c r="A26" s="10" t="s">
        <v>503</v>
      </c>
      <c r="B26" s="10" t="s">
        <v>245</v>
      </c>
      <c r="C26" s="10" t="s">
        <v>182</v>
      </c>
      <c r="D26" s="10" t="s">
        <v>246</v>
      </c>
      <c r="E26" s="10" t="s">
        <v>414</v>
      </c>
      <c r="F26" s="11" t="s">
        <v>733</v>
      </c>
    </row>
    <row r="27" spans="1:6" s="9" customFormat="1" ht="25.5">
      <c r="A27" s="10" t="s">
        <v>493</v>
      </c>
      <c r="B27" s="10" t="s">
        <v>219</v>
      </c>
      <c r="C27" s="10" t="s">
        <v>185</v>
      </c>
      <c r="D27" s="10" t="s">
        <v>221</v>
      </c>
      <c r="E27" s="10" t="s">
        <v>414</v>
      </c>
      <c r="F27" s="11" t="s">
        <v>714</v>
      </c>
    </row>
    <row r="28" spans="1:6" s="9" customFormat="1" ht="25.5">
      <c r="A28" s="10" t="s">
        <v>491</v>
      </c>
      <c r="B28" s="10" t="s">
        <v>223</v>
      </c>
      <c r="C28" s="10" t="s">
        <v>182</v>
      </c>
      <c r="D28" s="10" t="s">
        <v>221</v>
      </c>
      <c r="E28" s="10" t="s">
        <v>414</v>
      </c>
      <c r="F28" s="11" t="s">
        <v>653</v>
      </c>
    </row>
    <row r="29" spans="1:6" s="9" customFormat="1" ht="12.75">
      <c r="A29" s="10" t="s">
        <v>387</v>
      </c>
      <c r="B29" s="10" t="s">
        <v>211</v>
      </c>
      <c r="C29" s="10" t="s">
        <v>185</v>
      </c>
      <c r="D29" s="10" t="s">
        <v>213</v>
      </c>
      <c r="E29" s="10" t="s">
        <v>421</v>
      </c>
      <c r="F29" s="11" t="s">
        <v>635</v>
      </c>
    </row>
    <row r="30" spans="1:6" s="9" customFormat="1" ht="38.25">
      <c r="A30" s="10" t="s">
        <v>499</v>
      </c>
      <c r="B30" s="10" t="s">
        <v>234</v>
      </c>
      <c r="C30" s="10" t="s">
        <v>185</v>
      </c>
      <c r="D30" s="10" t="s">
        <v>215</v>
      </c>
      <c r="E30" s="10" t="s">
        <v>414</v>
      </c>
      <c r="F30" s="11" t="s">
        <v>259</v>
      </c>
    </row>
    <row r="31" spans="1:6" s="9" customFormat="1" ht="25.5">
      <c r="A31" s="10" t="s">
        <v>489</v>
      </c>
      <c r="B31" s="10" t="s">
        <v>202</v>
      </c>
      <c r="C31" s="10" t="s">
        <v>182</v>
      </c>
      <c r="D31" s="10" t="s">
        <v>221</v>
      </c>
      <c r="E31" s="10" t="s">
        <v>414</v>
      </c>
      <c r="F31" s="11" t="s">
        <v>728</v>
      </c>
    </row>
    <row r="32" spans="1:6" s="9" customFormat="1" ht="25.5">
      <c r="A32" s="10" t="s">
        <v>497</v>
      </c>
      <c r="B32" s="10" t="s">
        <v>214</v>
      </c>
      <c r="C32" s="10" t="s">
        <v>182</v>
      </c>
      <c r="D32" s="10" t="s">
        <v>216</v>
      </c>
      <c r="E32" s="10" t="s">
        <v>420</v>
      </c>
      <c r="F32" s="11" t="s">
        <v>699</v>
      </c>
    </row>
    <row r="33" spans="1:6" s="9" customFormat="1" ht="25.5">
      <c r="A33" s="10" t="s">
        <v>506</v>
      </c>
      <c r="B33" s="10" t="s">
        <v>265</v>
      </c>
      <c r="C33" s="10" t="s">
        <v>182</v>
      </c>
      <c r="D33" s="10" t="s">
        <v>215</v>
      </c>
      <c r="E33" s="10" t="s">
        <v>414</v>
      </c>
      <c r="F33" s="11" t="s">
        <v>18</v>
      </c>
    </row>
    <row r="34" spans="1:6" s="9" customFormat="1" ht="25.5">
      <c r="A34" s="10" t="s">
        <v>501</v>
      </c>
      <c r="B34" s="10" t="s">
        <v>234</v>
      </c>
      <c r="C34" s="10" t="s">
        <v>185</v>
      </c>
      <c r="D34" s="10" t="s">
        <v>222</v>
      </c>
      <c r="E34" s="10" t="s">
        <v>417</v>
      </c>
      <c r="F34" s="11" t="s">
        <v>680</v>
      </c>
    </row>
    <row r="35" spans="1:6" s="9" customFormat="1" ht="25.5">
      <c r="A35" s="10" t="s">
        <v>498</v>
      </c>
      <c r="B35" s="10" t="s">
        <v>187</v>
      </c>
      <c r="C35" s="10" t="s">
        <v>180</v>
      </c>
      <c r="D35" s="10" t="s">
        <v>232</v>
      </c>
      <c r="E35" s="10" t="s">
        <v>414</v>
      </c>
      <c r="F35" s="11" t="s">
        <v>708</v>
      </c>
    </row>
    <row r="36" spans="1:6" s="9" customFormat="1" ht="25.5">
      <c r="A36" s="2" t="s">
        <v>488</v>
      </c>
      <c r="B36" s="2" t="s">
        <v>220</v>
      </c>
      <c r="C36" s="2" t="s">
        <v>226</v>
      </c>
      <c r="D36" s="2" t="s">
        <v>216</v>
      </c>
      <c r="E36" s="2" t="s">
        <v>420</v>
      </c>
      <c r="F36" s="13" t="s">
        <v>695</v>
      </c>
    </row>
    <row r="37" spans="1:6" s="9" customFormat="1" ht="38.25">
      <c r="A37" s="10" t="s">
        <v>494</v>
      </c>
      <c r="B37" s="10" t="s">
        <v>209</v>
      </c>
      <c r="C37" s="10" t="s">
        <v>185</v>
      </c>
      <c r="D37" s="10" t="s">
        <v>228</v>
      </c>
      <c r="E37" s="10" t="s">
        <v>418</v>
      </c>
      <c r="F37" s="11" t="s">
        <v>631</v>
      </c>
    </row>
    <row r="38" spans="1:6" s="9" customFormat="1" ht="12.75">
      <c r="A38" s="10" t="s">
        <v>617</v>
      </c>
      <c r="B38" s="10" t="s">
        <v>616</v>
      </c>
      <c r="C38" s="10" t="s">
        <v>185</v>
      </c>
      <c r="D38" s="10" t="s">
        <v>246</v>
      </c>
      <c r="E38" s="10" t="s">
        <v>414</v>
      </c>
      <c r="F38" s="11" t="s">
        <v>753</v>
      </c>
    </row>
    <row r="39" spans="1:6" s="9" customFormat="1" ht="25.5">
      <c r="A39" s="10" t="s">
        <v>504</v>
      </c>
      <c r="B39" s="10" t="s">
        <v>245</v>
      </c>
      <c r="C39" s="10" t="s">
        <v>185</v>
      </c>
      <c r="D39" s="10" t="s">
        <v>221</v>
      </c>
      <c r="E39" s="10" t="s">
        <v>414</v>
      </c>
      <c r="F39" s="11" t="s">
        <v>735</v>
      </c>
    </row>
    <row r="40" spans="1:6" s="9" customFormat="1" ht="25.5">
      <c r="A40" s="10" t="s">
        <v>487</v>
      </c>
      <c r="B40" s="10" t="s">
        <v>223</v>
      </c>
      <c r="C40" s="10" t="s">
        <v>224</v>
      </c>
      <c r="D40" s="10" t="s">
        <v>225</v>
      </c>
      <c r="E40" s="10" t="s">
        <v>414</v>
      </c>
      <c r="F40" s="11" t="s">
        <v>643</v>
      </c>
    </row>
    <row r="41" spans="1:6" s="9" customFormat="1" ht="25.5">
      <c r="A41" s="10" t="s">
        <v>508</v>
      </c>
      <c r="B41" s="10" t="s">
        <v>211</v>
      </c>
      <c r="C41" s="10" t="s">
        <v>185</v>
      </c>
      <c r="D41" s="10" t="s">
        <v>215</v>
      </c>
      <c r="E41" s="10" t="s">
        <v>416</v>
      </c>
      <c r="F41" s="11" t="s">
        <v>168</v>
      </c>
    </row>
    <row r="42" spans="1:6" s="9" customFormat="1" ht="25.5">
      <c r="A42" s="10" t="s">
        <v>507</v>
      </c>
      <c r="B42" s="10" t="s">
        <v>762</v>
      </c>
      <c r="C42" s="10" t="s">
        <v>185</v>
      </c>
      <c r="D42" s="10" t="s">
        <v>221</v>
      </c>
      <c r="E42" s="10" t="s">
        <v>414</v>
      </c>
      <c r="F42" s="11" t="s">
        <v>675</v>
      </c>
    </row>
    <row r="43" spans="1:6" s="9" customFormat="1" ht="25.5">
      <c r="A43" s="10" t="s">
        <v>509</v>
      </c>
      <c r="B43" s="10" t="s">
        <v>211</v>
      </c>
      <c r="C43" s="10" t="s">
        <v>185</v>
      </c>
      <c r="D43" s="10" t="s">
        <v>215</v>
      </c>
      <c r="E43" s="10" t="s">
        <v>416</v>
      </c>
      <c r="F43" s="11" t="s">
        <v>263</v>
      </c>
    </row>
    <row r="44" spans="1:6" s="9" customFormat="1" ht="25.5">
      <c r="A44" s="10" t="s">
        <v>502</v>
      </c>
      <c r="B44" s="10" t="s">
        <v>194</v>
      </c>
      <c r="C44" s="10" t="s">
        <v>243</v>
      </c>
      <c r="D44" s="10" t="s">
        <v>244</v>
      </c>
      <c r="E44" s="10" t="s">
        <v>419</v>
      </c>
      <c r="F44" s="11" t="s">
        <v>724</v>
      </c>
    </row>
    <row r="45" spans="1:6" s="9" customFormat="1" ht="25.5">
      <c r="A45" s="10" t="s">
        <v>490</v>
      </c>
      <c r="B45" s="10" t="s">
        <v>208</v>
      </c>
      <c r="C45" s="10" t="s">
        <v>227</v>
      </c>
      <c r="D45" s="10" t="s">
        <v>228</v>
      </c>
      <c r="E45" s="10" t="s">
        <v>418</v>
      </c>
      <c r="F45" s="11" t="s">
        <v>642</v>
      </c>
    </row>
    <row r="46" spans="1:6" s="9" customFormat="1" ht="25.5">
      <c r="A46" s="10" t="s">
        <v>492</v>
      </c>
      <c r="B46" s="10" t="s">
        <v>223</v>
      </c>
      <c r="C46" s="10" t="s">
        <v>224</v>
      </c>
      <c r="D46" s="10" t="s">
        <v>228</v>
      </c>
      <c r="E46" s="10" t="s">
        <v>414</v>
      </c>
      <c r="F46" s="13" t="s">
        <v>652</v>
      </c>
    </row>
    <row r="47" spans="1:6" s="9" customFormat="1" ht="25.5">
      <c r="A47" s="122" t="s">
        <v>665</v>
      </c>
      <c r="B47" s="2" t="s">
        <v>663</v>
      </c>
      <c r="C47" s="2" t="s">
        <v>182</v>
      </c>
      <c r="D47" s="2" t="s">
        <v>240</v>
      </c>
      <c r="E47" s="2" t="s">
        <v>414</v>
      </c>
      <c r="F47" s="13" t="s">
        <v>682</v>
      </c>
    </row>
    <row r="48" spans="1:6" s="9" customFormat="1" ht="25.5">
      <c r="A48" s="10" t="s">
        <v>618</v>
      </c>
      <c r="B48" s="10" t="s">
        <v>245</v>
      </c>
      <c r="C48" s="10" t="s">
        <v>249</v>
      </c>
      <c r="D48" s="10" t="s">
        <v>250</v>
      </c>
      <c r="E48" s="10" t="s">
        <v>414</v>
      </c>
      <c r="F48" s="11" t="s">
        <v>738</v>
      </c>
    </row>
    <row r="49" spans="1:6" s="9" customFormat="1" ht="38.25">
      <c r="A49" s="10" t="s">
        <v>500</v>
      </c>
      <c r="B49" s="10" t="s">
        <v>235</v>
      </c>
      <c r="C49" s="10" t="s">
        <v>182</v>
      </c>
      <c r="D49" s="10" t="s">
        <v>236</v>
      </c>
      <c r="E49" s="10" t="s">
        <v>414</v>
      </c>
      <c r="F49" s="11" t="s">
        <v>681</v>
      </c>
    </row>
    <row r="50" spans="1:6" s="9" customFormat="1" ht="51">
      <c r="A50" s="10" t="s">
        <v>754</v>
      </c>
      <c r="B50" s="10" t="s">
        <v>245</v>
      </c>
      <c r="C50" s="10" t="s">
        <v>182</v>
      </c>
      <c r="D50" s="10" t="s">
        <v>251</v>
      </c>
      <c r="E50" s="10" t="s">
        <v>414</v>
      </c>
      <c r="F50" s="11" t="s">
        <v>634</v>
      </c>
    </row>
    <row r="51" spans="1:6" s="9" customFormat="1" ht="25.5">
      <c r="A51" s="10" t="s">
        <v>486</v>
      </c>
      <c r="B51" s="10" t="s">
        <v>202</v>
      </c>
      <c r="C51" s="10" t="s">
        <v>185</v>
      </c>
      <c r="D51" s="10" t="s">
        <v>215</v>
      </c>
      <c r="E51" s="10" t="s">
        <v>418</v>
      </c>
      <c r="F51" s="11" t="s">
        <v>654</v>
      </c>
    </row>
    <row r="52" spans="1:6" s="9" customFormat="1" ht="25.5">
      <c r="A52" s="10" t="s">
        <v>510</v>
      </c>
      <c r="B52" s="10" t="s">
        <v>211</v>
      </c>
      <c r="C52" s="10" t="s">
        <v>182</v>
      </c>
      <c r="D52" s="10" t="s">
        <v>232</v>
      </c>
      <c r="E52" s="10" t="s">
        <v>414</v>
      </c>
      <c r="F52" s="11" t="s">
        <v>655</v>
      </c>
    </row>
    <row r="53" spans="1:6" s="7" customFormat="1" ht="15">
      <c r="A53" s="172" t="s">
        <v>390</v>
      </c>
      <c r="B53" s="173"/>
      <c r="C53" s="173"/>
      <c r="D53" s="173"/>
      <c r="E53" s="173"/>
      <c r="F53" s="173"/>
    </row>
    <row r="54" spans="1:6" s="7" customFormat="1" ht="25.5">
      <c r="A54" s="12" t="s">
        <v>530</v>
      </c>
      <c r="B54" s="12" t="s">
        <v>211</v>
      </c>
      <c r="C54" s="12" t="s">
        <v>185</v>
      </c>
      <c r="D54" s="12" t="s">
        <v>311</v>
      </c>
      <c r="E54" s="12" t="s">
        <v>434</v>
      </c>
      <c r="F54" s="6" t="s">
        <v>636</v>
      </c>
    </row>
    <row r="55" spans="1:6" s="7" customFormat="1" ht="38.25">
      <c r="A55" s="12" t="s">
        <v>7</v>
      </c>
      <c r="B55" s="12" t="s">
        <v>247</v>
      </c>
      <c r="C55" s="12" t="s">
        <v>271</v>
      </c>
      <c r="D55" s="123" t="s">
        <v>272</v>
      </c>
      <c r="E55" s="123" t="s">
        <v>433</v>
      </c>
      <c r="F55" s="6" t="s">
        <v>632</v>
      </c>
    </row>
    <row r="56" spans="1:6" s="9" customFormat="1" ht="25.5">
      <c r="A56" s="2" t="s">
        <v>524</v>
      </c>
      <c r="B56" s="10" t="s">
        <v>265</v>
      </c>
      <c r="C56" s="10" t="s">
        <v>307</v>
      </c>
      <c r="D56" s="10" t="s">
        <v>672</v>
      </c>
      <c r="E56" s="10" t="s">
        <v>429</v>
      </c>
      <c r="F56" s="11" t="s">
        <v>17</v>
      </c>
    </row>
    <row r="57" spans="1:6" s="9" customFormat="1" ht="25.5">
      <c r="A57" s="10" t="s">
        <v>517</v>
      </c>
      <c r="B57" s="10" t="s">
        <v>202</v>
      </c>
      <c r="C57" s="10" t="s">
        <v>276</v>
      </c>
      <c r="D57" s="10" t="s">
        <v>269</v>
      </c>
      <c r="E57" s="10" t="s">
        <v>427</v>
      </c>
      <c r="F57" s="11" t="s">
        <v>727</v>
      </c>
    </row>
    <row r="58" spans="1:6" s="9" customFormat="1" ht="25.5">
      <c r="A58" s="10" t="s">
        <v>514</v>
      </c>
      <c r="B58" s="10" t="s">
        <v>247</v>
      </c>
      <c r="C58" s="10" t="s">
        <v>270</v>
      </c>
      <c r="D58" s="10" t="s">
        <v>269</v>
      </c>
      <c r="E58" s="10" t="s">
        <v>430</v>
      </c>
      <c r="F58" s="11" t="s">
        <v>748</v>
      </c>
    </row>
    <row r="59" spans="1:6" s="9" customFormat="1" ht="25.5">
      <c r="A59" s="10" t="s">
        <v>528</v>
      </c>
      <c r="B59" s="10" t="s">
        <v>211</v>
      </c>
      <c r="C59" s="10" t="s">
        <v>275</v>
      </c>
      <c r="D59" s="10" t="s">
        <v>268</v>
      </c>
      <c r="E59" s="10" t="s">
        <v>436</v>
      </c>
      <c r="F59" s="11" t="s">
        <v>260</v>
      </c>
    </row>
    <row r="60" spans="1:6" s="9" customFormat="1" ht="25.5">
      <c r="A60" s="10" t="s">
        <v>529</v>
      </c>
      <c r="B60" s="10" t="s">
        <v>217</v>
      </c>
      <c r="C60" s="10" t="s">
        <v>182</v>
      </c>
      <c r="D60" s="10" t="s">
        <v>269</v>
      </c>
      <c r="E60" s="10" t="s">
        <v>430</v>
      </c>
      <c r="F60" s="11" t="s">
        <v>678</v>
      </c>
    </row>
    <row r="61" spans="1:6" s="9" customFormat="1" ht="25.5">
      <c r="A61" s="10" t="s">
        <v>523</v>
      </c>
      <c r="B61" s="10" t="s">
        <v>252</v>
      </c>
      <c r="C61" s="10" t="s">
        <v>266</v>
      </c>
      <c r="D61" s="10" t="s">
        <v>306</v>
      </c>
      <c r="E61" s="10" t="s">
        <v>426</v>
      </c>
      <c r="F61" s="11" t="s">
        <v>742</v>
      </c>
    </row>
    <row r="62" spans="1:6" s="9" customFormat="1" ht="25.5">
      <c r="A62" s="10" t="s">
        <v>526</v>
      </c>
      <c r="B62" s="10" t="s">
        <v>209</v>
      </c>
      <c r="C62" s="10" t="s">
        <v>182</v>
      </c>
      <c r="D62" s="10" t="s">
        <v>267</v>
      </c>
      <c r="E62" s="10" t="s">
        <v>423</v>
      </c>
      <c r="F62" s="11" t="s">
        <v>4</v>
      </c>
    </row>
    <row r="63" spans="1:6" s="9" customFormat="1" ht="25.5">
      <c r="A63" s="10" t="s">
        <v>513</v>
      </c>
      <c r="B63" s="10" t="s">
        <v>247</v>
      </c>
      <c r="C63" s="10" t="s">
        <v>185</v>
      </c>
      <c r="D63" s="10" t="s">
        <v>269</v>
      </c>
      <c r="E63" s="10" t="s">
        <v>430</v>
      </c>
      <c r="F63" s="11" t="s">
        <v>749</v>
      </c>
    </row>
    <row r="64" spans="1:6" s="9" customFormat="1" ht="38.25">
      <c r="A64" s="1" t="s">
        <v>667</v>
      </c>
      <c r="B64" s="2" t="s">
        <v>668</v>
      </c>
      <c r="C64" s="2" t="s">
        <v>195</v>
      </c>
      <c r="D64" s="2" t="s">
        <v>669</v>
      </c>
      <c r="E64" s="2" t="s">
        <v>423</v>
      </c>
      <c r="F64" s="13" t="s">
        <v>679</v>
      </c>
    </row>
    <row r="65" spans="1:6" s="9" customFormat="1" ht="38.25">
      <c r="A65" s="10" t="s">
        <v>533</v>
      </c>
      <c r="B65" s="10" t="s">
        <v>220</v>
      </c>
      <c r="C65" s="10" t="s">
        <v>248</v>
      </c>
      <c r="D65" s="10" t="s">
        <v>313</v>
      </c>
      <c r="E65" s="10" t="s">
        <v>435</v>
      </c>
      <c r="F65" s="11" t="s">
        <v>644</v>
      </c>
    </row>
    <row r="66" spans="1:6" s="9" customFormat="1" ht="25.5">
      <c r="A66" s="10" t="s">
        <v>531</v>
      </c>
      <c r="B66" s="10" t="s">
        <v>211</v>
      </c>
      <c r="C66" s="10" t="s">
        <v>182</v>
      </c>
      <c r="D66" s="10" t="s">
        <v>267</v>
      </c>
      <c r="E66" s="10" t="s">
        <v>423</v>
      </c>
      <c r="F66" s="11" t="s">
        <v>162</v>
      </c>
    </row>
    <row r="67" spans="1:6" s="9" customFormat="1" ht="25.5">
      <c r="A67" s="10" t="s">
        <v>522</v>
      </c>
      <c r="B67" s="10" t="s">
        <v>209</v>
      </c>
      <c r="C67" s="10" t="s">
        <v>185</v>
      </c>
      <c r="D67" s="10" t="s">
        <v>305</v>
      </c>
      <c r="E67" s="10" t="s">
        <v>422</v>
      </c>
      <c r="F67" s="11" t="s">
        <v>5</v>
      </c>
    </row>
    <row r="68" spans="1:6" s="9" customFormat="1" ht="25.5">
      <c r="A68" s="10" t="s">
        <v>535</v>
      </c>
      <c r="B68" s="10" t="s">
        <v>179</v>
      </c>
      <c r="C68" s="10" t="s">
        <v>180</v>
      </c>
      <c r="D68" s="10" t="s">
        <v>314</v>
      </c>
      <c r="E68" s="10" t="s">
        <v>424</v>
      </c>
      <c r="F68" s="11" t="s">
        <v>396</v>
      </c>
    </row>
    <row r="69" spans="1:6" s="9" customFormat="1" ht="25.5">
      <c r="A69" s="10" t="s">
        <v>534</v>
      </c>
      <c r="B69" s="10" t="s">
        <v>211</v>
      </c>
      <c r="C69" s="10" t="s">
        <v>185</v>
      </c>
      <c r="D69" s="10" t="s">
        <v>267</v>
      </c>
      <c r="E69" s="10" t="s">
        <v>423</v>
      </c>
      <c r="F69" s="11" t="s">
        <v>637</v>
      </c>
    </row>
    <row r="70" spans="1:6" s="9" customFormat="1" ht="38.25">
      <c r="A70" s="10" t="s">
        <v>525</v>
      </c>
      <c r="B70" s="10" t="s">
        <v>308</v>
      </c>
      <c r="C70" s="10" t="s">
        <v>182</v>
      </c>
      <c r="D70" s="10" t="s">
        <v>309</v>
      </c>
      <c r="E70" s="10" t="s">
        <v>91</v>
      </c>
      <c r="F70" s="11" t="s">
        <v>15</v>
      </c>
    </row>
    <row r="71" spans="1:6" s="9" customFormat="1" ht="25.5">
      <c r="A71" s="10" t="s">
        <v>516</v>
      </c>
      <c r="B71" s="10" t="s">
        <v>200</v>
      </c>
      <c r="C71" s="10" t="s">
        <v>182</v>
      </c>
      <c r="D71" s="10" t="s">
        <v>274</v>
      </c>
      <c r="E71" s="10" t="s">
        <v>423</v>
      </c>
      <c r="F71" s="11" t="s">
        <v>656</v>
      </c>
    </row>
    <row r="72" spans="1:6" s="9" customFormat="1" ht="38.25">
      <c r="A72" s="10" t="s">
        <v>519</v>
      </c>
      <c r="B72" s="10" t="s">
        <v>209</v>
      </c>
      <c r="C72" s="10" t="s">
        <v>242</v>
      </c>
      <c r="D72" s="10" t="s">
        <v>267</v>
      </c>
      <c r="E72" s="10" t="s">
        <v>423</v>
      </c>
      <c r="F72" s="11" t="s">
        <v>8</v>
      </c>
    </row>
    <row r="73" spans="1:6" s="9" customFormat="1" ht="25.5">
      <c r="A73" s="10" t="s">
        <v>511</v>
      </c>
      <c r="B73" s="10" t="s">
        <v>208</v>
      </c>
      <c r="C73" s="10" t="s">
        <v>182</v>
      </c>
      <c r="D73" s="10" t="s">
        <v>711</v>
      </c>
      <c r="E73" s="10" t="s">
        <v>428</v>
      </c>
      <c r="F73" s="11" t="s">
        <v>712</v>
      </c>
    </row>
    <row r="74" spans="1:6" s="9" customFormat="1" ht="25.5">
      <c r="A74" s="10" t="s">
        <v>521</v>
      </c>
      <c r="B74" s="10" t="s">
        <v>202</v>
      </c>
      <c r="C74" s="10" t="s">
        <v>182</v>
      </c>
      <c r="D74" s="10" t="s">
        <v>304</v>
      </c>
      <c r="E74" s="10" t="s">
        <v>431</v>
      </c>
      <c r="F74" s="11" t="s">
        <v>730</v>
      </c>
    </row>
    <row r="75" spans="1:6" s="9" customFormat="1" ht="25.5">
      <c r="A75" s="10" t="s">
        <v>515</v>
      </c>
      <c r="B75" s="10" t="s">
        <v>184</v>
      </c>
      <c r="C75" s="10" t="s">
        <v>182</v>
      </c>
      <c r="D75" s="10" t="s">
        <v>273</v>
      </c>
      <c r="E75" s="10" t="s">
        <v>432</v>
      </c>
      <c r="F75" s="11" t="s">
        <v>684</v>
      </c>
    </row>
    <row r="76" spans="1:6" s="9" customFormat="1" ht="38.25">
      <c r="A76" s="10" t="s">
        <v>532</v>
      </c>
      <c r="B76" s="10" t="s">
        <v>245</v>
      </c>
      <c r="C76" s="10" t="s">
        <v>182</v>
      </c>
      <c r="D76" s="10" t="s">
        <v>267</v>
      </c>
      <c r="E76" s="10" t="s">
        <v>423</v>
      </c>
      <c r="F76" s="11" t="s">
        <v>736</v>
      </c>
    </row>
    <row r="77" spans="1:6" s="9" customFormat="1" ht="25.5">
      <c r="A77" s="10" t="s">
        <v>527</v>
      </c>
      <c r="B77" s="10" t="s">
        <v>220</v>
      </c>
      <c r="C77" s="10" t="s">
        <v>182</v>
      </c>
      <c r="D77" s="10" t="s">
        <v>272</v>
      </c>
      <c r="E77" s="10" t="s">
        <v>433</v>
      </c>
      <c r="F77" s="11" t="s">
        <v>697</v>
      </c>
    </row>
    <row r="78" spans="1:6" s="9" customFormat="1" ht="38.25">
      <c r="A78" s="10" t="s">
        <v>520</v>
      </c>
      <c r="B78" s="10" t="s">
        <v>201</v>
      </c>
      <c r="C78" s="10" t="s">
        <v>182</v>
      </c>
      <c r="D78" s="10" t="s">
        <v>267</v>
      </c>
      <c r="E78" s="10" t="s">
        <v>426</v>
      </c>
      <c r="F78" s="11" t="s">
        <v>170</v>
      </c>
    </row>
    <row r="79" spans="1:6" s="9" customFormat="1" ht="25.5">
      <c r="A79" s="10" t="s">
        <v>518</v>
      </c>
      <c r="B79" s="10" t="s">
        <v>209</v>
      </c>
      <c r="C79" s="10" t="s">
        <v>182</v>
      </c>
      <c r="D79" s="10" t="s">
        <v>277</v>
      </c>
      <c r="E79" s="10" t="s">
        <v>425</v>
      </c>
      <c r="F79" s="11" t="s">
        <v>12</v>
      </c>
    </row>
    <row r="80" spans="1:6" s="9" customFormat="1" ht="12.75">
      <c r="A80" s="10" t="s">
        <v>512</v>
      </c>
      <c r="B80" s="10" t="s">
        <v>241</v>
      </c>
      <c r="C80" s="10" t="s">
        <v>185</v>
      </c>
      <c r="D80" s="10" t="s">
        <v>267</v>
      </c>
      <c r="E80" s="10" t="s">
        <v>423</v>
      </c>
      <c r="F80" s="11" t="s">
        <v>674</v>
      </c>
    </row>
    <row r="81" spans="1:6" s="7" customFormat="1" ht="15">
      <c r="A81" s="172" t="s">
        <v>391</v>
      </c>
      <c r="B81" s="173"/>
      <c r="C81" s="173"/>
      <c r="D81" s="173"/>
      <c r="E81" s="173"/>
      <c r="F81" s="173"/>
    </row>
    <row r="82" spans="1:6" s="7" customFormat="1" ht="25.5">
      <c r="A82" s="12" t="s">
        <v>552</v>
      </c>
      <c r="B82" s="12" t="s">
        <v>214</v>
      </c>
      <c r="C82" s="12" t="s">
        <v>266</v>
      </c>
      <c r="D82" s="12" t="s">
        <v>316</v>
      </c>
      <c r="E82" s="12" t="s">
        <v>441</v>
      </c>
      <c r="F82" s="6" t="s">
        <v>645</v>
      </c>
    </row>
    <row r="83" spans="1:6" s="7" customFormat="1" ht="25.5">
      <c r="A83" s="12" t="s">
        <v>536</v>
      </c>
      <c r="B83" s="12" t="s">
        <v>211</v>
      </c>
      <c r="C83" s="12" t="s">
        <v>185</v>
      </c>
      <c r="D83" s="12" t="s">
        <v>315</v>
      </c>
      <c r="E83" s="12" t="s">
        <v>437</v>
      </c>
      <c r="F83" s="6" t="s">
        <v>25</v>
      </c>
    </row>
    <row r="84" spans="1:6" s="7" customFormat="1" ht="25.5">
      <c r="A84" s="12" t="s">
        <v>539</v>
      </c>
      <c r="B84" s="12" t="s">
        <v>252</v>
      </c>
      <c r="C84" s="12" t="s">
        <v>242</v>
      </c>
      <c r="D84" s="12" t="s">
        <v>316</v>
      </c>
      <c r="E84" s="12" t="s">
        <v>441</v>
      </c>
      <c r="F84" s="6" t="s">
        <v>741</v>
      </c>
    </row>
    <row r="85" spans="1:6" s="7" customFormat="1" ht="25.5">
      <c r="A85" s="12" t="s">
        <v>551</v>
      </c>
      <c r="B85" s="12" t="s">
        <v>247</v>
      </c>
      <c r="C85" s="12" t="s">
        <v>182</v>
      </c>
      <c r="D85" s="12" t="s">
        <v>317</v>
      </c>
      <c r="E85" s="12" t="s">
        <v>438</v>
      </c>
      <c r="F85" s="6" t="s">
        <v>747</v>
      </c>
    </row>
    <row r="86" spans="1:6" s="7" customFormat="1" ht="25.5">
      <c r="A86" s="12" t="s">
        <v>538</v>
      </c>
      <c r="B86" s="12" t="s">
        <v>211</v>
      </c>
      <c r="C86" s="12" t="s">
        <v>227</v>
      </c>
      <c r="D86" s="12" t="s">
        <v>317</v>
      </c>
      <c r="E86" s="12" t="s">
        <v>438</v>
      </c>
      <c r="F86" s="6" t="s">
        <v>657</v>
      </c>
    </row>
    <row r="87" spans="1:6" s="7" customFormat="1" ht="25.5">
      <c r="A87" s="12" t="s">
        <v>542</v>
      </c>
      <c r="B87" s="12" t="s">
        <v>211</v>
      </c>
      <c r="C87" s="12" t="s">
        <v>195</v>
      </c>
      <c r="D87" s="12" t="s">
        <v>321</v>
      </c>
      <c r="E87" s="12" t="s">
        <v>440</v>
      </c>
      <c r="F87" s="6" t="s">
        <v>161</v>
      </c>
    </row>
    <row r="88" spans="1:6" s="7" customFormat="1" ht="25.5">
      <c r="A88" s="12" t="s">
        <v>549</v>
      </c>
      <c r="B88" s="12" t="s">
        <v>247</v>
      </c>
      <c r="C88" s="12" t="s">
        <v>185</v>
      </c>
      <c r="D88" s="12" t="s">
        <v>324</v>
      </c>
      <c r="E88" s="12" t="s">
        <v>442</v>
      </c>
      <c r="F88" s="6" t="s">
        <v>750</v>
      </c>
    </row>
    <row r="89" spans="1:6" s="7" customFormat="1" ht="25.5">
      <c r="A89" s="12" t="s">
        <v>544</v>
      </c>
      <c r="B89" s="12" t="s">
        <v>208</v>
      </c>
      <c r="C89" s="12" t="s">
        <v>242</v>
      </c>
      <c r="D89" s="12" t="s">
        <v>319</v>
      </c>
      <c r="E89" s="12" t="s">
        <v>443</v>
      </c>
      <c r="F89" s="6" t="s">
        <v>254</v>
      </c>
    </row>
    <row r="90" spans="1:6" s="7" customFormat="1" ht="38.25">
      <c r="A90" s="12" t="s">
        <v>543</v>
      </c>
      <c r="B90" s="12" t="s">
        <v>220</v>
      </c>
      <c r="C90" s="12" t="s">
        <v>226</v>
      </c>
      <c r="D90" s="12" t="s">
        <v>317</v>
      </c>
      <c r="E90" s="12" t="s">
        <v>437</v>
      </c>
      <c r="F90" s="6" t="s">
        <v>696</v>
      </c>
    </row>
    <row r="91" spans="1:6" s="7" customFormat="1" ht="25.5">
      <c r="A91" s="12" t="s">
        <v>537</v>
      </c>
      <c r="B91" s="12" t="s">
        <v>211</v>
      </c>
      <c r="C91" s="12" t="s">
        <v>318</v>
      </c>
      <c r="D91" s="12" t="s">
        <v>317</v>
      </c>
      <c r="E91" s="12" t="s">
        <v>437</v>
      </c>
      <c r="F91" s="6" t="s">
        <v>262</v>
      </c>
    </row>
    <row r="92" spans="1:6" s="7" customFormat="1" ht="12.75">
      <c r="A92" s="12" t="s">
        <v>164</v>
      </c>
      <c r="B92" s="12" t="s">
        <v>211</v>
      </c>
      <c r="C92" s="12" t="s">
        <v>182</v>
      </c>
      <c r="D92" s="12" t="s">
        <v>317</v>
      </c>
      <c r="E92" s="12" t="s">
        <v>437</v>
      </c>
      <c r="F92" s="6" t="s">
        <v>165</v>
      </c>
    </row>
    <row r="93" spans="1:6" s="7" customFormat="1" ht="25.5">
      <c r="A93" s="12" t="s">
        <v>550</v>
      </c>
      <c r="B93" s="12" t="s">
        <v>252</v>
      </c>
      <c r="C93" s="12" t="s">
        <v>242</v>
      </c>
      <c r="D93" s="12" t="s">
        <v>316</v>
      </c>
      <c r="E93" s="12" t="s">
        <v>441</v>
      </c>
      <c r="F93" s="6" t="s">
        <v>744</v>
      </c>
    </row>
    <row r="94" spans="1:6" s="7" customFormat="1" ht="25.5">
      <c r="A94" s="12" t="s">
        <v>540</v>
      </c>
      <c r="B94" s="12" t="s">
        <v>211</v>
      </c>
      <c r="C94" s="12" t="s">
        <v>182</v>
      </c>
      <c r="D94" s="12" t="s">
        <v>319</v>
      </c>
      <c r="E94" s="12" t="s">
        <v>443</v>
      </c>
      <c r="F94" s="6" t="s">
        <v>638</v>
      </c>
    </row>
    <row r="95" spans="1:6" s="7" customFormat="1" ht="25.5">
      <c r="A95" s="12" t="s">
        <v>547</v>
      </c>
      <c r="B95" s="12" t="s">
        <v>209</v>
      </c>
      <c r="C95" s="12" t="s">
        <v>182</v>
      </c>
      <c r="D95" s="12" t="s">
        <v>316</v>
      </c>
      <c r="E95" s="12" t="s">
        <v>441</v>
      </c>
      <c r="F95" s="6" t="s">
        <v>9</v>
      </c>
    </row>
    <row r="96" spans="1:6" s="7" customFormat="1" ht="25.5">
      <c r="A96" s="12" t="s">
        <v>548</v>
      </c>
      <c r="B96" s="12" t="s">
        <v>192</v>
      </c>
      <c r="C96" s="12" t="s">
        <v>323</v>
      </c>
      <c r="D96" s="12" t="s">
        <v>317</v>
      </c>
      <c r="E96" s="12" t="s">
        <v>437</v>
      </c>
      <c r="F96" s="6" t="s">
        <v>646</v>
      </c>
    </row>
    <row r="97" spans="1:6" s="7" customFormat="1" ht="25.5">
      <c r="A97" s="12" t="s">
        <v>546</v>
      </c>
      <c r="B97" s="12" t="s">
        <v>247</v>
      </c>
      <c r="C97" s="12" t="s">
        <v>182</v>
      </c>
      <c r="D97" s="12" t="s">
        <v>316</v>
      </c>
      <c r="E97" s="12" t="s">
        <v>441</v>
      </c>
      <c r="F97" s="6" t="s">
        <v>0</v>
      </c>
    </row>
    <row r="98" spans="1:6" s="7" customFormat="1" ht="25.5">
      <c r="A98" s="12" t="s">
        <v>541</v>
      </c>
      <c r="B98" s="12" t="s">
        <v>200</v>
      </c>
      <c r="C98" s="12" t="s">
        <v>242</v>
      </c>
      <c r="D98" s="12" t="s">
        <v>320</v>
      </c>
      <c r="E98" s="12" t="s">
        <v>439</v>
      </c>
      <c r="F98" s="6" t="s">
        <v>693</v>
      </c>
    </row>
    <row r="99" spans="1:6" s="7" customFormat="1" ht="25.5">
      <c r="A99" s="12" t="s">
        <v>545</v>
      </c>
      <c r="B99" s="12" t="s">
        <v>252</v>
      </c>
      <c r="C99" s="12" t="s">
        <v>242</v>
      </c>
      <c r="D99" s="12" t="s">
        <v>316</v>
      </c>
      <c r="E99" s="12" t="s">
        <v>441</v>
      </c>
      <c r="F99" s="6" t="s">
        <v>745</v>
      </c>
    </row>
    <row r="100" spans="1:6" s="7" customFormat="1" ht="25.5">
      <c r="A100" s="12" t="s">
        <v>731</v>
      </c>
      <c r="B100" s="12" t="s">
        <v>231</v>
      </c>
      <c r="C100" s="12" t="s">
        <v>310</v>
      </c>
      <c r="D100" s="12" t="s">
        <v>315</v>
      </c>
      <c r="E100" s="12" t="s">
        <v>444</v>
      </c>
      <c r="F100" s="6" t="s">
        <v>647</v>
      </c>
    </row>
    <row r="101" spans="1:6" s="7" customFormat="1" ht="15">
      <c r="A101" s="172" t="s">
        <v>392</v>
      </c>
      <c r="B101" s="173"/>
      <c r="C101" s="173"/>
      <c r="D101" s="173"/>
      <c r="E101" s="173"/>
      <c r="F101" s="173"/>
    </row>
    <row r="102" spans="1:6" s="7" customFormat="1" ht="38.25">
      <c r="A102" s="12" t="s">
        <v>563</v>
      </c>
      <c r="B102" s="12" t="s">
        <v>308</v>
      </c>
      <c r="C102" s="12" t="s">
        <v>182</v>
      </c>
      <c r="D102" s="12" t="s">
        <v>337</v>
      </c>
      <c r="E102" s="12" t="s">
        <v>237</v>
      </c>
      <c r="F102" s="6" t="s">
        <v>755</v>
      </c>
    </row>
    <row r="103" spans="1:6" s="7" customFormat="1" ht="25.5">
      <c r="A103" s="12" t="s">
        <v>571</v>
      </c>
      <c r="B103" s="12" t="s">
        <v>201</v>
      </c>
      <c r="C103" s="12" t="s">
        <v>343</v>
      </c>
      <c r="D103" s="12" t="s">
        <v>346</v>
      </c>
      <c r="E103" s="12" t="s">
        <v>454</v>
      </c>
      <c r="F103" s="6" t="s">
        <v>20</v>
      </c>
    </row>
    <row r="104" spans="1:6" s="7" customFormat="1" ht="25.5">
      <c r="A104" s="12" t="s">
        <v>570</v>
      </c>
      <c r="B104" s="12" t="s">
        <v>345</v>
      </c>
      <c r="C104" s="12" t="s">
        <v>182</v>
      </c>
      <c r="D104" s="12" t="s">
        <v>335</v>
      </c>
      <c r="E104" s="12" t="s">
        <v>333</v>
      </c>
      <c r="F104" s="6" t="s">
        <v>676</v>
      </c>
    </row>
    <row r="105" spans="1:6" s="7" customFormat="1" ht="12.75">
      <c r="A105" s="12" t="s">
        <v>553</v>
      </c>
      <c r="B105" s="12" t="s">
        <v>252</v>
      </c>
      <c r="C105" s="12" t="s">
        <v>185</v>
      </c>
      <c r="D105" s="12" t="s">
        <v>326</v>
      </c>
      <c r="E105" s="12" t="s">
        <v>450</v>
      </c>
      <c r="F105" s="6" t="s">
        <v>740</v>
      </c>
    </row>
    <row r="106" spans="1:6" s="7" customFormat="1" ht="38.25">
      <c r="A106" s="12" t="s">
        <v>559</v>
      </c>
      <c r="B106" s="12" t="s">
        <v>200</v>
      </c>
      <c r="C106" s="12" t="s">
        <v>182</v>
      </c>
      <c r="D106" s="12" t="s">
        <v>332</v>
      </c>
      <c r="E106" s="12" t="s">
        <v>449</v>
      </c>
      <c r="F106" s="6" t="s">
        <v>692</v>
      </c>
    </row>
    <row r="107" spans="1:6" s="7" customFormat="1" ht="25.5">
      <c r="A107" s="12" t="s">
        <v>573</v>
      </c>
      <c r="B107" s="12" t="s">
        <v>219</v>
      </c>
      <c r="C107" s="12" t="s">
        <v>185</v>
      </c>
      <c r="D107" s="12" t="s">
        <v>338</v>
      </c>
      <c r="E107" s="12" t="s">
        <v>446</v>
      </c>
      <c r="F107" s="6" t="s">
        <v>715</v>
      </c>
    </row>
    <row r="108" spans="1:6" s="7" customFormat="1" ht="25.5">
      <c r="A108" s="12" t="s">
        <v>569</v>
      </c>
      <c r="B108" s="12" t="s">
        <v>231</v>
      </c>
      <c r="C108" s="12" t="s">
        <v>180</v>
      </c>
      <c r="D108" s="12" t="s">
        <v>338</v>
      </c>
      <c r="E108" s="12" t="s">
        <v>448</v>
      </c>
      <c r="F108" s="6" t="s">
        <v>688</v>
      </c>
    </row>
    <row r="109" spans="1:6" s="7" customFormat="1" ht="25.5">
      <c r="A109" s="12" t="s">
        <v>562</v>
      </c>
      <c r="B109" s="12" t="s">
        <v>308</v>
      </c>
      <c r="C109" s="12" t="s">
        <v>182</v>
      </c>
      <c r="D109" s="12" t="s">
        <v>336</v>
      </c>
      <c r="E109" s="12" t="s">
        <v>333</v>
      </c>
      <c r="F109" s="6" t="s">
        <v>14</v>
      </c>
    </row>
    <row r="110" spans="1:6" s="7" customFormat="1" ht="25.5">
      <c r="A110" s="12" t="s">
        <v>558</v>
      </c>
      <c r="B110" s="12" t="s">
        <v>239</v>
      </c>
      <c r="C110" s="12" t="s">
        <v>227</v>
      </c>
      <c r="D110" s="12" t="s">
        <v>255</v>
      </c>
      <c r="E110" s="12" t="s">
        <v>457</v>
      </c>
      <c r="F110" s="6" t="s">
        <v>256</v>
      </c>
    </row>
    <row r="111" spans="1:6" s="9" customFormat="1" ht="25.5">
      <c r="A111" s="12" t="s">
        <v>555</v>
      </c>
      <c r="B111" s="12" t="s">
        <v>265</v>
      </c>
      <c r="C111" s="12" t="s">
        <v>185</v>
      </c>
      <c r="D111" s="12" t="s">
        <v>328</v>
      </c>
      <c r="E111" s="12" t="s">
        <v>333</v>
      </c>
      <c r="F111" s="13" t="s">
        <v>27</v>
      </c>
    </row>
    <row r="112" spans="1:6" s="9" customFormat="1" ht="25.5">
      <c r="A112" s="10" t="s">
        <v>554</v>
      </c>
      <c r="B112" s="10" t="s">
        <v>252</v>
      </c>
      <c r="C112" s="10" t="s">
        <v>182</v>
      </c>
      <c r="D112" s="10" t="s">
        <v>327</v>
      </c>
      <c r="E112" s="10" t="s">
        <v>445</v>
      </c>
      <c r="F112" s="11" t="s">
        <v>743</v>
      </c>
    </row>
    <row r="113" spans="1:6" s="9" customFormat="1" ht="25.5">
      <c r="A113" s="10" t="s">
        <v>173</v>
      </c>
      <c r="B113" s="10" t="s">
        <v>201</v>
      </c>
      <c r="C113" s="10" t="s">
        <v>343</v>
      </c>
      <c r="D113" s="10" t="s">
        <v>344</v>
      </c>
      <c r="E113" s="10" t="s">
        <v>333</v>
      </c>
      <c r="F113" s="11" t="s">
        <v>22</v>
      </c>
    </row>
    <row r="114" spans="1:6" s="9" customFormat="1" ht="25.5">
      <c r="A114" s="10" t="s">
        <v>572</v>
      </c>
      <c r="B114" s="10" t="s">
        <v>211</v>
      </c>
      <c r="C114" s="10" t="s">
        <v>242</v>
      </c>
      <c r="D114" s="10" t="s">
        <v>328</v>
      </c>
      <c r="E114" s="10" t="s">
        <v>333</v>
      </c>
      <c r="F114" s="11" t="s">
        <v>639</v>
      </c>
    </row>
    <row r="115" spans="1:6" s="9" customFormat="1" ht="25.5">
      <c r="A115" s="10" t="s">
        <v>662</v>
      </c>
      <c r="B115" s="10" t="s">
        <v>223</v>
      </c>
      <c r="C115" s="10" t="s">
        <v>230</v>
      </c>
      <c r="D115" s="10" t="s">
        <v>341</v>
      </c>
      <c r="E115" s="10" t="s">
        <v>452</v>
      </c>
      <c r="F115" s="11" t="s">
        <v>705</v>
      </c>
    </row>
    <row r="116" spans="1:6" s="9" customFormat="1" ht="25.5">
      <c r="A116" s="10" t="s">
        <v>574</v>
      </c>
      <c r="B116" s="10" t="s">
        <v>208</v>
      </c>
      <c r="C116" s="10" t="s">
        <v>248</v>
      </c>
      <c r="D116" s="10" t="s">
        <v>335</v>
      </c>
      <c r="E116" s="10" t="s">
        <v>453</v>
      </c>
      <c r="F116" s="11" t="s">
        <v>169</v>
      </c>
    </row>
    <row r="117" spans="1:6" s="9" customFormat="1" ht="25.5">
      <c r="A117" s="10" t="s">
        <v>567</v>
      </c>
      <c r="B117" s="10" t="s">
        <v>209</v>
      </c>
      <c r="C117" s="10" t="s">
        <v>185</v>
      </c>
      <c r="D117" s="10" t="s">
        <v>339</v>
      </c>
      <c r="E117" s="10" t="s">
        <v>333</v>
      </c>
      <c r="F117" s="11" t="s">
        <v>756</v>
      </c>
    </row>
    <row r="118" spans="1:6" s="9" customFormat="1" ht="25.5">
      <c r="A118" s="10" t="s">
        <v>561</v>
      </c>
      <c r="B118" s="10" t="s">
        <v>308</v>
      </c>
      <c r="C118" s="10" t="s">
        <v>182</v>
      </c>
      <c r="D118" s="10" t="s">
        <v>335</v>
      </c>
      <c r="E118" s="10" t="s">
        <v>456</v>
      </c>
      <c r="F118" s="11" t="s">
        <v>16</v>
      </c>
    </row>
    <row r="119" spans="1:6" s="9" customFormat="1" ht="25.5">
      <c r="A119" s="10" t="s">
        <v>560</v>
      </c>
      <c r="B119" s="10" t="s">
        <v>308</v>
      </c>
      <c r="C119" s="10" t="s">
        <v>333</v>
      </c>
      <c r="D119" s="10" t="s">
        <v>334</v>
      </c>
      <c r="E119" s="10" t="s">
        <v>333</v>
      </c>
      <c r="F119" s="11" t="s">
        <v>175</v>
      </c>
    </row>
    <row r="120" spans="1:6" s="9" customFormat="1" ht="25.5">
      <c r="A120" s="10" t="s">
        <v>565</v>
      </c>
      <c r="B120" s="10" t="s">
        <v>247</v>
      </c>
      <c r="C120" s="10" t="s">
        <v>185</v>
      </c>
      <c r="D120" s="10" t="s">
        <v>330</v>
      </c>
      <c r="E120" s="10" t="s">
        <v>456</v>
      </c>
      <c r="F120" s="11" t="s">
        <v>633</v>
      </c>
    </row>
    <row r="121" spans="1:6" s="9" customFormat="1" ht="38.25">
      <c r="A121" s="10" t="s">
        <v>557</v>
      </c>
      <c r="B121" s="10" t="s">
        <v>211</v>
      </c>
      <c r="C121" s="10" t="s">
        <v>185</v>
      </c>
      <c r="D121" s="10" t="s">
        <v>331</v>
      </c>
      <c r="E121" s="10" t="s">
        <v>333</v>
      </c>
      <c r="F121" s="11" t="s">
        <v>658</v>
      </c>
    </row>
    <row r="122" spans="1:6" s="9" customFormat="1" ht="25.5">
      <c r="A122" s="10" t="s">
        <v>568</v>
      </c>
      <c r="B122" s="10" t="s">
        <v>201</v>
      </c>
      <c r="C122" s="10" t="s">
        <v>266</v>
      </c>
      <c r="D122" s="10" t="s">
        <v>342</v>
      </c>
      <c r="E122" s="10" t="s">
        <v>333</v>
      </c>
      <c r="F122" s="11" t="s">
        <v>760</v>
      </c>
    </row>
    <row r="123" spans="1:6" s="9" customFormat="1" ht="38.25">
      <c r="A123" s="10" t="s">
        <v>566</v>
      </c>
      <c r="B123" s="10" t="s">
        <v>245</v>
      </c>
      <c r="C123" s="10" t="s">
        <v>182</v>
      </c>
      <c r="D123" s="10" t="s">
        <v>340</v>
      </c>
      <c r="E123" s="10" t="s">
        <v>451</v>
      </c>
      <c r="F123" s="11" t="s">
        <v>737</v>
      </c>
    </row>
    <row r="124" spans="1:6" s="9" customFormat="1" ht="25.5">
      <c r="A124" s="10" t="s">
        <v>556</v>
      </c>
      <c r="B124" s="10" t="s">
        <v>265</v>
      </c>
      <c r="C124" s="10" t="s">
        <v>329</v>
      </c>
      <c r="D124" s="10" t="s">
        <v>330</v>
      </c>
      <c r="E124" s="10" t="s">
        <v>455</v>
      </c>
      <c r="F124" s="11" t="s">
        <v>19</v>
      </c>
    </row>
    <row r="125" spans="1:6" s="9" customFormat="1" ht="25.5">
      <c r="A125" s="10" t="s">
        <v>564</v>
      </c>
      <c r="B125" s="10" t="s">
        <v>197</v>
      </c>
      <c r="C125" s="10" t="s">
        <v>185</v>
      </c>
      <c r="D125" s="10" t="s">
        <v>338</v>
      </c>
      <c r="E125" s="10" t="s">
        <v>447</v>
      </c>
      <c r="F125" s="11" t="s">
        <v>13</v>
      </c>
    </row>
    <row r="126" spans="1:6" s="7" customFormat="1" ht="15">
      <c r="A126" s="172" t="s">
        <v>393</v>
      </c>
      <c r="B126" s="173"/>
      <c r="C126" s="173"/>
      <c r="D126" s="173"/>
      <c r="E126" s="173"/>
      <c r="F126" s="173"/>
    </row>
    <row r="127" spans="1:6" s="7" customFormat="1" ht="51">
      <c r="A127" s="12" t="s">
        <v>590</v>
      </c>
      <c r="B127" s="12" t="s">
        <v>214</v>
      </c>
      <c r="C127" s="12" t="s">
        <v>358</v>
      </c>
      <c r="D127" s="12" t="s">
        <v>349</v>
      </c>
      <c r="E127" s="12" t="s">
        <v>459</v>
      </c>
      <c r="F127" s="6" t="s">
        <v>698</v>
      </c>
    </row>
    <row r="128" spans="1:6" s="7" customFormat="1" ht="12.75">
      <c r="A128" s="12" t="s">
        <v>581</v>
      </c>
      <c r="B128" s="12" t="s">
        <v>211</v>
      </c>
      <c r="C128" s="12" t="s">
        <v>353</v>
      </c>
      <c r="D128" s="12" t="s">
        <v>354</v>
      </c>
      <c r="E128" s="12" t="s">
        <v>463</v>
      </c>
      <c r="F128" s="6" t="s">
        <v>24</v>
      </c>
    </row>
    <row r="129" spans="1:6" s="7" customFormat="1" ht="25.5">
      <c r="A129" s="12" t="s">
        <v>603</v>
      </c>
      <c r="B129" s="12" t="s">
        <v>200</v>
      </c>
      <c r="C129" s="12" t="s">
        <v>363</v>
      </c>
      <c r="D129" s="12" t="s">
        <v>355</v>
      </c>
      <c r="E129" s="12" t="s">
        <v>468</v>
      </c>
      <c r="F129" s="6" t="s">
        <v>691</v>
      </c>
    </row>
    <row r="130" spans="1:6" s="7" customFormat="1" ht="25.5">
      <c r="A130" s="12" t="s">
        <v>600</v>
      </c>
      <c r="B130" s="12" t="s">
        <v>211</v>
      </c>
      <c r="C130" s="12" t="s">
        <v>361</v>
      </c>
      <c r="D130" s="12" t="s">
        <v>349</v>
      </c>
      <c r="E130" s="12" t="s">
        <v>466</v>
      </c>
      <c r="F130" s="6" t="s">
        <v>28</v>
      </c>
    </row>
    <row r="131" spans="1:6" s="7" customFormat="1" ht="25.5">
      <c r="A131" s="12" t="s">
        <v>575</v>
      </c>
      <c r="B131" s="12" t="s">
        <v>209</v>
      </c>
      <c r="C131" s="12" t="s">
        <v>347</v>
      </c>
      <c r="D131" s="12" t="s">
        <v>348</v>
      </c>
      <c r="E131" s="12" t="s">
        <v>471</v>
      </c>
      <c r="F131" s="6" t="s">
        <v>2</v>
      </c>
    </row>
    <row r="132" spans="1:6" s="7" customFormat="1" ht="25.5">
      <c r="A132" s="12" t="s">
        <v>589</v>
      </c>
      <c r="B132" s="12" t="s">
        <v>247</v>
      </c>
      <c r="C132" s="12" t="s">
        <v>322</v>
      </c>
      <c r="D132" s="12" t="s">
        <v>349</v>
      </c>
      <c r="E132" s="12" t="s">
        <v>472</v>
      </c>
      <c r="F132" s="6" t="s">
        <v>746</v>
      </c>
    </row>
    <row r="133" spans="1:6" s="7" customFormat="1" ht="25.5">
      <c r="A133" s="12" t="s">
        <v>576</v>
      </c>
      <c r="B133" s="12" t="s">
        <v>209</v>
      </c>
      <c r="C133" s="12" t="s">
        <v>185</v>
      </c>
      <c r="D133" s="12" t="s">
        <v>349</v>
      </c>
      <c r="E133" s="12" t="s">
        <v>466</v>
      </c>
      <c r="F133" s="6" t="s">
        <v>3</v>
      </c>
    </row>
    <row r="134" spans="1:6" s="7" customFormat="1" ht="25.5">
      <c r="A134" s="12" t="s">
        <v>601</v>
      </c>
      <c r="B134" s="12" t="s">
        <v>211</v>
      </c>
      <c r="C134" s="12" t="s">
        <v>353</v>
      </c>
      <c r="D134" s="12" t="s">
        <v>355</v>
      </c>
      <c r="E134" s="12" t="s">
        <v>458</v>
      </c>
      <c r="F134" s="6" t="s">
        <v>29</v>
      </c>
    </row>
    <row r="135" spans="1:6" s="7" customFormat="1" ht="25.5">
      <c r="A135" s="12" t="s">
        <v>602</v>
      </c>
      <c r="B135" s="12" t="s">
        <v>208</v>
      </c>
      <c r="C135" s="12" t="s">
        <v>248</v>
      </c>
      <c r="D135" s="12" t="s">
        <v>362</v>
      </c>
      <c r="E135" s="12" t="s">
        <v>476</v>
      </c>
      <c r="F135" s="6" t="s">
        <v>718</v>
      </c>
    </row>
    <row r="136" spans="1:6" s="7" customFormat="1" ht="25.5">
      <c r="A136" s="12" t="s">
        <v>592</v>
      </c>
      <c r="B136" s="12" t="s">
        <v>211</v>
      </c>
      <c r="C136" s="12" t="s">
        <v>359</v>
      </c>
      <c r="D136" s="12" t="s">
        <v>349</v>
      </c>
      <c r="E136" s="12" t="s">
        <v>459</v>
      </c>
      <c r="F136" s="6" t="s">
        <v>30</v>
      </c>
    </row>
    <row r="137" spans="1:6" s="7" customFormat="1" ht="25.5">
      <c r="A137" s="12" t="s">
        <v>580</v>
      </c>
      <c r="B137" s="12" t="s">
        <v>223</v>
      </c>
      <c r="C137" s="12" t="s">
        <v>230</v>
      </c>
      <c r="D137" s="12" t="s">
        <v>349</v>
      </c>
      <c r="E137" s="12" t="s">
        <v>462</v>
      </c>
      <c r="F137" s="6" t="s">
        <v>703</v>
      </c>
    </row>
    <row r="138" spans="1:6" s="7" customFormat="1" ht="25.5">
      <c r="A138" s="12" t="s">
        <v>595</v>
      </c>
      <c r="B138" s="12" t="s">
        <v>211</v>
      </c>
      <c r="C138" s="12" t="s">
        <v>360</v>
      </c>
      <c r="D138" s="12" t="s">
        <v>349</v>
      </c>
      <c r="E138" s="12" t="s">
        <v>471</v>
      </c>
      <c r="F138" s="6" t="s">
        <v>640</v>
      </c>
    </row>
    <row r="139" spans="1:6" s="7" customFormat="1" ht="25.5">
      <c r="A139" s="12" t="s">
        <v>588</v>
      </c>
      <c r="B139" s="12" t="s">
        <v>219</v>
      </c>
      <c r="C139" s="12" t="s">
        <v>185</v>
      </c>
      <c r="D139" s="12" t="s">
        <v>355</v>
      </c>
      <c r="E139" s="12" t="s">
        <v>474</v>
      </c>
      <c r="F139" s="6" t="s">
        <v>720</v>
      </c>
    </row>
    <row r="140" spans="1:6" s="7" customFormat="1" ht="25.5">
      <c r="A140" s="12" t="s">
        <v>591</v>
      </c>
      <c r="B140" s="12" t="s">
        <v>211</v>
      </c>
      <c r="C140" s="12" t="s">
        <v>185</v>
      </c>
      <c r="D140" s="12" t="s">
        <v>348</v>
      </c>
      <c r="E140" s="12" t="s">
        <v>475</v>
      </c>
      <c r="F140" s="6" t="s">
        <v>261</v>
      </c>
    </row>
    <row r="141" spans="1:6" s="7" customFormat="1" ht="25.5">
      <c r="A141" s="12" t="s">
        <v>599</v>
      </c>
      <c r="B141" s="12" t="s">
        <v>211</v>
      </c>
      <c r="C141" s="12" t="s">
        <v>185</v>
      </c>
      <c r="D141" s="12" t="s">
        <v>349</v>
      </c>
      <c r="E141" s="12" t="s">
        <v>459</v>
      </c>
      <c r="F141" s="6" t="s">
        <v>163</v>
      </c>
    </row>
    <row r="142" spans="1:6" s="7" customFormat="1" ht="25.5">
      <c r="A142" s="12" t="s">
        <v>586</v>
      </c>
      <c r="B142" s="12" t="s">
        <v>187</v>
      </c>
      <c r="C142" s="12" t="s">
        <v>230</v>
      </c>
      <c r="D142" s="12" t="s">
        <v>349</v>
      </c>
      <c r="E142" s="12" t="s">
        <v>459</v>
      </c>
      <c r="F142" s="6" t="s">
        <v>650</v>
      </c>
    </row>
    <row r="143" spans="1:6" s="7" customFormat="1" ht="25.5">
      <c r="A143" s="12" t="s">
        <v>598</v>
      </c>
      <c r="B143" s="12" t="s">
        <v>211</v>
      </c>
      <c r="C143" s="12" t="s">
        <v>353</v>
      </c>
      <c r="D143" s="12" t="s">
        <v>349</v>
      </c>
      <c r="E143" s="12" t="s">
        <v>460</v>
      </c>
      <c r="F143" s="6" t="s">
        <v>166</v>
      </c>
    </row>
    <row r="144" spans="1:6" s="7" customFormat="1" ht="25.5">
      <c r="A144" s="12" t="s">
        <v>597</v>
      </c>
      <c r="B144" s="12" t="s">
        <v>211</v>
      </c>
      <c r="C144" s="12" t="s">
        <v>353</v>
      </c>
      <c r="D144" s="12" t="s">
        <v>349</v>
      </c>
      <c r="E144" s="12" t="s">
        <v>470</v>
      </c>
      <c r="F144" s="6" t="s">
        <v>167</v>
      </c>
    </row>
    <row r="145" spans="1:6" s="7" customFormat="1" ht="25.5">
      <c r="A145" s="12" t="s">
        <v>594</v>
      </c>
      <c r="B145" s="12" t="s">
        <v>351</v>
      </c>
      <c r="C145" s="12" t="s">
        <v>185</v>
      </c>
      <c r="D145" s="12" t="s">
        <v>349</v>
      </c>
      <c r="E145" s="12" t="s">
        <v>467</v>
      </c>
      <c r="F145" s="6" t="s">
        <v>685</v>
      </c>
    </row>
    <row r="146" spans="1:6" s="7" customFormat="1" ht="25.5">
      <c r="A146" s="12" t="s">
        <v>593</v>
      </c>
      <c r="B146" s="12" t="s">
        <v>201</v>
      </c>
      <c r="C146" s="12" t="s">
        <v>353</v>
      </c>
      <c r="D146" s="12" t="s">
        <v>349</v>
      </c>
      <c r="E146" s="12" t="s">
        <v>460</v>
      </c>
      <c r="F146" s="6" t="s">
        <v>719</v>
      </c>
    </row>
    <row r="147" spans="1:6" s="7" customFormat="1" ht="25.5">
      <c r="A147" s="12" t="s">
        <v>583</v>
      </c>
      <c r="B147" s="12" t="s">
        <v>247</v>
      </c>
      <c r="C147" s="12" t="s">
        <v>312</v>
      </c>
      <c r="D147" s="12" t="s">
        <v>352</v>
      </c>
      <c r="E147" s="12" t="s">
        <v>461</v>
      </c>
      <c r="F147" s="6" t="s">
        <v>751</v>
      </c>
    </row>
    <row r="148" spans="1:6" s="7" customFormat="1" ht="25.5">
      <c r="A148" s="12" t="s">
        <v>172</v>
      </c>
      <c r="B148" s="12" t="s">
        <v>239</v>
      </c>
      <c r="C148" s="12" t="s">
        <v>185</v>
      </c>
      <c r="D148" s="12" t="s">
        <v>349</v>
      </c>
      <c r="E148" s="12" t="s">
        <v>464</v>
      </c>
      <c r="F148" s="6" t="s">
        <v>677</v>
      </c>
    </row>
    <row r="149" spans="1:6" s="7" customFormat="1" ht="25.5">
      <c r="A149" s="12" t="s">
        <v>596</v>
      </c>
      <c r="B149" s="12" t="s">
        <v>201</v>
      </c>
      <c r="C149" s="12" t="s">
        <v>233</v>
      </c>
      <c r="D149" s="12" t="s">
        <v>348</v>
      </c>
      <c r="E149" s="12" t="s">
        <v>469</v>
      </c>
      <c r="F149" s="6" t="s">
        <v>23</v>
      </c>
    </row>
    <row r="150" spans="1:6" s="7" customFormat="1" ht="25.5">
      <c r="A150" s="12" t="s">
        <v>587</v>
      </c>
      <c r="B150" s="12" t="s">
        <v>219</v>
      </c>
      <c r="C150" s="12" t="s">
        <v>325</v>
      </c>
      <c r="D150" s="12" t="s">
        <v>349</v>
      </c>
      <c r="E150" s="12" t="s">
        <v>466</v>
      </c>
      <c r="F150" s="6" t="s">
        <v>722</v>
      </c>
    </row>
    <row r="151" spans="1:6" s="7" customFormat="1" ht="25.5">
      <c r="A151" s="12" t="s">
        <v>648</v>
      </c>
      <c r="B151" s="12" t="s">
        <v>201</v>
      </c>
      <c r="C151" s="12" t="s">
        <v>185</v>
      </c>
      <c r="D151" s="12" t="s">
        <v>349</v>
      </c>
      <c r="E151" s="12" t="s">
        <v>459</v>
      </c>
      <c r="F151" s="6" t="s">
        <v>649</v>
      </c>
    </row>
    <row r="152" spans="1:6" s="7" customFormat="1" ht="25.5">
      <c r="A152" s="12" t="s">
        <v>579</v>
      </c>
      <c r="B152" s="12" t="s">
        <v>351</v>
      </c>
      <c r="C152" s="12" t="s">
        <v>185</v>
      </c>
      <c r="D152" s="12" t="s">
        <v>349</v>
      </c>
      <c r="E152" s="12" t="s">
        <v>459</v>
      </c>
      <c r="F152" s="6" t="s">
        <v>686</v>
      </c>
    </row>
    <row r="153" spans="1:6" s="7" customFormat="1" ht="25.5">
      <c r="A153" s="12" t="s">
        <v>585</v>
      </c>
      <c r="B153" s="12" t="s">
        <v>192</v>
      </c>
      <c r="C153" s="12" t="s">
        <v>357</v>
      </c>
      <c r="D153" s="12" t="s">
        <v>317</v>
      </c>
      <c r="E153" s="12" t="s">
        <v>471</v>
      </c>
      <c r="F153" s="6" t="s">
        <v>710</v>
      </c>
    </row>
    <row r="154" spans="1:6" s="7" customFormat="1" ht="25.5">
      <c r="A154" s="12" t="s">
        <v>577</v>
      </c>
      <c r="B154" s="12" t="s">
        <v>194</v>
      </c>
      <c r="C154" s="12" t="s">
        <v>180</v>
      </c>
      <c r="D154" s="12" t="s">
        <v>350</v>
      </c>
      <c r="E154" s="12" t="s">
        <v>477</v>
      </c>
      <c r="F154" s="6" t="s">
        <v>716</v>
      </c>
    </row>
    <row r="155" spans="1:6" s="7" customFormat="1" ht="25.5">
      <c r="A155" s="12" t="s">
        <v>584</v>
      </c>
      <c r="B155" s="12" t="s">
        <v>209</v>
      </c>
      <c r="C155" s="12" t="s">
        <v>356</v>
      </c>
      <c r="D155" s="12" t="s">
        <v>348</v>
      </c>
      <c r="E155" s="12" t="s">
        <v>469</v>
      </c>
      <c r="F155" s="6" t="s">
        <v>258</v>
      </c>
    </row>
    <row r="156" spans="1:6" s="7" customFormat="1" ht="25.5">
      <c r="A156" s="12" t="s">
        <v>578</v>
      </c>
      <c r="B156" s="12" t="s">
        <v>194</v>
      </c>
      <c r="C156" s="12" t="s">
        <v>226</v>
      </c>
      <c r="D156" s="12" t="s">
        <v>348</v>
      </c>
      <c r="E156" s="12" t="s">
        <v>469</v>
      </c>
      <c r="F156" s="6" t="s">
        <v>725</v>
      </c>
    </row>
    <row r="157" spans="1:6" s="7" customFormat="1" ht="25.5">
      <c r="A157" s="12" t="s">
        <v>619</v>
      </c>
      <c r="B157" s="12" t="s">
        <v>211</v>
      </c>
      <c r="C157" s="12" t="s">
        <v>359</v>
      </c>
      <c r="D157" s="12" t="s">
        <v>349</v>
      </c>
      <c r="E157" s="12" t="s">
        <v>465</v>
      </c>
      <c r="F157" s="6" t="s">
        <v>397</v>
      </c>
    </row>
    <row r="158" spans="1:6" s="7" customFormat="1" ht="25.5">
      <c r="A158" s="12" t="s">
        <v>582</v>
      </c>
      <c r="B158" s="12" t="s">
        <v>247</v>
      </c>
      <c r="C158" s="12" t="s">
        <v>185</v>
      </c>
      <c r="D158" s="12" t="s">
        <v>349</v>
      </c>
      <c r="E158" s="12" t="s">
        <v>473</v>
      </c>
      <c r="F158" s="6" t="s">
        <v>1</v>
      </c>
    </row>
    <row r="159" spans="1:6" s="7" customFormat="1" ht="15">
      <c r="A159" s="172" t="s">
        <v>394</v>
      </c>
      <c r="B159" s="173"/>
      <c r="C159" s="173"/>
      <c r="D159" s="173"/>
      <c r="E159" s="173"/>
      <c r="F159" s="173"/>
    </row>
    <row r="160" spans="1:6" s="7" customFormat="1" ht="25.5">
      <c r="A160" s="12" t="s">
        <v>604</v>
      </c>
      <c r="B160" s="12" t="s">
        <v>187</v>
      </c>
      <c r="C160" s="12" t="s">
        <v>185</v>
      </c>
      <c r="D160" s="12" t="s">
        <v>364</v>
      </c>
      <c r="E160" s="12" t="s">
        <v>480</v>
      </c>
      <c r="F160" s="6" t="s">
        <v>707</v>
      </c>
    </row>
    <row r="161" spans="1:6" s="7" customFormat="1" ht="38.25">
      <c r="A161" s="12" t="s">
        <v>613</v>
      </c>
      <c r="B161" s="12" t="s">
        <v>220</v>
      </c>
      <c r="C161" s="12" t="s">
        <v>226</v>
      </c>
      <c r="D161" s="12" t="s">
        <v>364</v>
      </c>
      <c r="E161" s="12" t="s">
        <v>480</v>
      </c>
      <c r="F161" s="6" t="s">
        <v>694</v>
      </c>
    </row>
    <row r="162" spans="1:6" s="7" customFormat="1" ht="25.5">
      <c r="A162" s="12" t="s">
        <v>608</v>
      </c>
      <c r="B162" s="12" t="s">
        <v>365</v>
      </c>
      <c r="C162" s="12" t="s">
        <v>185</v>
      </c>
      <c r="D162" s="12" t="s">
        <v>366</v>
      </c>
      <c r="E162" s="12" t="s">
        <v>481</v>
      </c>
      <c r="F162" s="6" t="s">
        <v>651</v>
      </c>
    </row>
    <row r="163" spans="1:6" s="7" customFormat="1" ht="25.5">
      <c r="A163" s="12" t="s">
        <v>611</v>
      </c>
      <c r="B163" s="12" t="s">
        <v>179</v>
      </c>
      <c r="C163" s="12" t="s">
        <v>185</v>
      </c>
      <c r="D163" s="12" t="s">
        <v>366</v>
      </c>
      <c r="E163" s="12" t="s">
        <v>481</v>
      </c>
      <c r="F163" s="6" t="s">
        <v>689</v>
      </c>
    </row>
    <row r="164" spans="1:6" s="7" customFormat="1" ht="25.5">
      <c r="A164" s="12" t="s">
        <v>606</v>
      </c>
      <c r="B164" s="12" t="s">
        <v>223</v>
      </c>
      <c r="C164" s="12" t="s">
        <v>248</v>
      </c>
      <c r="D164" s="12" t="s">
        <v>364</v>
      </c>
      <c r="E164" s="12" t="s">
        <v>480</v>
      </c>
      <c r="F164" s="6" t="s">
        <v>704</v>
      </c>
    </row>
    <row r="165" spans="1:6" s="7" customFormat="1" ht="25.5">
      <c r="A165" s="12" t="s">
        <v>610</v>
      </c>
      <c r="B165" s="12" t="s">
        <v>219</v>
      </c>
      <c r="C165" s="12" t="s">
        <v>233</v>
      </c>
      <c r="D165" s="12" t="s">
        <v>367</v>
      </c>
      <c r="E165" s="12" t="s">
        <v>484</v>
      </c>
      <c r="F165" s="6" t="s">
        <v>721</v>
      </c>
    </row>
    <row r="166" spans="1:6" s="7" customFormat="1" ht="25.5">
      <c r="A166" s="12" t="s">
        <v>614</v>
      </c>
      <c r="B166" s="12" t="s">
        <v>763</v>
      </c>
      <c r="C166" s="12" t="s">
        <v>182</v>
      </c>
      <c r="D166" s="12" t="s">
        <v>370</v>
      </c>
      <c r="E166" s="12" t="s">
        <v>485</v>
      </c>
      <c r="F166" s="6" t="s">
        <v>253</v>
      </c>
    </row>
    <row r="167" spans="1:6" ht="25.5">
      <c r="A167" s="12" t="s">
        <v>625</v>
      </c>
      <c r="B167" s="12" t="s">
        <v>206</v>
      </c>
      <c r="C167" s="12" t="s">
        <v>204</v>
      </c>
      <c r="D167" s="12" t="s">
        <v>364</v>
      </c>
      <c r="E167" s="12" t="s">
        <v>480</v>
      </c>
      <c r="F167" s="16" t="s">
        <v>398</v>
      </c>
    </row>
    <row r="168" spans="1:6" ht="25.5">
      <c r="A168" s="14" t="s">
        <v>605</v>
      </c>
      <c r="B168" s="14" t="s">
        <v>245</v>
      </c>
      <c r="C168" s="14" t="s">
        <v>249</v>
      </c>
      <c r="D168" s="14" t="s">
        <v>364</v>
      </c>
      <c r="E168" s="14" t="s">
        <v>480</v>
      </c>
      <c r="F168" s="15" t="s">
        <v>734</v>
      </c>
    </row>
    <row r="169" spans="1:6" ht="25.5">
      <c r="A169" s="14" t="s">
        <v>10</v>
      </c>
      <c r="B169" s="14" t="s">
        <v>209</v>
      </c>
      <c r="C169" s="14" t="s">
        <v>266</v>
      </c>
      <c r="D169" s="14" t="s">
        <v>368</v>
      </c>
      <c r="E169" s="14" t="s">
        <v>479</v>
      </c>
      <c r="F169" s="15" t="s">
        <v>11</v>
      </c>
    </row>
    <row r="170" spans="1:6" ht="25.5">
      <c r="A170" s="14" t="s">
        <v>607</v>
      </c>
      <c r="B170" s="14" t="s">
        <v>211</v>
      </c>
      <c r="C170" s="14" t="s">
        <v>195</v>
      </c>
      <c r="D170" s="14" t="s">
        <v>364</v>
      </c>
      <c r="E170" s="14" t="s">
        <v>480</v>
      </c>
      <c r="F170" s="15" t="s">
        <v>641</v>
      </c>
    </row>
    <row r="171" spans="1:6" ht="25.5">
      <c r="A171" s="14" t="s">
        <v>615</v>
      </c>
      <c r="B171" s="14" t="s">
        <v>194</v>
      </c>
      <c r="C171" s="14" t="s">
        <v>182</v>
      </c>
      <c r="D171" s="14" t="s">
        <v>371</v>
      </c>
      <c r="E171" s="14" t="s">
        <v>483</v>
      </c>
      <c r="F171" s="15" t="s">
        <v>723</v>
      </c>
    </row>
    <row r="172" spans="1:6" ht="25.5">
      <c r="A172" s="14" t="s">
        <v>612</v>
      </c>
      <c r="B172" s="14" t="s">
        <v>192</v>
      </c>
      <c r="C172" s="14" t="s">
        <v>185</v>
      </c>
      <c r="D172" s="14" t="s">
        <v>369</v>
      </c>
      <c r="E172" s="14" t="s">
        <v>482</v>
      </c>
      <c r="F172" s="15" t="s">
        <v>670</v>
      </c>
    </row>
    <row r="173" spans="1:6" ht="25.5">
      <c r="A173" s="14" t="s">
        <v>609</v>
      </c>
      <c r="B173" s="14" t="s">
        <v>245</v>
      </c>
      <c r="C173" s="14" t="s">
        <v>757</v>
      </c>
      <c r="D173" s="14" t="s">
        <v>174</v>
      </c>
      <c r="E173" s="14" t="s">
        <v>478</v>
      </c>
      <c r="F173" s="15" t="s">
        <v>739</v>
      </c>
    </row>
  </sheetData>
  <mergeCells count="7">
    <mergeCell ref="A126:F126"/>
    <mergeCell ref="A159:F159"/>
    <mergeCell ref="A2:F2"/>
    <mergeCell ref="A21:F21"/>
    <mergeCell ref="A53:F53"/>
    <mergeCell ref="A81:F81"/>
    <mergeCell ref="A101:F101"/>
  </mergeCells>
  <printOptions/>
  <pageMargins left="0.41" right="0.46" top="0.61" bottom="0.77" header="0.35" footer="0.34"/>
  <pageSetup horizontalDpi="300" verticalDpi="300" orientation="landscape" r:id="rId1"/>
  <headerFooter alignWithMargins="0">
    <oddHeader>&amp;CFY 2002 Fulbright-Hays Doctoral Dissertation Research Abroad Program</oddHeader>
    <oddFooter>&amp;C&amp;8International Education and Graduate Programs Service
US Department of Education
Washington, DC  20006-8521&amp;R&amp;P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3">
      <selection activeCell="F11" sqref="F11"/>
    </sheetView>
  </sheetViews>
  <sheetFormatPr defaultColWidth="9.140625" defaultRowHeight="12.75"/>
  <cols>
    <col min="1" max="1" width="8.28125" style="33" customWidth="1"/>
    <col min="2" max="2" width="2.7109375" style="33" customWidth="1"/>
    <col min="3" max="3" width="30.7109375" style="33" customWidth="1"/>
    <col min="4" max="6" width="12.7109375" style="43" customWidth="1"/>
    <col min="7" max="7" width="7.421875" style="33" customWidth="1"/>
    <col min="8" max="16384" width="10.7109375" style="33" customWidth="1"/>
  </cols>
  <sheetData>
    <row r="1" spans="1:7" s="22" customFormat="1" ht="18">
      <c r="A1" s="20" t="s">
        <v>278</v>
      </c>
      <c r="B1" s="21"/>
      <c r="C1" s="20"/>
      <c r="D1" s="20"/>
      <c r="E1" s="20"/>
      <c r="F1" s="20"/>
      <c r="G1" s="20"/>
    </row>
    <row r="2" spans="1:7" s="22" customFormat="1" ht="18">
      <c r="A2" s="20" t="s">
        <v>279</v>
      </c>
      <c r="B2" s="21"/>
      <c r="C2" s="21"/>
      <c r="D2" s="20"/>
      <c r="E2" s="20"/>
      <c r="F2" s="20"/>
      <c r="G2" s="20"/>
    </row>
    <row r="3" spans="1:7" s="22" customFormat="1" ht="18">
      <c r="A3" s="23" t="s">
        <v>303</v>
      </c>
      <c r="B3" s="21"/>
      <c r="C3" s="21"/>
      <c r="D3" s="20"/>
      <c r="E3" s="20"/>
      <c r="F3" s="20"/>
      <c r="G3" s="20"/>
    </row>
    <row r="4" spans="1:7" s="22" customFormat="1" ht="18">
      <c r="A4" s="24" t="s">
        <v>280</v>
      </c>
      <c r="B4" s="21"/>
      <c r="C4" s="21"/>
      <c r="D4" s="20"/>
      <c r="E4" s="20"/>
      <c r="F4" s="20"/>
      <c r="G4" s="20"/>
    </row>
    <row r="5" spans="2:7" s="25" customFormat="1" ht="19.5" customHeight="1">
      <c r="B5" s="20"/>
      <c r="C5" s="20"/>
      <c r="D5" s="26"/>
      <c r="E5" s="26"/>
      <c r="F5" s="26"/>
      <c r="G5" s="20"/>
    </row>
    <row r="6" spans="2:6" s="27" customFormat="1" ht="12" customHeight="1">
      <c r="B6" s="28"/>
      <c r="C6" s="28"/>
      <c r="D6" s="28"/>
      <c r="E6" s="28"/>
      <c r="F6" s="28" t="s">
        <v>281</v>
      </c>
    </row>
    <row r="7" spans="2:6" s="27" customFormat="1" ht="12" customHeight="1">
      <c r="B7" s="28"/>
      <c r="C7" s="28"/>
      <c r="D7" s="28" t="s">
        <v>282</v>
      </c>
      <c r="E7" s="28" t="s">
        <v>282</v>
      </c>
      <c r="F7" s="28" t="s">
        <v>283</v>
      </c>
    </row>
    <row r="8" spans="2:6" s="29" customFormat="1" ht="12" customHeight="1">
      <c r="B8" s="30" t="s">
        <v>284</v>
      </c>
      <c r="C8" s="31"/>
      <c r="D8" s="32" t="s">
        <v>285</v>
      </c>
      <c r="E8" s="32" t="s">
        <v>286</v>
      </c>
      <c r="F8" s="32" t="s">
        <v>287</v>
      </c>
    </row>
    <row r="9" spans="2:6" ht="12.75">
      <c r="B9" s="34" t="s">
        <v>388</v>
      </c>
      <c r="C9" s="34"/>
      <c r="D9" s="60">
        <v>26</v>
      </c>
      <c r="E9" s="61">
        <v>18</v>
      </c>
      <c r="F9" s="35">
        <v>23983.777777777777</v>
      </c>
    </row>
    <row r="10" spans="2:6" ht="12.75">
      <c r="B10" s="34" t="s">
        <v>389</v>
      </c>
      <c r="C10" s="34"/>
      <c r="D10" s="60">
        <v>98</v>
      </c>
      <c r="E10" s="61">
        <v>31</v>
      </c>
      <c r="F10" s="35">
        <v>22361</v>
      </c>
    </row>
    <row r="11" spans="2:6" ht="12.75">
      <c r="B11" s="36" t="s">
        <v>288</v>
      </c>
      <c r="C11" s="34"/>
      <c r="D11" s="60">
        <v>46</v>
      </c>
      <c r="E11" s="61">
        <v>27</v>
      </c>
      <c r="F11" s="35">
        <v>26011.59259259259</v>
      </c>
    </row>
    <row r="12" spans="2:6" ht="12.75">
      <c r="B12" s="34" t="s">
        <v>391</v>
      </c>
      <c r="C12" s="34"/>
      <c r="D12" s="60">
        <v>68</v>
      </c>
      <c r="E12" s="61">
        <v>19</v>
      </c>
      <c r="F12" s="35">
        <v>35239.73684210526</v>
      </c>
    </row>
    <row r="13" spans="2:6" ht="12.75">
      <c r="B13" s="34" t="s">
        <v>392</v>
      </c>
      <c r="C13" s="34"/>
      <c r="D13" s="60">
        <v>32</v>
      </c>
      <c r="E13" s="61">
        <v>24</v>
      </c>
      <c r="F13" s="35">
        <v>26299.083333333332</v>
      </c>
    </row>
    <row r="14" spans="2:6" ht="12" customHeight="1">
      <c r="B14" s="34" t="s">
        <v>393</v>
      </c>
      <c r="C14" s="34"/>
      <c r="D14" s="60">
        <v>44</v>
      </c>
      <c r="E14" s="61">
        <v>32</v>
      </c>
      <c r="F14" s="35">
        <v>22780</v>
      </c>
    </row>
    <row r="15" spans="2:6" ht="12.75">
      <c r="B15" s="34" t="s">
        <v>394</v>
      </c>
      <c r="C15" s="34"/>
      <c r="D15" s="60">
        <v>25</v>
      </c>
      <c r="E15" s="61">
        <v>14</v>
      </c>
      <c r="F15" s="35">
        <v>26685.14285714286</v>
      </c>
    </row>
    <row r="16" spans="2:6" s="38" customFormat="1" ht="13.5" thickBot="1">
      <c r="B16" s="39" t="s">
        <v>661</v>
      </c>
      <c r="C16" s="40"/>
      <c r="D16" s="41">
        <f>SUM(D9:D15)</f>
        <v>339</v>
      </c>
      <c r="E16" s="41">
        <f>SUM(E9:E15)</f>
        <v>165</v>
      </c>
      <c r="F16" s="42">
        <f>SUM(F9:F15)/7</f>
        <v>26194.33334327883</v>
      </c>
    </row>
    <row r="17" ht="25.5" customHeight="1"/>
    <row r="18" spans="2:6" ht="12.75">
      <c r="B18" s="44" t="s">
        <v>289</v>
      </c>
      <c r="C18" s="44"/>
      <c r="D18" s="28" t="s">
        <v>290</v>
      </c>
      <c r="E18" s="28"/>
      <c r="F18" s="28"/>
    </row>
    <row r="19" spans="2:5" ht="12.75">
      <c r="B19" s="34"/>
      <c r="C19" s="34" t="s">
        <v>291</v>
      </c>
      <c r="D19" s="45">
        <v>10366738</v>
      </c>
      <c r="E19" s="37"/>
    </row>
    <row r="20" spans="2:6" ht="13.5" thickBot="1">
      <c r="B20" s="40"/>
      <c r="C20" s="40" t="s">
        <v>292</v>
      </c>
      <c r="D20" s="46">
        <v>4230501</v>
      </c>
      <c r="E20" s="47"/>
      <c r="F20" s="48"/>
    </row>
    <row r="21" ht="25.5" customHeight="1"/>
    <row r="22" spans="2:6" ht="12.75">
      <c r="B22" s="44" t="s">
        <v>293</v>
      </c>
      <c r="C22" s="49"/>
      <c r="D22" s="50"/>
      <c r="E22" s="50"/>
      <c r="F22" s="50"/>
    </row>
    <row r="23" spans="2:5" ht="12.75">
      <c r="B23" s="34"/>
      <c r="C23" s="34" t="s">
        <v>294</v>
      </c>
      <c r="D23" s="37">
        <v>22</v>
      </c>
      <c r="E23" s="51"/>
    </row>
    <row r="24" spans="2:5" ht="12.75">
      <c r="B24" s="34"/>
      <c r="C24" s="34" t="s">
        <v>295</v>
      </c>
      <c r="D24" s="37">
        <v>80</v>
      </c>
      <c r="E24" s="51"/>
    </row>
    <row r="25" spans="2:5" ht="12.75">
      <c r="B25" s="34"/>
      <c r="C25" s="34" t="s">
        <v>296</v>
      </c>
      <c r="D25" s="35">
        <v>1884696</v>
      </c>
      <c r="E25" s="52"/>
    </row>
    <row r="26" spans="2:6" ht="12.75">
      <c r="B26" s="34"/>
      <c r="C26" s="34"/>
      <c r="D26" s="37"/>
      <c r="E26" s="52"/>
      <c r="F26" s="53"/>
    </row>
    <row r="27" spans="2:5" ht="12" customHeight="1">
      <c r="B27" s="34"/>
      <c r="C27" s="54" t="s">
        <v>297</v>
      </c>
      <c r="D27" s="37">
        <v>16</v>
      </c>
      <c r="E27" s="51"/>
    </row>
    <row r="28" spans="2:5" ht="12.75">
      <c r="B28" s="34"/>
      <c r="C28" s="34" t="s">
        <v>295</v>
      </c>
      <c r="D28" s="37">
        <v>85</v>
      </c>
      <c r="E28" s="51"/>
    </row>
    <row r="29" spans="2:6" ht="13.5" thickBot="1">
      <c r="B29" s="40"/>
      <c r="C29" s="40" t="s">
        <v>296</v>
      </c>
      <c r="D29" s="55">
        <v>2345805</v>
      </c>
      <c r="E29" s="56"/>
      <c r="F29" s="57"/>
    </row>
    <row r="30" ht="25.5" customHeight="1">
      <c r="D30" s="53"/>
    </row>
    <row r="31" spans="2:6" ht="12.75">
      <c r="B31" s="44" t="s">
        <v>298</v>
      </c>
      <c r="C31" s="49"/>
      <c r="D31" s="28" t="s">
        <v>299</v>
      </c>
      <c r="E31" s="28" t="s">
        <v>300</v>
      </c>
      <c r="F31" s="28"/>
    </row>
    <row r="32" spans="2:5" ht="12.75">
      <c r="B32" s="34"/>
      <c r="C32" s="34" t="s">
        <v>301</v>
      </c>
      <c r="D32" s="37">
        <v>87</v>
      </c>
      <c r="E32" s="58">
        <f>D32/(D32+D33)</f>
        <v>0.5272727272727272</v>
      </c>
    </row>
    <row r="33" spans="2:6" ht="13.5" thickBot="1">
      <c r="B33" s="40"/>
      <c r="C33" s="40" t="s">
        <v>302</v>
      </c>
      <c r="D33" s="47">
        <v>78</v>
      </c>
      <c r="E33" s="59">
        <f>D33/(D32+D33)</f>
        <v>0.4727272727272727</v>
      </c>
      <c r="F33" s="48"/>
    </row>
  </sheetData>
  <printOptions/>
  <pageMargins left="0.75" right="0.73" top="1" bottom="0.87" header="0.5" footer="0.5"/>
  <pageSetup horizontalDpi="600" verticalDpi="600" orientation="portrait" r:id="rId1"/>
  <headerFooter alignWithMargins="0">
    <oddFooter>&amp;C&amp;"Helvetica,Regular"International Education and Graduate Programs Service
US Department of Education
Washington, DC  20006-8521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G33" sqref="G33"/>
    </sheetView>
  </sheetViews>
  <sheetFormatPr defaultColWidth="9.140625" defaultRowHeight="12.75"/>
  <cols>
    <col min="1" max="1" width="3.57421875" style="66" customWidth="1"/>
    <col min="2" max="2" width="20.28125" style="66" customWidth="1"/>
    <col min="3" max="3" width="15.8515625" style="77" customWidth="1"/>
    <col min="4" max="4" width="13.00390625" style="77" customWidth="1"/>
    <col min="5" max="5" width="13.140625" style="170" bestFit="1" customWidth="1"/>
    <col min="6" max="16384" width="10.7109375" style="66" customWidth="1"/>
  </cols>
  <sheetData>
    <row r="1" spans="1:5" ht="12.75">
      <c r="A1" s="62" t="s">
        <v>761</v>
      </c>
      <c r="B1" s="63"/>
      <c r="C1" s="64"/>
      <c r="D1" s="65"/>
      <c r="E1" s="163"/>
    </row>
    <row r="2" spans="1:5" ht="12.75">
      <c r="A2" s="63"/>
      <c r="B2" s="63"/>
      <c r="C2" s="64"/>
      <c r="D2" s="65"/>
      <c r="E2" s="163"/>
    </row>
    <row r="3" spans="1:5" ht="12.75">
      <c r="A3" s="63"/>
      <c r="B3" s="67"/>
      <c r="C3" s="68" t="s">
        <v>31</v>
      </c>
      <c r="D3" s="69" t="s">
        <v>32</v>
      </c>
      <c r="E3" s="164"/>
    </row>
    <row r="4" spans="1:5" s="71" customFormat="1" ht="12" customHeight="1">
      <c r="A4" s="70"/>
      <c r="B4" s="124" t="s">
        <v>660</v>
      </c>
      <c r="C4" s="85" t="s">
        <v>33</v>
      </c>
      <c r="D4" s="86" t="s">
        <v>34</v>
      </c>
      <c r="E4" s="165" t="s">
        <v>290</v>
      </c>
    </row>
    <row r="5" spans="1:5" ht="12.75">
      <c r="A5" s="63"/>
      <c r="B5" s="125" t="s">
        <v>62</v>
      </c>
      <c r="C5" s="126">
        <v>1</v>
      </c>
      <c r="D5" s="127">
        <v>1</v>
      </c>
      <c r="E5" s="166">
        <v>23278</v>
      </c>
    </row>
    <row r="6" spans="1:5" ht="12.75">
      <c r="A6" s="63"/>
      <c r="B6" s="125" t="s">
        <v>35</v>
      </c>
      <c r="C6" s="126">
        <v>4</v>
      </c>
      <c r="D6" s="127">
        <v>26</v>
      </c>
      <c r="E6" s="166">
        <v>699642</v>
      </c>
    </row>
    <row r="7" spans="1:5" ht="12.75">
      <c r="A7" s="63"/>
      <c r="B7" s="125" t="s">
        <v>36</v>
      </c>
      <c r="C7" s="126">
        <v>2</v>
      </c>
      <c r="D7" s="127">
        <v>10</v>
      </c>
      <c r="E7" s="166">
        <v>239259</v>
      </c>
    </row>
    <row r="8" spans="1:5" ht="12.75">
      <c r="A8" s="63"/>
      <c r="B8" s="125" t="s">
        <v>37</v>
      </c>
      <c r="C8" s="126">
        <v>1</v>
      </c>
      <c r="D8" s="127">
        <v>5</v>
      </c>
      <c r="E8" s="166">
        <v>148626</v>
      </c>
    </row>
    <row r="9" spans="1:5" ht="12.75">
      <c r="A9" s="63"/>
      <c r="B9" s="125" t="s">
        <v>38</v>
      </c>
      <c r="C9" s="126">
        <v>1</v>
      </c>
      <c r="D9" s="127">
        <v>1</v>
      </c>
      <c r="E9" s="166">
        <v>38042</v>
      </c>
    </row>
    <row r="10" spans="1:5" ht="12.75">
      <c r="A10" s="72"/>
      <c r="B10" s="125" t="s">
        <v>39</v>
      </c>
      <c r="C10" s="126">
        <v>1</v>
      </c>
      <c r="D10" s="127">
        <v>1</v>
      </c>
      <c r="E10" s="166">
        <v>8660</v>
      </c>
    </row>
    <row r="11" spans="1:5" ht="12.75">
      <c r="A11" s="72"/>
      <c r="B11" s="125" t="s">
        <v>40</v>
      </c>
      <c r="C11" s="126">
        <v>2</v>
      </c>
      <c r="D11" s="127">
        <v>34</v>
      </c>
      <c r="E11" s="166">
        <v>863952</v>
      </c>
    </row>
    <row r="12" spans="1:5" ht="12.75">
      <c r="A12" s="72"/>
      <c r="B12" s="125" t="s">
        <v>41</v>
      </c>
      <c r="C12" s="126">
        <v>1</v>
      </c>
      <c r="D12" s="127">
        <v>5</v>
      </c>
      <c r="E12" s="166">
        <v>108682</v>
      </c>
    </row>
    <row r="13" spans="1:5" ht="12.75">
      <c r="A13" s="72"/>
      <c r="B13" s="125" t="s">
        <v>42</v>
      </c>
      <c r="C13" s="128">
        <v>1</v>
      </c>
      <c r="D13" s="127">
        <v>2</v>
      </c>
      <c r="E13" s="166">
        <v>32143</v>
      </c>
    </row>
    <row r="14" spans="1:5" ht="12.75">
      <c r="A14" s="72"/>
      <c r="B14" s="125" t="s">
        <v>43</v>
      </c>
      <c r="C14" s="126">
        <v>2</v>
      </c>
      <c r="D14" s="127">
        <v>5</v>
      </c>
      <c r="E14" s="166">
        <v>133705</v>
      </c>
    </row>
    <row r="15" spans="1:5" ht="12.75">
      <c r="A15" s="72"/>
      <c r="B15" s="125" t="s">
        <v>44</v>
      </c>
      <c r="C15" s="126">
        <v>2</v>
      </c>
      <c r="D15" s="127">
        <v>14</v>
      </c>
      <c r="E15" s="166">
        <v>314489</v>
      </c>
    </row>
    <row r="16" spans="1:5" ht="12.75">
      <c r="A16" s="72"/>
      <c r="B16" s="125" t="s">
        <v>45</v>
      </c>
      <c r="C16" s="126">
        <v>2</v>
      </c>
      <c r="D16" s="127">
        <v>5</v>
      </c>
      <c r="E16" s="166">
        <v>136932</v>
      </c>
    </row>
    <row r="17" spans="1:5" ht="12.75">
      <c r="A17" s="72"/>
      <c r="B17" s="125" t="s">
        <v>46</v>
      </c>
      <c r="C17" s="126">
        <v>2</v>
      </c>
      <c r="D17" s="127">
        <v>7</v>
      </c>
      <c r="E17" s="166">
        <v>184532</v>
      </c>
    </row>
    <row r="18" spans="1:5" ht="12.75">
      <c r="A18" s="72"/>
      <c r="B18" s="125" t="s">
        <v>47</v>
      </c>
      <c r="C18" s="126">
        <v>1</v>
      </c>
      <c r="D18" s="127">
        <v>2</v>
      </c>
      <c r="E18" s="166">
        <v>33215</v>
      </c>
    </row>
    <row r="19" spans="1:5" ht="12.75">
      <c r="A19" s="72"/>
      <c r="B19" s="125" t="s">
        <v>48</v>
      </c>
      <c r="C19" s="126">
        <v>6</v>
      </c>
      <c r="D19" s="127">
        <v>23</v>
      </c>
      <c r="E19" s="166">
        <v>648129</v>
      </c>
    </row>
    <row r="20" spans="1:5" ht="12.75">
      <c r="A20" s="72"/>
      <c r="B20" s="125" t="s">
        <v>49</v>
      </c>
      <c r="C20" s="126">
        <v>1</v>
      </c>
      <c r="D20" s="127">
        <v>1</v>
      </c>
      <c r="E20" s="166">
        <v>18892</v>
      </c>
    </row>
    <row r="21" spans="1:5" ht="12.75">
      <c r="A21" s="72"/>
      <c r="B21" s="125" t="s">
        <v>63</v>
      </c>
      <c r="C21" s="126">
        <v>1</v>
      </c>
      <c r="D21" s="127">
        <v>1</v>
      </c>
      <c r="E21" s="166">
        <v>14518</v>
      </c>
    </row>
    <row r="22" spans="1:5" ht="12.75">
      <c r="A22" s="72"/>
      <c r="B22" s="125" t="s">
        <v>50</v>
      </c>
      <c r="C22" s="128">
        <v>2</v>
      </c>
      <c r="D22" s="127">
        <v>3</v>
      </c>
      <c r="E22" s="166">
        <v>67504</v>
      </c>
    </row>
    <row r="23" spans="1:5" ht="12.75">
      <c r="A23" s="72"/>
      <c r="B23" s="125" t="s">
        <v>64</v>
      </c>
      <c r="C23" s="126">
        <v>1</v>
      </c>
      <c r="D23" s="127">
        <v>2</v>
      </c>
      <c r="E23" s="166">
        <v>44504</v>
      </c>
    </row>
    <row r="24" spans="1:5" ht="12.75">
      <c r="A24" s="72"/>
      <c r="B24" s="125" t="s">
        <v>51</v>
      </c>
      <c r="C24" s="126">
        <v>1</v>
      </c>
      <c r="D24" s="127">
        <v>5</v>
      </c>
      <c r="E24" s="166">
        <v>160875</v>
      </c>
    </row>
    <row r="25" spans="1:5" ht="12.75">
      <c r="A25" s="72"/>
      <c r="B25" s="125" t="s">
        <v>52</v>
      </c>
      <c r="C25" s="126">
        <v>1</v>
      </c>
      <c r="D25" s="127">
        <v>4</v>
      </c>
      <c r="E25" s="166">
        <v>124631</v>
      </c>
    </row>
    <row r="26" spans="1:5" ht="12.75">
      <c r="A26" s="72"/>
      <c r="B26" s="125" t="s">
        <v>53</v>
      </c>
      <c r="C26" s="126">
        <v>1</v>
      </c>
      <c r="D26" s="127">
        <v>3</v>
      </c>
      <c r="E26" s="166">
        <v>85335</v>
      </c>
    </row>
    <row r="27" spans="1:5" ht="12.75">
      <c r="A27" s="72"/>
      <c r="B27" s="125" t="s">
        <v>54</v>
      </c>
      <c r="C27" s="126">
        <v>1</v>
      </c>
      <c r="D27" s="127">
        <v>5</v>
      </c>
      <c r="E27" s="166">
        <v>100956</v>
      </c>
    </row>
    <row r="28" spans="1:5" ht="12.75">
      <c r="A28" s="73"/>
      <c r="B28" s="129" t="s">
        <v>661</v>
      </c>
      <c r="C28" s="130">
        <f>SUM(C5:C27)</f>
        <v>38</v>
      </c>
      <c r="D28" s="131">
        <f>SUM(D5:D27)</f>
        <v>165</v>
      </c>
      <c r="E28" s="167">
        <f>SUM(E5:E27)</f>
        <v>4230501</v>
      </c>
    </row>
    <row r="29" spans="1:5" ht="12.75">
      <c r="A29" s="72"/>
      <c r="B29" s="72"/>
      <c r="C29" s="74"/>
      <c r="D29" s="75"/>
      <c r="E29" s="168"/>
    </row>
    <row r="30" spans="1:5" ht="12.75">
      <c r="A30" s="73" t="s">
        <v>61</v>
      </c>
      <c r="B30" s="72"/>
      <c r="C30" s="74"/>
      <c r="D30" s="75"/>
      <c r="E30" s="168"/>
    </row>
    <row r="31" spans="1:5" ht="6" customHeight="1">
      <c r="A31" s="73"/>
      <c r="B31" s="72"/>
      <c r="C31" s="74"/>
      <c r="D31" s="75"/>
      <c r="E31" s="168"/>
    </row>
    <row r="32" spans="1:8" ht="12.75">
      <c r="A32" s="72"/>
      <c r="B32" s="76" t="s">
        <v>388</v>
      </c>
      <c r="C32" s="77">
        <v>543</v>
      </c>
      <c r="D32" s="74"/>
      <c r="E32" s="169"/>
      <c r="F32" s="78"/>
      <c r="G32" s="77"/>
      <c r="H32" s="60"/>
    </row>
    <row r="33" spans="1:8" ht="12.75">
      <c r="A33" s="72"/>
      <c r="B33" s="76" t="s">
        <v>389</v>
      </c>
      <c r="C33" s="77">
        <v>685</v>
      </c>
      <c r="D33" s="74"/>
      <c r="E33" s="169"/>
      <c r="F33" s="78"/>
      <c r="G33" s="77"/>
      <c r="H33" s="60"/>
    </row>
    <row r="34" spans="1:7" ht="12.75">
      <c r="A34" s="72"/>
      <c r="B34" s="76" t="s">
        <v>55</v>
      </c>
      <c r="C34" s="77">
        <v>682</v>
      </c>
      <c r="D34" s="74"/>
      <c r="E34" s="169"/>
      <c r="F34" s="78"/>
      <c r="G34" s="77"/>
    </row>
    <row r="35" spans="1:8" ht="12.75">
      <c r="A35" s="72"/>
      <c r="B35" s="76" t="s">
        <v>56</v>
      </c>
      <c r="D35" s="74"/>
      <c r="E35" s="169"/>
      <c r="F35" s="78"/>
      <c r="G35" s="77"/>
      <c r="H35" s="60"/>
    </row>
    <row r="36" spans="1:8" ht="12.75">
      <c r="A36" s="72"/>
      <c r="B36" s="76" t="s">
        <v>391</v>
      </c>
      <c r="C36" s="77">
        <v>616</v>
      </c>
      <c r="D36" s="74"/>
      <c r="E36" s="169"/>
      <c r="F36" s="78"/>
      <c r="G36" s="77"/>
      <c r="H36" s="60"/>
    </row>
    <row r="37" spans="1:8" ht="12.75">
      <c r="A37" s="72"/>
      <c r="B37" s="76" t="s">
        <v>392</v>
      </c>
      <c r="C37" s="77">
        <v>461</v>
      </c>
      <c r="D37" s="74"/>
      <c r="E37" s="169"/>
      <c r="F37" s="78"/>
      <c r="G37" s="77"/>
      <c r="H37" s="60"/>
    </row>
    <row r="38" spans="1:8" ht="12.75">
      <c r="A38" s="72"/>
      <c r="B38" s="76" t="s">
        <v>393</v>
      </c>
      <c r="C38" s="77">
        <v>483</v>
      </c>
      <c r="D38" s="74"/>
      <c r="E38" s="169"/>
      <c r="F38" s="78"/>
      <c r="G38" s="77"/>
      <c r="H38" s="60"/>
    </row>
    <row r="39" spans="1:8" ht="12.75">
      <c r="A39" s="72"/>
      <c r="B39" s="76" t="s">
        <v>394</v>
      </c>
      <c r="C39" s="77">
        <v>402</v>
      </c>
      <c r="D39" s="74"/>
      <c r="E39" s="169"/>
      <c r="F39" s="78"/>
      <c r="G39" s="77"/>
      <c r="H39" s="60"/>
    </row>
    <row r="40" spans="1:7" ht="12.75">
      <c r="A40" s="72"/>
      <c r="B40" s="76" t="s">
        <v>57</v>
      </c>
      <c r="C40" s="77">
        <v>70</v>
      </c>
      <c r="D40" s="74"/>
      <c r="E40" s="169"/>
      <c r="F40" s="78"/>
      <c r="G40" s="77"/>
    </row>
    <row r="41" spans="1:7" ht="13.5" thickBot="1">
      <c r="A41" s="72"/>
      <c r="B41" s="79" t="s">
        <v>58</v>
      </c>
      <c r="C41" s="80">
        <v>186</v>
      </c>
      <c r="D41" s="81" t="s">
        <v>59</v>
      </c>
      <c r="E41" s="169"/>
      <c r="F41" s="78"/>
      <c r="G41" s="74"/>
    </row>
    <row r="42" spans="1:6" ht="12.75">
      <c r="A42" s="72"/>
      <c r="B42" s="73" t="s">
        <v>661</v>
      </c>
      <c r="C42" s="82">
        <f>SUM(C32:C41)</f>
        <v>4128</v>
      </c>
      <c r="D42" s="83" t="s">
        <v>60</v>
      </c>
      <c r="E42" s="169"/>
      <c r="F42" s="78"/>
    </row>
    <row r="44" ht="12.75">
      <c r="C44" s="84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&amp;C&amp;"Helvetica,Regular"International Education and Graduate Programs Service
US Department of Education
Washington, DC  20006-8521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1">
      <selection activeCell="P24" sqref="P24"/>
    </sheetView>
  </sheetViews>
  <sheetFormatPr defaultColWidth="9.140625" defaultRowHeight="10.5" customHeight="1"/>
  <cols>
    <col min="1" max="1" width="1.7109375" style="88" customWidth="1"/>
    <col min="2" max="2" width="20.8515625" style="108" bestFit="1" customWidth="1"/>
    <col min="3" max="3" width="10.421875" style="108" bestFit="1" customWidth="1"/>
    <col min="4" max="4" width="1.7109375" style="102" customWidth="1"/>
    <col min="5" max="5" width="1.7109375" style="101" customWidth="1"/>
    <col min="6" max="6" width="13.140625" style="101" customWidth="1"/>
    <col min="7" max="8" width="1.7109375" style="101" customWidth="1"/>
    <col min="9" max="9" width="22.7109375" style="108" customWidth="1"/>
    <col min="10" max="10" width="1.7109375" style="102" customWidth="1"/>
    <col min="11" max="11" width="1.7109375" style="101" customWidth="1"/>
    <col min="12" max="12" width="17.7109375" style="108" customWidth="1"/>
    <col min="13" max="13" width="1.7109375" style="88" customWidth="1"/>
    <col min="14" max="14" width="15.7109375" style="101" customWidth="1"/>
    <col min="15" max="16384" width="9.140625" style="88" customWidth="1"/>
  </cols>
  <sheetData>
    <row r="1" spans="1:14" ht="18" customHeight="1" thickTop="1">
      <c r="A1" s="175" t="s">
        <v>158</v>
      </c>
      <c r="B1" s="176"/>
      <c r="C1" s="176"/>
      <c r="D1" s="177"/>
      <c r="E1" s="113"/>
      <c r="F1" s="114" t="s">
        <v>110</v>
      </c>
      <c r="G1" s="115"/>
      <c r="H1" s="113"/>
      <c r="I1" s="114" t="s">
        <v>65</v>
      </c>
      <c r="J1" s="117"/>
      <c r="K1" s="113"/>
      <c r="L1" s="114" t="s">
        <v>66</v>
      </c>
      <c r="M1" s="118"/>
      <c r="N1" s="87"/>
    </row>
    <row r="2" spans="1:14" ht="13.5" customHeight="1">
      <c r="A2" s="89"/>
      <c r="B2" s="109" t="s">
        <v>225</v>
      </c>
      <c r="C2" s="109" t="s">
        <v>196</v>
      </c>
      <c r="D2" s="91"/>
      <c r="E2" s="92"/>
      <c r="F2" s="109" t="s">
        <v>412</v>
      </c>
      <c r="G2" s="94"/>
      <c r="H2" s="92"/>
      <c r="I2" s="109" t="s">
        <v>185</v>
      </c>
      <c r="J2" s="91"/>
      <c r="K2" s="92"/>
      <c r="L2" s="109" t="s">
        <v>184</v>
      </c>
      <c r="M2" s="93"/>
      <c r="N2" s="87"/>
    </row>
    <row r="3" spans="1:14" ht="13.5" customHeight="1">
      <c r="A3" s="89"/>
      <c r="B3" s="109" t="s">
        <v>81</v>
      </c>
      <c r="C3" s="109" t="s">
        <v>90</v>
      </c>
      <c r="D3" s="91"/>
      <c r="E3" s="92"/>
      <c r="F3" s="109" t="s">
        <v>407</v>
      </c>
      <c r="G3" s="94"/>
      <c r="H3" s="92"/>
      <c r="I3" s="109" t="s">
        <v>224</v>
      </c>
      <c r="J3" s="91"/>
      <c r="K3" s="92"/>
      <c r="L3" s="109" t="s">
        <v>247</v>
      </c>
      <c r="M3" s="93"/>
      <c r="N3" s="87"/>
    </row>
    <row r="4" spans="1:14" ht="13.5" customHeight="1">
      <c r="A4" s="89"/>
      <c r="B4" s="109" t="s">
        <v>215</v>
      </c>
      <c r="C4" s="109" t="s">
        <v>669</v>
      </c>
      <c r="D4" s="91"/>
      <c r="E4" s="92"/>
      <c r="F4" s="109" t="s">
        <v>333</v>
      </c>
      <c r="G4" s="94"/>
      <c r="H4" s="92"/>
      <c r="I4" s="109" t="s">
        <v>270</v>
      </c>
      <c r="J4" s="91"/>
      <c r="K4" s="92"/>
      <c r="L4" s="109" t="s">
        <v>194</v>
      </c>
      <c r="M4" s="93"/>
      <c r="N4" s="87"/>
    </row>
    <row r="5" spans="1:14" ht="13.5" customHeight="1">
      <c r="A5" s="89"/>
      <c r="B5" s="109" t="s">
        <v>82</v>
      </c>
      <c r="C5" s="109" t="s">
        <v>314</v>
      </c>
      <c r="D5" s="91"/>
      <c r="E5" s="92"/>
      <c r="F5" s="109" t="s">
        <v>92</v>
      </c>
      <c r="G5" s="94"/>
      <c r="H5" s="92"/>
      <c r="I5" s="109" t="s">
        <v>227</v>
      </c>
      <c r="J5" s="91"/>
      <c r="K5" s="92"/>
      <c r="L5" s="109" t="s">
        <v>241</v>
      </c>
      <c r="M5" s="93"/>
      <c r="N5" s="87"/>
    </row>
    <row r="6" spans="1:14" ht="13.5" customHeight="1">
      <c r="A6" s="89"/>
      <c r="B6" s="109" t="s">
        <v>216</v>
      </c>
      <c r="C6" s="109" t="s">
        <v>232</v>
      </c>
      <c r="D6" s="91"/>
      <c r="E6" s="92"/>
      <c r="F6" s="109" t="s">
        <v>67</v>
      </c>
      <c r="G6" s="94"/>
      <c r="H6" s="92"/>
      <c r="I6" s="109" t="s">
        <v>325</v>
      </c>
      <c r="J6" s="91"/>
      <c r="K6" s="92"/>
      <c r="L6" s="109" t="s">
        <v>235</v>
      </c>
      <c r="M6" s="93"/>
      <c r="N6" s="87"/>
    </row>
    <row r="7" spans="1:14" ht="13.5" customHeight="1">
      <c r="A7" s="89"/>
      <c r="B7" s="109" t="s">
        <v>304</v>
      </c>
      <c r="C7" s="109" t="s">
        <v>370</v>
      </c>
      <c r="D7" s="91"/>
      <c r="E7" s="92"/>
      <c r="F7" s="109" t="s">
        <v>431</v>
      </c>
      <c r="G7" s="94"/>
      <c r="H7" s="92"/>
      <c r="I7" s="109" t="s">
        <v>347</v>
      </c>
      <c r="J7" s="91"/>
      <c r="K7" s="92"/>
      <c r="L7" s="109" t="s">
        <v>197</v>
      </c>
      <c r="M7" s="93"/>
      <c r="N7" s="87"/>
    </row>
    <row r="8" spans="1:14" ht="13.5" customHeight="1">
      <c r="A8" s="89"/>
      <c r="B8" s="109" t="s">
        <v>83</v>
      </c>
      <c r="C8" s="109" t="s">
        <v>344</v>
      </c>
      <c r="D8" s="91"/>
      <c r="E8" s="92"/>
      <c r="F8" s="109" t="s">
        <v>437</v>
      </c>
      <c r="G8" s="94"/>
      <c r="H8" s="92"/>
      <c r="I8" s="109" t="s">
        <v>243</v>
      </c>
      <c r="J8" s="91"/>
      <c r="K8" s="92"/>
      <c r="L8" s="109" t="s">
        <v>308</v>
      </c>
      <c r="M8" s="93"/>
      <c r="N8" s="87"/>
    </row>
    <row r="9" spans="1:14" ht="13.5" customHeight="1">
      <c r="A9" s="89"/>
      <c r="B9" s="109" t="s">
        <v>199</v>
      </c>
      <c r="C9" s="109" t="s">
        <v>205</v>
      </c>
      <c r="D9" s="91"/>
      <c r="E9" s="92"/>
      <c r="F9" s="178" t="s">
        <v>68</v>
      </c>
      <c r="G9" s="94"/>
      <c r="H9" s="92"/>
      <c r="I9" s="109" t="s">
        <v>276</v>
      </c>
      <c r="J9" s="91"/>
      <c r="K9" s="92"/>
      <c r="L9" s="109" t="s">
        <v>200</v>
      </c>
      <c r="M9" s="93"/>
      <c r="N9" s="87"/>
    </row>
    <row r="10" spans="1:14" ht="13.5" customHeight="1">
      <c r="A10" s="89"/>
      <c r="B10" s="109" t="s">
        <v>84</v>
      </c>
      <c r="D10" s="91"/>
      <c r="E10" s="92"/>
      <c r="F10" s="178"/>
      <c r="G10" s="94"/>
      <c r="H10" s="92"/>
      <c r="I10" s="109" t="s">
        <v>271</v>
      </c>
      <c r="J10" s="91"/>
      <c r="K10" s="92"/>
      <c r="L10" s="109" t="s">
        <v>220</v>
      </c>
      <c r="M10" s="93"/>
      <c r="N10" s="87"/>
    </row>
    <row r="11" spans="1:14" ht="13.5" customHeight="1">
      <c r="A11" s="89"/>
      <c r="B11" s="109" t="s">
        <v>246</v>
      </c>
      <c r="D11" s="91"/>
      <c r="E11" s="92"/>
      <c r="F11" s="109" t="s">
        <v>430</v>
      </c>
      <c r="G11" s="94"/>
      <c r="H11" s="92"/>
      <c r="I11" s="109" t="s">
        <v>266</v>
      </c>
      <c r="J11" s="91"/>
      <c r="K11" s="92"/>
      <c r="L11" s="109" t="s">
        <v>762</v>
      </c>
      <c r="M11" s="93"/>
      <c r="N11" s="87"/>
    </row>
    <row r="12" spans="1:14" ht="13.5" customHeight="1">
      <c r="A12" s="89"/>
      <c r="B12" s="109" t="s">
        <v>317</v>
      </c>
      <c r="D12" s="91"/>
      <c r="E12" s="92"/>
      <c r="F12" s="109" t="s">
        <v>436</v>
      </c>
      <c r="G12" s="94"/>
      <c r="H12" s="92"/>
      <c r="I12" s="109" t="s">
        <v>361</v>
      </c>
      <c r="J12" s="91"/>
      <c r="K12" s="92"/>
      <c r="L12" s="109" t="s">
        <v>265</v>
      </c>
      <c r="M12" s="93"/>
      <c r="N12" s="87"/>
    </row>
    <row r="13" spans="1:14" ht="13.5" customHeight="1">
      <c r="A13" s="89"/>
      <c r="B13" s="109" t="s">
        <v>85</v>
      </c>
      <c r="D13" s="91"/>
      <c r="E13" s="92"/>
      <c r="F13" s="109" t="s">
        <v>93</v>
      </c>
      <c r="G13" s="94"/>
      <c r="H13" s="92"/>
      <c r="I13" s="109" t="s">
        <v>226</v>
      </c>
      <c r="J13" s="91"/>
      <c r="K13" s="92"/>
      <c r="L13" s="109" t="s">
        <v>763</v>
      </c>
      <c r="M13" s="93"/>
      <c r="N13" s="87"/>
    </row>
    <row r="14" spans="1:14" ht="13.5" customHeight="1">
      <c r="A14" s="89"/>
      <c r="B14" s="109" t="s">
        <v>240</v>
      </c>
      <c r="D14" s="91"/>
      <c r="E14" s="92"/>
      <c r="F14" s="109" t="s">
        <v>237</v>
      </c>
      <c r="G14" s="94"/>
      <c r="H14" s="92"/>
      <c r="I14" s="109" t="s">
        <v>248</v>
      </c>
      <c r="J14" s="91"/>
      <c r="K14" s="92"/>
      <c r="L14" s="109" t="s">
        <v>214</v>
      </c>
      <c r="M14" s="93"/>
      <c r="N14" s="87"/>
    </row>
    <row r="15" spans="1:14" ht="13.5" customHeight="1">
      <c r="A15" s="89"/>
      <c r="B15" s="109" t="s">
        <v>269</v>
      </c>
      <c r="D15" s="91"/>
      <c r="E15" s="92"/>
      <c r="F15" s="109" t="s">
        <v>70</v>
      </c>
      <c r="G15" s="94"/>
      <c r="H15" s="92"/>
      <c r="I15" s="109" t="s">
        <v>249</v>
      </c>
      <c r="J15" s="91"/>
      <c r="K15" s="92"/>
      <c r="L15" s="109" t="s">
        <v>616</v>
      </c>
      <c r="M15" s="93"/>
      <c r="N15" s="87"/>
    </row>
    <row r="16" spans="1:14" ht="13.5" customHeight="1">
      <c r="A16" s="89"/>
      <c r="B16" s="109" t="s">
        <v>174</v>
      </c>
      <c r="D16" s="91"/>
      <c r="E16" s="92"/>
      <c r="F16" s="109" t="s">
        <v>452</v>
      </c>
      <c r="G16" s="94"/>
      <c r="H16" s="92"/>
      <c r="I16" s="109" t="s">
        <v>233</v>
      </c>
      <c r="J16" s="91"/>
      <c r="K16" s="92"/>
      <c r="L16" s="109" t="s">
        <v>252</v>
      </c>
      <c r="M16" s="93"/>
      <c r="N16" s="87"/>
    </row>
    <row r="17" spans="1:14" ht="13.5" customHeight="1">
      <c r="A17" s="89"/>
      <c r="B17" s="109" t="s">
        <v>229</v>
      </c>
      <c r="D17" s="91"/>
      <c r="E17" s="92"/>
      <c r="F17" s="109" t="s">
        <v>94</v>
      </c>
      <c r="G17" s="94"/>
      <c r="H17" s="92"/>
      <c r="I17" s="109" t="s">
        <v>182</v>
      </c>
      <c r="J17" s="91"/>
      <c r="K17" s="92"/>
      <c r="L17" s="109" t="s">
        <v>264</v>
      </c>
      <c r="M17" s="93"/>
      <c r="N17" s="87"/>
    </row>
    <row r="18" spans="1:14" ht="13.5" customHeight="1">
      <c r="A18" s="89"/>
      <c r="B18" s="109" t="s">
        <v>328</v>
      </c>
      <c r="C18" s="90"/>
      <c r="D18" s="91"/>
      <c r="E18" s="92"/>
      <c r="F18" s="109" t="s">
        <v>413</v>
      </c>
      <c r="G18" s="94"/>
      <c r="H18" s="92"/>
      <c r="I18" s="109" t="s">
        <v>359</v>
      </c>
      <c r="J18" s="91"/>
      <c r="K18" s="92"/>
      <c r="L18" s="109" t="s">
        <v>351</v>
      </c>
      <c r="M18" s="93"/>
      <c r="N18" s="87"/>
    </row>
    <row r="19" spans="1:14" ht="13.5" customHeight="1">
      <c r="A19" s="89"/>
      <c r="B19" s="109" t="s">
        <v>69</v>
      </c>
      <c r="C19" s="90"/>
      <c r="D19" s="91"/>
      <c r="E19" s="92"/>
      <c r="F19" s="109" t="s">
        <v>446</v>
      </c>
      <c r="G19" s="94"/>
      <c r="H19" s="92"/>
      <c r="I19" s="109" t="s">
        <v>198</v>
      </c>
      <c r="J19" s="91"/>
      <c r="K19" s="92"/>
      <c r="L19" s="109" t="s">
        <v>234</v>
      </c>
      <c r="M19" s="93"/>
      <c r="N19" s="87"/>
    </row>
    <row r="20" spans="1:14" ht="13.5" customHeight="1">
      <c r="A20" s="89"/>
      <c r="B20" s="109" t="s">
        <v>268</v>
      </c>
      <c r="C20" s="90"/>
      <c r="D20" s="91"/>
      <c r="E20" s="92"/>
      <c r="F20" s="109" t="s">
        <v>459</v>
      </c>
      <c r="G20" s="94"/>
      <c r="H20" s="92"/>
      <c r="I20" s="109" t="s">
        <v>323</v>
      </c>
      <c r="J20" s="91"/>
      <c r="K20" s="92"/>
      <c r="L20" s="109" t="s">
        <v>345</v>
      </c>
      <c r="M20" s="93"/>
      <c r="N20" s="87"/>
    </row>
    <row r="21" spans="1:14" ht="13.5" customHeight="1">
      <c r="A21" s="89"/>
      <c r="B21" s="109" t="s">
        <v>212</v>
      </c>
      <c r="C21" s="90"/>
      <c r="D21" s="91"/>
      <c r="E21" s="92"/>
      <c r="F21" s="109" t="s">
        <v>435</v>
      </c>
      <c r="G21" s="94"/>
      <c r="H21" s="92"/>
      <c r="I21" s="109" t="s">
        <v>312</v>
      </c>
      <c r="J21" s="91"/>
      <c r="K21" s="92"/>
      <c r="L21" s="109" t="s">
        <v>201</v>
      </c>
      <c r="M21" s="93"/>
      <c r="N21" s="87"/>
    </row>
    <row r="22" spans="1:14" ht="13.5" customHeight="1">
      <c r="A22" s="89"/>
      <c r="B22" s="109" t="s">
        <v>337</v>
      </c>
      <c r="C22" s="90"/>
      <c r="D22" s="91"/>
      <c r="E22" s="92"/>
      <c r="F22" s="109" t="s">
        <v>480</v>
      </c>
      <c r="G22" s="94"/>
      <c r="H22" s="92"/>
      <c r="I22" s="109" t="s">
        <v>310</v>
      </c>
      <c r="J22" s="91"/>
      <c r="K22" s="92"/>
      <c r="L22" s="109" t="s">
        <v>208</v>
      </c>
      <c r="M22" s="93"/>
      <c r="N22" s="87"/>
    </row>
    <row r="23" spans="1:14" ht="13.5" customHeight="1">
      <c r="A23" s="89"/>
      <c r="B23" s="109" t="s">
        <v>193</v>
      </c>
      <c r="C23" s="90"/>
      <c r="D23" s="91"/>
      <c r="E23" s="92"/>
      <c r="F23" s="109" t="s">
        <v>441</v>
      </c>
      <c r="G23" s="94"/>
      <c r="H23" s="92"/>
      <c r="I23" s="109" t="s">
        <v>242</v>
      </c>
      <c r="J23" s="91"/>
      <c r="K23" s="92"/>
      <c r="L23" s="109" t="s">
        <v>223</v>
      </c>
      <c r="M23" s="93"/>
      <c r="N23" s="87"/>
    </row>
    <row r="24" spans="1:14" ht="13.5" customHeight="1">
      <c r="A24" s="89"/>
      <c r="B24" s="109" t="s">
        <v>341</v>
      </c>
      <c r="C24" s="90"/>
      <c r="D24" s="91"/>
      <c r="E24" s="92"/>
      <c r="F24" s="109" t="s">
        <v>95</v>
      </c>
      <c r="G24" s="94"/>
      <c r="H24" s="92"/>
      <c r="I24" s="109" t="s">
        <v>329</v>
      </c>
      <c r="J24" s="91"/>
      <c r="K24" s="89"/>
      <c r="L24" s="109" t="s">
        <v>211</v>
      </c>
      <c r="M24" s="93"/>
      <c r="N24" s="87"/>
    </row>
    <row r="25" spans="1:14" ht="13.5" customHeight="1">
      <c r="A25" s="89"/>
      <c r="B25" s="109" t="s">
        <v>222</v>
      </c>
      <c r="C25" s="90"/>
      <c r="D25" s="91"/>
      <c r="E25" s="92"/>
      <c r="F25" s="109" t="s">
        <v>96</v>
      </c>
      <c r="G25" s="94"/>
      <c r="H25" s="92"/>
      <c r="I25" s="109" t="s">
        <v>204</v>
      </c>
      <c r="J25" s="91"/>
      <c r="K25" s="89"/>
      <c r="L25" s="109" t="s">
        <v>365</v>
      </c>
      <c r="M25" s="93"/>
      <c r="N25" s="87"/>
    </row>
    <row r="26" spans="1:14" ht="13.5" customHeight="1">
      <c r="A26" s="89"/>
      <c r="B26" s="109" t="s">
        <v>186</v>
      </c>
      <c r="C26" s="90"/>
      <c r="D26" s="91"/>
      <c r="E26" s="92"/>
      <c r="F26" s="178" t="s">
        <v>97</v>
      </c>
      <c r="G26" s="94"/>
      <c r="H26" s="92"/>
      <c r="I26" s="109" t="s">
        <v>275</v>
      </c>
      <c r="J26" s="91"/>
      <c r="K26" s="89"/>
      <c r="L26" s="109" t="s">
        <v>202</v>
      </c>
      <c r="M26" s="93"/>
      <c r="N26" s="87"/>
    </row>
    <row r="27" spans="1:14" ht="13.5" customHeight="1">
      <c r="A27" s="89"/>
      <c r="B27" s="109" t="s">
        <v>238</v>
      </c>
      <c r="C27" s="90"/>
      <c r="D27" s="91"/>
      <c r="E27" s="92"/>
      <c r="F27" s="178"/>
      <c r="G27" s="94"/>
      <c r="H27" s="92"/>
      <c r="I27" s="109" t="s">
        <v>356</v>
      </c>
      <c r="J27" s="91"/>
      <c r="K27" s="89"/>
      <c r="L27" s="109" t="s">
        <v>190</v>
      </c>
      <c r="M27" s="93"/>
      <c r="N27" s="87"/>
    </row>
    <row r="28" spans="1:14" ht="13.5" customHeight="1">
      <c r="A28" s="89"/>
      <c r="B28" s="109" t="s">
        <v>313</v>
      </c>
      <c r="C28" s="90"/>
      <c r="D28" s="91"/>
      <c r="E28" s="92"/>
      <c r="F28" s="109" t="s">
        <v>443</v>
      </c>
      <c r="G28" s="94"/>
      <c r="H28" s="92"/>
      <c r="I28" s="109" t="s">
        <v>343</v>
      </c>
      <c r="J28" s="91"/>
      <c r="K28" s="89"/>
      <c r="L28" s="109" t="s">
        <v>209</v>
      </c>
      <c r="M28" s="93"/>
      <c r="N28" s="87"/>
    </row>
    <row r="29" spans="1:14" ht="13.5" customHeight="1">
      <c r="A29" s="89"/>
      <c r="B29" s="109" t="s">
        <v>349</v>
      </c>
      <c r="C29" s="90"/>
      <c r="D29" s="91"/>
      <c r="E29" s="92"/>
      <c r="F29" s="109" t="s">
        <v>98</v>
      </c>
      <c r="G29" s="94"/>
      <c r="H29" s="92"/>
      <c r="I29" s="109" t="s">
        <v>307</v>
      </c>
      <c r="J29" s="91"/>
      <c r="K29" s="89"/>
      <c r="L29" s="109" t="s">
        <v>663</v>
      </c>
      <c r="M29" s="93"/>
      <c r="N29" s="87"/>
    </row>
    <row r="30" spans="1:14" ht="13.5" customHeight="1">
      <c r="A30" s="89"/>
      <c r="B30" s="109" t="s">
        <v>364</v>
      </c>
      <c r="C30" s="90"/>
      <c r="D30" s="91"/>
      <c r="E30" s="92"/>
      <c r="F30" s="109" t="s">
        <v>99</v>
      </c>
      <c r="G30" s="94"/>
      <c r="H30" s="92"/>
      <c r="I30" s="109" t="s">
        <v>357</v>
      </c>
      <c r="J30" s="91"/>
      <c r="K30" s="89"/>
      <c r="L30" s="109" t="s">
        <v>187</v>
      </c>
      <c r="M30" s="93"/>
      <c r="N30" s="87"/>
    </row>
    <row r="31" spans="1:14" ht="13.5" customHeight="1">
      <c r="A31" s="89"/>
      <c r="B31" s="109" t="s">
        <v>71</v>
      </c>
      <c r="C31" s="90"/>
      <c r="D31" s="91"/>
      <c r="E31" s="92"/>
      <c r="F31" s="109" t="s">
        <v>469</v>
      </c>
      <c r="G31" s="94"/>
      <c r="H31" s="92"/>
      <c r="I31" s="109" t="s">
        <v>358</v>
      </c>
      <c r="J31" s="91"/>
      <c r="K31" s="89"/>
      <c r="L31" s="109" t="s">
        <v>668</v>
      </c>
      <c r="M31" s="93"/>
      <c r="N31" s="87"/>
    </row>
    <row r="32" spans="1:14" ht="13.5" customHeight="1">
      <c r="A32" s="89"/>
      <c r="B32" s="109" t="s">
        <v>338</v>
      </c>
      <c r="C32" s="90"/>
      <c r="D32" s="91"/>
      <c r="E32" s="92"/>
      <c r="F32" s="109" t="s">
        <v>72</v>
      </c>
      <c r="G32" s="94"/>
      <c r="H32" s="92"/>
      <c r="I32" s="109" t="s">
        <v>180</v>
      </c>
      <c r="J32" s="91"/>
      <c r="K32" s="89"/>
      <c r="L32" s="109" t="s">
        <v>239</v>
      </c>
      <c r="M32" s="93"/>
      <c r="N32" s="87"/>
    </row>
    <row r="33" spans="1:14" ht="13.5" customHeight="1">
      <c r="A33" s="89"/>
      <c r="B33" s="109" t="s">
        <v>86</v>
      </c>
      <c r="C33" s="90"/>
      <c r="D33" s="91"/>
      <c r="E33" s="92"/>
      <c r="F33" s="109" t="s">
        <v>74</v>
      </c>
      <c r="G33" s="94"/>
      <c r="H33" s="92"/>
      <c r="I33" s="90"/>
      <c r="J33" s="91"/>
      <c r="K33" s="89"/>
      <c r="L33" s="109" t="s">
        <v>217</v>
      </c>
      <c r="M33" s="93"/>
      <c r="N33" s="87"/>
    </row>
    <row r="34" spans="1:14" ht="13.5" customHeight="1">
      <c r="A34" s="89"/>
      <c r="B34" s="109" t="s">
        <v>316</v>
      </c>
      <c r="C34" s="90"/>
      <c r="D34" s="91"/>
      <c r="E34" s="92"/>
      <c r="F34" s="109" t="s">
        <v>433</v>
      </c>
      <c r="G34" s="94"/>
      <c r="H34" s="92"/>
      <c r="I34" s="90"/>
      <c r="J34" s="91"/>
      <c r="K34" s="89"/>
      <c r="L34" s="109" t="s">
        <v>219</v>
      </c>
      <c r="M34" s="93"/>
      <c r="N34" s="87"/>
    </row>
    <row r="35" spans="1:14" ht="13.5" customHeight="1">
      <c r="A35" s="89"/>
      <c r="B35" s="109" t="s">
        <v>339</v>
      </c>
      <c r="C35" s="90"/>
      <c r="D35" s="91"/>
      <c r="E35" s="92"/>
      <c r="F35" s="109" t="s">
        <v>420</v>
      </c>
      <c r="G35" s="94"/>
      <c r="H35" s="92"/>
      <c r="I35" s="90"/>
      <c r="J35" s="91"/>
      <c r="K35" s="89"/>
      <c r="L35" s="109" t="s">
        <v>192</v>
      </c>
      <c r="M35" s="93"/>
      <c r="N35" s="87"/>
    </row>
    <row r="36" spans="1:14" ht="13.5" customHeight="1">
      <c r="A36" s="89"/>
      <c r="B36" s="109" t="s">
        <v>623</v>
      </c>
      <c r="C36" s="90"/>
      <c r="D36" s="91"/>
      <c r="E36" s="92"/>
      <c r="F36" s="109" t="s">
        <v>100</v>
      </c>
      <c r="G36" s="94"/>
      <c r="H36" s="92"/>
      <c r="I36" s="90"/>
      <c r="J36" s="91"/>
      <c r="K36" s="89"/>
      <c r="L36" s="109" t="s">
        <v>231</v>
      </c>
      <c r="M36" s="93"/>
      <c r="N36" s="87"/>
    </row>
    <row r="37" spans="1:14" ht="13.5" customHeight="1">
      <c r="A37" s="89"/>
      <c r="B37" s="109" t="s">
        <v>319</v>
      </c>
      <c r="C37" s="90"/>
      <c r="D37" s="91"/>
      <c r="E37" s="92"/>
      <c r="F37" s="109" t="s">
        <v>101</v>
      </c>
      <c r="G37" s="94"/>
      <c r="H37" s="92"/>
      <c r="I37" s="90"/>
      <c r="J37" s="91"/>
      <c r="K37" s="89"/>
      <c r="L37" s="109" t="s">
        <v>179</v>
      </c>
      <c r="M37" s="93"/>
      <c r="N37" s="87"/>
    </row>
    <row r="38" spans="1:14" ht="13.5" customHeight="1">
      <c r="A38" s="89"/>
      <c r="B38" s="109" t="s">
        <v>335</v>
      </c>
      <c r="C38" s="90"/>
      <c r="D38" s="91"/>
      <c r="E38" s="92"/>
      <c r="F38" s="109" t="s">
        <v>76</v>
      </c>
      <c r="G38" s="94"/>
      <c r="H38" s="92"/>
      <c r="I38" s="90"/>
      <c r="J38" s="91"/>
      <c r="K38" s="89"/>
      <c r="L38" s="109" t="s">
        <v>206</v>
      </c>
      <c r="M38" s="93"/>
      <c r="N38" s="87"/>
    </row>
    <row r="39" spans="1:14" ht="13.5" customHeight="1">
      <c r="A39" s="89"/>
      <c r="B39" s="109" t="s">
        <v>73</v>
      </c>
      <c r="C39" s="90"/>
      <c r="D39" s="91"/>
      <c r="E39" s="92"/>
      <c r="F39" s="109" t="s">
        <v>423</v>
      </c>
      <c r="G39" s="94"/>
      <c r="H39" s="92"/>
      <c r="I39" s="90"/>
      <c r="J39" s="91"/>
      <c r="K39" s="89"/>
      <c r="L39" s="109" t="s">
        <v>245</v>
      </c>
      <c r="M39" s="93"/>
      <c r="N39" s="87"/>
    </row>
    <row r="40" spans="1:14" ht="13.5" customHeight="1">
      <c r="A40" s="89"/>
      <c r="B40" s="109" t="s">
        <v>75</v>
      </c>
      <c r="C40" s="90"/>
      <c r="D40" s="91"/>
      <c r="E40" s="92"/>
      <c r="F40" s="109" t="s">
        <v>484</v>
      </c>
      <c r="G40" s="94"/>
      <c r="H40" s="92"/>
      <c r="I40" s="90"/>
      <c r="J40" s="91"/>
      <c r="K40" s="89"/>
      <c r="L40" s="90"/>
      <c r="M40" s="93"/>
      <c r="N40" s="87"/>
    </row>
    <row r="41" spans="1:14" ht="13.5" customHeight="1">
      <c r="A41" s="89"/>
      <c r="B41" s="109" t="s">
        <v>210</v>
      </c>
      <c r="C41" s="90"/>
      <c r="D41" s="91"/>
      <c r="E41" s="92"/>
      <c r="F41" s="109" t="s">
        <v>102</v>
      </c>
      <c r="G41" s="94"/>
      <c r="H41" s="92"/>
      <c r="I41" s="90"/>
      <c r="J41" s="91"/>
      <c r="K41" s="89"/>
      <c r="L41" s="90"/>
      <c r="M41" s="93"/>
      <c r="N41" s="87"/>
    </row>
    <row r="42" spans="1:14" ht="13.5" customHeight="1">
      <c r="A42" s="89"/>
      <c r="B42" s="109" t="s">
        <v>221</v>
      </c>
      <c r="C42" s="90"/>
      <c r="D42" s="91"/>
      <c r="E42" s="92"/>
      <c r="F42" s="109" t="s">
        <v>77</v>
      </c>
      <c r="G42" s="94"/>
      <c r="H42" s="92"/>
      <c r="I42" s="90"/>
      <c r="J42" s="91"/>
      <c r="K42" s="89"/>
      <c r="L42" s="90"/>
      <c r="M42" s="93"/>
      <c r="N42" s="87"/>
    </row>
    <row r="43" spans="1:14" ht="13.5" customHeight="1">
      <c r="A43" s="95"/>
      <c r="B43" s="109" t="s">
        <v>330</v>
      </c>
      <c r="C43" s="90"/>
      <c r="D43" s="98"/>
      <c r="E43" s="97"/>
      <c r="F43" s="109" t="s">
        <v>103</v>
      </c>
      <c r="G43" s="96"/>
      <c r="H43" s="97"/>
      <c r="I43" s="90"/>
      <c r="J43" s="98"/>
      <c r="K43" s="95"/>
      <c r="L43" s="90"/>
      <c r="M43" s="99"/>
      <c r="N43" s="87"/>
    </row>
    <row r="44" spans="1:14" ht="13.5" customHeight="1">
      <c r="A44" s="95"/>
      <c r="B44" s="109" t="s">
        <v>183</v>
      </c>
      <c r="C44" s="90"/>
      <c r="D44" s="98"/>
      <c r="E44" s="97"/>
      <c r="F44" s="109" t="s">
        <v>104</v>
      </c>
      <c r="G44" s="96"/>
      <c r="H44" s="97"/>
      <c r="I44" s="90"/>
      <c r="J44" s="98"/>
      <c r="K44" s="95"/>
      <c r="L44" s="90"/>
      <c r="M44" s="99"/>
      <c r="N44" s="87"/>
    </row>
    <row r="45" spans="1:14" ht="13.5" customHeight="1">
      <c r="A45" s="95"/>
      <c r="B45" s="109" t="s">
        <v>348</v>
      </c>
      <c r="C45" s="90"/>
      <c r="D45" s="98"/>
      <c r="E45" s="97"/>
      <c r="F45" s="109" t="s">
        <v>403</v>
      </c>
      <c r="G45" s="96"/>
      <c r="H45" s="97"/>
      <c r="I45" s="90"/>
      <c r="J45" s="98"/>
      <c r="K45" s="95"/>
      <c r="L45" s="90"/>
      <c r="M45" s="99"/>
      <c r="N45" s="87"/>
    </row>
    <row r="46" spans="1:14" ht="13.5" customHeight="1">
      <c r="A46" s="95"/>
      <c r="B46" s="109" t="s">
        <v>218</v>
      </c>
      <c r="C46" s="90"/>
      <c r="D46" s="98"/>
      <c r="E46" s="97"/>
      <c r="F46" s="109" t="s">
        <v>476</v>
      </c>
      <c r="G46" s="96"/>
      <c r="H46" s="97"/>
      <c r="I46" s="90"/>
      <c r="J46" s="98"/>
      <c r="K46" s="95"/>
      <c r="L46" s="90"/>
      <c r="M46" s="99"/>
      <c r="N46" s="87"/>
    </row>
    <row r="47" spans="1:14" ht="13.5" customHeight="1">
      <c r="A47" s="95"/>
      <c r="B47" s="109" t="s">
        <v>191</v>
      </c>
      <c r="C47" s="90"/>
      <c r="D47" s="98"/>
      <c r="E47" s="97"/>
      <c r="F47" s="109" t="s">
        <v>105</v>
      </c>
      <c r="G47" s="96"/>
      <c r="H47" s="97"/>
      <c r="I47" s="90"/>
      <c r="J47" s="98"/>
      <c r="K47" s="95"/>
      <c r="L47" s="90"/>
      <c r="M47" s="99"/>
      <c r="N47" s="87"/>
    </row>
    <row r="48" spans="1:14" ht="13.5" customHeight="1">
      <c r="A48" s="95"/>
      <c r="B48" s="109" t="s">
        <v>354</v>
      </c>
      <c r="C48" s="90"/>
      <c r="D48" s="98"/>
      <c r="E48" s="97"/>
      <c r="F48" s="109" t="s">
        <v>434</v>
      </c>
      <c r="G48" s="96"/>
      <c r="H48" s="97"/>
      <c r="I48" s="90"/>
      <c r="J48" s="98"/>
      <c r="K48" s="95"/>
      <c r="L48" s="90"/>
      <c r="M48" s="99"/>
      <c r="N48" s="87"/>
    </row>
    <row r="49" spans="1:14" ht="13.5" customHeight="1">
      <c r="A49" s="95"/>
      <c r="B49" s="109" t="s">
        <v>250</v>
      </c>
      <c r="C49" s="90"/>
      <c r="D49" s="98"/>
      <c r="E49" s="97"/>
      <c r="F49" s="109" t="s">
        <v>414</v>
      </c>
      <c r="G49" s="96"/>
      <c r="H49" s="97"/>
      <c r="I49" s="90"/>
      <c r="J49" s="98"/>
      <c r="K49" s="95"/>
      <c r="L49" s="90"/>
      <c r="M49" s="99"/>
      <c r="N49" s="87"/>
    </row>
    <row r="50" spans="1:14" ht="13.5" customHeight="1">
      <c r="A50" s="95"/>
      <c r="B50" s="109" t="s">
        <v>369</v>
      </c>
      <c r="C50" s="90"/>
      <c r="D50" s="98"/>
      <c r="E50" s="97"/>
      <c r="F50" s="109" t="s">
        <v>400</v>
      </c>
      <c r="G50" s="96"/>
      <c r="H50" s="97"/>
      <c r="I50" s="90"/>
      <c r="J50" s="98"/>
      <c r="K50" s="95"/>
      <c r="L50" s="90"/>
      <c r="M50" s="99"/>
      <c r="N50" s="87"/>
    </row>
    <row r="51" spans="1:14" ht="13.5" customHeight="1">
      <c r="A51" s="95"/>
      <c r="B51" s="109" t="s">
        <v>228</v>
      </c>
      <c r="C51" s="90"/>
      <c r="D51" s="98"/>
      <c r="E51" s="97"/>
      <c r="F51" s="109" t="s">
        <v>106</v>
      </c>
      <c r="G51" s="96"/>
      <c r="H51" s="97"/>
      <c r="I51" s="90"/>
      <c r="J51" s="98"/>
      <c r="K51" s="95"/>
      <c r="L51" s="90"/>
      <c r="M51" s="99"/>
      <c r="N51" s="87"/>
    </row>
    <row r="52" spans="1:13" ht="13.5" customHeight="1">
      <c r="A52" s="95"/>
      <c r="B52" s="109" t="s">
        <v>272</v>
      </c>
      <c r="C52" s="90"/>
      <c r="D52" s="100"/>
      <c r="E52" s="97"/>
      <c r="F52" s="109" t="s">
        <v>466</v>
      </c>
      <c r="G52" s="96"/>
      <c r="H52" s="97"/>
      <c r="I52" s="90"/>
      <c r="J52" s="100"/>
      <c r="K52" s="97"/>
      <c r="L52" s="90"/>
      <c r="M52" s="99"/>
    </row>
    <row r="53" spans="1:13" ht="13.5" customHeight="1">
      <c r="A53" s="95"/>
      <c r="B53" s="109" t="s">
        <v>87</v>
      </c>
      <c r="C53" s="90"/>
      <c r="D53" s="100"/>
      <c r="E53" s="97"/>
      <c r="F53" s="109" t="s">
        <v>481</v>
      </c>
      <c r="G53" s="96"/>
      <c r="H53" s="97"/>
      <c r="I53" s="90"/>
      <c r="J53" s="100"/>
      <c r="K53" s="97"/>
      <c r="L53" s="90"/>
      <c r="M53" s="99"/>
    </row>
    <row r="54" spans="1:13" ht="13.5" customHeight="1">
      <c r="A54" s="95"/>
      <c r="B54" s="109" t="s">
        <v>267</v>
      </c>
      <c r="C54" s="90"/>
      <c r="D54" s="100"/>
      <c r="E54" s="97"/>
      <c r="F54" s="109" t="s">
        <v>471</v>
      </c>
      <c r="G54" s="96"/>
      <c r="H54" s="97"/>
      <c r="I54" s="90"/>
      <c r="J54" s="100"/>
      <c r="K54" s="97"/>
      <c r="L54" s="90"/>
      <c r="M54" s="99"/>
    </row>
    <row r="55" spans="1:13" ht="13.5" customHeight="1">
      <c r="A55" s="95"/>
      <c r="B55" s="109" t="s">
        <v>367</v>
      </c>
      <c r="C55" s="90"/>
      <c r="D55" s="100"/>
      <c r="E55" s="97"/>
      <c r="F55" s="109" t="s">
        <v>107</v>
      </c>
      <c r="G55" s="96"/>
      <c r="H55" s="97"/>
      <c r="I55" s="90"/>
      <c r="J55" s="100"/>
      <c r="K55" s="97"/>
      <c r="L55" s="90"/>
      <c r="M55" s="99"/>
    </row>
    <row r="56" spans="1:13" ht="13.5" customHeight="1">
      <c r="A56" s="95"/>
      <c r="B56" s="109" t="s">
        <v>88</v>
      </c>
      <c r="C56" s="90"/>
      <c r="D56" s="100"/>
      <c r="E56" s="97"/>
      <c r="F56" s="109" t="s">
        <v>450</v>
      </c>
      <c r="G56" s="96"/>
      <c r="H56" s="97"/>
      <c r="I56" s="90"/>
      <c r="J56" s="100"/>
      <c r="K56" s="97"/>
      <c r="L56" s="90"/>
      <c r="M56" s="99"/>
    </row>
    <row r="57" spans="1:13" ht="13.5" customHeight="1">
      <c r="A57" s="95"/>
      <c r="B57" s="109" t="s">
        <v>203</v>
      </c>
      <c r="C57" s="103"/>
      <c r="D57" s="100"/>
      <c r="E57" s="97"/>
      <c r="F57" s="109" t="s">
        <v>108</v>
      </c>
      <c r="G57" s="96"/>
      <c r="H57" s="97"/>
      <c r="I57" s="90"/>
      <c r="J57" s="100"/>
      <c r="K57" s="97"/>
      <c r="L57" s="90"/>
      <c r="M57" s="99"/>
    </row>
    <row r="58" spans="1:13" ht="13.5" customHeight="1">
      <c r="A58" s="95"/>
      <c r="B58" s="109" t="s">
        <v>305</v>
      </c>
      <c r="C58" s="103"/>
      <c r="D58" s="100"/>
      <c r="E58" s="97"/>
      <c r="F58" s="109" t="s">
        <v>78</v>
      </c>
      <c r="G58" s="96"/>
      <c r="H58" s="97"/>
      <c r="I58" s="90"/>
      <c r="J58" s="100"/>
      <c r="K58" s="97"/>
      <c r="L58" s="90"/>
      <c r="M58" s="99"/>
    </row>
    <row r="59" spans="1:13" ht="13.5" customHeight="1">
      <c r="A59" s="95"/>
      <c r="B59" s="109" t="s">
        <v>311</v>
      </c>
      <c r="C59" s="103"/>
      <c r="D59" s="100"/>
      <c r="E59" s="97"/>
      <c r="F59" s="109" t="s">
        <v>463</v>
      </c>
      <c r="G59" s="96"/>
      <c r="H59" s="97"/>
      <c r="I59" s="90"/>
      <c r="J59" s="100"/>
      <c r="K59" s="97"/>
      <c r="L59" s="90"/>
      <c r="M59" s="99"/>
    </row>
    <row r="60" spans="1:13" ht="13.5" customHeight="1">
      <c r="A60" s="95"/>
      <c r="B60" s="109" t="s">
        <v>181</v>
      </c>
      <c r="C60" s="103"/>
      <c r="D60" s="100"/>
      <c r="E60" s="97"/>
      <c r="F60" s="109" t="s">
        <v>79</v>
      </c>
      <c r="G60" s="96"/>
      <c r="H60" s="97"/>
      <c r="I60" s="90"/>
      <c r="J60" s="100"/>
      <c r="K60" s="97"/>
      <c r="L60" s="90"/>
      <c r="M60" s="99"/>
    </row>
    <row r="61" spans="1:13" ht="13.5" customHeight="1">
      <c r="A61" s="95"/>
      <c r="B61" s="109" t="s">
        <v>362</v>
      </c>
      <c r="C61" s="103"/>
      <c r="D61" s="100"/>
      <c r="E61" s="97"/>
      <c r="F61" s="109" t="s">
        <v>485</v>
      </c>
      <c r="G61" s="96"/>
      <c r="H61" s="97"/>
      <c r="I61" s="90"/>
      <c r="J61" s="100"/>
      <c r="K61" s="97"/>
      <c r="L61" s="90"/>
      <c r="M61" s="99"/>
    </row>
    <row r="62" spans="1:13" ht="13.5" customHeight="1">
      <c r="A62" s="95"/>
      <c r="B62" s="109" t="s">
        <v>331</v>
      </c>
      <c r="C62" s="103"/>
      <c r="D62" s="100"/>
      <c r="E62" s="97"/>
      <c r="F62" s="109" t="s">
        <v>80</v>
      </c>
      <c r="G62" s="96"/>
      <c r="H62" s="97"/>
      <c r="I62" s="90"/>
      <c r="J62" s="100"/>
      <c r="K62" s="97"/>
      <c r="L62" s="90"/>
      <c r="M62" s="99"/>
    </row>
    <row r="63" spans="1:13" ht="13.5" customHeight="1">
      <c r="A63" s="95"/>
      <c r="B63" s="109" t="s">
        <v>315</v>
      </c>
      <c r="C63" s="103"/>
      <c r="D63" s="100"/>
      <c r="E63" s="97"/>
      <c r="F63" s="109" t="s">
        <v>109</v>
      </c>
      <c r="G63" s="96"/>
      <c r="H63" s="97"/>
      <c r="J63" s="100"/>
      <c r="K63" s="97"/>
      <c r="M63" s="99"/>
    </row>
    <row r="64" spans="1:13" ht="13.5" customHeight="1">
      <c r="A64" s="95"/>
      <c r="B64" s="109" t="s">
        <v>189</v>
      </c>
      <c r="C64" s="103"/>
      <c r="D64" s="100"/>
      <c r="E64" s="97"/>
      <c r="F64" s="109" t="s">
        <v>421</v>
      </c>
      <c r="G64" s="96"/>
      <c r="H64" s="97"/>
      <c r="J64" s="100"/>
      <c r="K64" s="97"/>
      <c r="M64" s="99"/>
    </row>
    <row r="65" spans="1:13" ht="13.5" customHeight="1">
      <c r="A65" s="95"/>
      <c r="B65" s="109" t="s">
        <v>366</v>
      </c>
      <c r="C65" s="103"/>
      <c r="D65" s="100"/>
      <c r="E65" s="97"/>
      <c r="F65" s="109" t="s">
        <v>410</v>
      </c>
      <c r="G65" s="96"/>
      <c r="H65" s="97"/>
      <c r="J65" s="100"/>
      <c r="K65" s="97"/>
      <c r="M65" s="99"/>
    </row>
    <row r="66" spans="1:13" ht="13.5" customHeight="1">
      <c r="A66" s="95"/>
      <c r="B66" s="109" t="s">
        <v>213</v>
      </c>
      <c r="D66" s="100"/>
      <c r="E66" s="97"/>
      <c r="G66" s="96"/>
      <c r="H66" s="97"/>
      <c r="J66" s="100"/>
      <c r="K66" s="97"/>
      <c r="M66" s="99"/>
    </row>
    <row r="67" spans="1:13" ht="13.5" customHeight="1">
      <c r="A67" s="95"/>
      <c r="B67" s="109" t="s">
        <v>89</v>
      </c>
      <c r="D67" s="100"/>
      <c r="E67" s="97"/>
      <c r="G67" s="96"/>
      <c r="H67" s="97"/>
      <c r="J67" s="100"/>
      <c r="K67" s="97"/>
      <c r="M67" s="99"/>
    </row>
    <row r="68" spans="1:13" ht="13.5" customHeight="1" thickBot="1">
      <c r="A68" s="104"/>
      <c r="B68" s="110" t="s">
        <v>326</v>
      </c>
      <c r="C68" s="111"/>
      <c r="D68" s="112"/>
      <c r="E68" s="106"/>
      <c r="F68" s="105"/>
      <c r="G68" s="116"/>
      <c r="H68" s="106"/>
      <c r="I68" s="111"/>
      <c r="J68" s="112"/>
      <c r="K68" s="106"/>
      <c r="L68" s="111"/>
      <c r="M68" s="107"/>
    </row>
    <row r="69" ht="13.5" customHeight="1" thickTop="1"/>
  </sheetData>
  <mergeCells count="3">
    <mergeCell ref="A1:D1"/>
    <mergeCell ref="F9:F10"/>
    <mergeCell ref="F26:F27"/>
  </mergeCells>
  <printOptions/>
  <pageMargins left="0.36" right="0.54" top="0.42" bottom="0.25" header="0.25" footer="0"/>
  <pageSetup horizontalDpi="600" verticalDpi="600" orientation="portrait" r:id="rId1"/>
  <headerFooter alignWithMargins="0">
    <oddHeader>&amp;C&amp;"Arial,Bold"Fulbright-Hays Doctoral Dissertation Research Abroad Program FY 2002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showZeros="0" workbookViewId="0" topLeftCell="A1">
      <pane ySplit="1" topLeftCell="BM2" activePane="bottomLeft" state="frozen"/>
      <selection pane="topLeft" activeCell="A1" sqref="A1"/>
      <selection pane="bottomLeft" activeCell="B83" sqref="B83"/>
    </sheetView>
  </sheetViews>
  <sheetFormatPr defaultColWidth="9.140625" defaultRowHeight="12.75"/>
  <cols>
    <col min="1" max="1" width="9.140625" style="132" customWidth="1"/>
    <col min="2" max="3" width="16.7109375" style="132" customWidth="1"/>
    <col min="4" max="5" width="24.7109375" style="132" customWidth="1"/>
    <col min="6" max="6" width="16.7109375" style="136" customWidth="1"/>
    <col min="7" max="7" width="16.8515625" style="162" bestFit="1" customWidth="1"/>
    <col min="8" max="16384" width="9.140625" style="132" customWidth="1"/>
  </cols>
  <sheetData>
    <row r="1" spans="1:7" ht="26.25" thickBot="1">
      <c r="A1" s="152"/>
      <c r="B1" s="119" t="s">
        <v>111</v>
      </c>
      <c r="C1" s="119" t="s">
        <v>112</v>
      </c>
      <c r="D1" s="119" t="s">
        <v>110</v>
      </c>
      <c r="E1" s="119" t="s">
        <v>113</v>
      </c>
      <c r="F1" s="133" t="s">
        <v>114</v>
      </c>
      <c r="G1" s="153" t="s">
        <v>115</v>
      </c>
    </row>
    <row r="2" spans="1:7" ht="15">
      <c r="A2" s="182" t="s">
        <v>388</v>
      </c>
      <c r="B2" s="180"/>
      <c r="C2" s="180"/>
      <c r="D2" s="180"/>
      <c r="E2" s="180"/>
      <c r="F2" s="180"/>
      <c r="G2" s="181"/>
    </row>
    <row r="3" spans="1:7" ht="12.75">
      <c r="A3" s="134"/>
      <c r="B3" s="137" t="s">
        <v>120</v>
      </c>
      <c r="C3" s="137" t="s">
        <v>119</v>
      </c>
      <c r="D3" s="137" t="s">
        <v>409</v>
      </c>
      <c r="E3" s="137" t="s">
        <v>204</v>
      </c>
      <c r="F3" s="138">
        <v>1</v>
      </c>
      <c r="G3" s="154">
        <v>17550</v>
      </c>
    </row>
    <row r="4" spans="1:7" ht="25.5">
      <c r="A4" s="134"/>
      <c r="B4" s="139" t="s">
        <v>84</v>
      </c>
      <c r="C4" s="139" t="s">
        <v>199</v>
      </c>
      <c r="D4" s="139" t="s">
        <v>411</v>
      </c>
      <c r="E4" s="139" t="s">
        <v>198</v>
      </c>
      <c r="F4" s="140">
        <v>1</v>
      </c>
      <c r="G4" s="155">
        <v>16413</v>
      </c>
    </row>
    <row r="5" spans="1:7" ht="12.75">
      <c r="A5" s="134"/>
      <c r="B5" s="139" t="s">
        <v>212</v>
      </c>
      <c r="C5" s="139"/>
      <c r="D5" s="139" t="s">
        <v>407</v>
      </c>
      <c r="E5" s="139" t="s">
        <v>180</v>
      </c>
      <c r="F5" s="140">
        <v>1</v>
      </c>
      <c r="G5" s="155">
        <v>20765</v>
      </c>
    </row>
    <row r="6" spans="1:7" ht="12.75">
      <c r="A6" s="134"/>
      <c r="B6" s="139" t="s">
        <v>193</v>
      </c>
      <c r="C6" s="139"/>
      <c r="D6" s="139" t="s">
        <v>406</v>
      </c>
      <c r="E6" s="139" t="s">
        <v>185</v>
      </c>
      <c r="F6" s="140">
        <v>1</v>
      </c>
      <c r="G6" s="155">
        <v>41090</v>
      </c>
    </row>
    <row r="7" spans="1:7" ht="12.75">
      <c r="A7" s="134"/>
      <c r="B7" s="139" t="s">
        <v>186</v>
      </c>
      <c r="C7" s="139"/>
      <c r="D7" s="139" t="s">
        <v>405</v>
      </c>
      <c r="E7" s="139" t="s">
        <v>185</v>
      </c>
      <c r="F7" s="140">
        <v>1</v>
      </c>
      <c r="G7" s="155">
        <v>21487</v>
      </c>
    </row>
    <row r="8" spans="1:7" ht="12.75">
      <c r="A8" s="134"/>
      <c r="B8" s="139" t="s">
        <v>623</v>
      </c>
      <c r="C8" s="139"/>
      <c r="D8" s="139" t="s">
        <v>399</v>
      </c>
      <c r="E8" s="139" t="s">
        <v>185</v>
      </c>
      <c r="F8" s="140">
        <v>2</v>
      </c>
      <c r="G8" s="155">
        <v>39937</v>
      </c>
    </row>
    <row r="9" spans="1:7" ht="12.75">
      <c r="A9" s="134"/>
      <c r="B9" s="139" t="s">
        <v>121</v>
      </c>
      <c r="C9" s="139" t="s">
        <v>90</v>
      </c>
      <c r="D9" s="139" t="s">
        <v>149</v>
      </c>
      <c r="E9" s="139" t="s">
        <v>182</v>
      </c>
      <c r="F9" s="140">
        <v>1</v>
      </c>
      <c r="G9" s="155">
        <v>26074</v>
      </c>
    </row>
    <row r="10" spans="1:7" ht="12.75">
      <c r="A10" s="134"/>
      <c r="B10" s="139" t="s">
        <v>210</v>
      </c>
      <c r="C10" s="139"/>
      <c r="D10" s="139" t="s">
        <v>404</v>
      </c>
      <c r="E10" s="139" t="s">
        <v>185</v>
      </c>
      <c r="F10" s="140">
        <v>1</v>
      </c>
      <c r="G10" s="155">
        <v>20974</v>
      </c>
    </row>
    <row r="11" spans="1:7" ht="12.75">
      <c r="A11" s="134"/>
      <c r="B11" s="139" t="s">
        <v>183</v>
      </c>
      <c r="C11" s="139"/>
      <c r="D11" s="139" t="s">
        <v>412</v>
      </c>
      <c r="E11" s="139" t="s">
        <v>182</v>
      </c>
      <c r="F11" s="140">
        <v>1</v>
      </c>
      <c r="G11" s="155">
        <v>28273</v>
      </c>
    </row>
    <row r="12" spans="1:7" ht="25.5">
      <c r="A12" s="134"/>
      <c r="B12" s="139" t="s">
        <v>191</v>
      </c>
      <c r="C12" s="139"/>
      <c r="D12" s="139" t="s">
        <v>150</v>
      </c>
      <c r="E12" s="139" t="s">
        <v>116</v>
      </c>
      <c r="F12" s="140">
        <v>2</v>
      </c>
      <c r="G12" s="155">
        <v>65599</v>
      </c>
    </row>
    <row r="13" spans="1:7" ht="12.75">
      <c r="A13" s="134"/>
      <c r="B13" s="139" t="s">
        <v>203</v>
      </c>
      <c r="C13" s="139"/>
      <c r="D13" s="139" t="s">
        <v>401</v>
      </c>
      <c r="E13" s="139" t="s">
        <v>185</v>
      </c>
      <c r="F13" s="140">
        <v>2</v>
      </c>
      <c r="G13" s="155">
        <v>38298</v>
      </c>
    </row>
    <row r="14" spans="1:7" ht="12.75">
      <c r="A14" s="134"/>
      <c r="B14" s="139" t="s">
        <v>181</v>
      </c>
      <c r="C14" s="139"/>
      <c r="D14" s="139" t="s">
        <v>410</v>
      </c>
      <c r="E14" s="139" t="s">
        <v>180</v>
      </c>
      <c r="F14" s="140">
        <v>1</v>
      </c>
      <c r="G14" s="155">
        <v>13950</v>
      </c>
    </row>
    <row r="15" spans="1:7" ht="12.75">
      <c r="A15" s="134"/>
      <c r="B15" s="139" t="s">
        <v>189</v>
      </c>
      <c r="C15" s="139"/>
      <c r="D15" s="139" t="s">
        <v>400</v>
      </c>
      <c r="E15" s="139" t="s">
        <v>188</v>
      </c>
      <c r="F15" s="140">
        <v>1</v>
      </c>
      <c r="G15" s="155">
        <v>28592</v>
      </c>
    </row>
    <row r="16" spans="1:7" ht="12.75">
      <c r="A16" s="134"/>
      <c r="B16" s="139" t="s">
        <v>196</v>
      </c>
      <c r="C16" s="139"/>
      <c r="D16" s="139" t="s">
        <v>664</v>
      </c>
      <c r="E16" s="139" t="s">
        <v>195</v>
      </c>
      <c r="F16" s="140">
        <v>1</v>
      </c>
      <c r="G16" s="155">
        <v>33168</v>
      </c>
    </row>
    <row r="17" spans="1:7" ht="12.75">
      <c r="A17" s="134"/>
      <c r="B17" s="139" t="s">
        <v>205</v>
      </c>
      <c r="C17" s="139"/>
      <c r="D17" s="139" t="s">
        <v>403</v>
      </c>
      <c r="E17" s="139" t="s">
        <v>204</v>
      </c>
      <c r="F17" s="140">
        <v>1</v>
      </c>
      <c r="G17" s="155">
        <v>19538</v>
      </c>
    </row>
    <row r="18" spans="1:7" ht="13.5" thickBot="1">
      <c r="A18" s="121" t="s">
        <v>659</v>
      </c>
      <c r="B18" s="141"/>
      <c r="C18" s="142"/>
      <c r="D18" s="142"/>
      <c r="E18" s="142"/>
      <c r="F18" s="143">
        <f>SUM(F3:F17)</f>
        <v>18</v>
      </c>
      <c r="G18" s="156">
        <f>SUM(G3:G17)</f>
        <v>431708</v>
      </c>
    </row>
    <row r="19" spans="1:7" ht="15">
      <c r="A19" s="179" t="s">
        <v>389</v>
      </c>
      <c r="B19" s="180"/>
      <c r="C19" s="180"/>
      <c r="D19" s="180"/>
      <c r="E19" s="180"/>
      <c r="F19" s="180"/>
      <c r="G19" s="181"/>
    </row>
    <row r="20" spans="1:7" ht="12.75">
      <c r="A20" s="134"/>
      <c r="B20" s="144" t="s">
        <v>225</v>
      </c>
      <c r="C20" s="144" t="s">
        <v>232</v>
      </c>
      <c r="D20" s="144" t="s">
        <v>414</v>
      </c>
      <c r="E20" s="144" t="s">
        <v>122</v>
      </c>
      <c r="F20" s="145">
        <v>2</v>
      </c>
      <c r="G20" s="157">
        <v>55931</v>
      </c>
    </row>
    <row r="21" spans="1:7" ht="12.75">
      <c r="A21" s="134"/>
      <c r="B21" s="139" t="s">
        <v>215</v>
      </c>
      <c r="C21" s="139"/>
      <c r="D21" s="139" t="s">
        <v>124</v>
      </c>
      <c r="E21" s="139" t="s">
        <v>117</v>
      </c>
      <c r="F21" s="120">
        <v>5</v>
      </c>
      <c r="G21" s="158">
        <v>91851</v>
      </c>
    </row>
    <row r="22" spans="1:7" ht="12.75">
      <c r="A22" s="134"/>
      <c r="B22" s="139" t="s">
        <v>216</v>
      </c>
      <c r="C22" s="139"/>
      <c r="D22" s="139" t="s">
        <v>420</v>
      </c>
      <c r="E22" s="139" t="s">
        <v>125</v>
      </c>
      <c r="F22" s="120">
        <v>2</v>
      </c>
      <c r="G22" s="158">
        <v>47110</v>
      </c>
    </row>
    <row r="23" spans="1:7" ht="12.75">
      <c r="A23" s="134"/>
      <c r="B23" s="139" t="s">
        <v>246</v>
      </c>
      <c r="C23" s="139"/>
      <c r="D23" s="139" t="s">
        <v>414</v>
      </c>
      <c r="E23" s="139" t="s">
        <v>117</v>
      </c>
      <c r="F23" s="120">
        <v>2</v>
      </c>
      <c r="G23" s="158">
        <v>62646</v>
      </c>
    </row>
    <row r="24" spans="1:7" ht="12.75">
      <c r="A24" s="134"/>
      <c r="B24" s="139" t="s">
        <v>240</v>
      </c>
      <c r="C24" s="139"/>
      <c r="D24" s="139" t="s">
        <v>414</v>
      </c>
      <c r="E24" s="139" t="s">
        <v>182</v>
      </c>
      <c r="F24" s="120">
        <v>1</v>
      </c>
      <c r="G24" s="158">
        <v>18455</v>
      </c>
    </row>
    <row r="25" spans="1:7" ht="12.75">
      <c r="A25" s="134"/>
      <c r="B25" s="139" t="s">
        <v>229</v>
      </c>
      <c r="C25" s="139"/>
      <c r="D25" s="139" t="s">
        <v>414</v>
      </c>
      <c r="E25" s="139" t="s">
        <v>182</v>
      </c>
      <c r="F25" s="120">
        <v>1</v>
      </c>
      <c r="G25" s="158">
        <v>14760</v>
      </c>
    </row>
    <row r="26" spans="1:7" ht="51">
      <c r="A26" s="134"/>
      <c r="B26" s="139" t="s">
        <v>222</v>
      </c>
      <c r="C26" s="139" t="s">
        <v>123</v>
      </c>
      <c r="D26" s="139" t="s">
        <v>417</v>
      </c>
      <c r="E26" s="139" t="s">
        <v>117</v>
      </c>
      <c r="F26" s="120">
        <v>3</v>
      </c>
      <c r="G26" s="158">
        <v>57944</v>
      </c>
    </row>
    <row r="27" spans="1:7" ht="12.75">
      <c r="A27" s="134"/>
      <c r="B27" s="139" t="s">
        <v>221</v>
      </c>
      <c r="C27" s="139"/>
      <c r="D27" s="139" t="s">
        <v>159</v>
      </c>
      <c r="E27" s="139" t="s">
        <v>117</v>
      </c>
      <c r="F27" s="120">
        <v>6</v>
      </c>
      <c r="G27" s="158">
        <v>142656</v>
      </c>
    </row>
    <row r="28" spans="1:7" ht="25.5" customHeight="1">
      <c r="A28" s="134"/>
      <c r="B28" s="139" t="s">
        <v>250</v>
      </c>
      <c r="C28" s="139"/>
      <c r="D28" s="139" t="s">
        <v>414</v>
      </c>
      <c r="E28" s="139" t="s">
        <v>155</v>
      </c>
      <c r="F28" s="120">
        <v>1</v>
      </c>
      <c r="G28" s="158">
        <v>13030</v>
      </c>
    </row>
    <row r="29" spans="1:7" ht="25.5">
      <c r="A29" s="134"/>
      <c r="B29" s="139" t="s">
        <v>228</v>
      </c>
      <c r="C29" s="139"/>
      <c r="D29" s="139" t="s">
        <v>126</v>
      </c>
      <c r="E29" s="139" t="s">
        <v>156</v>
      </c>
      <c r="F29" s="120">
        <v>4</v>
      </c>
      <c r="G29" s="158">
        <v>90700</v>
      </c>
    </row>
    <row r="30" spans="1:7" ht="25.5">
      <c r="A30" s="134"/>
      <c r="B30" s="139" t="s">
        <v>758</v>
      </c>
      <c r="C30" s="139"/>
      <c r="D30" s="139" t="s">
        <v>421</v>
      </c>
      <c r="E30" s="139" t="s">
        <v>185</v>
      </c>
      <c r="F30" s="120">
        <v>1</v>
      </c>
      <c r="G30" s="158">
        <v>21554</v>
      </c>
    </row>
    <row r="31" spans="1:7" ht="25.5">
      <c r="A31" s="146"/>
      <c r="B31" s="139" t="s">
        <v>232</v>
      </c>
      <c r="C31" s="139" t="s">
        <v>216</v>
      </c>
      <c r="D31" s="139" t="s">
        <v>127</v>
      </c>
      <c r="E31" s="139" t="s">
        <v>128</v>
      </c>
      <c r="F31" s="120">
        <v>3</v>
      </c>
      <c r="G31" s="158">
        <v>76543</v>
      </c>
    </row>
    <row r="32" spans="1:7" ht="13.5" thickBot="1">
      <c r="A32" s="121" t="s">
        <v>659</v>
      </c>
      <c r="B32" s="142"/>
      <c r="C32" s="142"/>
      <c r="D32" s="142"/>
      <c r="E32" s="142"/>
      <c r="F32" s="143">
        <f>SUM(F20:F31)</f>
        <v>31</v>
      </c>
      <c r="G32" s="156">
        <f>SUM(G20:G31)</f>
        <v>693180</v>
      </c>
    </row>
    <row r="33" spans="1:7" ht="15">
      <c r="A33" s="179" t="s">
        <v>390</v>
      </c>
      <c r="B33" s="180"/>
      <c r="C33" s="180"/>
      <c r="D33" s="180"/>
      <c r="E33" s="180"/>
      <c r="F33" s="180"/>
      <c r="G33" s="181"/>
    </row>
    <row r="34" spans="1:7" ht="12.75">
      <c r="A34" s="134"/>
      <c r="B34" s="149" t="s">
        <v>304</v>
      </c>
      <c r="C34" s="149"/>
      <c r="D34" s="149" t="s">
        <v>431</v>
      </c>
      <c r="E34" s="149" t="s">
        <v>182</v>
      </c>
      <c r="F34" s="150">
        <v>1</v>
      </c>
      <c r="G34" s="159">
        <v>13188</v>
      </c>
    </row>
    <row r="35" spans="1:7" ht="38.25">
      <c r="A35" s="134"/>
      <c r="B35" s="148" t="s">
        <v>269</v>
      </c>
      <c r="C35" s="148" t="s">
        <v>81</v>
      </c>
      <c r="D35" s="148" t="s">
        <v>129</v>
      </c>
      <c r="E35" s="148" t="s">
        <v>130</v>
      </c>
      <c r="F35" s="140">
        <v>5</v>
      </c>
      <c r="G35" s="160">
        <v>134947</v>
      </c>
    </row>
    <row r="36" spans="1:7" ht="12.75">
      <c r="A36" s="134"/>
      <c r="B36" s="148" t="s">
        <v>268</v>
      </c>
      <c r="C36" s="148" t="s">
        <v>267</v>
      </c>
      <c r="D36" s="148" t="s">
        <v>428</v>
      </c>
      <c r="E36" s="148" t="s">
        <v>131</v>
      </c>
      <c r="F36" s="140">
        <v>2</v>
      </c>
      <c r="G36" s="160">
        <v>42123</v>
      </c>
    </row>
    <row r="37" spans="1:7" ht="12.75">
      <c r="A37" s="134"/>
      <c r="B37" s="148" t="s">
        <v>313</v>
      </c>
      <c r="C37" s="148"/>
      <c r="D37" s="148" t="s">
        <v>435</v>
      </c>
      <c r="E37" s="148" t="s">
        <v>248</v>
      </c>
      <c r="F37" s="140">
        <v>1</v>
      </c>
      <c r="G37" s="160">
        <v>27690</v>
      </c>
    </row>
    <row r="38" spans="1:7" ht="38.25">
      <c r="A38" s="134"/>
      <c r="B38" s="148" t="s">
        <v>272</v>
      </c>
      <c r="C38" s="148" t="s">
        <v>132</v>
      </c>
      <c r="D38" s="148" t="s">
        <v>134</v>
      </c>
      <c r="E38" s="148" t="s">
        <v>133</v>
      </c>
      <c r="F38" s="140">
        <v>4</v>
      </c>
      <c r="G38" s="160">
        <v>102338</v>
      </c>
    </row>
    <row r="39" spans="1:7" ht="25.5">
      <c r="A39" s="134"/>
      <c r="B39" s="148" t="s">
        <v>267</v>
      </c>
      <c r="C39" s="148" t="s">
        <v>669</v>
      </c>
      <c r="D39" s="148" t="s">
        <v>426</v>
      </c>
      <c r="E39" s="148" t="s">
        <v>135</v>
      </c>
      <c r="F39" s="140">
        <v>8</v>
      </c>
      <c r="G39" s="160">
        <v>240233</v>
      </c>
    </row>
    <row r="40" spans="1:7" ht="12.75">
      <c r="A40" s="134"/>
      <c r="B40" s="148" t="s">
        <v>305</v>
      </c>
      <c r="C40" s="148"/>
      <c r="D40" s="148" t="s">
        <v>422</v>
      </c>
      <c r="E40" s="148" t="s">
        <v>185</v>
      </c>
      <c r="F40" s="140">
        <v>1</v>
      </c>
      <c r="G40" s="160">
        <v>18367</v>
      </c>
    </row>
    <row r="41" spans="1:7" ht="12.75">
      <c r="A41" s="134"/>
      <c r="B41" s="148" t="s">
        <v>311</v>
      </c>
      <c r="C41" s="148"/>
      <c r="D41" s="148" t="s">
        <v>434</v>
      </c>
      <c r="E41" s="148" t="s">
        <v>185</v>
      </c>
      <c r="F41" s="140">
        <v>1</v>
      </c>
      <c r="G41" s="160">
        <v>22320</v>
      </c>
    </row>
    <row r="42" spans="1:7" ht="25.5">
      <c r="A42" s="134"/>
      <c r="B42" s="148" t="s">
        <v>326</v>
      </c>
      <c r="C42" s="148" t="s">
        <v>82</v>
      </c>
      <c r="D42" s="148" t="s">
        <v>91</v>
      </c>
      <c r="E42" s="148" t="s">
        <v>182</v>
      </c>
      <c r="F42" s="140">
        <v>1</v>
      </c>
      <c r="G42" s="160">
        <v>31228</v>
      </c>
    </row>
    <row r="43" spans="1:7" ht="25.5">
      <c r="A43" s="134"/>
      <c r="B43" s="139" t="s">
        <v>669</v>
      </c>
      <c r="C43" s="148" t="s">
        <v>267</v>
      </c>
      <c r="D43" s="148" t="s">
        <v>426</v>
      </c>
      <c r="E43" s="139" t="s">
        <v>118</v>
      </c>
      <c r="F43" s="140">
        <v>2</v>
      </c>
      <c r="G43" s="160">
        <v>48728</v>
      </c>
    </row>
    <row r="44" spans="1:7" ht="12.75">
      <c r="A44" s="134"/>
      <c r="B44" s="148" t="s">
        <v>314</v>
      </c>
      <c r="C44" s="148"/>
      <c r="D44" s="148" t="s">
        <v>424</v>
      </c>
      <c r="E44" s="148" t="s">
        <v>180</v>
      </c>
      <c r="F44" s="140">
        <v>1</v>
      </c>
      <c r="G44" s="160">
        <v>21151</v>
      </c>
    </row>
    <row r="45" spans="1:7" ht="13.5" thickBot="1">
      <c r="A45" s="121" t="s">
        <v>659</v>
      </c>
      <c r="B45" s="147"/>
      <c r="C45" s="147"/>
      <c r="D45" s="147"/>
      <c r="E45" s="147"/>
      <c r="F45" s="143">
        <f>SUM(F34:F44)</f>
        <v>27</v>
      </c>
      <c r="G45" s="156">
        <f>SUM(G34:G44)</f>
        <v>702313</v>
      </c>
    </row>
    <row r="46" spans="1:7" ht="15">
      <c r="A46" s="179" t="s">
        <v>391</v>
      </c>
      <c r="B46" s="180"/>
      <c r="C46" s="180"/>
      <c r="D46" s="180"/>
      <c r="E46" s="180"/>
      <c r="F46" s="180"/>
      <c r="G46" s="181"/>
    </row>
    <row r="47" spans="1:7" ht="51">
      <c r="A47" s="134"/>
      <c r="B47" s="149" t="s">
        <v>317</v>
      </c>
      <c r="C47" s="149" t="s">
        <v>316</v>
      </c>
      <c r="D47" s="149" t="s">
        <v>136</v>
      </c>
      <c r="E47" s="149" t="s">
        <v>137</v>
      </c>
      <c r="F47" s="150">
        <v>7</v>
      </c>
      <c r="G47" s="159">
        <v>226764</v>
      </c>
    </row>
    <row r="48" spans="1:7" ht="38.25">
      <c r="A48" s="134"/>
      <c r="B48" s="148" t="s">
        <v>316</v>
      </c>
      <c r="C48" s="148" t="s">
        <v>317</v>
      </c>
      <c r="D48" s="148" t="s">
        <v>440</v>
      </c>
      <c r="E48" s="148" t="s">
        <v>138</v>
      </c>
      <c r="F48" s="140">
        <v>7</v>
      </c>
      <c r="G48" s="160">
        <v>274048</v>
      </c>
    </row>
    <row r="49" spans="1:7" ht="12.75">
      <c r="A49" s="134"/>
      <c r="B49" s="148" t="s">
        <v>319</v>
      </c>
      <c r="C49" s="148" t="s">
        <v>315</v>
      </c>
      <c r="D49" s="148" t="s">
        <v>439</v>
      </c>
      <c r="E49" s="148" t="s">
        <v>139</v>
      </c>
      <c r="F49" s="140">
        <v>3</v>
      </c>
      <c r="G49" s="160">
        <v>93313</v>
      </c>
    </row>
    <row r="50" spans="1:7" ht="25.5">
      <c r="A50" s="134"/>
      <c r="B50" s="148" t="s">
        <v>315</v>
      </c>
      <c r="C50" s="148"/>
      <c r="D50" s="148" t="s">
        <v>444</v>
      </c>
      <c r="E50" s="148" t="s">
        <v>140</v>
      </c>
      <c r="F50" s="140">
        <v>2</v>
      </c>
      <c r="G50" s="160">
        <v>75430</v>
      </c>
    </row>
    <row r="51" spans="1:7" ht="13.5" thickBot="1">
      <c r="A51" s="121" t="s">
        <v>659</v>
      </c>
      <c r="B51" s="142"/>
      <c r="C51" s="142"/>
      <c r="D51" s="141"/>
      <c r="E51" s="142"/>
      <c r="F51" s="143">
        <f>SUM(F47:F50)</f>
        <v>19</v>
      </c>
      <c r="G51" s="156">
        <f>SUM(G47:G50)</f>
        <v>669555</v>
      </c>
    </row>
    <row r="52" spans="1:7" ht="15">
      <c r="A52" s="179" t="s">
        <v>392</v>
      </c>
      <c r="B52" s="180"/>
      <c r="C52" s="180"/>
      <c r="D52" s="180"/>
      <c r="E52" s="180"/>
      <c r="F52" s="180"/>
      <c r="G52" s="181"/>
    </row>
    <row r="53" spans="1:7" ht="36.75" customHeight="1">
      <c r="A53" s="134"/>
      <c r="B53" s="151" t="s">
        <v>328</v>
      </c>
      <c r="C53" s="151"/>
      <c r="D53" s="151" t="s">
        <v>333</v>
      </c>
      <c r="E53" s="151" t="s">
        <v>141</v>
      </c>
      <c r="F53" s="138">
        <v>3</v>
      </c>
      <c r="G53" s="161">
        <v>66744</v>
      </c>
    </row>
    <row r="54" spans="1:7" ht="12.75">
      <c r="A54" s="134"/>
      <c r="B54" s="148" t="s">
        <v>337</v>
      </c>
      <c r="C54" s="148"/>
      <c r="D54" s="148" t="s">
        <v>237</v>
      </c>
      <c r="E54" s="148" t="s">
        <v>182</v>
      </c>
      <c r="F54" s="140">
        <v>1</v>
      </c>
      <c r="G54" s="160">
        <v>20100</v>
      </c>
    </row>
    <row r="55" spans="1:7" ht="12.75">
      <c r="A55" s="134"/>
      <c r="B55" s="148" t="s">
        <v>341</v>
      </c>
      <c r="C55" s="148"/>
      <c r="D55" s="148" t="s">
        <v>452</v>
      </c>
      <c r="E55" s="148" t="s">
        <v>230</v>
      </c>
      <c r="F55" s="140">
        <v>1</v>
      </c>
      <c r="G55" s="160">
        <v>16524</v>
      </c>
    </row>
    <row r="56" spans="1:7" ht="25.5">
      <c r="A56" s="134"/>
      <c r="B56" s="148" t="s">
        <v>71</v>
      </c>
      <c r="C56" s="148" t="s">
        <v>142</v>
      </c>
      <c r="D56" s="148" t="s">
        <v>143</v>
      </c>
      <c r="E56" s="148" t="s">
        <v>144</v>
      </c>
      <c r="F56" s="140">
        <v>2</v>
      </c>
      <c r="G56" s="160">
        <v>35467</v>
      </c>
    </row>
    <row r="57" spans="1:7" ht="25.5">
      <c r="A57" s="134"/>
      <c r="B57" s="148" t="s">
        <v>338</v>
      </c>
      <c r="C57" s="148"/>
      <c r="D57" s="148" t="s">
        <v>446</v>
      </c>
      <c r="E57" s="148" t="s">
        <v>116</v>
      </c>
      <c r="F57" s="140">
        <v>3</v>
      </c>
      <c r="G57" s="160">
        <v>98763</v>
      </c>
    </row>
    <row r="58" spans="1:7" ht="12.75">
      <c r="A58" s="134"/>
      <c r="B58" s="148" t="s">
        <v>339</v>
      </c>
      <c r="C58" s="148"/>
      <c r="D58" s="148" t="s">
        <v>333</v>
      </c>
      <c r="E58" s="148" t="s">
        <v>185</v>
      </c>
      <c r="F58" s="140">
        <v>1</v>
      </c>
      <c r="G58" s="160">
        <v>21142</v>
      </c>
    </row>
    <row r="59" spans="1:7" ht="12.75">
      <c r="A59" s="134"/>
      <c r="B59" s="148" t="s">
        <v>335</v>
      </c>
      <c r="C59" s="148" t="s">
        <v>342</v>
      </c>
      <c r="D59" s="148" t="s">
        <v>145</v>
      </c>
      <c r="E59" s="148" t="s">
        <v>157</v>
      </c>
      <c r="F59" s="140">
        <v>4</v>
      </c>
      <c r="G59" s="160">
        <v>122375</v>
      </c>
    </row>
    <row r="60" spans="1:7" ht="25.5">
      <c r="A60" s="134"/>
      <c r="B60" s="148" t="s">
        <v>330</v>
      </c>
      <c r="C60" s="148"/>
      <c r="D60" s="148" t="s">
        <v>455</v>
      </c>
      <c r="E60" s="148" t="s">
        <v>146</v>
      </c>
      <c r="F60" s="140">
        <v>2</v>
      </c>
      <c r="G60" s="160">
        <v>42888</v>
      </c>
    </row>
    <row r="61" spans="1:7" ht="12.75">
      <c r="A61" s="134"/>
      <c r="B61" s="148" t="s">
        <v>88</v>
      </c>
      <c r="C61" s="148" t="s">
        <v>339</v>
      </c>
      <c r="D61" s="148" t="s">
        <v>445</v>
      </c>
      <c r="E61" s="148" t="s">
        <v>182</v>
      </c>
      <c r="F61" s="140">
        <v>1</v>
      </c>
      <c r="G61" s="160">
        <v>36900</v>
      </c>
    </row>
    <row r="62" spans="1:7" ht="12.75">
      <c r="A62" s="134"/>
      <c r="B62" s="148" t="s">
        <v>331</v>
      </c>
      <c r="C62" s="148"/>
      <c r="D62" s="148" t="s">
        <v>333</v>
      </c>
      <c r="E62" s="148" t="s">
        <v>185</v>
      </c>
      <c r="F62" s="140">
        <v>1</v>
      </c>
      <c r="G62" s="160">
        <v>33488</v>
      </c>
    </row>
    <row r="63" spans="1:7" ht="12.75">
      <c r="A63" s="134"/>
      <c r="B63" s="148" t="s">
        <v>89</v>
      </c>
      <c r="C63" s="148" t="s">
        <v>160</v>
      </c>
      <c r="D63" s="148" t="s">
        <v>451</v>
      </c>
      <c r="E63" s="148" t="s">
        <v>182</v>
      </c>
      <c r="F63" s="140">
        <v>1</v>
      </c>
      <c r="G63" s="160">
        <v>14689</v>
      </c>
    </row>
    <row r="64" spans="1:7" ht="25.5">
      <c r="A64" s="134"/>
      <c r="B64" s="148" t="s">
        <v>326</v>
      </c>
      <c r="C64" s="148" t="s">
        <v>147</v>
      </c>
      <c r="D64" s="148" t="s">
        <v>148</v>
      </c>
      <c r="E64" s="148" t="s">
        <v>117</v>
      </c>
      <c r="F64" s="140">
        <v>3</v>
      </c>
      <c r="G64" s="160">
        <v>103493</v>
      </c>
    </row>
    <row r="65" spans="1:7" ht="12.75">
      <c r="A65" s="134"/>
      <c r="B65" s="148" t="s">
        <v>344</v>
      </c>
      <c r="C65" s="148"/>
      <c r="D65" s="148" t="s">
        <v>333</v>
      </c>
      <c r="E65" s="148" t="s">
        <v>343</v>
      </c>
      <c r="F65" s="140">
        <v>1</v>
      </c>
      <c r="G65" s="160">
        <v>18605</v>
      </c>
    </row>
    <row r="66" spans="1:7" ht="13.5" thickBot="1">
      <c r="A66" s="121" t="s">
        <v>659</v>
      </c>
      <c r="B66" s="147"/>
      <c r="C66" s="147"/>
      <c r="D66" s="147"/>
      <c r="E66" s="147"/>
      <c r="F66" s="143">
        <f>SUM(F53:F65)</f>
        <v>24</v>
      </c>
      <c r="G66" s="156">
        <f>SUM(G53:G65)</f>
        <v>631178</v>
      </c>
    </row>
    <row r="67" spans="1:7" ht="15">
      <c r="A67" s="179" t="s">
        <v>393</v>
      </c>
      <c r="B67" s="180"/>
      <c r="C67" s="180"/>
      <c r="D67" s="180"/>
      <c r="E67" s="180"/>
      <c r="F67" s="180"/>
      <c r="G67" s="181"/>
    </row>
    <row r="68" spans="1:7" ht="12.75">
      <c r="A68" s="134"/>
      <c r="B68" s="151" t="s">
        <v>317</v>
      </c>
      <c r="C68" s="151"/>
      <c r="D68" s="151" t="s">
        <v>471</v>
      </c>
      <c r="E68" s="151" t="s">
        <v>357</v>
      </c>
      <c r="F68" s="138">
        <v>1</v>
      </c>
      <c r="G68" s="161">
        <v>29064</v>
      </c>
    </row>
    <row r="69" spans="1:7" ht="140.25">
      <c r="A69" s="134"/>
      <c r="B69" s="148" t="s">
        <v>349</v>
      </c>
      <c r="C69" s="148" t="s">
        <v>153</v>
      </c>
      <c r="D69" s="148" t="s">
        <v>152</v>
      </c>
      <c r="E69" s="148" t="s">
        <v>151</v>
      </c>
      <c r="F69" s="140">
        <v>24</v>
      </c>
      <c r="G69" s="160">
        <v>567128</v>
      </c>
    </row>
    <row r="70" spans="1:7" ht="51">
      <c r="A70" s="134"/>
      <c r="B70" s="148" t="s">
        <v>348</v>
      </c>
      <c r="C70" s="148"/>
      <c r="D70" s="148" t="s">
        <v>471</v>
      </c>
      <c r="E70" s="148" t="s">
        <v>759</v>
      </c>
      <c r="F70" s="140">
        <v>5</v>
      </c>
      <c r="G70" s="160">
        <v>85984</v>
      </c>
    </row>
    <row r="71" spans="1:7" ht="12.75">
      <c r="A71" s="134"/>
      <c r="B71" s="148" t="s">
        <v>354</v>
      </c>
      <c r="C71" s="148"/>
      <c r="D71" s="148" t="s">
        <v>463</v>
      </c>
      <c r="E71" s="148" t="s">
        <v>353</v>
      </c>
      <c r="F71" s="140">
        <v>1</v>
      </c>
      <c r="G71" s="160">
        <v>29395</v>
      </c>
    </row>
    <row r="72" spans="1:7" ht="12.75">
      <c r="A72" s="134"/>
      <c r="B72" s="148" t="s">
        <v>362</v>
      </c>
      <c r="C72" s="148"/>
      <c r="D72" s="148" t="s">
        <v>476</v>
      </c>
      <c r="E72" s="148" t="s">
        <v>248</v>
      </c>
      <c r="F72" s="140">
        <v>1</v>
      </c>
      <c r="G72" s="155">
        <v>17404</v>
      </c>
    </row>
    <row r="73" spans="1:7" ht="13.5" thickBot="1">
      <c r="A73" s="121" t="s">
        <v>659</v>
      </c>
      <c r="B73" s="147"/>
      <c r="C73" s="147"/>
      <c r="D73" s="147"/>
      <c r="E73" s="147"/>
      <c r="F73" s="143">
        <f>SUM(F68:F72)</f>
        <v>32</v>
      </c>
      <c r="G73" s="156">
        <f>SUM(G68:G72)</f>
        <v>728975</v>
      </c>
    </row>
    <row r="74" spans="1:7" ht="15">
      <c r="A74" s="179" t="s">
        <v>394</v>
      </c>
      <c r="B74" s="180"/>
      <c r="C74" s="180"/>
      <c r="D74" s="180"/>
      <c r="E74" s="180"/>
      <c r="F74" s="180"/>
      <c r="G74" s="181"/>
    </row>
    <row r="75" spans="1:7" ht="25.5" customHeight="1">
      <c r="A75" s="134"/>
      <c r="B75" s="151" t="s">
        <v>174</v>
      </c>
      <c r="C75" s="151"/>
      <c r="D75" s="151" t="s">
        <v>478</v>
      </c>
      <c r="E75" s="151" t="s">
        <v>155</v>
      </c>
      <c r="F75" s="138">
        <v>1</v>
      </c>
      <c r="G75" s="161">
        <v>39941</v>
      </c>
    </row>
    <row r="76" spans="1:7" ht="76.5" customHeight="1">
      <c r="A76" s="134"/>
      <c r="B76" s="148" t="s">
        <v>364</v>
      </c>
      <c r="C76" s="148" t="s">
        <v>349</v>
      </c>
      <c r="D76" s="148" t="s">
        <v>479</v>
      </c>
      <c r="E76" s="148" t="s">
        <v>154</v>
      </c>
      <c r="F76" s="140">
        <v>7</v>
      </c>
      <c r="G76" s="160">
        <v>193055</v>
      </c>
    </row>
    <row r="77" spans="1:7" ht="25.5">
      <c r="A77" s="134"/>
      <c r="B77" s="148" t="s">
        <v>369</v>
      </c>
      <c r="C77" s="148"/>
      <c r="D77" s="148" t="s">
        <v>482</v>
      </c>
      <c r="E77" s="148" t="s">
        <v>185</v>
      </c>
      <c r="F77" s="140">
        <v>1</v>
      </c>
      <c r="G77" s="160">
        <v>31901</v>
      </c>
    </row>
    <row r="78" spans="1:7" ht="12.75">
      <c r="A78" s="134"/>
      <c r="B78" s="148" t="s">
        <v>367</v>
      </c>
      <c r="C78" s="148"/>
      <c r="D78" s="148" t="s">
        <v>484</v>
      </c>
      <c r="E78" s="148" t="s">
        <v>233</v>
      </c>
      <c r="F78" s="140">
        <v>1</v>
      </c>
      <c r="G78" s="160">
        <v>39564</v>
      </c>
    </row>
    <row r="79" spans="1:7" ht="12.75">
      <c r="A79" s="134"/>
      <c r="B79" s="148" t="s">
        <v>366</v>
      </c>
      <c r="C79" s="148" t="s">
        <v>370</v>
      </c>
      <c r="D79" s="148" t="s">
        <v>483</v>
      </c>
      <c r="E79" s="148" t="s">
        <v>117</v>
      </c>
      <c r="F79" s="140">
        <v>3</v>
      </c>
      <c r="G79" s="160">
        <v>50239</v>
      </c>
    </row>
    <row r="80" spans="1:7" ht="12.75">
      <c r="A80" s="134"/>
      <c r="B80" s="148" t="s">
        <v>370</v>
      </c>
      <c r="C80" s="148"/>
      <c r="D80" s="148" t="s">
        <v>485</v>
      </c>
      <c r="E80" s="148" t="s">
        <v>182</v>
      </c>
      <c r="F80" s="140">
        <v>1</v>
      </c>
      <c r="G80" s="160">
        <v>18892</v>
      </c>
    </row>
    <row r="81" spans="1:7" ht="13.5" thickBot="1">
      <c r="A81" s="121" t="s">
        <v>659</v>
      </c>
      <c r="B81" s="135"/>
      <c r="C81" s="135"/>
      <c r="D81" s="135"/>
      <c r="E81" s="135"/>
      <c r="F81" s="143">
        <f>SUM(F75:F80)</f>
        <v>14</v>
      </c>
      <c r="G81" s="156">
        <f>SUM(G75:G80)</f>
        <v>373592</v>
      </c>
    </row>
    <row r="83" ht="12.75">
      <c r="B83" s="171">
        <v>39318</v>
      </c>
    </row>
  </sheetData>
  <mergeCells count="7">
    <mergeCell ref="A52:G52"/>
    <mergeCell ref="A67:G67"/>
    <mergeCell ref="A74:G74"/>
    <mergeCell ref="A2:G2"/>
    <mergeCell ref="A19:G19"/>
    <mergeCell ref="A33:G33"/>
    <mergeCell ref="A46:G46"/>
  </mergeCells>
  <printOptions/>
  <pageMargins left="0.41" right="0.46" top="0.61" bottom="0.7" header="0.35" footer="0.26"/>
  <pageSetup horizontalDpi="300" verticalDpi="300" orientation="landscape" r:id="rId1"/>
  <headerFooter alignWithMargins="0">
    <oddHeader>&amp;CFY 2002 Fulbright-Hays Doctoral Dissertation Research Abroad Program</oddHeader>
    <oddFooter>&amp;C&amp;8International Education and Graduate Programs Service
US Department of Education
Washington, DC  20006-8521&amp;R&amp;P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2002 Grantees and Award Information for the Doctoral Dissertation Research Abroad Program (MS Excel)</dc:title>
  <dc:subject/>
  <dc:creator>International Education Program Service</dc:creator>
  <cp:keywords/>
  <dc:description/>
  <cp:lastModifiedBy>valorie.jones</cp:lastModifiedBy>
  <cp:lastPrinted>2007-08-28T14:27:26Z</cp:lastPrinted>
  <dcterms:created xsi:type="dcterms:W3CDTF">2001-12-31T19:38:49Z</dcterms:created>
  <dcterms:modified xsi:type="dcterms:W3CDTF">2007-08-28T14:27:36Z</dcterms:modified>
  <cp:category/>
  <cp:version/>
  <cp:contentType/>
  <cp:contentStatus/>
</cp:coreProperties>
</file>