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<sst xmlns="http://schemas.openxmlformats.org/spreadsheetml/2006/main" count="16" uniqueCount="7">
  <si>
    <t xml:space="preserve">                             U</t>
  </si>
  <si>
    <t xml:space="preserve">                              V</t>
  </si>
  <si>
    <t>Distance from Peak (ns)</t>
  </si>
  <si>
    <t>Hits</t>
  </si>
  <si>
    <t>Percent</t>
  </si>
  <si>
    <t xml:space="preserve">                             X</t>
  </si>
  <si>
    <t xml:space="preserve">                             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</si>
</sst>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2" xfId="0" applyFont="1" applyBorder="1" applyAlignment="1">
      <alignment horizontal="left"/>
    </xf>
    <xf numFmtId="0" fontId="0" fillId="0" borderId="10" xfId="0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575"/>
          <c:w val="0.7795"/>
          <c:h val="0.9285"/>
        </c:manualLayout>
      </c:layout>
      <c:scatterChart>
        <c:scatterStyle val="smoothMarker"/>
        <c:varyColors val="0"/>
        <c:ser>
          <c:idx val="0"/>
          <c:order val="0"/>
          <c:tx>
            <c:v>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Sheet1!$A$3:$A$10</c:f>
              <c:numCache/>
            </c:numRef>
          </c:xVal>
          <c:yVal>
            <c:numRef>
              <c:f>Sheet1!$C$3:$C$10</c:f>
              <c:numCache/>
            </c:numRef>
          </c:yVal>
          <c:smooth val="1"/>
        </c:ser>
        <c:ser>
          <c:idx val="1"/>
          <c:order val="1"/>
          <c:tx>
            <c:v>V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Sheet1!$A$3:$A$10</c:f>
              <c:numCache/>
            </c:numRef>
          </c:xVal>
          <c:yVal>
            <c:numRef>
              <c:f>Sheet1!$G$3:$G$10</c:f>
              <c:numCache/>
            </c:numRef>
          </c:yVal>
          <c:smooth val="1"/>
        </c:ser>
        <c:ser>
          <c:idx val="2"/>
          <c:order val="2"/>
          <c:tx>
            <c:v>X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Sheet1!$A$14:$A$21</c:f>
              <c:numCache/>
            </c:numRef>
          </c:xVal>
          <c:yVal>
            <c:numRef>
              <c:f>Sheet1!$C$14:$C$21</c:f>
              <c:numCache/>
            </c:numRef>
          </c:yVal>
          <c:smooth val="1"/>
        </c:ser>
        <c:ser>
          <c:idx val="3"/>
          <c:order val="3"/>
          <c:tx>
            <c:v>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Sheet1!$E$14:$E$21</c:f>
              <c:numCache/>
            </c:numRef>
          </c:xVal>
          <c:yVal>
            <c:numRef>
              <c:f>Sheet1!$G$14:$G$21</c:f>
              <c:numCache/>
            </c:numRef>
          </c:yVal>
          <c:smooth val="1"/>
        </c:ser>
        <c:axId val="52558597"/>
        <c:axId val="3265326"/>
      </c:scatterChart>
      <c:valAx>
        <c:axId val="5255859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65326"/>
        <c:crosses val="autoZero"/>
        <c:crossBetween val="midCat"/>
        <c:dispUnits/>
      </c:valAx>
      <c:valAx>
        <c:axId val="3265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5585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75"/>
          <c:y val="0.387"/>
          <c:w val="0.09975"/>
          <c:h val="0.3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142875</xdr:rowOff>
    </xdr:from>
    <xdr:to>
      <xdr:col>6</xdr:col>
      <xdr:colOff>228600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228600" y="35433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I15" sqref="I15"/>
    </sheetView>
  </sheetViews>
  <sheetFormatPr defaultColWidth="11.57421875" defaultRowHeight="12.75"/>
  <cols>
    <col min="1" max="1" width="22.00390625" style="1" customWidth="1"/>
    <col min="2" max="2" width="4.8515625" style="1" customWidth="1"/>
    <col min="3" max="3" width="8.140625" style="1" customWidth="1"/>
    <col min="4" max="4" width="6.7109375" style="1" customWidth="1"/>
    <col min="5" max="5" width="22.00390625" style="1" customWidth="1"/>
    <col min="6" max="6" width="4.8515625" style="1" customWidth="1"/>
    <col min="7" max="7" width="8.140625" style="1" customWidth="1"/>
    <col min="8" max="16384" width="11.57421875" style="1" customWidth="1"/>
  </cols>
  <sheetData>
    <row r="1" spans="1:7" s="4" customFormat="1" ht="12.75">
      <c r="A1" s="2" t="s">
        <v>0</v>
      </c>
      <c r="B1"/>
      <c r="C1" s="3"/>
      <c r="E1" s="5" t="s">
        <v>1</v>
      </c>
      <c r="F1" s="6"/>
      <c r="G1" s="3"/>
    </row>
    <row r="2" spans="1:7" s="4" customFormat="1" ht="12.75">
      <c r="A2" s="7" t="s">
        <v>2</v>
      </c>
      <c r="B2" s="7" t="s">
        <v>3</v>
      </c>
      <c r="C2" s="7" t="s">
        <v>4</v>
      </c>
      <c r="E2" s="7" t="s">
        <v>2</v>
      </c>
      <c r="F2" s="7" t="s">
        <v>3</v>
      </c>
      <c r="G2" s="7" t="s">
        <v>4</v>
      </c>
    </row>
    <row r="3" spans="1:7" ht="12.75">
      <c r="A3" s="8">
        <v>50</v>
      </c>
      <c r="B3" s="8">
        <v>256</v>
      </c>
      <c r="C3" s="8">
        <f aca="true" t="shared" si="0" ref="C3:C10">(B3/6732)*100</f>
        <v>3.8027332144979207</v>
      </c>
      <c r="E3" s="8">
        <v>50</v>
      </c>
      <c r="F3" s="8">
        <v>276</v>
      </c>
      <c r="G3" s="8">
        <f aca="true" t="shared" si="1" ref="G3:G10">(F3/6752)*100</f>
        <v>4.087677725118484</v>
      </c>
    </row>
    <row r="4" spans="1:7" ht="12.75">
      <c r="A4" s="8">
        <v>100</v>
      </c>
      <c r="B4" s="8">
        <v>464</v>
      </c>
      <c r="C4" s="8">
        <f t="shared" si="0"/>
        <v>6.8924539512774805</v>
      </c>
      <c r="E4" s="8">
        <v>100</v>
      </c>
      <c r="F4" s="8">
        <v>464</v>
      </c>
      <c r="G4" s="8">
        <f t="shared" si="1"/>
        <v>6.872037914691943</v>
      </c>
    </row>
    <row r="5" spans="1:7" ht="12.75">
      <c r="A5" s="8">
        <v>150</v>
      </c>
      <c r="B5" s="8">
        <v>631</v>
      </c>
      <c r="C5" s="8">
        <f t="shared" si="0"/>
        <v>9.373143196672608</v>
      </c>
      <c r="E5" s="8">
        <v>150</v>
      </c>
      <c r="F5" s="8">
        <v>636</v>
      </c>
      <c r="G5" s="8">
        <f t="shared" si="1"/>
        <v>9.419431279620854</v>
      </c>
    </row>
    <row r="6" spans="1:7" ht="12.75">
      <c r="A6" s="8">
        <v>200</v>
      </c>
      <c r="B6" s="8">
        <v>770</v>
      </c>
      <c r="C6" s="8">
        <f t="shared" si="0"/>
        <v>11.437908496732026</v>
      </c>
      <c r="E6" s="8">
        <v>200</v>
      </c>
      <c r="F6" s="8">
        <v>756</v>
      </c>
      <c r="G6" s="8">
        <f t="shared" si="1"/>
        <v>11.196682464454977</v>
      </c>
    </row>
    <row r="7" spans="1:7" ht="12.75">
      <c r="A7" s="8">
        <v>250</v>
      </c>
      <c r="B7" s="8">
        <v>850</v>
      </c>
      <c r="C7" s="8">
        <f t="shared" si="0"/>
        <v>12.626262626262626</v>
      </c>
      <c r="E7" s="8">
        <v>250</v>
      </c>
      <c r="F7" s="8">
        <v>849</v>
      </c>
      <c r="G7" s="8">
        <f t="shared" si="1"/>
        <v>12.574052132701421</v>
      </c>
    </row>
    <row r="8" spans="1:7" ht="12.75">
      <c r="A8" s="8">
        <v>300</v>
      </c>
      <c r="B8" s="8">
        <v>902</v>
      </c>
      <c r="C8" s="8">
        <f t="shared" si="0"/>
        <v>13.398692810457517</v>
      </c>
      <c r="E8" s="8">
        <v>300</v>
      </c>
      <c r="F8" s="8">
        <v>910</v>
      </c>
      <c r="G8" s="8">
        <f t="shared" si="1"/>
        <v>13.477488151658768</v>
      </c>
    </row>
    <row r="9" spans="1:7" ht="12.75">
      <c r="A9" s="8">
        <v>350</v>
      </c>
      <c r="B9" s="8">
        <v>918</v>
      </c>
      <c r="C9" s="8">
        <f t="shared" si="0"/>
        <v>13.636363636363635</v>
      </c>
      <c r="E9" s="8">
        <v>350</v>
      </c>
      <c r="F9" s="8">
        <v>924</v>
      </c>
      <c r="G9" s="8">
        <f t="shared" si="1"/>
        <v>13.68483412322275</v>
      </c>
    </row>
    <row r="10" spans="1:7" ht="12.75">
      <c r="A10" s="8">
        <v>400</v>
      </c>
      <c r="B10" s="8">
        <v>918</v>
      </c>
      <c r="C10" s="8">
        <f t="shared" si="0"/>
        <v>13.636363636363635</v>
      </c>
      <c r="E10" s="8">
        <v>400</v>
      </c>
      <c r="F10" s="8">
        <v>924</v>
      </c>
      <c r="G10" s="8">
        <f t="shared" si="1"/>
        <v>13.68483412322275</v>
      </c>
    </row>
    <row r="11" spans="1:7" ht="12.75">
      <c r="A11" s="9"/>
      <c r="B11" s="9"/>
      <c r="C11" s="9"/>
      <c r="E11" s="9"/>
      <c r="F11" s="9"/>
      <c r="G11" s="9"/>
    </row>
    <row r="12" spans="1:7" ht="12.75">
      <c r="A12" s="2" t="s">
        <v>5</v>
      </c>
      <c r="B12" s="6"/>
      <c r="C12" s="3"/>
      <c r="E12" s="2" t="s">
        <v>6</v>
      </c>
      <c r="F12" s="6"/>
      <c r="G12" s="3"/>
    </row>
    <row r="13" spans="1:7" ht="12.75">
      <c r="A13" s="7" t="s">
        <v>2</v>
      </c>
      <c r="B13" s="7" t="s">
        <v>3</v>
      </c>
      <c r="C13" s="7" t="s">
        <v>4</v>
      </c>
      <c r="E13" s="7" t="s">
        <v>2</v>
      </c>
      <c r="F13" s="7" t="s">
        <v>3</v>
      </c>
      <c r="G13" s="7" t="s">
        <v>4</v>
      </c>
    </row>
    <row r="14" spans="1:7" ht="12.75">
      <c r="A14" s="8">
        <v>50</v>
      </c>
      <c r="B14" s="8">
        <v>234</v>
      </c>
      <c r="C14" s="8">
        <f aca="true" t="shared" si="2" ref="C14:C21">(B14/6383)*100</f>
        <v>3.6659877800407332</v>
      </c>
      <c r="E14" s="8">
        <v>50</v>
      </c>
      <c r="F14" s="8">
        <v>253</v>
      </c>
      <c r="G14" s="8">
        <f aca="true" t="shared" si="3" ref="G14:G21">(F14/6382)*100</f>
        <v>3.9642745220933877</v>
      </c>
    </row>
    <row r="15" spans="1:7" ht="12.75">
      <c r="A15" s="8">
        <v>100</v>
      </c>
      <c r="B15" s="8">
        <v>405</v>
      </c>
      <c r="C15" s="8">
        <f t="shared" si="2"/>
        <v>6.3449788500704996</v>
      </c>
      <c r="E15" s="8">
        <v>100</v>
      </c>
      <c r="F15" s="8">
        <v>478</v>
      </c>
      <c r="G15" s="8">
        <f t="shared" si="3"/>
        <v>7.489815104982764</v>
      </c>
    </row>
    <row r="16" spans="1:7" ht="12.75">
      <c r="A16" s="8">
        <v>150</v>
      </c>
      <c r="B16" s="8">
        <v>543</v>
      </c>
      <c r="C16" s="8">
        <f t="shared" si="2"/>
        <v>8.506971643427855</v>
      </c>
      <c r="E16" s="8">
        <v>150</v>
      </c>
      <c r="F16" s="8">
        <v>641</v>
      </c>
      <c r="G16" s="8">
        <f t="shared" si="3"/>
        <v>10.043873393920402</v>
      </c>
    </row>
    <row r="17" spans="1:7" ht="12.75">
      <c r="A17" s="8">
        <v>200</v>
      </c>
      <c r="B17" s="8">
        <v>663</v>
      </c>
      <c r="C17" s="8">
        <f t="shared" si="2"/>
        <v>10.386965376782078</v>
      </c>
      <c r="E17" s="8">
        <v>200</v>
      </c>
      <c r="F17" s="8">
        <v>774</v>
      </c>
      <c r="G17" s="8">
        <f t="shared" si="3"/>
        <v>12.127859605139454</v>
      </c>
    </row>
    <row r="18" spans="1:7" ht="12.75">
      <c r="A18" s="8">
        <v>250</v>
      </c>
      <c r="B18" s="8">
        <v>743</v>
      </c>
      <c r="C18" s="8">
        <f t="shared" si="2"/>
        <v>11.640294532351557</v>
      </c>
      <c r="E18" s="8">
        <v>250</v>
      </c>
      <c r="F18" s="8">
        <v>866</v>
      </c>
      <c r="G18" s="8">
        <f t="shared" si="3"/>
        <v>13.569413976809777</v>
      </c>
    </row>
    <row r="19" spans="1:7" ht="12.75">
      <c r="A19" s="8">
        <v>300</v>
      </c>
      <c r="B19" s="8">
        <v>789</v>
      </c>
      <c r="C19" s="8">
        <f t="shared" si="2"/>
        <v>12.360958796804011</v>
      </c>
      <c r="E19" s="8">
        <v>300</v>
      </c>
      <c r="F19" s="8">
        <v>914</v>
      </c>
      <c r="G19" s="8">
        <f t="shared" si="3"/>
        <v>14.321529301159512</v>
      </c>
    </row>
    <row r="20" spans="1:7" ht="12.75">
      <c r="A20" s="8">
        <v>350</v>
      </c>
      <c r="B20" s="8">
        <v>806</v>
      </c>
      <c r="C20" s="8">
        <f t="shared" si="2"/>
        <v>12.627291242362526</v>
      </c>
      <c r="E20" s="8">
        <v>350</v>
      </c>
      <c r="F20" s="8">
        <v>942</v>
      </c>
      <c r="G20" s="8">
        <f t="shared" si="3"/>
        <v>14.760263240363521</v>
      </c>
    </row>
    <row r="21" spans="1:7" ht="12.75">
      <c r="A21" s="8">
        <v>400</v>
      </c>
      <c r="B21" s="8">
        <v>807</v>
      </c>
      <c r="C21" s="8">
        <f t="shared" si="2"/>
        <v>12.642957856807143</v>
      </c>
      <c r="E21" s="8">
        <v>400</v>
      </c>
      <c r="F21" s="8">
        <v>943</v>
      </c>
      <c r="G21" s="8">
        <f t="shared" si="3"/>
        <v>14.77593230962081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 Edward Dougherty II</cp:lastModifiedBy>
  <dcterms:created xsi:type="dcterms:W3CDTF">2007-09-10T19:57:30Z</dcterms:created>
  <dcterms:modified xsi:type="dcterms:W3CDTF">2007-09-10T20:03:36Z</dcterms:modified>
  <cp:category/>
  <cp:version/>
  <cp:contentType/>
  <cp:contentStatus/>
</cp:coreProperties>
</file>