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260" windowHeight="7305" activeTab="5"/>
  </bookViews>
  <sheets>
    <sheet name="wbs 1" sheetId="1" r:id="rId1"/>
    <sheet name="wbs 2" sheetId="2" r:id="rId2"/>
    <sheet name="wbs 3" sheetId="3" r:id="rId3"/>
    <sheet name="wbs 4" sheetId="4" r:id="rId4"/>
    <sheet name="wbs 5" sheetId="5" r:id="rId5"/>
    <sheet name="wbs 6" sheetId="6" r:id="rId6"/>
    <sheet name="wbs 7" sheetId="7" r:id="rId7"/>
    <sheet name="wbs 8" sheetId="8" r:id="rId8"/>
    <sheet name="wbs 9" sheetId="9" r:id="rId9"/>
    <sheet name="wbs 10" sheetId="10" r:id="rId10"/>
    <sheet name="wbs 11" sheetId="11" r:id="rId11"/>
    <sheet name="Sheet3" sheetId="12" r:id="rId12"/>
  </sheets>
  <definedNames>
    <definedName name="_xlnm.Print_Area" localSheetId="5">'wbs 6'!$A$1:$R$43</definedName>
  </definedNames>
  <calcPr fullCalcOnLoad="1"/>
</workbook>
</file>

<file path=xl/sharedStrings.xml><?xml version="1.0" encoding="utf-8"?>
<sst xmlns="http://schemas.openxmlformats.org/spreadsheetml/2006/main" count="8154" uniqueCount="2355">
  <si>
    <t>393,280</t>
  </si>
  <si>
    <t>WBS Description:  Receive ODU's from Fermi, cut ODU's, weave the fibre ends into the cookie, epoxy the fibers into the cookie and flycut the cookie.  (6 cookies)...</t>
  </si>
  <si>
    <t>5.1.6</t>
  </si>
  <si>
    <t>Ship fiber loaded cookies to JMU and Athens</t>
  </si>
  <si>
    <t>MandS[600]</t>
  </si>
  <si>
    <t>367</t>
  </si>
  <si>
    <t>WBS Description:  This task covers shipment of fiber loaded cookies to JMU and Athens as needed....</t>
  </si>
  <si>
    <t>5.1.7</t>
  </si>
  <si>
    <t>Set up Rutgers workstations - Part 1</t>
  </si>
  <si>
    <t>MandS[13,000]</t>
  </si>
  <si>
    <t>21 wks</t>
  </si>
  <si>
    <t>364SS+8 wks</t>
  </si>
  <si>
    <t>5.1.8</t>
  </si>
  <si>
    <t>Set up Rutgers workstations - Part 2</t>
  </si>
  <si>
    <t>MandS[44,500]</t>
  </si>
  <si>
    <t>616,369,394SS</t>
  </si>
  <si>
    <t>5.2</t>
  </si>
  <si>
    <t>PMT Box Construction</t>
  </si>
  <si>
    <t>116.4 wks</t>
  </si>
  <si>
    <t>WBS Description:  This sub-section applies to the assembly of PMT boxes at Tufts and Rutgers....</t>
  </si>
  <si>
    <t>5.2.1</t>
  </si>
  <si>
    <t>Produce rest of alignment holders</t>
  </si>
  <si>
    <t>Tufts-Machinist[50%],MandS[13,332]</t>
  </si>
  <si>
    <t>365,616</t>
  </si>
  <si>
    <t>5.2.2</t>
  </si>
  <si>
    <t>Continue cookie production</t>
  </si>
  <si>
    <t>MandS[7,432],Tufts-Machinist[5%]</t>
  </si>
  <si>
    <t>50 wks</t>
  </si>
  <si>
    <t>367,372</t>
  </si>
  <si>
    <t>WBS Description:  This task involves the completion of the cookie production. ...</t>
  </si>
  <si>
    <t>5.2.3</t>
  </si>
  <si>
    <t>Exercise PMT Box Factory at Tufts</t>
  </si>
  <si>
    <t>MandS[10,000]</t>
  </si>
  <si>
    <t>20 wks</t>
  </si>
  <si>
    <t>368</t>
  </si>
  <si>
    <t>WBS Description:  This task involves the initial test cycle for the box factory workstations....</t>
  </si>
  <si>
    <t>5.2.4</t>
  </si>
  <si>
    <t>Manufacture first 10% of PMT boxes at Tufts</t>
  </si>
  <si>
    <t>MandS[39,984],Tufts-Assmbly Techs[85%],Tufts-Machinist[15%]</t>
  </si>
  <si>
    <t>20.6 wks</t>
  </si>
  <si>
    <t>616,374,364,425FS-3 wks</t>
  </si>
  <si>
    <t>WBS Description:  This task is for the assembly of PMT boxes at Tufts....</t>
  </si>
  <si>
    <t>5.2.5</t>
  </si>
  <si>
    <t>Manufacture first 10% of PMT boxes  at Rutgers</t>
  </si>
  <si>
    <t>Rutgers-Tech[115%],Rutgers-Machinist[15%],MandS[48,379]</t>
  </si>
  <si>
    <t>375SS,426FS-3 wks</t>
  </si>
  <si>
    <t>5.2.6</t>
  </si>
  <si>
    <t>Manufacture 11% to 50% of PMT boxes  at Tufts</t>
  </si>
  <si>
    <t>Tufts-Assmbly Techs[85%],Tufts-Machinist[15%],MandS[104,500]</t>
  </si>
  <si>
    <t>41.4 wks</t>
  </si>
  <si>
    <t>375,427FS-3 wks</t>
  </si>
  <si>
    <t>5.2.7</t>
  </si>
  <si>
    <t>Manufacture 11% to 50% of PMT boxes  at Rutgers</t>
  </si>
  <si>
    <t>Rutgers-Tech[115%],Rutgers-Machinist[15%],MandS[121,445]</t>
  </si>
  <si>
    <t>370,376,428FS-4 wks,346</t>
  </si>
  <si>
    <t>WBS Description:  This task is for the assembly of PMT boxes at Rutgers....</t>
  </si>
  <si>
    <t>5.2.8</t>
  </si>
  <si>
    <t>Manufacture 51% to 100% of PMT boxes at Tufts</t>
  </si>
  <si>
    <t>Tufts-Assmbly Techs[85%],Tufts-Machinist[15%],MandS[104,352]</t>
  </si>
  <si>
    <t>33 wks</t>
  </si>
  <si>
    <t>377,431</t>
  </si>
  <si>
    <t>5.2.9</t>
  </si>
  <si>
    <t>Manufacture 51% to 100% of PMT boxes at Rutgers</t>
  </si>
  <si>
    <t>Rutgers-Tech[115%],Rutgers-Machinist[15%],MandS[117,658]</t>
  </si>
  <si>
    <t>378,431</t>
  </si>
  <si>
    <t>5.2.10</t>
  </si>
  <si>
    <t>Install ODUs into Cookie</t>
  </si>
  <si>
    <t>MandS[5,147],Tufts-Assmbly Techs[7%]</t>
  </si>
  <si>
    <t>373SS+3 wks</t>
  </si>
  <si>
    <t>WBS Description:  This task involves fiber cookie loading...</t>
  </si>
  <si>
    <t>5.3</t>
  </si>
  <si>
    <t>PMT Box Frame Construction (FY07)</t>
  </si>
  <si>
    <t>616,573,364</t>
  </si>
  <si>
    <t>WBS Description:  This task involves construction of lattice-work mounting frames, totaling 42  sectioned pieces.  Pieces include steel framework, aluminum standoff pieces, hinges, assorted joint pieces, nuts, bolts, screws and will be made at Rochest...</t>
  </si>
  <si>
    <t>5.4</t>
  </si>
  <si>
    <t>PMT Box Frame Construction (FY08)</t>
  </si>
  <si>
    <t>617,382</t>
  </si>
  <si>
    <t>5.5</t>
  </si>
  <si>
    <t>Ship PMT frame to Fermilab</t>
  </si>
  <si>
    <t>383</t>
  </si>
  <si>
    <t>5.6</t>
  </si>
  <si>
    <t>Ship Completed PMT Boxes</t>
  </si>
  <si>
    <t>79.8 wks</t>
  </si>
  <si>
    <t>5.6.1</t>
  </si>
  <si>
    <t>Ship first 10% of PMT boxes from Tufts to Fermi</t>
  </si>
  <si>
    <t>MandS[1,600]</t>
  </si>
  <si>
    <t>375</t>
  </si>
  <si>
    <t>WBS Description:  This task involves shipments, from Tufts &amp; Rutgers to FNAL, of wood-frame shipping containers with completed optical boxes and mounting frames.  This will take place at two-month intervals.  Regular UPS shipments of optical box compon...</t>
  </si>
  <si>
    <t>5.6.2</t>
  </si>
  <si>
    <t>Ship first 10% of PMT boxes from Rutgers to Fermi</t>
  </si>
  <si>
    <t>376</t>
  </si>
  <si>
    <t>5.6.3</t>
  </si>
  <si>
    <t>Ship first bulk PMT boxes from Tufts to Fermi</t>
  </si>
  <si>
    <t>MandS[5,350]</t>
  </si>
  <si>
    <t>386,377</t>
  </si>
  <si>
    <t>5.6.4</t>
  </si>
  <si>
    <t>Ship first bulk PMT boxes from Rutgers to Fermi</t>
  </si>
  <si>
    <t>387,378</t>
  </si>
  <si>
    <t>5.6.5</t>
  </si>
  <si>
    <t>Ship last bulk PMT boxes from Tufts to Fermi</t>
  </si>
  <si>
    <t>388,379</t>
  </si>
  <si>
    <t>5.6.6</t>
  </si>
  <si>
    <t>Ship last bulk PMT boxes from Rutgers to Fermi</t>
  </si>
  <si>
    <t>389,380</t>
  </si>
  <si>
    <t>5.6.7</t>
  </si>
  <si>
    <t>All PMT Boxes Shipped to Fermilab</t>
  </si>
  <si>
    <t>390,391,381,373</t>
  </si>
  <si>
    <t>5.7</t>
  </si>
  <si>
    <t>Light Injection R&amp;D</t>
  </si>
  <si>
    <t>MandS[32,000]</t>
  </si>
  <si>
    <t>364</t>
  </si>
  <si>
    <t>WBS Description:  This task involves developing and building the Light Injection system necessary for testing PMT's....</t>
  </si>
  <si>
    <t>5.8</t>
  </si>
  <si>
    <t>5.9</t>
  </si>
  <si>
    <t>Light injection system</t>
  </si>
  <si>
    <t>MandS[150,000]</t>
  </si>
  <si>
    <t>394</t>
  </si>
  <si>
    <t>6</t>
  </si>
  <si>
    <t>PMT Procurement and Testing</t>
  </si>
  <si>
    <t>133.6 wks</t>
  </si>
  <si>
    <t>6.1</t>
  </si>
  <si>
    <t>PMT R&amp;D, Alignment Station, and Test Stand</t>
  </si>
  <si>
    <t>45.8 wks</t>
  </si>
  <si>
    <t>6.1.1</t>
  </si>
  <si>
    <t>Purchase 5 photomultiplier tubes</t>
  </si>
  <si>
    <t>WBS Description:  This is for the initial purchase of phototubes from Hammamatsu....</t>
  </si>
  <si>
    <t>6.1.2</t>
  </si>
  <si>
    <t>398</t>
  </si>
  <si>
    <t>6.1.3</t>
  </si>
  <si>
    <t>Purchase alignment station materials (JMU)</t>
  </si>
  <si>
    <t>JMU</t>
  </si>
  <si>
    <t>MandS[8,500]</t>
  </si>
  <si>
    <t>615,399</t>
  </si>
  <si>
    <t>WBS Description:  Purchase of alignment stand materials for use at JMU....</t>
  </si>
  <si>
    <t>6.1.4</t>
  </si>
  <si>
    <t>Purchase test stand materials (JMU)</t>
  </si>
  <si>
    <t>MandS[23,208]</t>
  </si>
  <si>
    <t>400</t>
  </si>
  <si>
    <t>6.1.5</t>
  </si>
  <si>
    <t>Purchase test stand materials (Athens)</t>
  </si>
  <si>
    <t>Athens</t>
  </si>
  <si>
    <t>6.1.6</t>
  </si>
  <si>
    <t>Assemble test stand (JMU)</t>
  </si>
  <si>
    <t>JMU-Undergrad[40%],MandS[2,448]</t>
  </si>
  <si>
    <t>401SS</t>
  </si>
  <si>
    <t>6.1.7</t>
  </si>
  <si>
    <t>Assemble test stand (Athens)</t>
  </si>
  <si>
    <t>Athens Student[40%],MandS[2,448]</t>
  </si>
  <si>
    <t>402SS</t>
  </si>
  <si>
    <t>6.2</t>
  </si>
  <si>
    <t>Encapsulate, Align, and Test Initial PMT's</t>
  </si>
  <si>
    <t>6.2.1</t>
  </si>
  <si>
    <t>Purchase initial alignment and testing materials (JMU)</t>
  </si>
  <si>
    <t>MandS[15,500]</t>
  </si>
  <si>
    <t>403,366</t>
  </si>
  <si>
    <t>6.2.2</t>
  </si>
  <si>
    <t>Purchase initial testing materials (Athens)</t>
  </si>
  <si>
    <t>MandS[8,000]</t>
  </si>
  <si>
    <t>404,402</t>
  </si>
  <si>
    <t>6.2.3</t>
  </si>
  <si>
    <t>Pittsburg puts a PC board onto PMT's first?</t>
  </si>
  <si>
    <t>6.2.4</t>
  </si>
  <si>
    <t>Conduct initial (10%) PMT alignment (JMU)</t>
  </si>
  <si>
    <t>JMU-Undergrad[40%],MandS[317]</t>
  </si>
  <si>
    <t>406SS,368,400,401</t>
  </si>
  <si>
    <t>6.2.5</t>
  </si>
  <si>
    <t>Conduct initial PMT testing (JMU)</t>
  </si>
  <si>
    <t>JMU-Undergrad[160%],MandS[1,152]</t>
  </si>
  <si>
    <t>409,482,406SS</t>
  </si>
  <si>
    <t>6.3</t>
  </si>
  <si>
    <t>Bulk PMT Procurement and Testing</t>
  </si>
  <si>
    <t>66.2 wks</t>
  </si>
  <si>
    <t>6.3.1</t>
  </si>
  <si>
    <t>Deliver 360 PMTs from manufacturer</t>
  </si>
  <si>
    <t>MandS[517,737]</t>
  </si>
  <si>
    <t>WBS Description:  This is for the purchase of 360 phototubes from Hammamatsu....</t>
  </si>
  <si>
    <t>6.3.2</t>
  </si>
  <si>
    <t>Align first bulk purchase PMTs (JMU)</t>
  </si>
  <si>
    <t>JMU-Undergrad[10%],JMU-Tech[20%],MandS[15,030]</t>
  </si>
  <si>
    <t>47 wks</t>
  </si>
  <si>
    <t>412SS+4 wks,406</t>
  </si>
  <si>
    <t>6.3.3</t>
  </si>
  <si>
    <t>Align first bulk purchase PMTs (Athens)</t>
  </si>
  <si>
    <t>Athens Student[90%],MandS[15,811]</t>
  </si>
  <si>
    <t>412SS+4 wks,407</t>
  </si>
  <si>
    <t>6.3.4</t>
  </si>
  <si>
    <t>WBS Description:  This milestone is for the successful completion of the scintillator production work and means that we are ready to ship the scintillator bars....</t>
  </si>
  <si>
    <t>1.10</t>
  </si>
  <si>
    <t>Scintillator Prototype Shipping</t>
  </si>
  <si>
    <t>22 wks</t>
  </si>
  <si>
    <t>1.10.1</t>
  </si>
  <si>
    <t>ID Crates and Shipping</t>
  </si>
  <si>
    <t>1.10.1.1</t>
  </si>
  <si>
    <t>Purchase ID Crate Materials</t>
  </si>
  <si>
    <t>MandS[1,000]</t>
  </si>
  <si>
    <t>2 wks</t>
  </si>
  <si>
    <t>WBS Description:  This task covers materials and suppplies to construct ID scintillator prototype shipping crates....</t>
  </si>
  <si>
    <t>1.10.1.2</t>
  </si>
  <si>
    <t>Build ID prototype crates</t>
  </si>
  <si>
    <t>MandS[1,800]</t>
  </si>
  <si>
    <t>40</t>
  </si>
  <si>
    <t>WBS Description:  This task covers labor to build shipping crates.  This will be provided by a university and billed to Fermilab as an M&amp;S cost. ...</t>
  </si>
  <si>
    <t>1.10.1.3</t>
  </si>
  <si>
    <t>Ship ID prototype crates to HU/W&amp;M</t>
  </si>
  <si>
    <t>41,18</t>
  </si>
  <si>
    <t>WBS Description:  This task covers shipping costs for crates....</t>
  </si>
  <si>
    <t>1.10.2</t>
  </si>
  <si>
    <t>OD Crates and Shipping</t>
  </si>
  <si>
    <t>1.10.2.1</t>
  </si>
  <si>
    <t>Purchase OD Crate Materials</t>
  </si>
  <si>
    <t>17</t>
  </si>
  <si>
    <t>WBS Description:  This task covers materials and suppplies to construct OD prototype scintillator shipping crates....</t>
  </si>
  <si>
    <t>1.10.2.2</t>
  </si>
  <si>
    <t>Construct OD prototype crates</t>
  </si>
  <si>
    <t>44</t>
  </si>
  <si>
    <t>WBS Description:  This task covers labor to build shipping crates.  This will be provided by a university and billed to Fermilab as an M&amp;S cost.  ...</t>
  </si>
  <si>
    <t>1.10.2.3</t>
  </si>
  <si>
    <t>Ship OD prototype crates to HU/W&amp;M</t>
  </si>
  <si>
    <t>45,23,22</t>
  </si>
  <si>
    <t>1.11</t>
  </si>
  <si>
    <t>Scintillator Production Shipping</t>
  </si>
  <si>
    <t>30 wks</t>
  </si>
  <si>
    <t>1.11.1</t>
  </si>
  <si>
    <t>24 wks</t>
  </si>
  <si>
    <t>1.11.1.1</t>
  </si>
  <si>
    <t>MandS[8,800]</t>
  </si>
  <si>
    <t>28SS</t>
  </si>
  <si>
    <t>WBS Description:  This task covers materials and suppplies to construct ID production scintillator shipping crates. ...</t>
  </si>
  <si>
    <t>1.11.1.2</t>
  </si>
  <si>
    <t>Build ID production crates</t>
  </si>
  <si>
    <t>MandS[4,200]</t>
  </si>
  <si>
    <t>3 wks</t>
  </si>
  <si>
    <t>49</t>
  </si>
  <si>
    <t>1.11.1.3</t>
  </si>
  <si>
    <t>Ship ID production crates to HU/W&amp;M</t>
  </si>
  <si>
    <t>MandS[2,200]</t>
  </si>
  <si>
    <t>5 wks</t>
  </si>
  <si>
    <t>33,50</t>
  </si>
  <si>
    <t>1.11.2</t>
  </si>
  <si>
    <t>1.11.2.1</t>
  </si>
  <si>
    <t>MandS[5,000]</t>
  </si>
  <si>
    <t>33SS</t>
  </si>
  <si>
    <t>WBS Description:  This task covers materials and suppplies to construct OD production scintillator shipping crates. ...</t>
  </si>
  <si>
    <t>1.11.2.2</t>
  </si>
  <si>
    <t>Construct OD production crates</t>
  </si>
  <si>
    <t>MandS[3,500]</t>
  </si>
  <si>
    <t>53</t>
  </si>
  <si>
    <t>1.11.2.3</t>
  </si>
  <si>
    <t>Ship OD production crates to HU/W&amp;M</t>
  </si>
  <si>
    <t>36,54</t>
  </si>
  <si>
    <t>1.11.2.4</t>
  </si>
  <si>
    <t>Scintillator Shipping Complete</t>
  </si>
  <si>
    <t>55,37</t>
  </si>
  <si>
    <t>WBS Description:  This milestone is for the successful completion of the scintillator production shipping and means that scintillator fabrication is complete....</t>
  </si>
  <si>
    <t>WLS Fibers</t>
  </si>
  <si>
    <t>96.2 wks</t>
  </si>
  <si>
    <t>2.1</t>
  </si>
  <si>
    <t>WLS Fiber Purchase and Testing</t>
  </si>
  <si>
    <t>83.2 wks</t>
  </si>
  <si>
    <t>2.1.1</t>
  </si>
  <si>
    <t>WLS Fiber R&amp;D Procurement</t>
  </si>
  <si>
    <t>10 wks</t>
  </si>
  <si>
    <t>2.1.1.1</t>
  </si>
  <si>
    <t>Purchase Y-11 fiber for R&amp;D</t>
  </si>
  <si>
    <t>Rochester</t>
  </si>
  <si>
    <t>MandS[2,750]</t>
  </si>
  <si>
    <t>WBS Description:  Purchase and evaluate Y-11 fiber for desired performance....</t>
  </si>
  <si>
    <t>2.1.1.2</t>
  </si>
  <si>
    <t>Purchase Y-7 fiber for R&amp;D</t>
  </si>
  <si>
    <t>60SS</t>
  </si>
  <si>
    <t>WBS Description:  Purchase and evaluate Y-7 fiber for desired performance....</t>
  </si>
  <si>
    <t>2.1.1.3</t>
  </si>
  <si>
    <t>Commission Lab 6 WLS Fiber QC device</t>
  </si>
  <si>
    <t>Roch Tech[0%],MandS[650]</t>
  </si>
  <si>
    <t>61</t>
  </si>
  <si>
    <t>WBS Description:  Verification of the operating properties for the WLS FIber Tester at Lab 6....</t>
  </si>
  <si>
    <t>2.1.1.4</t>
  </si>
  <si>
    <t>Test initial quality of mirrors</t>
  </si>
  <si>
    <t>MTF,MTF Supervisor</t>
  </si>
  <si>
    <t>62</t>
  </si>
  <si>
    <t>WBS Description:  This task involves checking the quality of the mirroring performed at Lab 7 on the fibers purchased for R&amp;D work....</t>
  </si>
  <si>
    <t>2.1.2</t>
  </si>
  <si>
    <t>WLS Fiber Prototype Procurement</t>
  </si>
  <si>
    <t>13 wks</t>
  </si>
  <si>
    <t>2.1.2.1</t>
  </si>
  <si>
    <t>WLS Fiber for Prototype Procurement</t>
  </si>
  <si>
    <t>MandS[20,000]</t>
  </si>
  <si>
    <t>12 wks</t>
  </si>
  <si>
    <t>299</t>
  </si>
  <si>
    <t>WBS Description:  Cost of the prototype purchase (roughly 3% of total order) of the WLS Fiber order from Kuraray (Japan). THIS QUOTE NEEDS TO BE REDONE BY HOWARD BUDD!...</t>
  </si>
  <si>
    <t>2.1.2.2</t>
  </si>
  <si>
    <t>Prototype Purchase WLS Fiber QC</t>
  </si>
  <si>
    <t>Roch Tech[0%],MandS[1,520]</t>
  </si>
  <si>
    <t>65</t>
  </si>
  <si>
    <t>WBS Description:  This task addresses the quality control inspection of the WLS fibers.  This will be done at Fermilab....</t>
  </si>
  <si>
    <t>2.1.3</t>
  </si>
  <si>
    <t>WLS Fiber First Procurement</t>
  </si>
  <si>
    <t>2.1.3.1</t>
  </si>
  <si>
    <t>Submit purchase req for WLS bulk purchase</t>
  </si>
  <si>
    <t>616FS-12 wks</t>
  </si>
  <si>
    <t>WBS Description:  This task is for the submission of the purchase req for the first bulk WLS fiber order.  There may be a significant lead time for this purchase due to varying levels of signature review and authorization....</t>
  </si>
  <si>
    <t>2.1.3.2</t>
  </si>
  <si>
    <t>First Bulk Order for Fiber Placed</t>
  </si>
  <si>
    <t>68</t>
  </si>
  <si>
    <t>2.1.3.3</t>
  </si>
  <si>
    <t>WLS Fiber Bulk Procurement</t>
  </si>
  <si>
    <t>MandS[167,520]</t>
  </si>
  <si>
    <t>616,69</t>
  </si>
  <si>
    <t>WBS Description:  Cost of the first bulk purchase (roughly one half) of the WLS Fiber order from Kuraray (Japan). ...</t>
  </si>
  <si>
    <t>2.1.3.4</t>
  </si>
  <si>
    <t>WLS Fiber QC</t>
  </si>
  <si>
    <t>Roch Tech[0%],MandS[3,040]</t>
  </si>
  <si>
    <t>70</t>
  </si>
  <si>
    <t>2.1.4</t>
  </si>
  <si>
    <t>WLS Fiber Second Procurement</t>
  </si>
  <si>
    <t>2.1.4.1</t>
  </si>
  <si>
    <t>2.1.4.2</t>
  </si>
  <si>
    <t>73</t>
  </si>
  <si>
    <t>2.1.4.3</t>
  </si>
  <si>
    <t>Second Fiber Purchase Arrives at Fermilab</t>
  </si>
  <si>
    <t>74</t>
  </si>
  <si>
    <t>2.1.4.4</t>
  </si>
  <si>
    <t>75</t>
  </si>
  <si>
    <t>2.2</t>
  </si>
  <si>
    <t>WLS Fiber Mirroring</t>
  </si>
  <si>
    <t>84.2 wks</t>
  </si>
  <si>
    <t>WBS Description:  This section covers the WLS Fiber Preparation....</t>
  </si>
  <si>
    <t>2.2.1</t>
  </si>
  <si>
    <t>Mirror R&amp;D WLS Fiber</t>
  </si>
  <si>
    <t>MTF Lab7,MandS[100],MTF Supervisor[40%],Eileen Hahn[40%]</t>
  </si>
  <si>
    <t>2 days</t>
  </si>
  <si>
    <t>63,60</t>
  </si>
  <si>
    <t>WBS Description:  This task involves polishing, mirroring, and protecting (UV coating) of the R&amp;D fibers.  This includes some fibers for the Vertical Slice Test....</t>
  </si>
  <si>
    <t>2.2.2</t>
  </si>
  <si>
    <t>Mirror Prototype WLS Fiber</t>
  </si>
  <si>
    <t>MTF Lab7,MandS[500],MTF Supervisor[40%],Eileen Hahn[40%]</t>
  </si>
  <si>
    <t>66</t>
  </si>
  <si>
    <t>WBS Description:  This task involves polishing, mirroring, and protecting (UV coating) of the prototype fibers....</t>
  </si>
  <si>
    <t>2.2.3</t>
  </si>
  <si>
    <t>Mirror First Half Bulk WLS Fiber</t>
  </si>
  <si>
    <t>MTF Lab7[200%],MTF Supervisor[85%],Eileen Hahn[85%],MTF Lab Assist Lab7</t>
  </si>
  <si>
    <t>11.2 wks</t>
  </si>
  <si>
    <t>71</t>
  </si>
  <si>
    <t>7.3.9</t>
  </si>
  <si>
    <t>DAQ Hardware Testing</t>
  </si>
  <si>
    <t>Irvine-Undergrad[25%],MandS[720]</t>
  </si>
  <si>
    <t>7.8 wks</t>
  </si>
  <si>
    <t>491,497</t>
  </si>
  <si>
    <t>7.3.10</t>
  </si>
  <si>
    <t>DAQ Hardware Installation</t>
  </si>
  <si>
    <t>7.3.10.1</t>
  </si>
  <si>
    <t>DAQ Hardware Labor</t>
  </si>
  <si>
    <t>Irvine-Undergrad[275%],MandS[2,970]</t>
  </si>
  <si>
    <t>498,503SS</t>
  </si>
  <si>
    <t>7.3.10.2</t>
  </si>
  <si>
    <t>DAQ Hardware Materials</t>
  </si>
  <si>
    <t>MandS[4,560]</t>
  </si>
  <si>
    <t>500SS</t>
  </si>
  <si>
    <t>7.3.11</t>
  </si>
  <si>
    <t>DAQ Computer Procurement</t>
  </si>
  <si>
    <t>MandS[18,000]</t>
  </si>
  <si>
    <t>7.3.12</t>
  </si>
  <si>
    <t>DAQ Computer Installation</t>
  </si>
  <si>
    <t>Irvine-Physicist</t>
  </si>
  <si>
    <t>4.6 wks</t>
  </si>
  <si>
    <t>502,498,487</t>
  </si>
  <si>
    <t>7.3.13</t>
  </si>
  <si>
    <t>DAQ Computer Installation Complete</t>
  </si>
  <si>
    <t>503</t>
  </si>
  <si>
    <t>7.3.14</t>
  </si>
  <si>
    <t>Slow Control Software</t>
  </si>
  <si>
    <t>15.2 wks</t>
  </si>
  <si>
    <t>456,483,491</t>
  </si>
  <si>
    <t>7.3.15</t>
  </si>
  <si>
    <t>DAQ Run Control Software</t>
  </si>
  <si>
    <t>492,505,483,456,484,458</t>
  </si>
  <si>
    <t>7.4</t>
  </si>
  <si>
    <t>Procure LV System</t>
  </si>
  <si>
    <t>MandS[113,400]</t>
  </si>
  <si>
    <t>457,617</t>
  </si>
  <si>
    <t>8</t>
  </si>
  <si>
    <t>Frame, Absorbers and Stand</t>
  </si>
  <si>
    <t>152.6 wks</t>
  </si>
  <si>
    <t>8.1</t>
  </si>
  <si>
    <t>Design</t>
  </si>
  <si>
    <t>59.2 wks</t>
  </si>
  <si>
    <t>8.1.1</t>
  </si>
  <si>
    <t>Design OD Frame (FY05)</t>
  </si>
  <si>
    <t>Roch ME[0%],Bob Flight[50%]</t>
  </si>
  <si>
    <t>17.2 wks</t>
  </si>
  <si>
    <t>WBS Description:  This task covers the design of the OD frame....</t>
  </si>
  <si>
    <t>8.1.2</t>
  </si>
  <si>
    <t>Design OD Frame (FY06)</t>
  </si>
  <si>
    <t>Roch ME[0%],Bob Flight[50%],MandS[9,240]</t>
  </si>
  <si>
    <t>510,615</t>
  </si>
  <si>
    <t>8.1.3</t>
  </si>
  <si>
    <t>Design absorbers (FNAL)</t>
  </si>
  <si>
    <t>DrafterF</t>
  </si>
  <si>
    <t>WBS Description:  Documentation of the design and engineering analysis of the absorber....</t>
  </si>
  <si>
    <t>8.1.4</t>
  </si>
  <si>
    <t>Design absorbers (Roch)</t>
  </si>
  <si>
    <t>Roch ME[0%],Bob Flight,MandS[7,920]</t>
  </si>
  <si>
    <t>512SS</t>
  </si>
  <si>
    <t>WBS Description:  Design and engineering analysis of the absorber....</t>
  </si>
  <si>
    <t>8.1.5</t>
  </si>
  <si>
    <t>Design Detector Stand and Bookend</t>
  </si>
  <si>
    <t>MEF,DrafterF</t>
  </si>
  <si>
    <t>WBS Description:  This task involves final design of the detector stand.  A first pass of the stand has been designed and analyzed for stresses.  This short period of time will be needed to only adjust the design for the final location in the cavern....</t>
  </si>
  <si>
    <t>8.1.6</t>
  </si>
  <si>
    <t>Design Axial Bolts</t>
  </si>
  <si>
    <t>MEF[20%],DrafterF[50%]</t>
  </si>
  <si>
    <t>514</t>
  </si>
  <si>
    <t>8.1.7</t>
  </si>
  <si>
    <t>Design Strongbacks (FNAL)</t>
  </si>
  <si>
    <t>MEF[50%],DrafterF</t>
  </si>
  <si>
    <t>WBS Description:  This task involves design of the production strongback for assembling and manipulating the frames ...</t>
  </si>
  <si>
    <t>8.1.8</t>
  </si>
  <si>
    <t>Design Strongbacks (Roch)</t>
  </si>
  <si>
    <t>Roch ME[0%],Bob Flight[50%],MandS[14,520]</t>
  </si>
  <si>
    <t>516SS</t>
  </si>
  <si>
    <t>8.1.9</t>
  </si>
  <si>
    <t>Design Cart modifications</t>
  </si>
  <si>
    <t>516</t>
  </si>
  <si>
    <t>WBS Description:  This task is to redesign the cart from the Minos experiment to work for Minerva.  Some small modifications to the connection system that allows it to hold a Minerva strongback are needed.  Those changes need to be designed and analyze...</t>
  </si>
  <si>
    <t>8.1.10</t>
  </si>
  <si>
    <t>Design Installation Procedure</t>
  </si>
  <si>
    <t>MEF,DrafterF[50%]</t>
  </si>
  <si>
    <t>518,515</t>
  </si>
  <si>
    <t>WBS Description:  This task involves moving the frames from their construction area to the Minos surface building, lowering them down the shaft to the cart, transporting them to the cavern, and finally hanging them.  All of the engineering details for ...</t>
  </si>
  <si>
    <t>8.1.11</t>
  </si>
  <si>
    <t>Design modifcations to the MINOS platform</t>
  </si>
  <si>
    <t>519</t>
  </si>
  <si>
    <t>WBS Description:  This task is required to modify the existing platform for the Minos detector to allow installation of the Minerva detector.  It will be necessry to resolve any mechanical interferences, including any required Minerva work platforms....</t>
  </si>
  <si>
    <t>8.1.12</t>
  </si>
  <si>
    <t>Design Prototype detector stand</t>
  </si>
  <si>
    <t>WBS Description:  This task provides engineering and drafting to build a support stand for the prototype frame in some surface building.  The amount of effort is small because a preliminary design of a support exists and only one frame will be the load...</t>
  </si>
  <si>
    <t>8.2</t>
  </si>
  <si>
    <t>Procure Prototype Materials</t>
  </si>
  <si>
    <t>8.2.1</t>
  </si>
  <si>
    <t>Procure Prototype OD Frame Wedges</t>
  </si>
  <si>
    <t>MandS[37,780]</t>
  </si>
  <si>
    <t>615,511</t>
  </si>
  <si>
    <t>WBS Description:  This task involves purchase of prototype segments to make several frames for testing and measurement....</t>
  </si>
  <si>
    <t>8.2.2</t>
  </si>
  <si>
    <t>Procure prototype HCAL steel</t>
  </si>
  <si>
    <t>MandS[2,000]</t>
  </si>
  <si>
    <t>512,615,513</t>
  </si>
  <si>
    <t>WBS Description:  This task involves purchase of a prototype steel piece for the Hadron calorimeter sections of the detector.  ...</t>
  </si>
  <si>
    <t>8.2.3</t>
  </si>
  <si>
    <t>Procure prototype ECAL lead (Pb)</t>
  </si>
  <si>
    <t>512,615</t>
  </si>
  <si>
    <t>WBS Description:  This task involves purchase of lead sheets for the prototype program....</t>
  </si>
  <si>
    <t>8.2.4</t>
  </si>
  <si>
    <t>Procure prototype HCAL upstream graphite</t>
  </si>
  <si>
    <t>MandS[1,200]</t>
  </si>
  <si>
    <t>WBS Description:  This task involves purchase of one prototype sheet of graphite for the prototype program. ...</t>
  </si>
  <si>
    <t>8.2.5</t>
  </si>
  <si>
    <t>Procure prototype axial bolts</t>
  </si>
  <si>
    <t>515</t>
  </si>
  <si>
    <t>WBS Description:  This task involves involves purchase of a prototype strongback used to build the prototype and determine the performance of the design....</t>
  </si>
  <si>
    <t>8.2.6</t>
  </si>
  <si>
    <t>Procure prototype ear pieces</t>
  </si>
  <si>
    <t>527SS</t>
  </si>
  <si>
    <t>8.2.7</t>
  </si>
  <si>
    <t>Procure prototype strongback</t>
  </si>
  <si>
    <t>8.2.8</t>
  </si>
  <si>
    <t>Procure prototype detector stand and bookend</t>
  </si>
  <si>
    <t>521</t>
  </si>
  <si>
    <t>8.3</t>
  </si>
  <si>
    <t>Procure Production Materials</t>
  </si>
  <si>
    <t>110.4 wks</t>
  </si>
  <si>
    <t>8.3.1</t>
  </si>
  <si>
    <t>Procure production strongbacks</t>
  </si>
  <si>
    <t>MandS[45,000]</t>
  </si>
  <si>
    <t>516,543,529,617,517</t>
  </si>
  <si>
    <t>WBS Description:  This task involves purchase of three final version strongbacks for production of the detector.  This allows for the posdsibility that the prototype is not used in the final production....</t>
  </si>
  <si>
    <t>8.3.2</t>
  </si>
  <si>
    <t>Procure 2 production stands and bookends</t>
  </si>
  <si>
    <t>532SS</t>
  </si>
  <si>
    <t>8.3.3</t>
  </si>
  <si>
    <t>Purchase Stand and Bookend for cavern</t>
  </si>
  <si>
    <t>MandS[25,000]</t>
  </si>
  <si>
    <t>530,617</t>
  </si>
  <si>
    <t>WBS Description:  This task involves purchase of the final support structure for the detector in the cavern.  The structure as designed weighs 30,000....</t>
  </si>
  <si>
    <t>8.3.4</t>
  </si>
  <si>
    <t>Procure Narrow OD Wedges</t>
  </si>
  <si>
    <t>MandS[80,712]</t>
  </si>
  <si>
    <t>532,617,533</t>
  </si>
  <si>
    <t>WBS Description:  This task involves purchase of all the segments for the fabrication of the narrow frames for the detector....</t>
  </si>
  <si>
    <t>8.3.5</t>
  </si>
  <si>
    <t>Procure Wide OD Wedges</t>
  </si>
  <si>
    <t>MandS[175,759]</t>
  </si>
  <si>
    <t>535SS</t>
  </si>
  <si>
    <t>WBS Description:  This task involves purchase of all of the segments for the wide frames....</t>
  </si>
  <si>
    <t>8.3.6</t>
  </si>
  <si>
    <t>Procure axial bolts</t>
  </si>
  <si>
    <t>MandS[5,600]</t>
  </si>
  <si>
    <t>527</t>
  </si>
  <si>
    <t>8.3.7</t>
  </si>
  <si>
    <t>Procure ear pieces</t>
  </si>
  <si>
    <t>MandS[26,640]</t>
  </si>
  <si>
    <t>539SS,528</t>
  </si>
  <si>
    <t>8.3.8</t>
  </si>
  <si>
    <t>Procure HCAL Steel</t>
  </si>
  <si>
    <t>MandS[39,836]</t>
  </si>
  <si>
    <t>524,617</t>
  </si>
  <si>
    <t>W&amp;M ID 1PP Review</t>
  </si>
  <si>
    <t>W&amp;M Tech,W&amp;M MandS[2,857]</t>
  </si>
  <si>
    <t>1 day</t>
  </si>
  <si>
    <t>138</t>
  </si>
  <si>
    <t>3.1.4.1.3</t>
  </si>
  <si>
    <t>W&amp;M ID Full Module Prototype</t>
  </si>
  <si>
    <t>W&amp;M Undergrad[50%],W&amp;M Tech[150%],W&amp;M MandS[2,143]</t>
  </si>
  <si>
    <t>3.6 wks</t>
  </si>
  <si>
    <t>139,20</t>
  </si>
  <si>
    <t>3.1.4.2</t>
  </si>
  <si>
    <t>HU ID Plane Prototyping</t>
  </si>
  <si>
    <t>3.1.4.2.1</t>
  </si>
  <si>
    <t>HU ID One Plane Prototype</t>
  </si>
  <si>
    <t>HU Tech[50%],HU Undergrad[25%],HU MandS[1,429]</t>
  </si>
  <si>
    <t>3.1.4.2.2</t>
  </si>
  <si>
    <t>HU ID 1PP Review</t>
  </si>
  <si>
    <t>HU Tech</t>
  </si>
  <si>
    <t>138,142</t>
  </si>
  <si>
    <t>3.1.4.2.3</t>
  </si>
  <si>
    <t>HU ID Full Module Prototype</t>
  </si>
  <si>
    <t>HU Tech[50%],HU Undergrad[150%],HU MandS[1,429]</t>
  </si>
  <si>
    <t>139</t>
  </si>
  <si>
    <t>3.1.5</t>
  </si>
  <si>
    <t>OD Package Prototype Development</t>
  </si>
  <si>
    <t>6.8 wks</t>
  </si>
  <si>
    <t>3.1.5.1</t>
  </si>
  <si>
    <t>W&amp;M OD Plane Prototyping</t>
  </si>
  <si>
    <t>3.1.5.1.1</t>
  </si>
  <si>
    <t>W&amp;M OD One Frame Prototype</t>
  </si>
  <si>
    <t>W&amp;M Undergrad[25%],W&amp;M Tech[50%],W&amp;M MandS[1,071]</t>
  </si>
  <si>
    <t>96</t>
  </si>
  <si>
    <t>3.1.5.1.2</t>
  </si>
  <si>
    <t>W&amp;M OD 1FP Review</t>
  </si>
  <si>
    <t>W&amp;M Undergrad[50%],W&amp;M Tech[50%],W&amp;M MandS[2,857]</t>
  </si>
  <si>
    <t>147</t>
  </si>
  <si>
    <t>3.1.5.1.3</t>
  </si>
  <si>
    <t>W&amp;M OD Full Module Prototype</t>
  </si>
  <si>
    <t>W&amp;M Undergrad[50%],W&amp;M Tech[50%],W&amp;M MandS[1,071]</t>
  </si>
  <si>
    <t>2.2 wks</t>
  </si>
  <si>
    <t>148</t>
  </si>
  <si>
    <t>3.1.5.2</t>
  </si>
  <si>
    <t>HU OD Plane Prototyping</t>
  </si>
  <si>
    <t>3.1.5.2.1</t>
  </si>
  <si>
    <t>HU OD One Frame Prototype</t>
  </si>
  <si>
    <t>HU Undergrad[25%],HU Tech[50%],HU MandS[714]</t>
  </si>
  <si>
    <t>3.1.5.2.2</t>
  </si>
  <si>
    <t>HU OD 1FP Review</t>
  </si>
  <si>
    <t>147,151</t>
  </si>
  <si>
    <t>3.1.5.2.3</t>
  </si>
  <si>
    <t>HU OD Full Module Prototype</t>
  </si>
  <si>
    <t>HU Tech[50%],HU Undergrad[50%],HU MandS[714]</t>
  </si>
  <si>
    <t>3.2</t>
  </si>
  <si>
    <t>Scintillator Plane Components</t>
  </si>
  <si>
    <t>61.2 wks</t>
  </si>
  <si>
    <t>3.2.1</t>
  </si>
  <si>
    <t>Financial Commitments by Universities</t>
  </si>
  <si>
    <t>53.2 wks</t>
  </si>
  <si>
    <t>3.2.1.1</t>
  </si>
  <si>
    <t>W&amp;M FY07 Pre-award for plane components</t>
  </si>
  <si>
    <t>3.2.1.2</t>
  </si>
  <si>
    <t>Hampton FY07 Pre-award for plane components</t>
  </si>
  <si>
    <t>156SS</t>
  </si>
  <si>
    <t>3.2.1.3</t>
  </si>
  <si>
    <t>W&amp;M and Hampton FY07 Pre-awards Approved</t>
  </si>
  <si>
    <t>156,157</t>
  </si>
  <si>
    <t>3.2.1.4</t>
  </si>
  <si>
    <t>W&amp;M FY08 Pre-award for plane components</t>
  </si>
  <si>
    <t>617</t>
  </si>
  <si>
    <t>3.2.1.5</t>
  </si>
  <si>
    <t>Hampton FY08 Pre-award for plane components</t>
  </si>
  <si>
    <t>159SS</t>
  </si>
  <si>
    <t>3.2.1.6</t>
  </si>
  <si>
    <t>W&amp;M and Hampton FY08 Pre-awards Approved</t>
  </si>
  <si>
    <t>159,160</t>
  </si>
  <si>
    <t>3.2.2</t>
  </si>
  <si>
    <t>Acquire Inner Detector Plane Components</t>
  </si>
  <si>
    <t>58.2 wks</t>
  </si>
  <si>
    <t>3.2.2.1</t>
  </si>
  <si>
    <t>ID Plane Components 1 - 20 at William &amp; Mary</t>
  </si>
  <si>
    <t>3.2.2.1.1</t>
  </si>
  <si>
    <t>Procure components for ID Modules (1-20)</t>
  </si>
  <si>
    <t>W&amp;M MandS[41,589]</t>
  </si>
  <si>
    <t>158,94</t>
  </si>
  <si>
    <t>WBS Description:  Acquisition of parts and materials needed to for the mirror end and sides of the ID scintillator planes ...</t>
  </si>
  <si>
    <t>3.2.2.1.2</t>
  </si>
  <si>
    <t>Procure ID scintillator readout routing parts (1-20)</t>
  </si>
  <si>
    <t>W&amp;M MandS[993]</t>
  </si>
  <si>
    <t>158</t>
  </si>
  <si>
    <t>WBS Description:  Acquisition of parts and materials needed to routing the ID WLS fiber from the end of the scintillator strips to the surface for the frames....</t>
  </si>
  <si>
    <t>3.2.2.1.3</t>
  </si>
  <si>
    <t>Machine ID scintillator readout routing parts (1-20)</t>
  </si>
  <si>
    <t>W&amp;M Shop [40%]</t>
  </si>
  <si>
    <t>165</t>
  </si>
  <si>
    <t>3.2.2.1.4</t>
  </si>
  <si>
    <t>Procure WLS fiber OD routing components (1-20)</t>
  </si>
  <si>
    <t>W&amp;M MandS[1,000]</t>
  </si>
  <si>
    <t>165SS</t>
  </si>
  <si>
    <t>WBS Description:  Acquisition of parts and materials needed to route WLS fibers from the “S” bend at the inside of the steel frame to the optical connector boxes at edge of the frame...</t>
  </si>
  <si>
    <t>3.2.2.1.5</t>
  </si>
  <si>
    <t>Procure routing supports &amp; box mounts (1-20)</t>
  </si>
  <si>
    <t>W&amp;M MandS[400]</t>
  </si>
  <si>
    <t>167SS</t>
  </si>
  <si>
    <t>3.2.2.1.6</t>
  </si>
  <si>
    <t>Machine routing supports &amp; box mounts (1-20)</t>
  </si>
  <si>
    <t>W&amp;M Shop [25%]</t>
  </si>
  <si>
    <t>168</t>
  </si>
  <si>
    <t>WBS Description:  This task involves machining of the routing supports and connector box mounts (planes 1-20)...</t>
  </si>
  <si>
    <t>3.2.2.2</t>
  </si>
  <si>
    <t>ID Plane Components 1 - 20 at Hampton</t>
  </si>
  <si>
    <t>3.2.2.2.1</t>
  </si>
  <si>
    <t>Purchase ID package materials (1-20)</t>
  </si>
  <si>
    <t>HU MandS[1,000]</t>
  </si>
  <si>
    <t>WBS Description:  Purchase of materials required for planes 1 - 20 to be constructed at Hampton....</t>
  </si>
  <si>
    <t>3.2.2.2.2</t>
  </si>
  <si>
    <t>Purchase scintillator detailing and curing components (1-20)</t>
  </si>
  <si>
    <t>HU MandS[400]</t>
  </si>
  <si>
    <t>171SS</t>
  </si>
  <si>
    <t>3.2.2.2.3</t>
  </si>
  <si>
    <t>Module Parts Ready to Assemble Planes 1 - 20</t>
  </si>
  <si>
    <t>171,166,164,169,172,167</t>
  </si>
  <si>
    <t>3.2.2.3</t>
  </si>
  <si>
    <t>ID Plane Components 21 - 100 at William &amp; Mary</t>
  </si>
  <si>
    <t>3.2.2.3.1</t>
  </si>
  <si>
    <t>Procure components for ID Modules (21-100)</t>
  </si>
  <si>
    <t>173</t>
  </si>
  <si>
    <t>3.2.2.3.2</t>
  </si>
  <si>
    <t>Procure ID scintillator readout routing parts (21-100)</t>
  </si>
  <si>
    <t>175SS</t>
  </si>
  <si>
    <t>3.2.2.3.3</t>
  </si>
  <si>
    <t>Machine ID scintillator readout routing parts (21-100)</t>
  </si>
  <si>
    <t>176</t>
  </si>
  <si>
    <t>3.2.2.3.4</t>
  </si>
  <si>
    <t>Procure WLS fiber OD routing components  (21-100)</t>
  </si>
  <si>
    <t>176SS</t>
  </si>
  <si>
    <t>3.2.2.3.5</t>
  </si>
  <si>
    <t>Procure routing supports &amp; box mounts (21-100)</t>
  </si>
  <si>
    <t>178SS</t>
  </si>
  <si>
    <t>3.2.2.3.6</t>
  </si>
  <si>
    <t>Machine routing supports &amp; box mounts (21-100)</t>
  </si>
  <si>
    <t>179</t>
  </si>
  <si>
    <t>3.2.2.4</t>
  </si>
  <si>
    <t>ID Plane Components 21 - 100 at Hampton</t>
  </si>
  <si>
    <t>3.2.2.4.1</t>
  </si>
  <si>
    <t>Purchase ID package materials (21-100)</t>
  </si>
  <si>
    <t>3.2.2.4.2</t>
  </si>
  <si>
    <t>Purchase scintillator detailing and curing components (21-100)</t>
  </si>
  <si>
    <t>182SS</t>
  </si>
  <si>
    <t>3.2.2.4.3</t>
  </si>
  <si>
    <t>Module Parts Ready to Assemble Planes 21 - 100</t>
  </si>
  <si>
    <t>182,175,177,180,183,178</t>
  </si>
  <si>
    <t>3.2.2.5</t>
  </si>
  <si>
    <t>ID Plane Components 101 - 208 at William &amp; Mary</t>
  </si>
  <si>
    <t>3.2.2.5.1</t>
  </si>
  <si>
    <t>Procure components for ID Modules (101 - 208)</t>
  </si>
  <si>
    <t>161</t>
  </si>
  <si>
    <t>3.2.2.5.2</t>
  </si>
  <si>
    <t>Procure ID scintillator readout routing parts (101 - 208)</t>
  </si>
  <si>
    <t>186SS</t>
  </si>
  <si>
    <t>3.2.2.5.3</t>
  </si>
  <si>
    <t>Machine ID scintillator readout routing parts (101 - 208)</t>
  </si>
  <si>
    <t>187</t>
  </si>
  <si>
    <t>3.2.2.5.4</t>
  </si>
  <si>
    <t>Procure WLS fiber OD routing components (101 - 208)</t>
  </si>
  <si>
    <t>187SS</t>
  </si>
  <si>
    <t>3.2.2.5.5</t>
  </si>
  <si>
    <t>Procure routing supports &amp; box mounts (101 - 208)</t>
  </si>
  <si>
    <t>189SS</t>
  </si>
  <si>
    <t>3.2.2.5.6</t>
  </si>
  <si>
    <t>Machine routing supports &amp; box mounts (101 - 208)</t>
  </si>
  <si>
    <t>190</t>
  </si>
  <si>
    <t>3.2.2.6</t>
  </si>
  <si>
    <t>ID Plane Components 101 - 208 at Hampton</t>
  </si>
  <si>
    <t>3.2.2.6.1</t>
  </si>
  <si>
    <t>Purchase ID package materials (101 - 208)</t>
  </si>
  <si>
    <t>3.2.2.6.2</t>
  </si>
  <si>
    <t>Purchase scintillator detailing and curing components (101 - 208)</t>
  </si>
  <si>
    <t>193SS</t>
  </si>
  <si>
    <t>3.2.2.6.3</t>
  </si>
  <si>
    <t>Module Parts Ready to Assemble Planes 101 - 208</t>
  </si>
  <si>
    <t>193,186,194,188,189,191</t>
  </si>
  <si>
    <t>3.2.3</t>
  </si>
  <si>
    <t>Acquire Outer Detector Tower Components</t>
  </si>
  <si>
    <t>3.2.3.1</t>
  </si>
  <si>
    <t>OD Tower Components 1 - 12 at William &amp; Mary</t>
  </si>
  <si>
    <t>3.2.3.1.1</t>
  </si>
  <si>
    <t>Procure components for OD Modules (1-12)</t>
  </si>
  <si>
    <t>3.2.3.1.2</t>
  </si>
  <si>
    <t>Procure OD scintillator readout routing parts (1-12)</t>
  </si>
  <si>
    <t>198SS</t>
  </si>
  <si>
    <t>3.2.3.1.3</t>
  </si>
  <si>
    <t>Machine OD scintillator readout routing parts (1-12)</t>
  </si>
  <si>
    <t>199</t>
  </si>
  <si>
    <t>3.2.3.1.4</t>
  </si>
  <si>
    <t>Procure WLS fiber OD routing components (1-12)</t>
  </si>
  <si>
    <t>199SS</t>
  </si>
  <si>
    <t>3.2.3.1.5</t>
  </si>
  <si>
    <t>Procure routing supports &amp; box mounts (1-12)</t>
  </si>
  <si>
    <t>201SS</t>
  </si>
  <si>
    <t>3.2.3.1.6</t>
  </si>
  <si>
    <t>Machine routing supports &amp; box mounts (1-12)</t>
  </si>
  <si>
    <t>202</t>
  </si>
  <si>
    <t>3.2.3.2</t>
  </si>
  <si>
    <t>OD Tower Components 1 - 12 at Hampton</t>
  </si>
  <si>
    <t>3.2.3.2.1</t>
  </si>
  <si>
    <t>Purchase OD package materials (1-12)</t>
  </si>
  <si>
    <t>3.2.3.2.2</t>
  </si>
  <si>
    <t>Purchase scintillator detailing and curing components (1-12)</t>
  </si>
  <si>
    <t>205SS</t>
  </si>
  <si>
    <t>3.2.3.2.3</t>
  </si>
  <si>
    <t>Module Parts Ready to Assemble Towers 1 - 12</t>
  </si>
  <si>
    <t>198,200,205,203,206,201</t>
  </si>
  <si>
    <t>3.2.3.3</t>
  </si>
  <si>
    <t>9.1.3.4</t>
  </si>
  <si>
    <t>Full Module Prototype Assembly Complete</t>
  </si>
  <si>
    <t>572</t>
  </si>
  <si>
    <t>9.1.4</t>
  </si>
  <si>
    <t>Prototype Mapping Complete</t>
  </si>
  <si>
    <t>568</t>
  </si>
  <si>
    <t>9.2</t>
  </si>
  <si>
    <t>Module Assembly and Mapping</t>
  </si>
  <si>
    <t>82.6 wks</t>
  </si>
  <si>
    <t>9.2.1</t>
  </si>
  <si>
    <t>Assembly Preparations</t>
  </si>
  <si>
    <t>62.6 wks</t>
  </si>
  <si>
    <t>9.2.1.1</t>
  </si>
  <si>
    <t>Evaluate functional prototype assembly</t>
  </si>
  <si>
    <t>573</t>
  </si>
  <si>
    <t>9.2.1.2</t>
  </si>
  <si>
    <t>Revise assembly design</t>
  </si>
  <si>
    <t>577</t>
  </si>
  <si>
    <t>9.2.1.3</t>
  </si>
  <si>
    <t>Purchase bulk assembly tooling</t>
  </si>
  <si>
    <t>MandS[6,000]</t>
  </si>
  <si>
    <t>578</t>
  </si>
  <si>
    <t>9.2.1.4</t>
  </si>
  <si>
    <t>579</t>
  </si>
  <si>
    <t>9.2.1.5</t>
  </si>
  <si>
    <t>Procure bulk assembly fixtures hardware</t>
  </si>
  <si>
    <t>580SS</t>
  </si>
  <si>
    <t>9.2.1.6</t>
  </si>
  <si>
    <t>Fabricate PMT rack</t>
  </si>
  <si>
    <t>9.2.1.7</t>
  </si>
  <si>
    <t>Design PMT lifting jig</t>
  </si>
  <si>
    <t>582</t>
  </si>
  <si>
    <t>9.2.1.8</t>
  </si>
  <si>
    <t>Fabricate PMT lifting jig</t>
  </si>
  <si>
    <t>Roch Machinist</t>
  </si>
  <si>
    <t>583</t>
  </si>
  <si>
    <t>9.2.1.9</t>
  </si>
  <si>
    <t>Optimize scanner</t>
  </si>
  <si>
    <t>Roch Lead Tech,Dan Ruggiero</t>
  </si>
  <si>
    <t>578SS</t>
  </si>
  <si>
    <t>9.2.1.10</t>
  </si>
  <si>
    <t>Ready To Assemble Module</t>
  </si>
  <si>
    <t>580,581,571,539,540,541,584</t>
  </si>
  <si>
    <t>9.2.2</t>
  </si>
  <si>
    <t>Assemble Module (FNAL)</t>
  </si>
  <si>
    <t>ES&amp;H-F[70%],AlignmentF[5%],MandS[16,000]</t>
  </si>
  <si>
    <t>256,616,56,573,274,586</t>
  </si>
  <si>
    <t>9.2.3</t>
  </si>
  <si>
    <t>Assemble Module (Rochester)</t>
  </si>
  <si>
    <t>Roch Tech[200%]</t>
  </si>
  <si>
    <t>587SS</t>
  </si>
  <si>
    <t>9.2.4</t>
  </si>
  <si>
    <t>Map Modules</t>
  </si>
  <si>
    <t>MandS[73,920]</t>
  </si>
  <si>
    <t>587SS,574,585</t>
  </si>
  <si>
    <t>WBS Description:  This task is meant to include SAG internal module fiducial installation....</t>
  </si>
  <si>
    <t>9.3</t>
  </si>
  <si>
    <t>Veto Wall</t>
  </si>
  <si>
    <t>105.8 wks</t>
  </si>
  <si>
    <t>9.3.1</t>
  </si>
  <si>
    <t>Veto Wall Counters</t>
  </si>
  <si>
    <t>56.4 wks</t>
  </si>
  <si>
    <t>9.3.1.1</t>
  </si>
  <si>
    <t>Counter Checkout FY05</t>
  </si>
  <si>
    <t>MandS[3,000]</t>
  </si>
  <si>
    <t>9.3.1.2</t>
  </si>
  <si>
    <t>Counter Checkout FY06</t>
  </si>
  <si>
    <t>592</t>
  </si>
  <si>
    <t>9.3.2</t>
  </si>
  <si>
    <t>Veto Wall Structure</t>
  </si>
  <si>
    <t>64.2 wks</t>
  </si>
  <si>
    <t>9.3.2.1</t>
  </si>
  <si>
    <t>Veto Wall design</t>
  </si>
  <si>
    <t>9.3.2.2</t>
  </si>
  <si>
    <t>Procure parts for Veto Wall structure</t>
  </si>
  <si>
    <t>MandS[40,200]</t>
  </si>
  <si>
    <t>595</t>
  </si>
  <si>
    <t>9.3.2.3</t>
  </si>
  <si>
    <t>Fabricate Veto Wall structure</t>
  </si>
  <si>
    <t>MandS[4,000]</t>
  </si>
  <si>
    <t>616,596SS</t>
  </si>
  <si>
    <t>9.3.2.4</t>
  </si>
  <si>
    <t>Counter Shipping Crate &amp; Handling</t>
  </si>
  <si>
    <t>MandS[9,000]</t>
  </si>
  <si>
    <t>592,616,593,596,597</t>
  </si>
  <si>
    <t>9.3.3</t>
  </si>
  <si>
    <t>Assemble Veto Wall at Fermilab</t>
  </si>
  <si>
    <t>598</t>
  </si>
  <si>
    <t>10</t>
  </si>
  <si>
    <t>Project Management</t>
  </si>
  <si>
    <t>10.1</t>
  </si>
  <si>
    <t>Prototyping and Testing</t>
  </si>
  <si>
    <t>4 wks?</t>
  </si>
  <si>
    <t>WBS Description:  This section brings together all of the prototyping tests that need to be done throughout the Project R&amp;D phase.  They are included here because the tests span several different sections and components.   The management section presen...</t>
  </si>
  <si>
    <t>10.1.1</t>
  </si>
  <si>
    <t>Single Plane Vertical Slice Test</t>
  </si>
  <si>
    <t>WBS Description:  This test was done at the very beginnig of the Project and tested the front end electronics and the light levels of the array....</t>
  </si>
  <si>
    <t>10.1.2</t>
  </si>
  <si>
    <t>VST with non-glued fibers</t>
  </si>
  <si>
    <t>0.2 wks?</t>
  </si>
  <si>
    <t>This uses Eljen paint</t>
  </si>
  <si>
    <t>10.1.3</t>
  </si>
  <si>
    <t>VST with glued fibers and Bicron paint</t>
  </si>
  <si>
    <t>Test Bicron paint...</t>
  </si>
  <si>
    <t>10.1.4</t>
  </si>
  <si>
    <t>VST with co-extruded scintillator</t>
  </si>
  <si>
    <t>Mirror fibers for VST 2 with co-extruded scintillator...</t>
  </si>
  <si>
    <t>10.2</t>
  </si>
  <si>
    <t>Management and Administration</t>
  </si>
  <si>
    <t>167.6 wks</t>
  </si>
  <si>
    <t>10.2.1</t>
  </si>
  <si>
    <t>FY05 Project Management and Administration</t>
  </si>
  <si>
    <t>PhysicistF[340%]</t>
  </si>
  <si>
    <t>10.2.2</t>
  </si>
  <si>
    <t>FY06 Project Management and Administration</t>
  </si>
  <si>
    <t>PhysicistF[340%],BudgetOfficerF[20%],SchedulerF[20%],EEF[50%],MEF[50%],ES&amp;H-F[20%]</t>
  </si>
  <si>
    <t>50.2 wks</t>
  </si>
  <si>
    <t>607</t>
  </si>
  <si>
    <t>10.2.3</t>
  </si>
  <si>
    <t>Conduct initial PMT alignment (JMU)</t>
  </si>
  <si>
    <t>yes</t>
  </si>
  <si>
    <t>no</t>
  </si>
  <si>
    <t>65.2 wks</t>
  </si>
  <si>
    <t>2 JMU-Undergrad[40%]</t>
  </si>
  <si>
    <t>2 JMU-Undergrad[60%]</t>
  </si>
  <si>
    <t>Deliver 360 PMTs from manufacturer (40 PMts per month)</t>
  </si>
  <si>
    <t>9 months</t>
  </si>
  <si>
    <t>43.5 wks</t>
  </si>
  <si>
    <t>5 months</t>
  </si>
  <si>
    <t>Assemble alignment stand and test stand (JMU)</t>
  </si>
  <si>
    <t>2 JMU-Undergrad[50%]</t>
  </si>
  <si>
    <t>JMU Undergrad,JMU-Tech</t>
  </si>
  <si>
    <t>JMU-Undergrad,JMU-Tech</t>
  </si>
  <si>
    <t>10 months</t>
  </si>
  <si>
    <t>Purchase initial testing materials (JMU)</t>
  </si>
  <si>
    <t>Purchase initial alignment materials (JMU)</t>
  </si>
  <si>
    <t>MandS[8000]</t>
  </si>
  <si>
    <t>MandS[5000]</t>
  </si>
  <si>
    <t>99</t>
  </si>
  <si>
    <t>3.4.1.2</t>
  </si>
  <si>
    <t>Build PT Shipping Box</t>
  </si>
  <si>
    <t>254</t>
  </si>
  <si>
    <t>3.4.1.3</t>
  </si>
  <si>
    <t>Ship PT Boxes To Rochester??</t>
  </si>
  <si>
    <t>W&amp;M MandS[7,152]</t>
  </si>
  <si>
    <t>255</t>
  </si>
  <si>
    <t>3.4.2</t>
  </si>
  <si>
    <t>Inner Detector Plane Shipments</t>
  </si>
  <si>
    <t>54 wks</t>
  </si>
  <si>
    <t>3.4.2.1</t>
  </si>
  <si>
    <t>Purchase Shipping Box Materials</t>
  </si>
  <si>
    <t>W&amp;M MandS[8,785]</t>
  </si>
  <si>
    <t>235SS,236SS</t>
  </si>
  <si>
    <t>3.4.2.2</t>
  </si>
  <si>
    <t>Build Shipping Boxes for ID 1-20</t>
  </si>
  <si>
    <t>W&amp;M MandS[5,074]</t>
  </si>
  <si>
    <t>258</t>
  </si>
  <si>
    <t>3.4.2.3</t>
  </si>
  <si>
    <t>Build Shipping Boxes for ID 21-50</t>
  </si>
  <si>
    <t>259</t>
  </si>
  <si>
    <t>3.4.2.4</t>
  </si>
  <si>
    <t>Build Shipping Boxes for ID 51-100</t>
  </si>
  <si>
    <t>260</t>
  </si>
  <si>
    <t>3.4.2.5</t>
  </si>
  <si>
    <t>Build Shipping Boxes for ID 101-150</t>
  </si>
  <si>
    <t>261</t>
  </si>
  <si>
    <t>3.4.2.6</t>
  </si>
  <si>
    <t>Build Shipping Boxes for ID 151-203</t>
  </si>
  <si>
    <t>262</t>
  </si>
  <si>
    <t>3.4.2.7</t>
  </si>
  <si>
    <t>Ship ID Planes 1 - 50 to Fermilab</t>
  </si>
  <si>
    <t>HU MandS[3,000]</t>
  </si>
  <si>
    <t>259,235,236,260</t>
  </si>
  <si>
    <t>3.4.2.8</t>
  </si>
  <si>
    <t>Ship ID Planes 51 - 100 to Fermilab</t>
  </si>
  <si>
    <t>264,237,238,261</t>
  </si>
  <si>
    <t>3.4.2.9</t>
  </si>
  <si>
    <t>Ship ID Planes 101 - 150 to Fermilab</t>
  </si>
  <si>
    <t>265,239,240,262</t>
  </si>
  <si>
    <t>3.4.2.10</t>
  </si>
  <si>
    <t>Ship ID Planes 150 - 203 to Fermilab</t>
  </si>
  <si>
    <t>266,243,263</t>
  </si>
  <si>
    <t>3.4.2.11</t>
  </si>
  <si>
    <t>All Inner Detrector Planes Shipped To Fermilab</t>
  </si>
  <si>
    <t>267</t>
  </si>
  <si>
    <t>3.4.3</t>
  </si>
  <si>
    <t>Outer Detector Tower Shipments</t>
  </si>
  <si>
    <t>41.6 wks</t>
  </si>
  <si>
    <t>3.4.3.1</t>
  </si>
  <si>
    <t>245SS,246SS</t>
  </si>
  <si>
    <t>3.4.3.2</t>
  </si>
  <si>
    <t>Build Shipping Box for OD 1-20</t>
  </si>
  <si>
    <t>270</t>
  </si>
  <si>
    <t>3.4.3.3</t>
  </si>
  <si>
    <t>Build Shipping Box for OD 21-50</t>
  </si>
  <si>
    <t>247SS</t>
  </si>
  <si>
    <t>3.4.3.4</t>
  </si>
  <si>
    <t>Build Shipping Box for 51-112</t>
  </si>
  <si>
    <t>249SS,250SS</t>
  </si>
  <si>
    <t>3.4.3.5</t>
  </si>
  <si>
    <t>Ship OD Towers 1 - 50 to Fermilab</t>
  </si>
  <si>
    <t>HU MandS[6,000]</t>
  </si>
  <si>
    <t>271,272</t>
  </si>
  <si>
    <t>3.4.3.6</t>
  </si>
  <si>
    <t>Ship OD Towers 51 - 112 to Fermilab</t>
  </si>
  <si>
    <t>274,251,273</t>
  </si>
  <si>
    <t>3.4.3.7</t>
  </si>
  <si>
    <t>All Outer Detector Towers Shipped To Fermilab</t>
  </si>
  <si>
    <t>275</t>
  </si>
  <si>
    <t>4</t>
  </si>
  <si>
    <t>Clear Fiber Cables</t>
  </si>
  <si>
    <t>130 wks</t>
  </si>
  <si>
    <t>4.1</t>
  </si>
  <si>
    <t>Clear Fiber R&amp;D</t>
  </si>
  <si>
    <t>40.8 wks</t>
  </si>
  <si>
    <t>4.1.1</t>
  </si>
  <si>
    <t xml:space="preserve">Purchase Clear Fiber for R&amp;D </t>
  </si>
  <si>
    <t>MandS[3,450]</t>
  </si>
  <si>
    <t>18 wks</t>
  </si>
  <si>
    <t>WBS Description:  Purchase clear fiber for R&amp;D and prototyping work....</t>
  </si>
  <si>
    <t>4.1.2</t>
  </si>
  <si>
    <t>Produce practice ODU's for Tufts</t>
  </si>
  <si>
    <t>MandS[250]</t>
  </si>
  <si>
    <t>6.4 wks</t>
  </si>
  <si>
    <t>4.1.3</t>
  </si>
  <si>
    <t>Setup Clear fiber QC bench</t>
  </si>
  <si>
    <t>324</t>
  </si>
  <si>
    <t>WBS Description:  This task covers the construction of the testing fixture required for the clear fiber testing. ...</t>
  </si>
  <si>
    <t>4.1.4</t>
  </si>
  <si>
    <t>QC R&amp;D Clear Fiber</t>
  </si>
  <si>
    <t>MandS[9,885]</t>
  </si>
  <si>
    <t>281,279,325</t>
  </si>
  <si>
    <t>WBS Description:  This task addresses the quality control inspection of the Clear fibers.  This will be done at Fermilab....</t>
  </si>
  <si>
    <t>4.1.5</t>
  </si>
  <si>
    <t>Qualified Clear Fiber</t>
  </si>
  <si>
    <t>282</t>
  </si>
  <si>
    <t>4.2</t>
  </si>
  <si>
    <t>Prototype Clear Fiber</t>
  </si>
  <si>
    <t>4.2.1</t>
  </si>
  <si>
    <t>Submit Purchase Req - fiber for cable prototypes</t>
  </si>
  <si>
    <t>299,283</t>
  </si>
  <si>
    <t>WBS Description:  This task is for the submission of the purchase req for the cable prototype fibers.  There may be a significant lead time for this purchase due to varying levels of signature review and authorization....</t>
  </si>
  <si>
    <t>4.2.2</t>
  </si>
  <si>
    <t>Purchase clear fiber for cable prototypes</t>
  </si>
  <si>
    <t>MandS[17,391]</t>
  </si>
  <si>
    <t>285</t>
  </si>
  <si>
    <t>WBS Description:  Cost of clear fiber purchase from Kuraray (Japan). ...</t>
  </si>
  <si>
    <t>4.2.3</t>
  </si>
  <si>
    <t>QC prototype Clear Fibers</t>
  </si>
  <si>
    <t>Roch Tech[0%],Roch Physicist[15%],MandS[532]</t>
  </si>
  <si>
    <t>286</t>
  </si>
  <si>
    <t>WBS Description:  This task is to install a prototype bookend and stand in the assembly area.  The estimate is an enginering estimate do in consultation with the Tech Supervisor....</t>
  </si>
  <si>
    <t>11.5.1.3</t>
  </si>
  <si>
    <t>Install stand and Bookend</t>
  </si>
  <si>
    <t>MTF Sr[200%],MTF Supervisor</t>
  </si>
  <si>
    <t>634,635</t>
  </si>
  <si>
    <t>11.5.2</t>
  </si>
  <si>
    <t>Installation of Production Equipment</t>
  </si>
  <si>
    <t>11.5.2.1</t>
  </si>
  <si>
    <t>533</t>
  </si>
  <si>
    <t>11.5.2.2</t>
  </si>
  <si>
    <t>11.5.3</t>
  </si>
  <si>
    <t>Installation In The Cavern</t>
  </si>
  <si>
    <t>11.5.3.1</t>
  </si>
  <si>
    <t>Installation of the Stand and Bookend</t>
  </si>
  <si>
    <t>11.5.3.1.1</t>
  </si>
  <si>
    <t>Core Drill for anchors</t>
  </si>
  <si>
    <t>MandS[5,000],MTF[50%]</t>
  </si>
  <si>
    <t>636,534,638,639</t>
  </si>
  <si>
    <t>WBS Description:  This task involves core drilling holes for floor anchors and using a Fermilab mechancial tech to install them....</t>
  </si>
  <si>
    <t>11.5.3.1.2</t>
  </si>
  <si>
    <t>Position the stand</t>
  </si>
  <si>
    <t>MTF,AlignmentF[50%]</t>
  </si>
  <si>
    <t>642</t>
  </si>
  <si>
    <t>WBS Description:  This task involves setting the stand in position and marking the location of the anchor holes....</t>
  </si>
  <si>
    <t>11.5.3.1.3</t>
  </si>
  <si>
    <t>Align and weld the stand in place</t>
  </si>
  <si>
    <t>WelderF[50%],MTF[150%],MTF Supervisor[50%]</t>
  </si>
  <si>
    <t>643</t>
  </si>
  <si>
    <t>WBS Description:  This task involves Assembling the stand in the cavern from the various pieces.  This stand weighs about 15 tons....</t>
  </si>
  <si>
    <t>11.5.3.2</t>
  </si>
  <si>
    <t>Modify Cart</t>
  </si>
  <si>
    <t>11.5.3.2.1</t>
  </si>
  <si>
    <t>Technician Cart Modification</t>
  </si>
  <si>
    <t>MTF[200%],MTF Supervisor,MandS[1,000]</t>
  </si>
  <si>
    <t>516,616</t>
  </si>
  <si>
    <t>WBS Description:  This task involves the mechanical tech work to modify the Minos cart to support Minerva strongbacks and frames.  The cart is structurally sound for the load and only needs to have the connections between cart and strongback modified....</t>
  </si>
  <si>
    <t>11.5.3.2.2</t>
  </si>
  <si>
    <t>Cart Welding and Rigging</t>
  </si>
  <si>
    <t>WelderF[25%]</t>
  </si>
  <si>
    <t>646SS</t>
  </si>
  <si>
    <t>WBS Description:  This task involves the welding to do the cart modifications....</t>
  </si>
  <si>
    <t>11.5.3.3</t>
  </si>
  <si>
    <t>MINOS Electronics Platform Modification</t>
  </si>
  <si>
    <t>11.5.3.3.1</t>
  </si>
  <si>
    <t>Procure Frame and Grating</t>
  </si>
  <si>
    <t>MandS[12,180]</t>
  </si>
  <si>
    <t>514,616,520</t>
  </si>
  <si>
    <t>WBS Description:  This task involves purchasing the framing material and grating required to modify the platform....</t>
  </si>
  <si>
    <t>11.5.3.3.2</t>
  </si>
  <si>
    <t>Modify Platform</t>
  </si>
  <si>
    <t>MTF Sr[300%],MTF Supervisor,WelderF</t>
  </si>
  <si>
    <t>649</t>
  </si>
  <si>
    <t>WBS Description:  This task involves modifying the electroncis platform in place now for Minos to make room for the Minerva detector....</t>
  </si>
  <si>
    <t>11.6</t>
  </si>
  <si>
    <t>Module Installation</t>
  </si>
  <si>
    <t>69.4 wks</t>
  </si>
  <si>
    <t>11.6.1</t>
  </si>
  <si>
    <t>MTF Supervisor,MTF[400%]</t>
  </si>
  <si>
    <t>589FF+3 days,644,647,587,360,646,650,384,392,394,395</t>
  </si>
  <si>
    <t>11.6.2</t>
  </si>
  <si>
    <t>Final Detector Alignment</t>
  </si>
  <si>
    <t>AlignmentF[30%]</t>
  </si>
  <si>
    <t>9.6 wks</t>
  </si>
  <si>
    <t>652SS+2 days</t>
  </si>
  <si>
    <t>11.6.3</t>
  </si>
  <si>
    <t>Install Veto Wall</t>
  </si>
  <si>
    <t>MTF[225%],MTF Supervisor[75%]</t>
  </si>
  <si>
    <t>599</t>
  </si>
  <si>
    <t>11.7</t>
  </si>
  <si>
    <t>Installation Manager</t>
  </si>
  <si>
    <t>MEF[25%]</t>
  </si>
  <si>
    <t>100 wks</t>
  </si>
  <si>
    <t>607FF,616SS</t>
  </si>
  <si>
    <t>ID</t>
  </si>
  <si>
    <t>UID</t>
  </si>
  <si>
    <t>WBS</t>
  </si>
  <si>
    <t>Task</t>
  </si>
  <si>
    <t>Start</t>
  </si>
  <si>
    <t>End</t>
  </si>
  <si>
    <t>R&amp;D?</t>
  </si>
  <si>
    <t>Institituion</t>
  </si>
  <si>
    <t>Resource names</t>
  </si>
  <si>
    <t>Duration</t>
  </si>
  <si>
    <t>Labor Cost (FY06)</t>
  </si>
  <si>
    <t>Labor Cont.</t>
  </si>
  <si>
    <t>M&amp;S Cost (FY06)</t>
  </si>
  <si>
    <t>M&amp;S Cont.</t>
  </si>
  <si>
    <t>Predecessors</t>
  </si>
  <si>
    <t>Total base cost (FY06)</t>
  </si>
  <si>
    <t>Total Project Cost ((fully burdened)</t>
  </si>
  <si>
    <t>Notes</t>
  </si>
  <si>
    <t>WBS Description:  This task involves machining the polishing fixtures....</t>
  </si>
  <si>
    <t>4.6.3</t>
  </si>
  <si>
    <t>Produce default connector polish holding fixture</t>
  </si>
  <si>
    <t>MandS[3,900]</t>
  </si>
  <si>
    <t>312</t>
  </si>
  <si>
    <t>WBS Description:  This task involves testing the connector fixture....</t>
  </si>
  <si>
    <t>4.6.4</t>
  </si>
  <si>
    <t>Produce MSU technique connector polish holding fixture</t>
  </si>
  <si>
    <t>MEF[5%],MachinistF[10%],MandS[200],MTF Sr Lab7,Eileen Hahn</t>
  </si>
  <si>
    <t>313,615</t>
  </si>
  <si>
    <t>WBS Description:  This task involves understanding the transmission of polished connectors....</t>
  </si>
  <si>
    <t>4.6.5</t>
  </si>
  <si>
    <t>Polish R&amp;D Cables and Pigtails</t>
  </si>
  <si>
    <t>313,311,314,323,340FF</t>
  </si>
  <si>
    <t>WBS Description:  This task involves understanding the transmissoin of polished connectors....</t>
  </si>
  <si>
    <t>4.6.6</t>
  </si>
  <si>
    <t>Tests with R&amp;D Cable and Pigtails</t>
  </si>
  <si>
    <t>315,325</t>
  </si>
  <si>
    <t>WBS Description:  Test the number of polishes that can be successfully achieved using the diamonds....</t>
  </si>
  <si>
    <t>4.6.7</t>
  </si>
  <si>
    <t>Qualified ODU Fabrication Technique</t>
  </si>
  <si>
    <t>316</t>
  </si>
  <si>
    <t>4.6.8</t>
  </si>
  <si>
    <t>Produce second connector polish holding fixture</t>
  </si>
  <si>
    <t>317</t>
  </si>
  <si>
    <t>4.7</t>
  </si>
  <si>
    <t>Cable Tester and Optical Cable Mapper</t>
  </si>
  <si>
    <t>19.6 wks</t>
  </si>
  <si>
    <t>4.7.1</t>
  </si>
  <si>
    <t>Light Injector</t>
  </si>
  <si>
    <t>4.7.1.1</t>
  </si>
  <si>
    <t>Design Light Injector</t>
  </si>
  <si>
    <t>Roch Physicist</t>
  </si>
  <si>
    <t>4.7.1.2</t>
  </si>
  <si>
    <t>Purchase light injector parts</t>
  </si>
  <si>
    <t>MandS[2,500]</t>
  </si>
  <si>
    <t>321</t>
  </si>
  <si>
    <t>WBS Description:  This task covers purchase of the parts and materials needed for the light injector. ...</t>
  </si>
  <si>
    <t>4.7.1.3</t>
  </si>
  <si>
    <t>Produce Pigtails for cable testers</t>
  </si>
  <si>
    <t>Roch Lead Tech[0%],Dan Ruggiero,MandS[4,048]</t>
  </si>
  <si>
    <t>296,78,279</t>
  </si>
  <si>
    <t>WBS Description:  This task covers ...</t>
  </si>
  <si>
    <t>4.7.1.4</t>
  </si>
  <si>
    <t>Fabricate light injector parts (incl. electronics for readout box)</t>
  </si>
  <si>
    <t>MTF Lab7[50%]</t>
  </si>
  <si>
    <t>322</t>
  </si>
  <si>
    <t>4.7.1.5</t>
  </si>
  <si>
    <t>Assemble Light Injector</t>
  </si>
  <si>
    <t>ETF[10%],MTF[50%],Roch Physicist[20%]</t>
  </si>
  <si>
    <t>324,323,315</t>
  </si>
  <si>
    <t>WBS Description:  This task involves actual construction of the light injector....</t>
  </si>
  <si>
    <t>4.7.2</t>
  </si>
  <si>
    <t>Cable Tester readout</t>
  </si>
  <si>
    <t>4.7.2.1</t>
  </si>
  <si>
    <t>Design cable tester readout box</t>
  </si>
  <si>
    <t>4.7.2.2</t>
  </si>
  <si>
    <t>Obtain and fabricate readout box parts</t>
  </si>
  <si>
    <t>327</t>
  </si>
  <si>
    <t>4.7.2.3</t>
  </si>
  <si>
    <t>Obtain readout electronics</t>
  </si>
  <si>
    <t>MandS[16,000]</t>
  </si>
  <si>
    <t>4.7.2.4</t>
  </si>
  <si>
    <t>Assemble Readout Box</t>
  </si>
  <si>
    <t>324,328,329</t>
  </si>
  <si>
    <t>4.7.3</t>
  </si>
  <si>
    <t>Optical Cable Mapper</t>
  </si>
  <si>
    <t>4.7.3.1</t>
  </si>
  <si>
    <t>Design a Optical Cable Mapper (FNAL)</t>
  </si>
  <si>
    <t>DrafterF[10%]</t>
  </si>
  <si>
    <t>4.7.3.2</t>
  </si>
  <si>
    <t>Design a Optical Cable Mapper (Rochester)</t>
  </si>
  <si>
    <t>Roch Physicist[10%],Roch ME[0%],MandS[1,320]</t>
  </si>
  <si>
    <t>332SS</t>
  </si>
  <si>
    <t>4.7.3.3</t>
  </si>
  <si>
    <t>Machine parts for Optical Cable Mapper</t>
  </si>
  <si>
    <t>MandS[1,600],Roch Machinist[0%]</t>
  </si>
  <si>
    <t>332,333</t>
  </si>
  <si>
    <t>4.7.3.4</t>
  </si>
  <si>
    <t>Purchase parts for Optical Cable Mapper</t>
  </si>
  <si>
    <t>MandS[500]</t>
  </si>
  <si>
    <t>334</t>
  </si>
  <si>
    <t>4.7.3.5</t>
  </si>
  <si>
    <t>Build Optical Cable Mapper</t>
  </si>
  <si>
    <t>335</t>
  </si>
  <si>
    <t>4.8</t>
  </si>
  <si>
    <t>Fabricate Cables and ODU's</t>
  </si>
  <si>
    <t>107.8 wks</t>
  </si>
  <si>
    <t>4.8.1</t>
  </si>
  <si>
    <t>Fabricate R&amp;D Cables and ODUs</t>
  </si>
  <si>
    <t>15.8 wks</t>
  </si>
  <si>
    <t>WBS Description:  This task covers the purchase of consumable materials and tooling for the ODU factory....</t>
  </si>
  <si>
    <t>4.8.1.1</t>
  </si>
  <si>
    <t>Outfit Cable and ODU Factory</t>
  </si>
  <si>
    <t>MandS[3,440]</t>
  </si>
  <si>
    <t>WBS Description:  This covers the cost of the consumable materials that are necessary for the ODU and some of the cable production....</t>
  </si>
  <si>
    <t>4.8.1.2</t>
  </si>
  <si>
    <t>Fabicate ODUs and Cables for R&amp;D</t>
  </si>
  <si>
    <t>MandS[9,242]</t>
  </si>
  <si>
    <t>339,279,296</t>
  </si>
  <si>
    <t>4.8.1.3</t>
  </si>
  <si>
    <t>Ship subsample (24) ODUs to Tufts</t>
  </si>
  <si>
    <t>MTF Lab7[25%],MTF Sr Lab7[25%]</t>
  </si>
  <si>
    <t>340,315</t>
  </si>
  <si>
    <t>4.8.2</t>
  </si>
  <si>
    <t>Fabricate Prototype Cables and ODUs</t>
  </si>
  <si>
    <t>23 wks</t>
  </si>
  <si>
    <t>4.8.2.1</t>
  </si>
  <si>
    <t>Fabricate Prototype ODUs and Cables</t>
  </si>
  <si>
    <t>Roch Tech[0%],MandS[69,920]</t>
  </si>
  <si>
    <t>287,317,615,330,336</t>
  </si>
  <si>
    <t>4.8.2.2</t>
  </si>
  <si>
    <t>Polish Prototype ODUs and Cables</t>
  </si>
  <si>
    <t>19 wks</t>
  </si>
  <si>
    <t>343SS+2 wks</t>
  </si>
  <si>
    <t>WBS Description:  This task involves moving to full production capacity....</t>
  </si>
  <si>
    <t>4.8.2.3</t>
  </si>
  <si>
    <t>Ship Prototype ODUs to Tufts</t>
  </si>
  <si>
    <t>344</t>
  </si>
  <si>
    <t>4.8.2.4</t>
  </si>
  <si>
    <t>Light-Tight Prototype Cables</t>
  </si>
  <si>
    <t>344,343</t>
  </si>
  <si>
    <t>4.8.2.5</t>
  </si>
  <si>
    <t>Prototype ODUs and Cables Complete</t>
  </si>
  <si>
    <t>346</t>
  </si>
  <si>
    <t>4.8.3</t>
  </si>
  <si>
    <t>Fabrication Production Cables and ODUs</t>
  </si>
  <si>
    <t>30.4 wks</t>
  </si>
  <si>
    <t>4.8.3.1</t>
  </si>
  <si>
    <t>Fabricate Production ODUs</t>
  </si>
  <si>
    <t>MandS[68,840]</t>
  </si>
  <si>
    <t>292,303,347,318</t>
  </si>
  <si>
    <t>WBS Description:  This task is defined to be first 20% of cable production...</t>
  </si>
  <si>
    <t>4.8.3.2</t>
  </si>
  <si>
    <t>Polish Production ODUs</t>
  </si>
  <si>
    <t>MandS[4,128]</t>
  </si>
  <si>
    <t>349SS+2 wks</t>
  </si>
  <si>
    <t>4.8.3.3</t>
  </si>
  <si>
    <t>Ship production ODU's to Tufts</t>
  </si>
  <si>
    <t>Roch Tech[50%]</t>
  </si>
  <si>
    <t>2.4 wks</t>
  </si>
  <si>
    <t>350,349</t>
  </si>
  <si>
    <t>This will produce a small number of cables.</t>
  </si>
  <si>
    <t>4.8.3.4</t>
  </si>
  <si>
    <t>Ship production ODU's to Rutgers</t>
  </si>
  <si>
    <t>MandS[51,000]</t>
  </si>
  <si>
    <t>350</t>
  </si>
  <si>
    <t>WBS Description:  This covers the cost of the consumable materials that are necessary for the ODU and some of the cable production. (i.e. epoxies, glues, syringes, etc.)...</t>
  </si>
  <si>
    <t>4.8.3.5</t>
  </si>
  <si>
    <t>ODU shipments complete</t>
  </si>
  <si>
    <t>351,352</t>
  </si>
  <si>
    <t>4.8.3.6</t>
  </si>
  <si>
    <t>Fabricate Production Cables</t>
  </si>
  <si>
    <t>MandS[41,222],Roch Tech[0%]</t>
  </si>
  <si>
    <t>292,303,347,353</t>
  </si>
  <si>
    <t>WBS Description:  This section covers the work to bring the cable factory up to full production status....</t>
  </si>
  <si>
    <t>4.8.3.7</t>
  </si>
  <si>
    <t>Polish Production Cables</t>
  </si>
  <si>
    <t>Roch Tech[0%],MandS[18,240]</t>
  </si>
  <si>
    <t>354SS+2 wks</t>
  </si>
  <si>
    <t>4.8.3.8</t>
  </si>
  <si>
    <t>Light-Tight Production Cables</t>
  </si>
  <si>
    <t>MandS[41,020]</t>
  </si>
  <si>
    <t>355,309</t>
  </si>
  <si>
    <t>4.8.3.9</t>
  </si>
  <si>
    <t>Cable production complete</t>
  </si>
  <si>
    <t>356,354</t>
  </si>
  <si>
    <t>4.8.4</t>
  </si>
  <si>
    <t>Cable storage</t>
  </si>
  <si>
    <t>4.8.4.1</t>
  </si>
  <si>
    <t>Construct storage containers for cables</t>
  </si>
  <si>
    <t>357</t>
  </si>
  <si>
    <t>4.8.4.2</t>
  </si>
  <si>
    <t>Cable containers stored until ready for use</t>
  </si>
  <si>
    <t>359</t>
  </si>
  <si>
    <t>5</t>
  </si>
  <si>
    <t>PMT Boxes</t>
  </si>
  <si>
    <t>162.6 wks</t>
  </si>
  <si>
    <t>5.1</t>
  </si>
  <si>
    <t>PMT Box Prototyping</t>
  </si>
  <si>
    <t>71.4 wks</t>
  </si>
  <si>
    <t>5.1.1</t>
  </si>
  <si>
    <t>Set up prototyping box factory shop at Tufts (FY05)</t>
  </si>
  <si>
    <t>Tufts</t>
  </si>
  <si>
    <t>9.2 wks</t>
  </si>
  <si>
    <t>624FS-14 wks</t>
  </si>
  <si>
    <t>WBS Description:  Tufts will purchase tooling required to construct the prototypes.  This task involves the work of technicians and a machinist are required to assist facultly researchers with the design and implement the four fabrication workstations ...</t>
  </si>
  <si>
    <t>5.1.2</t>
  </si>
  <si>
    <t>Set up prototyping box factory shop at Tufts (FY06)</t>
  </si>
  <si>
    <t>MandS[14,000]</t>
  </si>
  <si>
    <t>363</t>
  </si>
  <si>
    <t>WBS Description:  Tufts will purchase tooling required to construct the prototypes.  This task involves the work of facultly researchers to design and implement the four fabrication workstations which are required at each of the box factories at Tufts ...</t>
  </si>
  <si>
    <t>5.1.3</t>
  </si>
  <si>
    <t>Tufts produces 100 alignment holders</t>
  </si>
  <si>
    <t>83,364</t>
  </si>
  <si>
    <t>WBS Description:  This is to produce the initial 100 alignment holders for JMU....</t>
  </si>
  <si>
    <t>5.1.4</t>
  </si>
  <si>
    <t>Ship 100 alignment holders to JMU</t>
  </si>
  <si>
    <t>365FS-2 wks</t>
  </si>
  <si>
    <t>WBS Description:  This task involves shipment of the first 100 holders to JMU....</t>
  </si>
  <si>
    <t>5.1.5</t>
  </si>
  <si>
    <t>Prepare fiber loaded cookies for JMU and Athens</t>
  </si>
  <si>
    <t>Tufts-Physicist[50%],Tufts-Assmbly Techs,MandS[7,920]</t>
  </si>
  <si>
    <t>WBS Description:  This task involves polishing, mirroring, and protecting (UV coating) of the first bulk purchase of fibers....</t>
  </si>
  <si>
    <t>2.2.4</t>
  </si>
  <si>
    <t>Mirror Second Half Bulk WLS Fiber</t>
  </si>
  <si>
    <t>MTF Lab7[200%],MTF Supervisor[85%],MTF Lab Assist Lab7,Eileen Hahn[85%]</t>
  </si>
  <si>
    <t>80,76</t>
  </si>
  <si>
    <t>WBS Description:  This task involves polishing, mirroring, and protecting (UV coating) of the second bulk purchase of fibers....</t>
  </si>
  <si>
    <t>2.3</t>
  </si>
  <si>
    <t>Shipping WLS Fibers</t>
  </si>
  <si>
    <t>85.8 wks</t>
  </si>
  <si>
    <t>2.3.1</t>
  </si>
  <si>
    <t>Ship R&amp;D fibers to Tufts and W&amp;M</t>
  </si>
  <si>
    <t>MandS[200]</t>
  </si>
  <si>
    <t>78</t>
  </si>
  <si>
    <t>WBS Description:  Shipment of the R&amp;D fibers to Tufts when they are ready....</t>
  </si>
  <si>
    <t>2.3.2</t>
  </si>
  <si>
    <t>Ship prototype fibers to W&amp;M</t>
  </si>
  <si>
    <t>Roch Tech[0%],MandS[688]</t>
  </si>
  <si>
    <t>79</t>
  </si>
  <si>
    <t>WBS Description:  Shipment of the prototype fibers to William &amp; Mary when they are ready....</t>
  </si>
  <si>
    <t>2.3.3</t>
  </si>
  <si>
    <t>Prototype Fiber Shipped to W&amp;M</t>
  </si>
  <si>
    <t>84</t>
  </si>
  <si>
    <t>2.3.4</t>
  </si>
  <si>
    <t>Ship 1st Bulk set of fibers to W&amp;M</t>
  </si>
  <si>
    <t>Rutgers</t>
  </si>
  <si>
    <t>MandS[6,976],Roch Tech[0%]</t>
  </si>
  <si>
    <t>80</t>
  </si>
  <si>
    <t>WBS Description:   Shipment of fibers to William &amp; Mary when they are ready....</t>
  </si>
  <si>
    <t>2.3.5</t>
  </si>
  <si>
    <t>Ship 2nd Bulk set of fibers to W&amp;M</t>
  </si>
  <si>
    <t>Roch Tech[0%],MandS[6,976]</t>
  </si>
  <si>
    <t>81</t>
  </si>
  <si>
    <t>3</t>
  </si>
  <si>
    <t>Scintillator Plane Assembly</t>
  </si>
  <si>
    <t>148.6 wks</t>
  </si>
  <si>
    <t>3.1</t>
  </si>
  <si>
    <t>Plane Prototypes and Outfitting</t>
  </si>
  <si>
    <t>73.2 wks</t>
  </si>
  <si>
    <t>3.1.1</t>
  </si>
  <si>
    <t>Scintillator Assembly R&amp;D Milestones</t>
  </si>
  <si>
    <t>25.8 wks</t>
  </si>
  <si>
    <t>3.1.1.1</t>
  </si>
  <si>
    <t>Complete ID Half Plane Prototype</t>
  </si>
  <si>
    <t>0 days</t>
  </si>
  <si>
    <t>107,122</t>
  </si>
  <si>
    <t>WBS Description:  This milestone is for the ...</t>
  </si>
  <si>
    <t>3.1.1.2</t>
  </si>
  <si>
    <t>Complete ID Preliminary Design</t>
  </si>
  <si>
    <t>102,105,106,107,103,104,120,121</t>
  </si>
  <si>
    <t>3.1.1.3</t>
  </si>
  <si>
    <t>Complete ID 1 Plane Prototype</t>
  </si>
  <si>
    <t>139,143,91</t>
  </si>
  <si>
    <t>3.1.1.4</t>
  </si>
  <si>
    <t>Complete ID Module Prototype</t>
  </si>
  <si>
    <t>140,144,93</t>
  </si>
  <si>
    <t>3.1.1.5</t>
  </si>
  <si>
    <t>Complete OD Tower Prototype</t>
  </si>
  <si>
    <t>110,124</t>
  </si>
  <si>
    <t>3.1.1.6</t>
  </si>
  <si>
    <t>Complete OD Preliminary Design</t>
  </si>
  <si>
    <t>102,109,110,103,104,108,123</t>
  </si>
  <si>
    <t>3.1.1.7</t>
  </si>
  <si>
    <t>Complete OD 1 Frame Plane Prototype</t>
  </si>
  <si>
    <t>148,152</t>
  </si>
  <si>
    <t>3.1.1.8</t>
  </si>
  <si>
    <t>Complete OD Module Prototype</t>
  </si>
  <si>
    <t>149,153,97</t>
  </si>
  <si>
    <t>3.1.1.9</t>
  </si>
  <si>
    <t>Complete Scintillator Assembly Prototyping</t>
  </si>
  <si>
    <t>95,98</t>
  </si>
  <si>
    <t>3.1.2</t>
  </si>
  <si>
    <t>Design &amp; Engineering</t>
  </si>
  <si>
    <t>51.2 wks</t>
  </si>
  <si>
    <t>3.1.2.1</t>
  </si>
  <si>
    <t>W&amp;M design and testing</t>
  </si>
  <si>
    <t>41.2 wks</t>
  </si>
  <si>
    <t>3.1.2.1.1</t>
  </si>
  <si>
    <t>Conceptual Design for readout integration</t>
  </si>
  <si>
    <t>Roch ME[25%]</t>
  </si>
  <si>
    <t>WBS Description:  This task involves the preliminary conceptual design for readout-end (green) fiber routing, light tightening, and connector placement, gap between ID scintillator and OD scintillator....</t>
  </si>
  <si>
    <t>3.1.2.1.2</t>
  </si>
  <si>
    <t>Fiber Gluing Tests</t>
  </si>
  <si>
    <t>W&amp;M</t>
  </si>
  <si>
    <t>W&amp;M Undergrad[50%],W&amp;M Tech[75%],W&amp;M MandS[1,700]</t>
  </si>
  <si>
    <t>6 wks</t>
  </si>
  <si>
    <t>113</t>
  </si>
  <si>
    <t>WBS Description:  This task involves ...</t>
  </si>
  <si>
    <t>3.1.2.1.3</t>
  </si>
  <si>
    <t>Connection Polishing Design and Prototyping</t>
  </si>
  <si>
    <t>W&amp;M Undergrad[25%],W&amp;M Shop [50%],W&amp;M MandS[5,000]</t>
  </si>
  <si>
    <t>3.1.2.1.4</t>
  </si>
  <si>
    <t>ID H-clip prototype and testing</t>
  </si>
  <si>
    <t>W&amp;M Undergrad[10%],W&amp;M Shop [20%],W&amp;M MandS[2,500]</t>
  </si>
  <si>
    <t>112</t>
  </si>
  <si>
    <t>3.1.2.1.5</t>
  </si>
  <si>
    <t>W&amp;M ID Routing design and mockup</t>
  </si>
  <si>
    <t>W&amp;M Tech[50%],W&amp;M Undergrad[50%],W&amp;M Shop [25%],W&amp;M MandS[3,000]</t>
  </si>
  <si>
    <t>16 wks</t>
  </si>
  <si>
    <t>102SS+1 mon</t>
  </si>
  <si>
    <t>3.1.2.1.6</t>
  </si>
  <si>
    <t>W&amp;M ID half plane PT</t>
  </si>
  <si>
    <t>W&amp;M Undergrad[50%],W&amp;M Tech[50%],W&amp;M MandS[5,000]</t>
  </si>
  <si>
    <t>115,120,106,121</t>
  </si>
  <si>
    <t>3.1.2.1.7</t>
  </si>
  <si>
    <t>OD Mounting tab prototype and testing</t>
  </si>
  <si>
    <t>W&amp;M Undergrad[10%],W&amp;M Shop [20%],W&amp;M MandS[500]</t>
  </si>
  <si>
    <t>102</t>
  </si>
  <si>
    <t>3.1.2.1.8</t>
  </si>
  <si>
    <t>W&amp;M OD Routing design and mockup</t>
  </si>
  <si>
    <t>W&amp;M Tech[75%],W&amp;M Undergrad[25%],W&amp;M Shop [25%],W&amp;M MandS[3,000]</t>
  </si>
  <si>
    <t>5.8 wks</t>
  </si>
  <si>
    <t>3.1.2.1.9</t>
  </si>
  <si>
    <t>W&amp;M OD One Tower PT</t>
  </si>
  <si>
    <t>W&amp;M Undergrad[50%],W&amp;M Tech[50%]</t>
  </si>
  <si>
    <t>2.8 wks</t>
  </si>
  <si>
    <t>109,123,108,120</t>
  </si>
  <si>
    <t>3.1.2.2</t>
  </si>
  <si>
    <t>Consulting Design Engineer Phase 1</t>
  </si>
  <si>
    <t>33.2 wks</t>
  </si>
  <si>
    <t>3.1.2.2.1</t>
  </si>
  <si>
    <t>Design H-clip</t>
  </si>
  <si>
    <t>W&amp;M MandS[12,768]</t>
  </si>
  <si>
    <t>615</t>
  </si>
  <si>
    <t>3.1.2.2.2</t>
  </si>
  <si>
    <t>Design Glue machine</t>
  </si>
  <si>
    <t>3.1.2.2.3</t>
  </si>
  <si>
    <t>Skin &amp; Adhesive specifications</t>
  </si>
  <si>
    <t>3.1.2.2.4</t>
  </si>
  <si>
    <t>Edge and manifold part design</t>
  </si>
  <si>
    <t>3.1.2.3</t>
  </si>
  <si>
    <t>Consulting Design Engineer Phase 2</t>
  </si>
  <si>
    <t>3.1.2.3.1</t>
  </si>
  <si>
    <t>Design H-clip production</t>
  </si>
  <si>
    <t>92</t>
  </si>
  <si>
    <t>3.1.2.3.2</t>
  </si>
  <si>
    <t>Edge and manifold part production design</t>
  </si>
  <si>
    <t>3.1.2.4</t>
  </si>
  <si>
    <t>HU Design and Testing</t>
  </si>
  <si>
    <t>35 wks</t>
  </si>
  <si>
    <t>3.1.2.4.1</t>
  </si>
  <si>
    <t>Adhesives and Skins Design and specification</t>
  </si>
  <si>
    <t>Hampton</t>
  </si>
  <si>
    <t>HU Undergrad[67%],HU Tech[133%],HU MandS[5,000]</t>
  </si>
  <si>
    <t>8.6 wks</t>
  </si>
  <si>
    <t>114</t>
  </si>
  <si>
    <t>3.1.2.4.2</t>
  </si>
  <si>
    <t>ID fiber routing, light sealing, and protection design and prototyping</t>
  </si>
  <si>
    <t>106SS</t>
  </si>
  <si>
    <t>3.1.2.4.3</t>
  </si>
  <si>
    <t>HU ID half plane PT</t>
  </si>
  <si>
    <t>HU Shop[50%],HU Undergrad[50%],HU MandS[1,429]</t>
  </si>
  <si>
    <t>107SS</t>
  </si>
  <si>
    <t>3.1.2.4.4</t>
  </si>
  <si>
    <t>OD fiber routing, light sealing, and protection design and prototyping</t>
  </si>
  <si>
    <t>Roch ME[25%],Roch MandS[3,571]</t>
  </si>
  <si>
    <t>4.4 wks</t>
  </si>
  <si>
    <t>109SS</t>
  </si>
  <si>
    <t>3.1.2.4.5</t>
  </si>
  <si>
    <t>HU OD One Tower PT</t>
  </si>
  <si>
    <t>HU Tech[50%],HU Undergrad[50%],HU MandS[1,429]</t>
  </si>
  <si>
    <t>110SS</t>
  </si>
  <si>
    <t>3.1.3</t>
  </si>
  <si>
    <t>Outfitting</t>
  </si>
  <si>
    <t>42.4 wks</t>
  </si>
  <si>
    <t>3.1.3.1</t>
  </si>
  <si>
    <t>W&amp;M Outfitting</t>
  </si>
  <si>
    <t>3.1.3.1.1</t>
  </si>
  <si>
    <t>W&amp;M ID PT Outfitting</t>
  </si>
  <si>
    <t>W&amp;M Undergrad[50%],W&amp;M Tech[50%],W&amp;M MandS[3,571]</t>
  </si>
  <si>
    <t>11.4 wks</t>
  </si>
  <si>
    <t>107SS+1.5 mons</t>
  </si>
  <si>
    <t>3.1.3.1.2</t>
  </si>
  <si>
    <t>W&amp;M OD PT Outfitting</t>
  </si>
  <si>
    <t>110SS+2 wks</t>
  </si>
  <si>
    <t>3.1.3.1.3</t>
  </si>
  <si>
    <t>W&amp;M ID Outfitting</t>
  </si>
  <si>
    <t>W&amp;M Shop [53%],W&amp;M MandS[5,357]</t>
  </si>
  <si>
    <t>3.1.3.1.4</t>
  </si>
  <si>
    <t>W&amp;M OD Outfitting</t>
  </si>
  <si>
    <t>3.1.3.2</t>
  </si>
  <si>
    <t>HU Outfitting</t>
  </si>
  <si>
    <t>3.1.3.2.1</t>
  </si>
  <si>
    <t>HU ID PT Outfitting</t>
  </si>
  <si>
    <t>3.1.3.2.2</t>
  </si>
  <si>
    <t>HU OD PT Outfitting</t>
  </si>
  <si>
    <t>3.1.3.2.3</t>
  </si>
  <si>
    <t>HU ID Outfitting</t>
  </si>
  <si>
    <t>HU Shop[93%]</t>
  </si>
  <si>
    <t>3.1.3.2.4</t>
  </si>
  <si>
    <t>HU OD Outfitting</t>
  </si>
  <si>
    <t>3.1.4</t>
  </si>
  <si>
    <t>ID Plane Prototype Development</t>
  </si>
  <si>
    <t>13.2 wks</t>
  </si>
  <si>
    <t>3.1.4.1</t>
  </si>
  <si>
    <t>W&amp;M ID Plane Prototyping</t>
  </si>
  <si>
    <t>3.1.4.1.1</t>
  </si>
  <si>
    <t>W&amp;M ID One Plane Prototype</t>
  </si>
  <si>
    <t>W&amp;M Undergrad[25%],W&amp;M Tech[50%],W&amp;M MandS[2,143]</t>
  </si>
  <si>
    <t>7.2 wks</t>
  </si>
  <si>
    <t>92,42,46</t>
  </si>
  <si>
    <t>3.1.4.1.2</t>
  </si>
  <si>
    <t>5.25 months</t>
  </si>
  <si>
    <t>Test first bulk purchase PMTs (JMU)</t>
  </si>
  <si>
    <t>JMU-Undergrad[60%],JMU-Tech[80%],MandS[63,635]</t>
  </si>
  <si>
    <t>413SS</t>
  </si>
  <si>
    <t>6.3.5</t>
  </si>
  <si>
    <t>Test first bulk purchase PMTs (Athens)</t>
  </si>
  <si>
    <t>Athens Student[385%],MandS[67,637]</t>
  </si>
  <si>
    <t>414SS</t>
  </si>
  <si>
    <t>6.3.6</t>
  </si>
  <si>
    <t>360 PMT Tests Complete</t>
  </si>
  <si>
    <t>412,413,414,415,416</t>
  </si>
  <si>
    <t>6.3.7</t>
  </si>
  <si>
    <t>Deliver 171 PMTs from manufacturer</t>
  </si>
  <si>
    <t>MandS[245,583]</t>
  </si>
  <si>
    <t>WBS Description:  This is for the delivery of 171 phototubes from Hammamatsu....</t>
  </si>
  <si>
    <t>6.3.8</t>
  </si>
  <si>
    <t>Align final bulk purchase PMTs (JMU)</t>
  </si>
  <si>
    <t>JMU-Undergrad[30%],JMU-Tech[20%],MandS[4,256]</t>
  </si>
  <si>
    <t>418SS+4 wks</t>
  </si>
  <si>
    <t>6.3.9</t>
  </si>
  <si>
    <t>Align final bulk purchase PMTs (Athens)</t>
  </si>
  <si>
    <t>Athens Student,MandS[4,032]</t>
  </si>
  <si>
    <t>6.3.10</t>
  </si>
  <si>
    <t>Test final bulk purchase PMTs (JMU)</t>
  </si>
  <si>
    <t>JMU-Undergrad[30%],JMU-Tech[80%],MandS[13,395]</t>
  </si>
  <si>
    <t>419SS,417</t>
  </si>
  <si>
    <t>6.3.11</t>
  </si>
  <si>
    <t>Test final bulk purchase PMTs (Athens)</t>
  </si>
  <si>
    <t>Athens Student[370%],MandS[14,918]</t>
  </si>
  <si>
    <t>420SS</t>
  </si>
  <si>
    <t>6.3.12</t>
  </si>
  <si>
    <t>All PMT Tests Complete</t>
  </si>
  <si>
    <t>418,419,420,421,422</t>
  </si>
  <si>
    <t>6.4</t>
  </si>
  <si>
    <t>Ship Completed PMT's</t>
  </si>
  <si>
    <t>75.4 wks</t>
  </si>
  <si>
    <t>6.4.1</t>
  </si>
  <si>
    <t>Ship first 10% of PMT's from JMU to Tufts</t>
  </si>
  <si>
    <t>410</t>
  </si>
  <si>
    <t>6.4.2</t>
  </si>
  <si>
    <t>Ship first 10% of PMT's from Athens to Rutgers</t>
  </si>
  <si>
    <t>425SS</t>
  </si>
  <si>
    <t>6.4.3</t>
  </si>
  <si>
    <t>Ship first bulk PMT's from JMU to Tufts</t>
  </si>
  <si>
    <t>425,415SS+4 wks</t>
  </si>
  <si>
    <t>6.4.4</t>
  </si>
  <si>
    <t>Ship first bulk PMT's from Athens to Rutgers</t>
  </si>
  <si>
    <t>426,414SS+4 wks</t>
  </si>
  <si>
    <t>6.4.5</t>
  </si>
  <si>
    <t>Ship last bulk PMT's from JMU to Tufts</t>
  </si>
  <si>
    <t>427,421SS+4 wks</t>
  </si>
  <si>
    <t>6.4.6</t>
  </si>
  <si>
    <t>Ship last bulk PMT's from Athens to Rutgers</t>
  </si>
  <si>
    <t>428,422SS+4 wks</t>
  </si>
  <si>
    <t>6.4.7</t>
  </si>
  <si>
    <t>All PMT's Shipped</t>
  </si>
  <si>
    <t>429,430,423</t>
  </si>
  <si>
    <t>7</t>
  </si>
  <si>
    <t>Electronics and DAQ</t>
  </si>
  <si>
    <t>131.2 wks</t>
  </si>
  <si>
    <t>7.1</t>
  </si>
  <si>
    <t>Front-End Electronics</t>
  </si>
  <si>
    <t>7.1.1</t>
  </si>
  <si>
    <t>FE First Prototytpe</t>
  </si>
  <si>
    <t>7.1.1.1</t>
  </si>
  <si>
    <t>Design and build 16 channel board</t>
  </si>
  <si>
    <t>7.1.1.2</t>
  </si>
  <si>
    <t>High Voltage first prototype</t>
  </si>
  <si>
    <t>EEF</t>
  </si>
  <si>
    <t>435</t>
  </si>
  <si>
    <t>7.1.1.3</t>
  </si>
  <si>
    <t>Test HV Prototype</t>
  </si>
  <si>
    <t>436</t>
  </si>
  <si>
    <t>7.1.2</t>
  </si>
  <si>
    <t>TriP Procurement</t>
  </si>
  <si>
    <t>7.1.2.1</t>
  </si>
  <si>
    <t>TriP-T Decision Finalized</t>
  </si>
  <si>
    <t>7.1.2.2</t>
  </si>
  <si>
    <t>TriP Refabrication</t>
  </si>
  <si>
    <t>MandS[50,000]</t>
  </si>
  <si>
    <t>439</t>
  </si>
  <si>
    <t>WBS Description:  This task involves production and packaginf of TriP chips (or possibly TriPt)....</t>
  </si>
  <si>
    <t>7.1.2.3</t>
  </si>
  <si>
    <t>TriP Chip packaging</t>
  </si>
  <si>
    <t>MandS[12,000]</t>
  </si>
  <si>
    <t>440</t>
  </si>
  <si>
    <t>7.1.2.4</t>
  </si>
  <si>
    <t>TriP Checkout</t>
  </si>
  <si>
    <t>MandS[15,000]</t>
  </si>
  <si>
    <t>441</t>
  </si>
  <si>
    <t>7.1.3</t>
  </si>
  <si>
    <t>FE 2nd prototype</t>
  </si>
  <si>
    <t>7.1.3.1</t>
  </si>
  <si>
    <t>FE 2nd Prototype Design</t>
  </si>
  <si>
    <t>EEF[50%],ETF[25%]</t>
  </si>
  <si>
    <t>7.1.3.2</t>
  </si>
  <si>
    <t>Begin Front End 2nd Prototype Production</t>
  </si>
  <si>
    <t>444</t>
  </si>
  <si>
    <t>7.1.3.3</t>
  </si>
  <si>
    <t>FE 2nd Prototype Production</t>
  </si>
  <si>
    <t>MandS[12,120]</t>
  </si>
  <si>
    <t>444,445</t>
  </si>
  <si>
    <t>7.1.3.4</t>
  </si>
  <si>
    <t>FE 2nd Prototype Firmware</t>
  </si>
  <si>
    <t>EEF[20%]</t>
  </si>
  <si>
    <t>444SS+2 mons</t>
  </si>
  <si>
    <t>7.1.3.5</t>
  </si>
  <si>
    <t>FE 2nd Prototype Testing</t>
  </si>
  <si>
    <t>EEF[50%],ETF[50%]</t>
  </si>
  <si>
    <t>446</t>
  </si>
  <si>
    <t>7.1.3.6</t>
  </si>
  <si>
    <t>2nd Prototype Testing Complete</t>
  </si>
  <si>
    <t>448</t>
  </si>
  <si>
    <t>7.1.4</t>
  </si>
  <si>
    <t>Base Second Prototype</t>
  </si>
  <si>
    <t>19.2 wks</t>
  </si>
  <si>
    <t>7.1.4.1</t>
  </si>
  <si>
    <t>Provide 5 Feedthough board to Tufts</t>
  </si>
  <si>
    <t>MandS[250],ETF[25%],EEF[10%]</t>
  </si>
  <si>
    <t>7.1.4.2</t>
  </si>
  <si>
    <t>Design base second prototype</t>
  </si>
  <si>
    <t>437</t>
  </si>
  <si>
    <t>7.1.4.3</t>
  </si>
  <si>
    <t>Produce base second prototype</t>
  </si>
  <si>
    <t>452</t>
  </si>
  <si>
    <t>7.1.4.4</t>
  </si>
  <si>
    <t>Test base second prototype</t>
  </si>
  <si>
    <t>453</t>
  </si>
  <si>
    <t>7.1.5</t>
  </si>
  <si>
    <t>FE Production</t>
  </si>
  <si>
    <t>86.2 wks</t>
  </si>
  <si>
    <t>7.1.5.1</t>
  </si>
  <si>
    <t>FE Final Design (post 2nd prototype)</t>
  </si>
  <si>
    <t>EEF,ETF[50%]</t>
  </si>
  <si>
    <t>481,448,482,454</t>
  </si>
  <si>
    <t>7.1.5.2</t>
  </si>
  <si>
    <t>Design LV Distribution System</t>
  </si>
  <si>
    <t>78 days</t>
  </si>
  <si>
    <t>456</t>
  </si>
  <si>
    <t>7.1.5.3</t>
  </si>
  <si>
    <t>FE Board Firmware</t>
  </si>
  <si>
    <t>EEF[50%]</t>
  </si>
  <si>
    <t>456SS+1 mon,447</t>
  </si>
  <si>
    <t>7.1.5.4</t>
  </si>
  <si>
    <t>FE Board commissioning</t>
  </si>
  <si>
    <t>458</t>
  </si>
  <si>
    <t>7.1.5.5</t>
  </si>
  <si>
    <t>FE Component Procurement</t>
  </si>
  <si>
    <t>Pitt</t>
  </si>
  <si>
    <t>7.1.5.6</t>
  </si>
  <si>
    <t>Begin Front End Production</t>
  </si>
  <si>
    <t>459,442</t>
  </si>
  <si>
    <t>7.1.5.7</t>
  </si>
  <si>
    <t>FE Board Initial Production</t>
  </si>
  <si>
    <t>MandS[169,680]</t>
  </si>
  <si>
    <t>460,461</t>
  </si>
  <si>
    <t>7.1.5.8</t>
  </si>
  <si>
    <t>FE Test Stand Development</t>
  </si>
  <si>
    <t>Pitt-Electronics Shop[70%],MandS[7,470]</t>
  </si>
  <si>
    <t>462SS</t>
  </si>
  <si>
    <t>7.1.5.9</t>
  </si>
  <si>
    <t>FE Board Final Production</t>
  </si>
  <si>
    <t>463,617,462</t>
  </si>
  <si>
    <t>7.1.5.10</t>
  </si>
  <si>
    <t>FE Board Checkout with Testing</t>
  </si>
  <si>
    <t>Pitt-Undergrad,MandS[6,600]</t>
  </si>
  <si>
    <t>464</t>
  </si>
  <si>
    <t>7.1.5.11</t>
  </si>
  <si>
    <t>FE Board Production Complete</t>
  </si>
  <si>
    <t>465</t>
  </si>
  <si>
    <t>7.1.5.12</t>
  </si>
  <si>
    <t>Ship FE Boards to Fermilab</t>
  </si>
  <si>
    <t>466</t>
  </si>
  <si>
    <t>7.1.6</t>
  </si>
  <si>
    <t>PMT Base Production</t>
  </si>
  <si>
    <t>7.1.6.1</t>
  </si>
  <si>
    <t>PMT Base final design</t>
  </si>
  <si>
    <t>454</t>
  </si>
  <si>
    <t>7.1.6.2</t>
  </si>
  <si>
    <t>PMT Base commissioning</t>
  </si>
  <si>
    <t>469</t>
  </si>
  <si>
    <t>7.1.6.3</t>
  </si>
  <si>
    <t>PMT Base Initial production</t>
  </si>
  <si>
    <t>470</t>
  </si>
  <si>
    <t>7.1.6.4</t>
  </si>
  <si>
    <t>PMT Base test stand development</t>
  </si>
  <si>
    <t>471</t>
  </si>
  <si>
    <t>7.1.6.5</t>
  </si>
  <si>
    <t>PMT Base final production</t>
  </si>
  <si>
    <t>472</t>
  </si>
  <si>
    <t>7.1.6.6</t>
  </si>
  <si>
    <t>PMT Base checkout with testing</t>
  </si>
  <si>
    <t>473</t>
  </si>
  <si>
    <t>7.1.6.7</t>
  </si>
  <si>
    <t>PMT Base Production Complete</t>
  </si>
  <si>
    <t>474</t>
  </si>
  <si>
    <t>7.1.6.8</t>
  </si>
  <si>
    <t>Ship PMT Bases</t>
  </si>
  <si>
    <t>475</t>
  </si>
  <si>
    <t>7.2</t>
  </si>
  <si>
    <t>Clock and Readout Control (CROC) Board</t>
  </si>
  <si>
    <t>99.5 wks</t>
  </si>
  <si>
    <t>7.2.1</t>
  </si>
  <si>
    <t>CROC Design</t>
  </si>
  <si>
    <t>7.2.2</t>
  </si>
  <si>
    <t>Begin CROC Prototype Production</t>
  </si>
  <si>
    <t>478</t>
  </si>
  <si>
    <t>7.2.3</t>
  </si>
  <si>
    <t>CROC Prototype Production</t>
  </si>
  <si>
    <t>479</t>
  </si>
  <si>
    <t>7.2.4</t>
  </si>
  <si>
    <t>CROC Protoype Testing</t>
  </si>
  <si>
    <t>Irvine</t>
  </si>
  <si>
    <t>MandS[3,240],Irvine-Undergrad[150%]</t>
  </si>
  <si>
    <t>480,446,490,491</t>
  </si>
  <si>
    <t>7.2.5</t>
  </si>
  <si>
    <t>Prototype System Integration Test Complete</t>
  </si>
  <si>
    <t>448,481,449</t>
  </si>
  <si>
    <t>7.2.6</t>
  </si>
  <si>
    <t>CROC Final Design</t>
  </si>
  <si>
    <t>481,456,482</t>
  </si>
  <si>
    <t>7.2.7</t>
  </si>
  <si>
    <t>CROC Firmware</t>
  </si>
  <si>
    <t>84 days</t>
  </si>
  <si>
    <t>483SS</t>
  </si>
  <si>
    <t>7.2.8</t>
  </si>
  <si>
    <t>CROC Board Production</t>
  </si>
  <si>
    <t>MandS[48,000]</t>
  </si>
  <si>
    <t>483</t>
  </si>
  <si>
    <t>7.2.9</t>
  </si>
  <si>
    <t>CROC Board Production Complete</t>
  </si>
  <si>
    <t>485</t>
  </si>
  <si>
    <t>7.2.10</t>
  </si>
  <si>
    <t>CROC Board Checkout</t>
  </si>
  <si>
    <t>Irvine-Undergrad,MandS[1,800]</t>
  </si>
  <si>
    <t>485,492,484,458,486</t>
  </si>
  <si>
    <t>7.2.11</t>
  </si>
  <si>
    <t>CROC Board Installation</t>
  </si>
  <si>
    <t>Irvine-Undergrad[200%],MandS[1,080]</t>
  </si>
  <si>
    <t>1.5 wks</t>
  </si>
  <si>
    <t>500SS,487</t>
  </si>
  <si>
    <t>7.3</t>
  </si>
  <si>
    <t>DAQ and Slow Control</t>
  </si>
  <si>
    <t>104.6 wks</t>
  </si>
  <si>
    <t>7.3.1</t>
  </si>
  <si>
    <t>DAQ Prototype Hardware Procurement</t>
  </si>
  <si>
    <t>MandS[55,500]</t>
  </si>
  <si>
    <t>7.3.2</t>
  </si>
  <si>
    <t>VME Interface Software</t>
  </si>
  <si>
    <t>490</t>
  </si>
  <si>
    <t>7.3.3</t>
  </si>
  <si>
    <t>DAQ Readout Software</t>
  </si>
  <si>
    <t>483SS,456</t>
  </si>
  <si>
    <t>7.3.4</t>
  </si>
  <si>
    <t>LVDS Cable Procurement</t>
  </si>
  <si>
    <t>MandS[15,750]</t>
  </si>
  <si>
    <t>7.3.5</t>
  </si>
  <si>
    <t>LVDS Cable Testing</t>
  </si>
  <si>
    <t>Irvine-Undergrad[200%],MandS[2,880]</t>
  </si>
  <si>
    <t>3.7 wks</t>
  </si>
  <si>
    <t>493</t>
  </si>
  <si>
    <t>7.3.6</t>
  </si>
  <si>
    <t>LVDS Cable Installation</t>
  </si>
  <si>
    <t>Irvine-Undergrad[400%],MandS[2,880]</t>
  </si>
  <si>
    <t>494,488</t>
  </si>
  <si>
    <t>7.3.7</t>
  </si>
  <si>
    <t>DAQ Hardware Procurement</t>
  </si>
  <si>
    <t>MandS[63,500]</t>
  </si>
  <si>
    <t>7.3.8</t>
  </si>
  <si>
    <t>DAQ Hardware Procurement Complete</t>
  </si>
  <si>
    <t>496</t>
  </si>
  <si>
    <t>OD Tower Components 13 - 50 at William &amp; Mary</t>
  </si>
  <si>
    <t>3.2.3.3.1</t>
  </si>
  <si>
    <t>Procure components for OD Modules (13-50)</t>
  </si>
  <si>
    <t>3.2.3.3.2</t>
  </si>
  <si>
    <t>Procure OD scintillator readout routing parts (13-50)</t>
  </si>
  <si>
    <t>209SS</t>
  </si>
  <si>
    <t>3.2.3.3.3</t>
  </si>
  <si>
    <t>Machine OD scintillator readout routing parts (13-50)</t>
  </si>
  <si>
    <t>210</t>
  </si>
  <si>
    <t>3.2.3.3.4</t>
  </si>
  <si>
    <t>Procure WLS fiber OD routing components  (13-50)</t>
  </si>
  <si>
    <t>210SS</t>
  </si>
  <si>
    <t>3.2.3.3.5</t>
  </si>
  <si>
    <t>Procure routing supports &amp; box mounts (13-50)</t>
  </si>
  <si>
    <t>212SS</t>
  </si>
  <si>
    <t>3.2.3.3.6</t>
  </si>
  <si>
    <t>Machine routing supports &amp; box mounts (13-50)</t>
  </si>
  <si>
    <t>213</t>
  </si>
  <si>
    <t>3.2.3.4</t>
  </si>
  <si>
    <t>OD Tower Components 13 - 50 at Hampton</t>
  </si>
  <si>
    <t>3.2.3.4.1</t>
  </si>
  <si>
    <t>Purchase OD package materials (13-50)</t>
  </si>
  <si>
    <t>3.2.3.4.2</t>
  </si>
  <si>
    <t>Purchase scintillator detailing and curing components (13-50)</t>
  </si>
  <si>
    <t>216SS</t>
  </si>
  <si>
    <t>3.2.3.4.3</t>
  </si>
  <si>
    <t>Module Parts Ready to Assemble Towers 13 - 50</t>
  </si>
  <si>
    <t>209,211,214,216,217,212</t>
  </si>
  <si>
    <t>3.2.3.5</t>
  </si>
  <si>
    <t>OD Tower Components 51 - 116 at William &amp; Mary</t>
  </si>
  <si>
    <t>3.2.3.5.1</t>
  </si>
  <si>
    <t>Procure components for OD Modules (51-116)</t>
  </si>
  <si>
    <t>3.2.3.5.2</t>
  </si>
  <si>
    <t>Procure OD scintillator readout routing parts (51-116)</t>
  </si>
  <si>
    <t>220SS</t>
  </si>
  <si>
    <t>3.2.3.5.3</t>
  </si>
  <si>
    <t>Machine OD scintillator readout routing parts (51-116)</t>
  </si>
  <si>
    <t>221</t>
  </si>
  <si>
    <t>3.2.3.5.4</t>
  </si>
  <si>
    <t>Procure WLS fiber OD routing components (51-116)</t>
  </si>
  <si>
    <t>221SS</t>
  </si>
  <si>
    <t>3.2.3.5.5</t>
  </si>
  <si>
    <t>Procure routing supports &amp; box mounts (51-116)</t>
  </si>
  <si>
    <t>223SS</t>
  </si>
  <si>
    <t>3.2.3.5.6</t>
  </si>
  <si>
    <t>Machine routing supports &amp; box mounts (51-116)</t>
  </si>
  <si>
    <t>224</t>
  </si>
  <si>
    <t>3.2.3.6</t>
  </si>
  <si>
    <t>OD Tower Components 51 - 116 at Hampton</t>
  </si>
  <si>
    <t>3.2.3.6.1</t>
  </si>
  <si>
    <t>Purchase OD package materials (51-116)</t>
  </si>
  <si>
    <t>3.2.3.6.2</t>
  </si>
  <si>
    <t>Purchase scintillator detailing and curing components (51-116)</t>
  </si>
  <si>
    <t>227SS</t>
  </si>
  <si>
    <t>3.2.3.6.3</t>
  </si>
  <si>
    <t>Module Parts Ready to Assemble Towers 51 - 116</t>
  </si>
  <si>
    <t>220,222,223,225,227,228</t>
  </si>
  <si>
    <t>3.3</t>
  </si>
  <si>
    <t>Plane Production</t>
  </si>
  <si>
    <t>68.2 wks</t>
  </si>
  <si>
    <t>3.3.1</t>
  </si>
  <si>
    <t>Plane Production Factory Start-ups</t>
  </si>
  <si>
    <t>10.6 wks</t>
  </si>
  <si>
    <t>3.3.1.1</t>
  </si>
  <si>
    <t>W&amp;M Plane Production Factory Start-up</t>
  </si>
  <si>
    <t>W&amp;M Tech[340%],W&amp;M Undergrad[200%]</t>
  </si>
  <si>
    <t>173,93,85</t>
  </si>
  <si>
    <t>WBS Description:  This task covers the initial start-up of the factory at William &amp; Mary for ID Plane production.  Once the first 20 Planes have been produced (roughly 10 each at W&amp;M and Hampton) the factory will begin full production....</t>
  </si>
  <si>
    <t>3.3.1.2</t>
  </si>
  <si>
    <t>HU Plane Production Factory Start-up</t>
  </si>
  <si>
    <t>HU Tech[340%],HU Undergrad[200%]</t>
  </si>
  <si>
    <t>173,93</t>
  </si>
  <si>
    <t>WBS Description:  This task covers the initial start-up of the factory at Hampton University for ID Plane production.  Once the first 20 Planes have been produced (roughly 10 each at W&amp;M and Hampton) the factory will begin full production....</t>
  </si>
  <si>
    <t>3.3.2</t>
  </si>
  <si>
    <t>ID Plane Production</t>
  </si>
  <si>
    <t>52 wks</t>
  </si>
  <si>
    <t>3.3.2.1</t>
  </si>
  <si>
    <t>Construct ID Planes 1 -50 at W&amp;M</t>
  </si>
  <si>
    <t>W&amp;M Tech[240%],W&amp;M Undergrad</t>
  </si>
  <si>
    <t>232,86,51,184</t>
  </si>
  <si>
    <t>3.3.2.2</t>
  </si>
  <si>
    <t>Construct ID Planes 1 -50 at Hampton</t>
  </si>
  <si>
    <t>HU Tech[240%],HU Undergrad</t>
  </si>
  <si>
    <t>51,233,86</t>
  </si>
  <si>
    <t>3.3.2.3</t>
  </si>
  <si>
    <t>Construct ID Planes 51 -100 at W&amp;M</t>
  </si>
  <si>
    <t>235</t>
  </si>
  <si>
    <t>3.3.2.4</t>
  </si>
  <si>
    <t>Construct ID Planes 51 -100 at Hampton</t>
  </si>
  <si>
    <t>236</t>
  </si>
  <si>
    <t>3.3.2.5</t>
  </si>
  <si>
    <t>Construct ID Planes 101 -150 at W&amp;M</t>
  </si>
  <si>
    <t>237,195</t>
  </si>
  <si>
    <t>3.3.2.6</t>
  </si>
  <si>
    <t>Construct ID Planes 101 -150 at Hampton</t>
  </si>
  <si>
    <t>238,195</t>
  </si>
  <si>
    <t>3.3.2.7</t>
  </si>
  <si>
    <t>Construct ID Planes 151 -203 at W&amp;M</t>
  </si>
  <si>
    <t>239</t>
  </si>
  <si>
    <t>3.3.2.8</t>
  </si>
  <si>
    <t>Construct ID Planes 151 -203 at Hampton</t>
  </si>
  <si>
    <t>240</t>
  </si>
  <si>
    <t>3.3.2.9</t>
  </si>
  <si>
    <t>Inner Detector Plane Construction Complete</t>
  </si>
  <si>
    <t>241,242</t>
  </si>
  <si>
    <t>3.3.3</t>
  </si>
  <si>
    <t>Outer Detector Tower Production</t>
  </si>
  <si>
    <t>48.6 wks</t>
  </si>
  <si>
    <t>3.3.3.1</t>
  </si>
  <si>
    <t>Construct OD Towers 1 -12 at W&amp;M</t>
  </si>
  <si>
    <t>W&amp;M Tech,W&amp;M Undergrad</t>
  </si>
  <si>
    <t>8.2 wks</t>
  </si>
  <si>
    <t>87,55,207</t>
  </si>
  <si>
    <t>3.3.3.2</t>
  </si>
  <si>
    <t>Construct OD Towers 1 -12 at Hampton</t>
  </si>
  <si>
    <t>HU Tech,HU Undergrad</t>
  </si>
  <si>
    <t>55,218,207</t>
  </si>
  <si>
    <t>3.3.3.3</t>
  </si>
  <si>
    <t>Construct OD Towers 13 -50 at W&amp;M</t>
  </si>
  <si>
    <t>245,218</t>
  </si>
  <si>
    <t>3.3.3.4</t>
  </si>
  <si>
    <t>Construct OD Towers 13 -50 at Hampton</t>
  </si>
  <si>
    <t>9.8 wks</t>
  </si>
  <si>
    <t>246,218</t>
  </si>
  <si>
    <t>3.3.3.5</t>
  </si>
  <si>
    <t>Construct OD Towers 51 -112 at W&amp;M</t>
  </si>
  <si>
    <t>17.4 wks</t>
  </si>
  <si>
    <t>247,229</t>
  </si>
  <si>
    <t>3.3.3.6</t>
  </si>
  <si>
    <t>Construct OD Towers 51 -112 at Hampton</t>
  </si>
  <si>
    <t>248,229</t>
  </si>
  <si>
    <t>3.3.3.7</t>
  </si>
  <si>
    <t>Outer Detector Tower Construction Complete</t>
  </si>
  <si>
    <t>249,250</t>
  </si>
  <si>
    <t>3.4</t>
  </si>
  <si>
    <t>Plane Shipping</t>
  </si>
  <si>
    <t>110.2 wks</t>
  </si>
  <si>
    <t>3.4.1</t>
  </si>
  <si>
    <t>Prototype Shipments</t>
  </si>
  <si>
    <t>3.4.1.1</t>
  </si>
  <si>
    <t>Purchase PT Shipping Box Materials</t>
  </si>
  <si>
    <t>W&amp;M MandS[714]</t>
  </si>
  <si>
    <t>WBS Description:  Purchase of alignment stand materials for use at JMU.</t>
  </si>
  <si>
    <t>WBS Description:  Purchase of the test stand materials at JMU</t>
  </si>
  <si>
    <t>WBS Description: Purchase of the test stand materials at Athens</t>
  </si>
  <si>
    <t>WBS Description:  Building the alignment and test stands at JMU</t>
  </si>
  <si>
    <t>WBS Description: Building the test stand at Athens</t>
  </si>
  <si>
    <t>WBS Description:  Purchase initial testing materials (JMU)</t>
  </si>
  <si>
    <t>WBS Description: Purchase initial alignment materials (JMU)</t>
  </si>
  <si>
    <t>WBS Description:  Purchase initial testing materials (Athens)</t>
  </si>
  <si>
    <t>Conduct initial PMT testing (Athens)</t>
  </si>
  <si>
    <t>WBS Description:  Align the first 10 PMTs and send 5 to Athens for testing</t>
  </si>
  <si>
    <t>WBS Description:  Test 5 PMTs to specify their characteristics and to test the test stand (JMU)</t>
  </si>
  <si>
    <t>WBS Description:  Test 5 PMTs to specify their characteristics and to test the test stand (Athens)</t>
  </si>
  <si>
    <t>WBS Description:  Align 360 PMTs</t>
  </si>
  <si>
    <t>WBS Description:  Test 180 PMTs (JMU)</t>
  </si>
  <si>
    <t>WBS Description:  Test 180 PMTs (Athens)</t>
  </si>
  <si>
    <t>This milestone is for the completion of tests for 360 PMTs</t>
  </si>
  <si>
    <t>WBS Description:  Align 171 PMTs</t>
  </si>
  <si>
    <t>WBS Description:  Test 85 PMTs (JMU)</t>
  </si>
  <si>
    <t>WBS Description:  Test 86 PMTs (Athens)</t>
  </si>
  <si>
    <t>Ship aligned PMTs from JMU to Athens (first 180)</t>
  </si>
  <si>
    <t>Ship aligned PMTs from JMU to Athens (last 86)</t>
  </si>
  <si>
    <t>This task involves shipping 180 aligned PMTs from JMU to Athens for testing (20 PMTs per month)</t>
  </si>
  <si>
    <t>This task involves shipping 86 aligned PMTs from JMU to Athens for testing (20 PMTs per month)</t>
  </si>
  <si>
    <t>WBS Description:  This task involves shipping 180 aligned and tested PMTs from JMU to Tufts</t>
  </si>
  <si>
    <t>WBS Description:  This task involves shipping 180 aligned and tested PMTs from Athens to Rutgers</t>
  </si>
  <si>
    <t>WBS Description:  This task involves shipping 85 aligned and tested PMTs from JMU to Tufts</t>
  </si>
  <si>
    <t>WBS Description:  This task involves shipping 86 aligned and tested PMTs from Athens to Rutgers</t>
  </si>
  <si>
    <t>WBS Description:  This milestone is for completion of all PMT tests</t>
  </si>
  <si>
    <t>6.2.6</t>
  </si>
  <si>
    <t>WBS Description:  This task involves purchase of 23 pieces of steel for the upstream and downstreamHadron calorimeter sections of he detector.  The steel plates are cut into hexagonal pieces that are 48" across the flat and 97" from point to point.  To...</t>
  </si>
  <si>
    <t>8.3.9</t>
  </si>
  <si>
    <t>Procure ECAL Pb</t>
  </si>
  <si>
    <t>MandS[72,005]</t>
  </si>
  <si>
    <t>525,617</t>
  </si>
  <si>
    <t>WBS Description:  This task involves purchase of all of the lead sheets for the nuclear targets and the EMCAL sections of the detector....</t>
  </si>
  <si>
    <t>8.3.10</t>
  </si>
  <si>
    <t>Procure US HCAL Graphite</t>
  </si>
  <si>
    <t>MandS[4,800]</t>
  </si>
  <si>
    <t>526,617</t>
  </si>
  <si>
    <t>WBS Description:  This task involves purchase  of the graphite sheets for the nuclear targets section of the detector....</t>
  </si>
  <si>
    <t>8.4</t>
  </si>
  <si>
    <t>Outer Detector Frame Prototyping</t>
  </si>
  <si>
    <t>8.4.1</t>
  </si>
  <si>
    <t>Test Frame Welding</t>
  </si>
  <si>
    <t>MTF,WelderF</t>
  </si>
  <si>
    <t>523,530</t>
  </si>
  <si>
    <t>WBS Description:  This task involves Welding up the first prototype frame....</t>
  </si>
  <si>
    <t>8.4.2</t>
  </si>
  <si>
    <t>Make Flatness Measurements</t>
  </si>
  <si>
    <t>MTF[20%]</t>
  </si>
  <si>
    <t>543</t>
  </si>
  <si>
    <t>WBS Description:  This is an engineering estimate for the time it would take a mechanical tech to measure the flatness of the prototype frame....</t>
  </si>
  <si>
    <t>8.5</t>
  </si>
  <si>
    <t>Outer Detector Fabrication</t>
  </si>
  <si>
    <t>8.5.1</t>
  </si>
  <si>
    <t>Frame Welding</t>
  </si>
  <si>
    <t>MandS[20,698],WelderF[50%],MTF Supervisor[50%]</t>
  </si>
  <si>
    <t>532,536,535,538,544,537</t>
  </si>
  <si>
    <t>WBS Description:  This task involves just welding up the frames.  it is based on doing two frames a day.  Keeping this pace is not a problem.  The issue is whether the physicists can measure two a day in testing, and how that is done.  ...</t>
  </si>
  <si>
    <t>8.5.2</t>
  </si>
  <si>
    <t>QC measurements</t>
  </si>
  <si>
    <t>Roch Tech[0%],MandS[3,344]</t>
  </si>
  <si>
    <t>546SS</t>
  </si>
  <si>
    <t>WBS Description:  This task measures the quality (flatness) of the frames as they are made.  It would allow problems to be found and repaired as necessary.  The engineering estimate is for one person to spend 8 hours a week to look at all of the frames...</t>
  </si>
  <si>
    <t>Module Assembly and Installation</t>
  </si>
  <si>
    <t>149.6 wks</t>
  </si>
  <si>
    <t>9.1</t>
  </si>
  <si>
    <t>Assembly R&amp;D</t>
  </si>
  <si>
    <t>67 wks</t>
  </si>
  <si>
    <t>9.1.1</t>
  </si>
  <si>
    <t>Rochester Prototypes</t>
  </si>
  <si>
    <t>29 wks</t>
  </si>
  <si>
    <t>9.1.1.1</t>
  </si>
  <si>
    <t>Design and construct 1/12th scale model</t>
  </si>
  <si>
    <t>MandS[512],Roch Machinist[22%]</t>
  </si>
  <si>
    <t>9.1.1.2</t>
  </si>
  <si>
    <t>Fabricate PMT Rack prototypes</t>
  </si>
  <si>
    <t>Roch ME[5%],MandS[1,000],Roch Tech[8%]</t>
  </si>
  <si>
    <t>551</t>
  </si>
  <si>
    <t>WBS Description:  This task involves the PMT Rack Prototype...</t>
  </si>
  <si>
    <t>9.1.1.3</t>
  </si>
  <si>
    <t>Fabricate scale model prototypes</t>
  </si>
  <si>
    <t>MandS[2,000],Roch Tech[25%]</t>
  </si>
  <si>
    <t>552</t>
  </si>
  <si>
    <t>Prototype costs:...</t>
  </si>
  <si>
    <t>9.1.1.4</t>
  </si>
  <si>
    <t>Prototype studies</t>
  </si>
  <si>
    <t>Roch ME[40%],Roch Tech,MandS[10,500],Bob Flight[40%]</t>
  </si>
  <si>
    <t>553</t>
  </si>
  <si>
    <t>9.1.1.5</t>
  </si>
  <si>
    <t>Prototype Studies Complete</t>
  </si>
  <si>
    <t>554</t>
  </si>
  <si>
    <t>9.1.2</t>
  </si>
  <si>
    <t>Full Module Prototype Preparation</t>
  </si>
  <si>
    <t>34 wks</t>
  </si>
  <si>
    <t>9.1.2.1</t>
  </si>
  <si>
    <t>Assembly Fixtures</t>
  </si>
  <si>
    <t>9.1.2.1.1</t>
  </si>
  <si>
    <t>Purchase assembly tooling</t>
  </si>
  <si>
    <t>554FS+1 day</t>
  </si>
  <si>
    <t>9.1.2.1.2</t>
  </si>
  <si>
    <t>Design assembly fixtures</t>
  </si>
  <si>
    <t>Roch ME,Bob Flight</t>
  </si>
  <si>
    <t>558FS+4 wks</t>
  </si>
  <si>
    <t>9.1.2.1.3</t>
  </si>
  <si>
    <t>Fabricate assembly fixtures</t>
  </si>
  <si>
    <t>Roch Tech</t>
  </si>
  <si>
    <t>559FS-4 wks</t>
  </si>
  <si>
    <t>9.1.2.1.4</t>
  </si>
  <si>
    <t>Procure hardware for assembly fixtures</t>
  </si>
  <si>
    <t>MandS[4,900]</t>
  </si>
  <si>
    <t>560FS-1 wk</t>
  </si>
  <si>
    <t>9.1.2.2</t>
  </si>
  <si>
    <t>PMT Rack for Prototyping</t>
  </si>
  <si>
    <t>9.1.2.2.1</t>
  </si>
  <si>
    <t xml:space="preserve">Dsign PMT Rack </t>
  </si>
  <si>
    <t>561SS</t>
  </si>
  <si>
    <t>9.1.2.2.2</t>
  </si>
  <si>
    <t>Fabricate PMT Rack</t>
  </si>
  <si>
    <t>563FS+5 wks,561</t>
  </si>
  <si>
    <t>9.1.2.3</t>
  </si>
  <si>
    <t>Design and Construct Mapper</t>
  </si>
  <si>
    <t>9.1.2.3.1</t>
  </si>
  <si>
    <t>Mapper Design</t>
  </si>
  <si>
    <t>MandS[26,400]</t>
  </si>
  <si>
    <t>555</t>
  </si>
  <si>
    <t>9.1.2.3.2</t>
  </si>
  <si>
    <t>Mapper Materials</t>
  </si>
  <si>
    <t>MandS[35,000]</t>
  </si>
  <si>
    <t>566</t>
  </si>
  <si>
    <t>9.1.2.3.3</t>
  </si>
  <si>
    <t>Mapper Assembly</t>
  </si>
  <si>
    <t>MandS[26,000],Roch Lead Tech[32%],Dan Ruggiero[32%]</t>
  </si>
  <si>
    <t>567SS+2 wks</t>
  </si>
  <si>
    <t>9.1.3</t>
  </si>
  <si>
    <t>Prototype Assembly</t>
  </si>
  <si>
    <t>13.8 wks</t>
  </si>
  <si>
    <t>9.1.3.1</t>
  </si>
  <si>
    <t>Deliver materials to Fermilab</t>
  </si>
  <si>
    <t>MandS[1,230]</t>
  </si>
  <si>
    <t>564</t>
  </si>
  <si>
    <t>9.1.3.2</t>
  </si>
  <si>
    <t>University Prototype assembly labor</t>
  </si>
  <si>
    <t>Roch Tech[250%]</t>
  </si>
  <si>
    <t>543,570,568,567</t>
  </si>
  <si>
    <t>9.1.3.3</t>
  </si>
  <si>
    <t>Fermilab Prototype assembly work</t>
  </si>
  <si>
    <t>MEF[150%],ES&amp;H-F[175%],MandS[8,000]</t>
  </si>
  <si>
    <t>571SS</t>
  </si>
  <si>
    <t>WBS Description:   This task addresses the quality control inspection of the Clear fibers.  This will be done at Fermilab....</t>
  </si>
  <si>
    <t>4.3</t>
  </si>
  <si>
    <t>Clear Fiber Bulk Procurement</t>
  </si>
  <si>
    <t>20.2 wks</t>
  </si>
  <si>
    <t>4.3.1</t>
  </si>
  <si>
    <t>Submit Purchase Req for bulk fiber</t>
  </si>
  <si>
    <t>299,616FS-4 wks,283,303</t>
  </si>
  <si>
    <t>WBS Description:  This task is for the submission of the purchase req for the bulk fiber order.  There may be a significant lead time for this purchase due to varying levels of signature review and authorization....</t>
  </si>
  <si>
    <t>4.3.2</t>
  </si>
  <si>
    <t>MandS[152,912]</t>
  </si>
  <si>
    <t>289,281</t>
  </si>
  <si>
    <t>WBS Description:  This task involves bulk purchase of ID and OD clear fibers....</t>
  </si>
  <si>
    <t>4.3.3</t>
  </si>
  <si>
    <t>Polish cables for QC of production Clear fiber</t>
  </si>
  <si>
    <t>290</t>
  </si>
  <si>
    <t>4.3.4</t>
  </si>
  <si>
    <t>QC production Clear fibers</t>
  </si>
  <si>
    <t>Roch Tech[0%],Roch Physicist[15%],MandS[4,864]</t>
  </si>
  <si>
    <t>3.2 wks</t>
  </si>
  <si>
    <t>291,324</t>
  </si>
  <si>
    <t>4.4</t>
  </si>
  <si>
    <t>Optical Connectors</t>
  </si>
  <si>
    <t>58.6 wks</t>
  </si>
  <si>
    <t>4.4.1</t>
  </si>
  <si>
    <t>R&amp;D Optical Connector</t>
  </si>
  <si>
    <t>4.4.1.1</t>
  </si>
  <si>
    <t>Submit purchase req for R&amp;D optical connector</t>
  </si>
  <si>
    <t>WBS Description:  Submit purchase requisition to buy initial order of 200 connectors.  There may be a significant lead time for this purchase due to varying levels of signature review and authorization....</t>
  </si>
  <si>
    <t>4.4.1.2</t>
  </si>
  <si>
    <t>400 R&amp;D optical connector procurement</t>
  </si>
  <si>
    <t>MandS[32,500]</t>
  </si>
  <si>
    <t>295</t>
  </si>
  <si>
    <t>WBS Description:  Purchase order from FNAL to buy initial order of 400 connectors....</t>
  </si>
  <si>
    <t>4.4.1.3</t>
  </si>
  <si>
    <t>Ship R&amp;D optical connector to W&amp;M</t>
  </si>
  <si>
    <t>296</t>
  </si>
  <si>
    <t>4.4.1.4</t>
  </si>
  <si>
    <t>QC of optical connector</t>
  </si>
  <si>
    <t>MTF</t>
  </si>
  <si>
    <t>296,307,324</t>
  </si>
  <si>
    <t>WBS Description:  Quality control check of intial connectors....</t>
  </si>
  <si>
    <t>4.4.1.5</t>
  </si>
  <si>
    <t>Qualified Optical Connector</t>
  </si>
  <si>
    <t>298</t>
  </si>
  <si>
    <t>4.4.2</t>
  </si>
  <si>
    <t>Prototype and Production of Optical Connectors</t>
  </si>
  <si>
    <t>40.6 wks</t>
  </si>
  <si>
    <t>4.4.2.1</t>
  </si>
  <si>
    <t>Purchase prototype cable optical connectors</t>
  </si>
  <si>
    <t>MandS[9,151]</t>
  </si>
  <si>
    <t>WBS Description:  Purchase a small number of connectors for R&amp;D activities.  There may be a significant lead time for this purchase due to varying levels of signature review and authorization....</t>
  </si>
  <si>
    <t>4.4.2.2</t>
  </si>
  <si>
    <t>Procure production optical connectors</t>
  </si>
  <si>
    <t>MandS[52,200]</t>
  </si>
  <si>
    <t>299,616FS-4 wks,301</t>
  </si>
  <si>
    <t>WBS Description:  Bulk purchase of the rest of the connectors needed for the project....</t>
  </si>
  <si>
    <t>4.4.2.3</t>
  </si>
  <si>
    <t>QC of production connectors</t>
  </si>
  <si>
    <t>302</t>
  </si>
  <si>
    <t>4.5</t>
  </si>
  <si>
    <t>Cable Light-Tight Mold</t>
  </si>
  <si>
    <t>91.4 wks</t>
  </si>
  <si>
    <t>4.5.1</t>
  </si>
  <si>
    <t>Design a single light tight mold</t>
  </si>
  <si>
    <t>Roch ME[0%],MandS[12,072]</t>
  </si>
  <si>
    <t>4.5.2</t>
  </si>
  <si>
    <t>Fabricate R&amp;D light tight mold</t>
  </si>
  <si>
    <t>MandS[3,500],Roch Tech[0%]</t>
  </si>
  <si>
    <t>305</t>
  </si>
  <si>
    <t>4.5.3</t>
  </si>
  <si>
    <t>Test R&amp;D and redesign mold</t>
  </si>
  <si>
    <t>Roch ME[0%],MandS[3,168]</t>
  </si>
  <si>
    <t>306</t>
  </si>
  <si>
    <t>4.5.4</t>
  </si>
  <si>
    <t xml:space="preserve">Qualified Light-Tight Cable </t>
  </si>
  <si>
    <t>307</t>
  </si>
  <si>
    <t>4.5.5</t>
  </si>
  <si>
    <t>Produce production light tight molds</t>
  </si>
  <si>
    <t>Roch Machinist[0%],MandS[54,944]</t>
  </si>
  <si>
    <t>308,616</t>
  </si>
  <si>
    <t>WBS Description:  This task involves additional molds for production....</t>
  </si>
  <si>
    <t>4.6</t>
  </si>
  <si>
    <t>Optical Connector Polishing R&amp;D</t>
  </si>
  <si>
    <t>34.6 wks</t>
  </si>
  <si>
    <t>4.6.1</t>
  </si>
  <si>
    <t>Produce R&amp;D pigtails for polish tests</t>
  </si>
  <si>
    <t>Roch Lead Tech[0%],Dan Ruggiero[50%],MandS[2,288]</t>
  </si>
  <si>
    <t>280</t>
  </si>
  <si>
    <t>4.6.2</t>
  </si>
  <si>
    <t>Design connector polish holding fixture</t>
  </si>
  <si>
    <t>MEF[50%]</t>
  </si>
  <si>
    <t>FY07 Project Management and Administration</t>
  </si>
  <si>
    <t>608</t>
  </si>
  <si>
    <t>10.2.4</t>
  </si>
  <si>
    <t>FY08 Project Management and Administration</t>
  </si>
  <si>
    <t>609</t>
  </si>
  <si>
    <t>10.2.5</t>
  </si>
  <si>
    <t>Project Management and Administration Complete</t>
  </si>
  <si>
    <t>610,655</t>
  </si>
  <si>
    <t>10.3</t>
  </si>
  <si>
    <t>Project Milestones</t>
  </si>
  <si>
    <t>180.6 wks</t>
  </si>
  <si>
    <t>10.3.1</t>
  </si>
  <si>
    <t>Start MINERvA Project</t>
  </si>
  <si>
    <t>WBS Description:  This milestone is for the start date of the MINERvA Project....</t>
  </si>
  <si>
    <t>10.3.2</t>
  </si>
  <si>
    <t>Preproduction Funds Released</t>
  </si>
  <si>
    <t>WBS Description:  This milestone marks the release of preproduction funds by Fermilab....</t>
  </si>
  <si>
    <t>10.3.3</t>
  </si>
  <si>
    <t>FY06 Funds Released by Fermilab</t>
  </si>
  <si>
    <t>WBS Description:  This milestone marks the release of FY06 funds by Fermilab....</t>
  </si>
  <si>
    <t>10.3.4</t>
  </si>
  <si>
    <t>FY07 Construction Funds Released</t>
  </si>
  <si>
    <t>WBS Description:  This milestone marks the release of FY07 funds by Fermilab....</t>
  </si>
  <si>
    <t>10.3.5</t>
  </si>
  <si>
    <t>FY08 Construction Funds Released</t>
  </si>
  <si>
    <t>WBS Description:  This milestone marks the release of FY08 funds by Fermilab....</t>
  </si>
  <si>
    <t>10.3.6</t>
  </si>
  <si>
    <t>MINERvA Detector Ready For Installation</t>
  </si>
  <si>
    <t>360,507,547,588,587,353</t>
  </si>
  <si>
    <t>WBS Description:  This milestone is for the finish date of the MINERvA Project....</t>
  </si>
  <si>
    <t>10.3.7</t>
  </si>
  <si>
    <t>Finish MINERvA Project</t>
  </si>
  <si>
    <t>654,631,653,618,611</t>
  </si>
  <si>
    <t>11</t>
  </si>
  <si>
    <t>Installation and Infrastructure</t>
  </si>
  <si>
    <t>11.1</t>
  </si>
  <si>
    <t>Scintilator Extrusion</t>
  </si>
  <si>
    <t>11.1.1</t>
  </si>
  <si>
    <t>Purchase R&amp;D Polystyrene</t>
  </si>
  <si>
    <t>MandS[65,117]</t>
  </si>
  <si>
    <t>4,5,6</t>
  </si>
  <si>
    <t>WBS Description:  This task involves the purchase of polystyrene pettles, dopants, titanium dioxide pellets, labels, and other consumables for ID scintilattor production....</t>
  </si>
  <si>
    <t>11.1.2</t>
  </si>
  <si>
    <t>MandS[90,000]</t>
  </si>
  <si>
    <t>622SS</t>
  </si>
  <si>
    <t>WBS Description:  Purchase of dopants for entire experiment....</t>
  </si>
  <si>
    <t>11.2</t>
  </si>
  <si>
    <t>Purchase specialized miling machine for work at Tufts</t>
  </si>
  <si>
    <t>WBS Description:  Purchase of a milling machine, at a cost of $30,000, that will be used by Tufts University to produce PMT Boxes....</t>
  </si>
  <si>
    <t>11.3</t>
  </si>
  <si>
    <t>Electronics Infrastructure</t>
  </si>
  <si>
    <t>40 wks</t>
  </si>
  <si>
    <t>11.3.1</t>
  </si>
  <si>
    <t>Quiet Power Panel Installation</t>
  </si>
  <si>
    <t>T&amp;M ElectricialF[225%],MandS[56,020]</t>
  </si>
  <si>
    <t>456,617</t>
  </si>
  <si>
    <t>WBS Description:  Installation of the quiet power panel by T&amp;M electricians at Fermilab....</t>
  </si>
  <si>
    <t>11.3.2</t>
  </si>
  <si>
    <t>Install Electronics Racks - Rigging</t>
  </si>
  <si>
    <t>T&amp;M Rigging Crew[70%],MandS[1,215]</t>
  </si>
  <si>
    <t>626,507</t>
  </si>
  <si>
    <t>WBS Description:  This task covers the rigging needed to install the electronic racks....</t>
  </si>
  <si>
    <t>11.3.3</t>
  </si>
  <si>
    <t>Install LV System (through fanouts)</t>
  </si>
  <si>
    <t>626,627</t>
  </si>
  <si>
    <t>11.3.4</t>
  </si>
  <si>
    <t>LV Cable Installation</t>
  </si>
  <si>
    <t>628</t>
  </si>
  <si>
    <t>11.3.5</t>
  </si>
  <si>
    <t>Electronics System Integration</t>
  </si>
  <si>
    <t>EEF,ETF</t>
  </si>
  <si>
    <t>506,505,500,488,628,501,629,504,467</t>
  </si>
  <si>
    <t>11.4</t>
  </si>
  <si>
    <t>DAQ System Installation Complete</t>
  </si>
  <si>
    <t>495,630</t>
  </si>
  <si>
    <t>11.5</t>
  </si>
  <si>
    <t>Stand Structure Installation</t>
  </si>
  <si>
    <t>91.2 wks</t>
  </si>
  <si>
    <t>11.5.1</t>
  </si>
  <si>
    <t xml:space="preserve">Installation of Prototype </t>
  </si>
  <si>
    <t>11.5.1.1</t>
  </si>
  <si>
    <t>Core drill Anchors for stand</t>
  </si>
  <si>
    <t>MandS[2,500],MTF[20%]</t>
  </si>
  <si>
    <t>546,547</t>
  </si>
  <si>
    <t>WBS Description:  This task is to drill and install floor anchors for the prototype stand.  It assumes an outside contractor doing the core drilling and techs installing the anchors....</t>
  </si>
  <si>
    <t>11.5.1.2</t>
  </si>
  <si>
    <t>Install welding stand</t>
  </si>
  <si>
    <t>MTF Sr[200%],MTF Supervisor,WelderF</t>
  </si>
  <si>
    <t>634</t>
  </si>
  <si>
    <t>0</t>
  </si>
  <si>
    <t>MINERvA_27Oct05_v1.mpp</t>
  </si>
  <si>
    <t>No</t>
  </si>
  <si>
    <t>180.6 wks?</t>
  </si>
  <si>
    <t>Built from the 26Oct05_v2 schedule.</t>
  </si>
  <si>
    <t>1</t>
  </si>
  <si>
    <t>Scintillator Extrusion</t>
  </si>
  <si>
    <t>97.4 wks</t>
  </si>
  <si>
    <t>1.1</t>
  </si>
  <si>
    <t>ID Bar (no co-Ex) Prototypes Available</t>
  </si>
  <si>
    <t>0 wks</t>
  </si>
  <si>
    <t>613</t>
  </si>
  <si>
    <t>WBS Description:  This material was already available at Fermilab....</t>
  </si>
  <si>
    <t>1.2</t>
  </si>
  <si>
    <t>Procure Scintillator Consumables for Prototyping</t>
  </si>
  <si>
    <t>17 wks</t>
  </si>
  <si>
    <t>1.2.1</t>
  </si>
  <si>
    <t>Purchase ID Scintillator Development Consumables</t>
  </si>
  <si>
    <t>Yes</t>
  </si>
  <si>
    <t>Fermilab</t>
  </si>
  <si>
    <t>2</t>
  </si>
  <si>
    <t>WBS Description:  This task covers the purchase of the polystyrene pellets, dopants, and nitrogen for the ID scintillator R&amp;D work....</t>
  </si>
  <si>
    <t>1.2.2</t>
  </si>
  <si>
    <t>Purchase OD Scintillator Development Consumables</t>
  </si>
  <si>
    <t>WBS Description:  This task covers the purchase of the polystyrene pellets, dopants, and nitrogen for the OD scintillator R&amp;D work....</t>
  </si>
  <si>
    <t>1.2.3</t>
  </si>
  <si>
    <t>Purchase Full Module Prototype materials</t>
  </si>
  <si>
    <t>WBS Description:  This task covers the purchase of the polystyrene pellets, dopants, and nitrogen for scintillator to construct 1 module prototype....</t>
  </si>
  <si>
    <t>1.3</t>
  </si>
  <si>
    <t>Procure Co-Extrusion Equipment</t>
  </si>
  <si>
    <t>26 wks</t>
  </si>
  <si>
    <t>1.3.1</t>
  </si>
  <si>
    <t>Co-extruder Delivered To Fermilab</t>
  </si>
  <si>
    <t>Milestone Description:  Purchase of the co-extruder unit from the manufacturer and delivered to Fermilab.  This unit will handle the melting and mixing of the reflective coating material....</t>
  </si>
  <si>
    <t>1.3.2</t>
  </si>
  <si>
    <t>Purchase Co-extruder Die</t>
  </si>
  <si>
    <t>10.8 wks</t>
  </si>
  <si>
    <t>6SS</t>
  </si>
  <si>
    <t>WBS Description:  This task covers the purchase of the connector between the co-extruder and the existing extruder as well as the adaptor to the current die....</t>
  </si>
  <si>
    <t>1.3.3</t>
  </si>
  <si>
    <t>Purchase OD Die</t>
  </si>
  <si>
    <t>WBS Description:  This task covers the purchase of the sizing tooling and die section needed to make a square-shaped scintillator bar for the outer detector....</t>
  </si>
  <si>
    <t>1.3.4</t>
  </si>
  <si>
    <t>Purchase Titanium Dioxide Pellets</t>
  </si>
  <si>
    <t>5.6 wks</t>
  </si>
  <si>
    <t>9</t>
  </si>
  <si>
    <t>WBS Description:  This task covers the cost of the material to make the reflective coating. ...</t>
  </si>
  <si>
    <t>1.4</t>
  </si>
  <si>
    <t>Installation of Co-Extruder</t>
  </si>
  <si>
    <t>4 wks</t>
  </si>
  <si>
    <t>1.4.1</t>
  </si>
  <si>
    <t>Install Co-extruder (FNAL)</t>
  </si>
  <si>
    <t>MTF Sr[200%],MTF Coextruder,T&amp;M ElectricialF[0%],MandS[5,920]</t>
  </si>
  <si>
    <t>8,9,11</t>
  </si>
  <si>
    <t>WBS Description:  This task involves installation and testing of the co-extruder.  Equipment mounts with a pedestal set-up and will need to be levelled, electrically connected and turned on....</t>
  </si>
  <si>
    <t>1.4.2</t>
  </si>
  <si>
    <t>Install Co-extruder (NIU)</t>
  </si>
  <si>
    <t>NIU</t>
  </si>
  <si>
    <t>MandS[10,800],NIU Scint. Tech</t>
  </si>
  <si>
    <t>WBS Description:  This task involves NIU contribution to the initial set-up....</t>
  </si>
  <si>
    <t>1.4.3</t>
  </si>
  <si>
    <t>Co-extruder Installation Complete</t>
  </si>
  <si>
    <t>13,14</t>
  </si>
  <si>
    <t>WBS Description:  This milestone is for the successful completion of the Co-extruder installation work....</t>
  </si>
  <si>
    <t>1.5</t>
  </si>
  <si>
    <t>Tune ID Die and prepare Scintillator prototype</t>
  </si>
  <si>
    <t>9 wks</t>
  </si>
  <si>
    <t>1.5.1</t>
  </si>
  <si>
    <t>Tune and prototype ID scintillator (FNAL)</t>
  </si>
  <si>
    <t>MTF Sr[200%],MTF Coextruder</t>
  </si>
  <si>
    <t>8 wks</t>
  </si>
  <si>
    <t>15</t>
  </si>
  <si>
    <t>WBS Description:  This task addresses the FNAL contribution to test the die for ID scintillator, producing scintillator to amtch the technical specifications, modifying the die as necessary, and prepare the strips for light yield tests....</t>
  </si>
  <si>
    <t>1.5.2</t>
  </si>
  <si>
    <t>Tune and prototype ID scintillator (NIU)</t>
  </si>
  <si>
    <t>MandS[22,680],NIU Scint. Tech</t>
  </si>
  <si>
    <t>17SS</t>
  </si>
  <si>
    <t>WBS Description:  This task addresses the NIU contribution to test the die for ID scintillator, producing scintillator to amtch the technical specifications, modifying the die as necessary, and prepare the strips for light yield tests....</t>
  </si>
  <si>
    <t>1.5.3</t>
  </si>
  <si>
    <t>Inspect and modify ID die</t>
  </si>
  <si>
    <t>MandS[1,750]</t>
  </si>
  <si>
    <t>WBS Description:  This task involves return and rework for the ID die if we discover defects or the final part is out of spec....</t>
  </si>
  <si>
    <t>1.5.4</t>
  </si>
  <si>
    <t>Ship to Hampton and W&amp;M</t>
  </si>
  <si>
    <t>1 wk</t>
  </si>
  <si>
    <t>19</t>
  </si>
  <si>
    <t>1.6</t>
  </si>
  <si>
    <t>OD Die Tuning</t>
  </si>
  <si>
    <t>1.6.1</t>
  </si>
  <si>
    <t>Tune and prototype OD scintillator (FNAL)</t>
  </si>
  <si>
    <t>17,18,19FS+2 wks,10</t>
  </si>
  <si>
    <t>WBS Description:  This task addresses the FNAL contribution to test the die for OD scintillator, producing scintillator to amtch the technical specifications, modifying the die as necessary, and prepare the strips for light yield tests. ...</t>
  </si>
  <si>
    <t>1.6.2</t>
  </si>
  <si>
    <t>Tune and prototype OD scintillator (NIU)</t>
  </si>
  <si>
    <t>MandS[20,160],NIU Scint. Tech</t>
  </si>
  <si>
    <t>22SS</t>
  </si>
  <si>
    <t>WBS Description:  This task addresses the NIU contribution to test the die for OD scintillator, producing scintillator to amtch the technical specifications, modifying the die as necessary, and prepare the strips for light yield tests. ...</t>
  </si>
  <si>
    <t>1.6.3</t>
  </si>
  <si>
    <t>Inspect and modify OD die</t>
  </si>
  <si>
    <t>WBS Description:  This task covers the potential costs that might be incurred if we need to modify the die or sizing tooling to meet scintillator specifications. ...</t>
  </si>
  <si>
    <t>1.6.4</t>
  </si>
  <si>
    <t>24</t>
  </si>
  <si>
    <t>1.6.5</t>
  </si>
  <si>
    <t>Prototype Scintillator Work Complete</t>
  </si>
  <si>
    <t>25</t>
  </si>
  <si>
    <t>WBS Description:  This milestone is for the successful completion of the prototype scintillator work and means that we are ready to move into the production phase....</t>
  </si>
  <si>
    <t>1.7</t>
  </si>
  <si>
    <t>Procurement of Scintillator Consumables</t>
  </si>
  <si>
    <t>14 wks</t>
  </si>
  <si>
    <t>1.7.1</t>
  </si>
  <si>
    <t>Purchase ID Spare Production Tooling</t>
  </si>
  <si>
    <t>616</t>
  </si>
  <si>
    <t>WBS Description:  This task covers the cost to purchase new sizing tooling or die section if necessary. ...</t>
  </si>
  <si>
    <t>1.7.2</t>
  </si>
  <si>
    <t>Purchase OD Spare Production Tooling</t>
  </si>
  <si>
    <t>1.7.3</t>
  </si>
  <si>
    <t>Purchase Construction Scintillator Consumables</t>
  </si>
  <si>
    <t>MandS[11,610]</t>
  </si>
  <si>
    <t>WBS Description:  Covers the consumable materials necessary for the scintillator extrusion production runs....</t>
  </si>
  <si>
    <t>1.8</t>
  </si>
  <si>
    <t>ID Scintillator Production</t>
  </si>
  <si>
    <t>11 wks</t>
  </si>
  <si>
    <t>WBS Description:  This section covers the Inner Detector Scintillator Production. ...</t>
  </si>
  <si>
    <t>1.8.1</t>
  </si>
  <si>
    <t>Produce ID Scintillator (FNAL)</t>
  </si>
  <si>
    <t>MTF Coextruder[200%],MTF Sr</t>
  </si>
  <si>
    <t>28SS,26,622,623,30</t>
  </si>
  <si>
    <t>WBS Description:  This task involves the FNAL effort for extrusion of the ID scintillator bars....</t>
  </si>
  <si>
    <t>1.8.2</t>
  </si>
  <si>
    <t>Produce ID Scintillator (NIU)</t>
  </si>
  <si>
    <t>MandS[29,736],NIU Scint. Tech</t>
  </si>
  <si>
    <t>32SS</t>
  </si>
  <si>
    <t>WBS Description:  This task involves the NIU contribution to extrude the ID scintillator bars....</t>
  </si>
  <si>
    <t>1.9</t>
  </si>
  <si>
    <t>OD Scintillator Production</t>
  </si>
  <si>
    <t>7 wks</t>
  </si>
  <si>
    <t>WBS Description:  This section covers the Outer Detector Scintillator Production. ...</t>
  </si>
  <si>
    <t>1.9.1</t>
  </si>
  <si>
    <t>Produce OD Scintillator (FNAL)</t>
  </si>
  <si>
    <t>33,32</t>
  </si>
  <si>
    <t>WBS Description:   This task involves the FNAL effort for extrusion of the OD scintillator bars....</t>
  </si>
  <si>
    <t>1.9.2</t>
  </si>
  <si>
    <t>Produce OD Scintillator (NIU)</t>
  </si>
  <si>
    <t>MandS[17,640],NIU Scint. Tech</t>
  </si>
  <si>
    <t>35SS,33</t>
  </si>
  <si>
    <t>WBS Description:  This task involves the NIU contribution to extrude the OD scintillator bars....</t>
  </si>
  <si>
    <t>1.9.3</t>
  </si>
  <si>
    <t>Scintillator Production Complete</t>
  </si>
  <si>
    <t>36,28,29,35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</si>
</sst>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dddd\,\ mmmm\ dd\,\ yyyy"/>
    <numFmt numFmtId="167" formatCode="m/d/yy;@"/>
    <numFmt numFmtId="168" formatCode="mmm\-yyyy"/>
  </numFmts>
  <fonts count="2">
    <font>
      <sz val="10"/>
      <name val="Arial"/>
      <family val="0"/>
    </font>
    <font>
      <sz val="8"/>
      <name val="Arial"/>
      <family val="0"/>
    </font>
  </fonts>
  <fills count="9">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Alignment="1">
      <alignment wrapText="1"/>
    </xf>
    <xf numFmtId="0" fontId="0" fillId="0" borderId="1" xfId="0" applyBorder="1" applyAlignment="1">
      <alignment wrapText="1"/>
    </xf>
    <xf numFmtId="5" fontId="0" fillId="0" borderId="1" xfId="0" applyNumberFormat="1" applyBorder="1" applyAlignment="1">
      <alignment wrapText="1"/>
    </xf>
    <xf numFmtId="167" fontId="0" fillId="0" borderId="1" xfId="0" applyNumberFormat="1" applyBorder="1" applyAlignment="1">
      <alignment wrapText="1"/>
    </xf>
    <xf numFmtId="167" fontId="0" fillId="0" borderId="0" xfId="0" applyNumberFormat="1" applyAlignment="1">
      <alignment/>
    </xf>
    <xf numFmtId="0" fontId="1" fillId="0" borderId="1" xfId="0" applyFont="1" applyBorder="1" applyAlignment="1">
      <alignment wrapText="1"/>
    </xf>
    <xf numFmtId="167" fontId="1" fillId="0" borderId="1" xfId="0" applyNumberFormat="1" applyFont="1" applyBorder="1" applyAlignment="1">
      <alignment wrapText="1"/>
    </xf>
    <xf numFmtId="5" fontId="1" fillId="0" borderId="1" xfId="0" applyNumberFormat="1" applyFont="1" applyBorder="1" applyAlignment="1">
      <alignment wrapText="1"/>
    </xf>
    <xf numFmtId="0" fontId="1" fillId="0" borderId="0" xfId="0" applyFont="1" applyAlignment="1">
      <alignment/>
    </xf>
    <xf numFmtId="167" fontId="1" fillId="0" borderId="0" xfId="0" applyNumberFormat="1" applyFont="1" applyAlignment="1">
      <alignment/>
    </xf>
    <xf numFmtId="0" fontId="1" fillId="2" borderId="1" xfId="0" applyFont="1" applyFill="1" applyBorder="1" applyAlignment="1">
      <alignment wrapText="1"/>
    </xf>
    <xf numFmtId="167" fontId="1" fillId="2" borderId="1" xfId="0" applyNumberFormat="1" applyFont="1" applyFill="1" applyBorder="1" applyAlignment="1">
      <alignment wrapText="1"/>
    </xf>
    <xf numFmtId="5" fontId="1" fillId="2" borderId="1" xfId="0" applyNumberFormat="1" applyFont="1" applyFill="1" applyBorder="1" applyAlignment="1">
      <alignment wrapText="1"/>
    </xf>
    <xf numFmtId="0" fontId="0" fillId="2" borderId="0" xfId="0" applyFill="1" applyAlignment="1">
      <alignment/>
    </xf>
    <xf numFmtId="167" fontId="1" fillId="3" borderId="1" xfId="0" applyNumberFormat="1" applyFont="1" applyFill="1" applyBorder="1" applyAlignment="1">
      <alignment wrapText="1"/>
    </xf>
    <xf numFmtId="0" fontId="1" fillId="4" borderId="1" xfId="0" applyFont="1" applyFill="1" applyBorder="1" applyAlignment="1">
      <alignment wrapText="1"/>
    </xf>
    <xf numFmtId="167" fontId="1" fillId="5" borderId="1" xfId="0" applyNumberFormat="1" applyFont="1" applyFill="1" applyBorder="1" applyAlignment="1">
      <alignment wrapText="1"/>
    </xf>
    <xf numFmtId="5" fontId="1" fillId="6" borderId="1" xfId="0" applyNumberFormat="1" applyFont="1" applyFill="1" applyBorder="1" applyAlignment="1">
      <alignment wrapText="1"/>
    </xf>
    <xf numFmtId="0" fontId="1" fillId="3" borderId="1" xfId="0" applyFont="1" applyFill="1" applyBorder="1" applyAlignment="1">
      <alignment wrapText="1"/>
    </xf>
    <xf numFmtId="167" fontId="1" fillId="7" borderId="1" xfId="0" applyNumberFormat="1" applyFont="1" applyFill="1" applyBorder="1" applyAlignment="1">
      <alignment wrapText="1"/>
    </xf>
    <xf numFmtId="0" fontId="1" fillId="8" borderId="1" xfId="0" applyFont="1" applyFill="1" applyBorder="1" applyAlignment="1">
      <alignment wrapText="1"/>
    </xf>
    <xf numFmtId="167" fontId="1" fillId="8" borderId="1" xfId="0" applyNumberFormat="1" applyFont="1" applyFill="1" applyBorder="1" applyAlignment="1">
      <alignment wrapText="1"/>
    </xf>
    <xf numFmtId="5" fontId="1" fillId="8" borderId="1" xfId="0" applyNumberFormat="1" applyFont="1" applyFill="1" applyBorder="1" applyAlignment="1">
      <alignment wrapText="1"/>
    </xf>
    <xf numFmtId="0" fontId="0" fillId="8" borderId="0" xfId="0" applyFill="1" applyAlignment="1">
      <alignment/>
    </xf>
    <xf numFmtId="0" fontId="1" fillId="6" borderId="1"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8"/>
  <sheetViews>
    <sheetView workbookViewId="0" topLeftCell="A44">
      <selection activeCell="D68" sqref="D67:D68"/>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5.5">
      <c r="A2" s="2">
        <v>0</v>
      </c>
      <c r="B2" s="2">
        <v>0</v>
      </c>
      <c r="C2" s="2" t="s">
        <v>2206</v>
      </c>
      <c r="D2" s="2" t="s">
        <v>2207</v>
      </c>
      <c r="E2" s="4">
        <v>38504.333333333336</v>
      </c>
      <c r="F2" s="4">
        <v>39818.708333333336</v>
      </c>
      <c r="G2" s="2" t="s">
        <v>2208</v>
      </c>
      <c r="H2" s="2"/>
      <c r="I2" s="2"/>
      <c r="J2" s="2" t="s">
        <v>2209</v>
      </c>
      <c r="K2" s="3">
        <v>2775646.48</v>
      </c>
      <c r="L2" s="3">
        <v>773455.7520000001</v>
      </c>
      <c r="M2" s="3">
        <v>5620360</v>
      </c>
      <c r="N2" s="3">
        <v>1447706.84</v>
      </c>
      <c r="O2" s="2"/>
      <c r="P2" s="3">
        <v>8396006.48</v>
      </c>
      <c r="Q2" s="3">
        <v>10617169.072</v>
      </c>
      <c r="R2" s="2" t="s">
        <v>2210</v>
      </c>
    </row>
    <row r="3" spans="1:18" ht="12.75">
      <c r="A3" s="2">
        <v>1</v>
      </c>
      <c r="B3" s="2">
        <v>3</v>
      </c>
      <c r="C3" s="2" t="s">
        <v>2211</v>
      </c>
      <c r="D3" s="2" t="s">
        <v>2212</v>
      </c>
      <c r="E3" s="4">
        <v>38504.333333333336</v>
      </c>
      <c r="F3" s="4">
        <v>39209.708333333336</v>
      </c>
      <c r="G3" s="2" t="s">
        <v>2208</v>
      </c>
      <c r="H3" s="2"/>
      <c r="I3" s="2"/>
      <c r="J3" s="2" t="s">
        <v>2213</v>
      </c>
      <c r="K3" s="3">
        <v>223008</v>
      </c>
      <c r="L3" s="3">
        <v>47001.6</v>
      </c>
      <c r="M3" s="3">
        <v>159046</v>
      </c>
      <c r="N3" s="3">
        <v>40474</v>
      </c>
      <c r="O3" s="2"/>
      <c r="P3" s="3">
        <v>382054</v>
      </c>
      <c r="Q3" s="3">
        <v>469529.6</v>
      </c>
      <c r="R3" s="2"/>
    </row>
    <row r="4" spans="1:18" ht="25.5">
      <c r="A4" s="2">
        <v>2</v>
      </c>
      <c r="B4" s="2">
        <v>116</v>
      </c>
      <c r="C4" s="2" t="s">
        <v>2214</v>
      </c>
      <c r="D4" s="2" t="s">
        <v>2215</v>
      </c>
      <c r="E4" s="4">
        <v>38504.333333333336</v>
      </c>
      <c r="F4" s="4">
        <v>38504.333333333336</v>
      </c>
      <c r="G4" s="2" t="s">
        <v>2208</v>
      </c>
      <c r="H4" s="2"/>
      <c r="I4" s="2"/>
      <c r="J4" s="2" t="s">
        <v>2216</v>
      </c>
      <c r="K4" s="3">
        <v>0</v>
      </c>
      <c r="L4" s="3">
        <v>0</v>
      </c>
      <c r="M4" s="3">
        <v>0</v>
      </c>
      <c r="N4" s="3">
        <v>0</v>
      </c>
      <c r="O4" s="2" t="s">
        <v>2217</v>
      </c>
      <c r="P4" s="3">
        <v>0</v>
      </c>
      <c r="Q4" s="3">
        <v>0</v>
      </c>
      <c r="R4" s="2" t="s">
        <v>2218</v>
      </c>
    </row>
    <row r="5" spans="1:18" ht="25.5">
      <c r="A5" s="2">
        <v>3</v>
      </c>
      <c r="B5" s="2">
        <v>183</v>
      </c>
      <c r="C5" s="2" t="s">
        <v>2219</v>
      </c>
      <c r="D5" s="2" t="s">
        <v>2220</v>
      </c>
      <c r="E5" s="4">
        <v>38504.333333333336</v>
      </c>
      <c r="F5" s="4">
        <v>38624.708333333336</v>
      </c>
      <c r="G5" s="2" t="s">
        <v>2208</v>
      </c>
      <c r="H5" s="2"/>
      <c r="I5" s="2"/>
      <c r="J5" s="2" t="s">
        <v>2221</v>
      </c>
      <c r="K5" s="3">
        <v>0</v>
      </c>
      <c r="L5" s="3">
        <v>0</v>
      </c>
      <c r="M5" s="3">
        <v>0</v>
      </c>
      <c r="N5" s="3">
        <v>0</v>
      </c>
      <c r="O5" s="2"/>
      <c r="P5" s="3">
        <v>0</v>
      </c>
      <c r="Q5" s="3">
        <v>0</v>
      </c>
      <c r="R5" s="2"/>
    </row>
    <row r="6" spans="1:18" ht="38.25">
      <c r="A6" s="2">
        <v>4</v>
      </c>
      <c r="B6" s="2">
        <v>245</v>
      </c>
      <c r="C6" s="2" t="s">
        <v>2222</v>
      </c>
      <c r="D6" s="2" t="s">
        <v>2223</v>
      </c>
      <c r="E6" s="4">
        <v>38504.333333333336</v>
      </c>
      <c r="F6" s="4">
        <v>38624.708333333336</v>
      </c>
      <c r="G6" s="2" t="s">
        <v>2224</v>
      </c>
      <c r="H6" s="2" t="s">
        <v>2225</v>
      </c>
      <c r="I6" s="2"/>
      <c r="J6" s="2" t="s">
        <v>2221</v>
      </c>
      <c r="K6" s="3">
        <v>0</v>
      </c>
      <c r="L6" s="3">
        <v>0</v>
      </c>
      <c r="M6" s="3">
        <v>0</v>
      </c>
      <c r="N6" s="3">
        <v>0</v>
      </c>
      <c r="O6" s="2" t="s">
        <v>2226</v>
      </c>
      <c r="P6" s="3">
        <v>0</v>
      </c>
      <c r="Q6" s="3">
        <v>0</v>
      </c>
      <c r="R6" s="2" t="s">
        <v>2227</v>
      </c>
    </row>
    <row r="7" spans="1:18" ht="38.25">
      <c r="A7" s="2">
        <v>5</v>
      </c>
      <c r="B7" s="2">
        <v>244</v>
      </c>
      <c r="C7" s="2" t="s">
        <v>2228</v>
      </c>
      <c r="D7" s="2" t="s">
        <v>2229</v>
      </c>
      <c r="E7" s="4">
        <v>38504.333333333336</v>
      </c>
      <c r="F7" s="4">
        <v>38624.708333333336</v>
      </c>
      <c r="G7" s="2" t="s">
        <v>2224</v>
      </c>
      <c r="H7" s="2" t="s">
        <v>2225</v>
      </c>
      <c r="I7" s="2"/>
      <c r="J7" s="2" t="s">
        <v>2221</v>
      </c>
      <c r="K7" s="3">
        <v>0</v>
      </c>
      <c r="L7" s="3">
        <v>0</v>
      </c>
      <c r="M7" s="3">
        <v>0</v>
      </c>
      <c r="N7" s="3">
        <v>0</v>
      </c>
      <c r="O7" s="2" t="s">
        <v>2226</v>
      </c>
      <c r="P7" s="3">
        <v>0</v>
      </c>
      <c r="Q7" s="3">
        <v>0</v>
      </c>
      <c r="R7" s="2" t="s">
        <v>2230</v>
      </c>
    </row>
    <row r="8" spans="1:18" ht="38.25">
      <c r="A8" s="2">
        <v>6</v>
      </c>
      <c r="B8" s="2">
        <v>634</v>
      </c>
      <c r="C8" s="2" t="s">
        <v>2231</v>
      </c>
      <c r="D8" s="2" t="s">
        <v>2232</v>
      </c>
      <c r="E8" s="4">
        <v>38504.333333333336</v>
      </c>
      <c r="F8" s="4">
        <v>38624.708333333336</v>
      </c>
      <c r="G8" s="2" t="s">
        <v>2224</v>
      </c>
      <c r="H8" s="2" t="s">
        <v>2225</v>
      </c>
      <c r="I8" s="2"/>
      <c r="J8" s="2" t="s">
        <v>2221</v>
      </c>
      <c r="K8" s="3">
        <v>0</v>
      </c>
      <c r="L8" s="3">
        <v>0</v>
      </c>
      <c r="M8" s="3">
        <v>0</v>
      </c>
      <c r="N8" s="3">
        <v>0</v>
      </c>
      <c r="O8" s="2" t="s">
        <v>2226</v>
      </c>
      <c r="P8" s="3">
        <v>0</v>
      </c>
      <c r="Q8" s="3">
        <v>0</v>
      </c>
      <c r="R8" s="2" t="s">
        <v>2233</v>
      </c>
    </row>
    <row r="9" spans="1:18" ht="12.75">
      <c r="A9" s="2">
        <v>7</v>
      </c>
      <c r="B9" s="2">
        <v>118</v>
      </c>
      <c r="C9" s="2" t="s">
        <v>2234</v>
      </c>
      <c r="D9" s="2" t="s">
        <v>2235</v>
      </c>
      <c r="E9" s="4">
        <v>38504.333333333336</v>
      </c>
      <c r="F9" s="4">
        <v>38691.708333333336</v>
      </c>
      <c r="G9" s="2" t="s">
        <v>2208</v>
      </c>
      <c r="H9" s="2"/>
      <c r="I9" s="2"/>
      <c r="J9" s="2" t="s">
        <v>2236</v>
      </c>
      <c r="K9" s="3">
        <v>0</v>
      </c>
      <c r="L9" s="3">
        <v>0</v>
      </c>
      <c r="M9" s="3">
        <v>0</v>
      </c>
      <c r="N9" s="3">
        <v>0</v>
      </c>
      <c r="O9" s="2"/>
      <c r="P9" s="3">
        <v>0</v>
      </c>
      <c r="Q9" s="3">
        <v>0</v>
      </c>
      <c r="R9" s="2"/>
    </row>
    <row r="10" spans="1:18" ht="51">
      <c r="A10" s="2">
        <v>8</v>
      </c>
      <c r="B10" s="2">
        <v>635</v>
      </c>
      <c r="C10" s="2" t="s">
        <v>2237</v>
      </c>
      <c r="D10" s="2" t="s">
        <v>2238</v>
      </c>
      <c r="E10" s="4">
        <v>38635.333333333336</v>
      </c>
      <c r="F10" s="4">
        <v>38635.333333333336</v>
      </c>
      <c r="G10" s="2" t="s">
        <v>2208</v>
      </c>
      <c r="H10" s="2"/>
      <c r="I10" s="2"/>
      <c r="J10" s="2" t="s">
        <v>2216</v>
      </c>
      <c r="K10" s="3">
        <v>0</v>
      </c>
      <c r="L10" s="3">
        <v>0</v>
      </c>
      <c r="M10" s="3">
        <v>0</v>
      </c>
      <c r="N10" s="3">
        <v>0</v>
      </c>
      <c r="O10" s="2" t="s">
        <v>2226</v>
      </c>
      <c r="P10" s="3">
        <v>0</v>
      </c>
      <c r="Q10" s="3">
        <v>0</v>
      </c>
      <c r="R10" s="2" t="s">
        <v>2239</v>
      </c>
    </row>
    <row r="11" spans="1:18" ht="38.25">
      <c r="A11" s="2">
        <v>9</v>
      </c>
      <c r="B11" s="2">
        <v>636</v>
      </c>
      <c r="C11" s="2" t="s">
        <v>2240</v>
      </c>
      <c r="D11" s="2" t="s">
        <v>2241</v>
      </c>
      <c r="E11" s="4">
        <v>38504.333333333336</v>
      </c>
      <c r="F11" s="4">
        <v>38580.708333333336</v>
      </c>
      <c r="G11" s="2" t="s">
        <v>2224</v>
      </c>
      <c r="H11" s="2" t="s">
        <v>2225</v>
      </c>
      <c r="I11" s="2"/>
      <c r="J11" s="2" t="s">
        <v>2242</v>
      </c>
      <c r="K11" s="3">
        <v>0</v>
      </c>
      <c r="L11" s="3">
        <v>0</v>
      </c>
      <c r="M11" s="3">
        <v>0</v>
      </c>
      <c r="N11" s="3">
        <v>0</v>
      </c>
      <c r="O11" s="2" t="s">
        <v>2243</v>
      </c>
      <c r="P11" s="3">
        <v>0</v>
      </c>
      <c r="Q11" s="3">
        <v>0</v>
      </c>
      <c r="R11" s="2" t="s">
        <v>2244</v>
      </c>
    </row>
    <row r="12" spans="1:18" ht="38.25">
      <c r="A12" s="2">
        <v>10</v>
      </c>
      <c r="B12" s="2">
        <v>637</v>
      </c>
      <c r="C12" s="2" t="s">
        <v>2245</v>
      </c>
      <c r="D12" s="2" t="s">
        <v>2246</v>
      </c>
      <c r="E12" s="4">
        <v>38504.333333333336</v>
      </c>
      <c r="F12" s="4">
        <v>38691.708333333336</v>
      </c>
      <c r="G12" s="2" t="s">
        <v>2224</v>
      </c>
      <c r="H12" s="2" t="s">
        <v>2225</v>
      </c>
      <c r="I12" s="2"/>
      <c r="J12" s="2" t="s">
        <v>2236</v>
      </c>
      <c r="K12" s="3">
        <v>0</v>
      </c>
      <c r="L12" s="3">
        <v>0</v>
      </c>
      <c r="M12" s="3">
        <v>0</v>
      </c>
      <c r="N12" s="3">
        <v>0</v>
      </c>
      <c r="O12" s="2" t="s">
        <v>2243</v>
      </c>
      <c r="P12" s="3">
        <v>0</v>
      </c>
      <c r="Q12" s="3">
        <v>0</v>
      </c>
      <c r="R12" s="2" t="s">
        <v>2247</v>
      </c>
    </row>
    <row r="13" spans="1:18" ht="25.5">
      <c r="A13" s="2">
        <v>11</v>
      </c>
      <c r="B13" s="2">
        <v>638</v>
      </c>
      <c r="C13" s="2" t="s">
        <v>2248</v>
      </c>
      <c r="D13" s="2" t="s">
        <v>2249</v>
      </c>
      <c r="E13" s="4">
        <v>38581.333333333336</v>
      </c>
      <c r="F13" s="4">
        <v>38621.708333333336</v>
      </c>
      <c r="G13" s="2" t="s">
        <v>2224</v>
      </c>
      <c r="H13" s="2" t="s">
        <v>2225</v>
      </c>
      <c r="I13" s="2"/>
      <c r="J13" s="2" t="s">
        <v>2250</v>
      </c>
      <c r="K13" s="3">
        <v>0</v>
      </c>
      <c r="L13" s="3">
        <v>0</v>
      </c>
      <c r="M13" s="3">
        <v>0</v>
      </c>
      <c r="N13" s="3">
        <v>0</v>
      </c>
      <c r="O13" s="2" t="s">
        <v>2251</v>
      </c>
      <c r="P13" s="3">
        <v>0</v>
      </c>
      <c r="Q13" s="3">
        <v>0</v>
      </c>
      <c r="R13" s="2" t="s">
        <v>2252</v>
      </c>
    </row>
    <row r="14" spans="1:18" ht="12.75">
      <c r="A14" s="2">
        <v>12</v>
      </c>
      <c r="B14" s="2">
        <v>119</v>
      </c>
      <c r="C14" s="2" t="s">
        <v>2253</v>
      </c>
      <c r="D14" s="2" t="s">
        <v>2254</v>
      </c>
      <c r="E14" s="4">
        <v>38635.333333333336</v>
      </c>
      <c r="F14" s="4">
        <v>38660.708333333336</v>
      </c>
      <c r="G14" s="2" t="s">
        <v>2208</v>
      </c>
      <c r="H14" s="2"/>
      <c r="I14" s="2"/>
      <c r="J14" s="2" t="s">
        <v>2255</v>
      </c>
      <c r="K14" s="3">
        <v>24000</v>
      </c>
      <c r="L14" s="3">
        <v>7200</v>
      </c>
      <c r="M14" s="3">
        <v>16720</v>
      </c>
      <c r="N14" s="3">
        <v>4476</v>
      </c>
      <c r="O14" s="2"/>
      <c r="P14" s="3">
        <v>40720</v>
      </c>
      <c r="Q14" s="3">
        <v>52396</v>
      </c>
      <c r="R14" s="2"/>
    </row>
    <row r="15" spans="1:18" ht="51">
      <c r="A15" s="2">
        <v>13</v>
      </c>
      <c r="B15" s="2">
        <v>221</v>
      </c>
      <c r="C15" s="2" t="s">
        <v>2256</v>
      </c>
      <c r="D15" s="2" t="s">
        <v>2257</v>
      </c>
      <c r="E15" s="4">
        <v>38635.333333333336</v>
      </c>
      <c r="F15" s="4">
        <v>38660.708333333336</v>
      </c>
      <c r="G15" s="2" t="s">
        <v>2224</v>
      </c>
      <c r="H15" s="2" t="s">
        <v>2225</v>
      </c>
      <c r="I15" s="2" t="s">
        <v>2258</v>
      </c>
      <c r="J15" s="2" t="s">
        <v>2255</v>
      </c>
      <c r="K15" s="3">
        <v>24000</v>
      </c>
      <c r="L15" s="3">
        <v>7200</v>
      </c>
      <c r="M15" s="3">
        <v>5920</v>
      </c>
      <c r="N15" s="3">
        <v>1776</v>
      </c>
      <c r="O15" s="2" t="s">
        <v>2259</v>
      </c>
      <c r="P15" s="3">
        <v>29920</v>
      </c>
      <c r="Q15" s="3">
        <v>38896</v>
      </c>
      <c r="R15" s="2" t="s">
        <v>2260</v>
      </c>
    </row>
    <row r="16" spans="1:18" ht="25.5">
      <c r="A16" s="2">
        <v>14</v>
      </c>
      <c r="B16" s="2">
        <v>222</v>
      </c>
      <c r="C16" s="2" t="s">
        <v>2261</v>
      </c>
      <c r="D16" s="2" t="s">
        <v>2262</v>
      </c>
      <c r="E16" s="4">
        <v>38635.333333333336</v>
      </c>
      <c r="F16" s="4">
        <v>38660.708333333336</v>
      </c>
      <c r="G16" s="2" t="s">
        <v>2224</v>
      </c>
      <c r="H16" s="2" t="s">
        <v>2263</v>
      </c>
      <c r="I16" s="2" t="s">
        <v>2264</v>
      </c>
      <c r="J16" s="2" t="s">
        <v>2255</v>
      </c>
      <c r="K16" s="3">
        <v>0</v>
      </c>
      <c r="L16" s="3">
        <v>0</v>
      </c>
      <c r="M16" s="3">
        <v>10800</v>
      </c>
      <c r="N16" s="3">
        <v>2700</v>
      </c>
      <c r="O16" s="2" t="s">
        <v>2259</v>
      </c>
      <c r="P16" s="3">
        <v>10800</v>
      </c>
      <c r="Q16" s="3">
        <v>13500</v>
      </c>
      <c r="R16" s="2" t="s">
        <v>2265</v>
      </c>
    </row>
    <row r="17" spans="1:18" ht="25.5">
      <c r="A17" s="2">
        <v>15</v>
      </c>
      <c r="B17" s="2">
        <v>656</v>
      </c>
      <c r="C17" s="2" t="s">
        <v>2266</v>
      </c>
      <c r="D17" s="2" t="s">
        <v>2267</v>
      </c>
      <c r="E17" s="4">
        <v>38660.708333333336</v>
      </c>
      <c r="F17" s="4">
        <v>38660.708333333336</v>
      </c>
      <c r="G17" s="2" t="s">
        <v>2208</v>
      </c>
      <c r="H17" s="2"/>
      <c r="I17" s="2"/>
      <c r="J17" s="2" t="s">
        <v>2216</v>
      </c>
      <c r="K17" s="3">
        <v>0</v>
      </c>
      <c r="L17" s="3">
        <v>0</v>
      </c>
      <c r="M17" s="3">
        <v>0</v>
      </c>
      <c r="N17" s="3">
        <v>0</v>
      </c>
      <c r="O17" s="2" t="s">
        <v>2268</v>
      </c>
      <c r="P17" s="3">
        <v>0</v>
      </c>
      <c r="Q17" s="3">
        <v>0</v>
      </c>
      <c r="R17" s="2" t="s">
        <v>2269</v>
      </c>
    </row>
    <row r="18" spans="1:18" ht="25.5">
      <c r="A18" s="2">
        <v>16</v>
      </c>
      <c r="B18" s="2">
        <v>120</v>
      </c>
      <c r="C18" s="2" t="s">
        <v>2270</v>
      </c>
      <c r="D18" s="2" t="s">
        <v>2271</v>
      </c>
      <c r="E18" s="4">
        <v>38663.333333333336</v>
      </c>
      <c r="F18" s="4">
        <v>38730.708333333336</v>
      </c>
      <c r="G18" s="2" t="s">
        <v>2208</v>
      </c>
      <c r="H18" s="2"/>
      <c r="I18" s="2"/>
      <c r="J18" s="2" t="s">
        <v>2272</v>
      </c>
      <c r="K18" s="3">
        <v>54000</v>
      </c>
      <c r="L18" s="3">
        <v>10800</v>
      </c>
      <c r="M18" s="3">
        <v>24430</v>
      </c>
      <c r="N18" s="3">
        <v>6195</v>
      </c>
      <c r="O18" s="2"/>
      <c r="P18" s="3">
        <v>78430</v>
      </c>
      <c r="Q18" s="3">
        <v>95425</v>
      </c>
      <c r="R18" s="2"/>
    </row>
    <row r="19" spans="1:18" ht="63.75">
      <c r="A19" s="2">
        <v>17</v>
      </c>
      <c r="B19" s="2">
        <v>223</v>
      </c>
      <c r="C19" s="2" t="s">
        <v>2273</v>
      </c>
      <c r="D19" s="2" t="s">
        <v>2274</v>
      </c>
      <c r="E19" s="4">
        <v>38663.333333333336</v>
      </c>
      <c r="F19" s="4">
        <v>38723.708333333336</v>
      </c>
      <c r="G19" s="2" t="s">
        <v>2224</v>
      </c>
      <c r="H19" s="2" t="s">
        <v>2225</v>
      </c>
      <c r="I19" s="2" t="s">
        <v>2275</v>
      </c>
      <c r="J19" s="2" t="s">
        <v>2276</v>
      </c>
      <c r="K19" s="3">
        <v>54000</v>
      </c>
      <c r="L19" s="3">
        <v>10800</v>
      </c>
      <c r="M19" s="3">
        <v>0</v>
      </c>
      <c r="N19" s="3">
        <v>0</v>
      </c>
      <c r="O19" s="2" t="s">
        <v>2277</v>
      </c>
      <c r="P19" s="3">
        <v>54000</v>
      </c>
      <c r="Q19" s="3">
        <v>64800</v>
      </c>
      <c r="R19" s="2" t="s">
        <v>2278</v>
      </c>
    </row>
    <row r="20" spans="1:18" ht="63.75">
      <c r="A20" s="2">
        <v>18</v>
      </c>
      <c r="B20" s="2">
        <v>224</v>
      </c>
      <c r="C20" s="2" t="s">
        <v>2279</v>
      </c>
      <c r="D20" s="2" t="s">
        <v>2280</v>
      </c>
      <c r="E20" s="4">
        <v>38663.333333333336</v>
      </c>
      <c r="F20" s="4">
        <v>38723.708333333336</v>
      </c>
      <c r="G20" s="2" t="s">
        <v>2224</v>
      </c>
      <c r="H20" s="2" t="s">
        <v>2263</v>
      </c>
      <c r="I20" s="2" t="s">
        <v>2281</v>
      </c>
      <c r="J20" s="2" t="s">
        <v>2276</v>
      </c>
      <c r="K20" s="3">
        <v>0</v>
      </c>
      <c r="L20" s="3">
        <v>0</v>
      </c>
      <c r="M20" s="3">
        <v>22680</v>
      </c>
      <c r="N20" s="3">
        <v>5670</v>
      </c>
      <c r="O20" s="2" t="s">
        <v>2282</v>
      </c>
      <c r="P20" s="3">
        <v>22680</v>
      </c>
      <c r="Q20" s="3">
        <v>28350</v>
      </c>
      <c r="R20" s="2" t="s">
        <v>2283</v>
      </c>
    </row>
    <row r="21" spans="1:18" ht="38.25">
      <c r="A21" s="2">
        <v>19</v>
      </c>
      <c r="B21" s="2">
        <v>640</v>
      </c>
      <c r="C21" s="2" t="s">
        <v>2284</v>
      </c>
      <c r="D21" s="2" t="s">
        <v>2285</v>
      </c>
      <c r="E21" s="4">
        <v>38663.333333333336</v>
      </c>
      <c r="F21" s="4">
        <v>38723.708333333336</v>
      </c>
      <c r="G21" s="2" t="s">
        <v>2224</v>
      </c>
      <c r="H21" s="2" t="s">
        <v>2225</v>
      </c>
      <c r="I21" s="2" t="s">
        <v>2286</v>
      </c>
      <c r="J21" s="2" t="s">
        <v>2276</v>
      </c>
      <c r="K21" s="3">
        <v>0</v>
      </c>
      <c r="L21" s="3">
        <v>0</v>
      </c>
      <c r="M21" s="3">
        <v>1750</v>
      </c>
      <c r="N21" s="3">
        <v>525</v>
      </c>
      <c r="O21" s="2" t="s">
        <v>2282</v>
      </c>
      <c r="P21" s="3">
        <v>1750</v>
      </c>
      <c r="Q21" s="3">
        <v>2275</v>
      </c>
      <c r="R21" s="2" t="s">
        <v>2287</v>
      </c>
    </row>
    <row r="22" spans="1:18" ht="12.75">
      <c r="A22" s="2">
        <v>20</v>
      </c>
      <c r="B22" s="2">
        <v>970</v>
      </c>
      <c r="C22" s="2" t="s">
        <v>2288</v>
      </c>
      <c r="D22" s="2" t="s">
        <v>2289</v>
      </c>
      <c r="E22" s="4">
        <v>38726.333333333336</v>
      </c>
      <c r="F22" s="4">
        <v>38730.708333333336</v>
      </c>
      <c r="G22" s="2" t="s">
        <v>2208</v>
      </c>
      <c r="H22" s="2" t="s">
        <v>2225</v>
      </c>
      <c r="I22" s="2"/>
      <c r="J22" s="2" t="s">
        <v>2290</v>
      </c>
      <c r="K22" s="3">
        <v>0</v>
      </c>
      <c r="L22" s="3">
        <v>0</v>
      </c>
      <c r="M22" s="3">
        <v>0</v>
      </c>
      <c r="N22" s="3">
        <v>0</v>
      </c>
      <c r="O22" s="2" t="s">
        <v>2291</v>
      </c>
      <c r="P22" s="3">
        <v>0</v>
      </c>
      <c r="Q22" s="3">
        <v>0</v>
      </c>
      <c r="R22" s="2"/>
    </row>
    <row r="23" spans="1:18" ht="12.75">
      <c r="A23" s="2">
        <v>21</v>
      </c>
      <c r="B23" s="2">
        <v>57</v>
      </c>
      <c r="C23" s="2" t="s">
        <v>2292</v>
      </c>
      <c r="D23" s="2" t="s">
        <v>2293</v>
      </c>
      <c r="E23" s="4">
        <v>38741.333333333336</v>
      </c>
      <c r="F23" s="4">
        <v>38803.708333333336</v>
      </c>
      <c r="G23" s="2" t="s">
        <v>2208</v>
      </c>
      <c r="H23" s="2"/>
      <c r="I23" s="2"/>
      <c r="J23" s="2" t="s">
        <v>2272</v>
      </c>
      <c r="K23" s="3">
        <v>48000</v>
      </c>
      <c r="L23" s="3">
        <v>9600</v>
      </c>
      <c r="M23" s="3">
        <v>21910</v>
      </c>
      <c r="N23" s="3">
        <v>5565</v>
      </c>
      <c r="O23" s="2"/>
      <c r="P23" s="3">
        <v>69910</v>
      </c>
      <c r="Q23" s="3">
        <v>85075</v>
      </c>
      <c r="R23" s="2"/>
    </row>
    <row r="24" spans="1:18" ht="63.75">
      <c r="A24" s="2">
        <v>22</v>
      </c>
      <c r="B24" s="2">
        <v>226</v>
      </c>
      <c r="C24" s="2" t="s">
        <v>2294</v>
      </c>
      <c r="D24" s="2" t="s">
        <v>2295</v>
      </c>
      <c r="E24" s="4">
        <v>38741.333333333336</v>
      </c>
      <c r="F24" s="4">
        <v>38796.708333333336</v>
      </c>
      <c r="G24" s="2" t="s">
        <v>2224</v>
      </c>
      <c r="H24" s="2" t="s">
        <v>2225</v>
      </c>
      <c r="I24" s="2" t="s">
        <v>2275</v>
      </c>
      <c r="J24" s="2" t="s">
        <v>2276</v>
      </c>
      <c r="K24" s="3">
        <v>48000</v>
      </c>
      <c r="L24" s="3">
        <v>9600</v>
      </c>
      <c r="M24" s="3">
        <v>0</v>
      </c>
      <c r="N24" s="3">
        <v>0</v>
      </c>
      <c r="O24" s="2" t="s">
        <v>2296</v>
      </c>
      <c r="P24" s="3">
        <v>48000</v>
      </c>
      <c r="Q24" s="3">
        <v>57600</v>
      </c>
      <c r="R24" s="2" t="s">
        <v>2297</v>
      </c>
    </row>
    <row r="25" spans="1:18" ht="63.75">
      <c r="A25" s="2">
        <v>23</v>
      </c>
      <c r="B25" s="2">
        <v>225</v>
      </c>
      <c r="C25" s="2" t="s">
        <v>2298</v>
      </c>
      <c r="D25" s="2" t="s">
        <v>2299</v>
      </c>
      <c r="E25" s="4">
        <v>38741.333333333336</v>
      </c>
      <c r="F25" s="4">
        <v>38796.708333333336</v>
      </c>
      <c r="G25" s="2" t="s">
        <v>2224</v>
      </c>
      <c r="H25" s="2" t="s">
        <v>2263</v>
      </c>
      <c r="I25" s="2" t="s">
        <v>2300</v>
      </c>
      <c r="J25" s="2" t="s">
        <v>2276</v>
      </c>
      <c r="K25" s="3">
        <v>0</v>
      </c>
      <c r="L25" s="3">
        <v>0</v>
      </c>
      <c r="M25" s="3">
        <v>20160</v>
      </c>
      <c r="N25" s="3">
        <v>5040</v>
      </c>
      <c r="O25" s="2" t="s">
        <v>2301</v>
      </c>
      <c r="P25" s="3">
        <v>20160</v>
      </c>
      <c r="Q25" s="3">
        <v>25200</v>
      </c>
      <c r="R25" s="2" t="s">
        <v>2302</v>
      </c>
    </row>
    <row r="26" spans="1:18" ht="38.25">
      <c r="A26" s="2">
        <v>24</v>
      </c>
      <c r="B26" s="2">
        <v>641</v>
      </c>
      <c r="C26" s="2" t="s">
        <v>2303</v>
      </c>
      <c r="D26" s="2" t="s">
        <v>2304</v>
      </c>
      <c r="E26" s="4">
        <v>38741.333333333336</v>
      </c>
      <c r="F26" s="4">
        <v>38796.708333333336</v>
      </c>
      <c r="G26" s="2" t="s">
        <v>2224</v>
      </c>
      <c r="H26" s="2" t="s">
        <v>2225</v>
      </c>
      <c r="I26" s="2" t="s">
        <v>2286</v>
      </c>
      <c r="J26" s="2" t="s">
        <v>2276</v>
      </c>
      <c r="K26" s="3">
        <v>0</v>
      </c>
      <c r="L26" s="3">
        <v>0</v>
      </c>
      <c r="M26" s="3">
        <v>1750</v>
      </c>
      <c r="N26" s="3">
        <v>525</v>
      </c>
      <c r="O26" s="2" t="s">
        <v>2301</v>
      </c>
      <c r="P26" s="3">
        <v>1750</v>
      </c>
      <c r="Q26" s="3">
        <v>2275</v>
      </c>
      <c r="R26" s="2" t="s">
        <v>2305</v>
      </c>
    </row>
    <row r="27" spans="1:18" ht="12.75">
      <c r="A27" s="2">
        <v>25</v>
      </c>
      <c r="B27" s="2">
        <v>971</v>
      </c>
      <c r="C27" s="2" t="s">
        <v>2306</v>
      </c>
      <c r="D27" s="2" t="s">
        <v>2289</v>
      </c>
      <c r="E27" s="4">
        <v>38797.333333333336</v>
      </c>
      <c r="F27" s="4">
        <v>38803.708333333336</v>
      </c>
      <c r="G27" s="2" t="s">
        <v>2208</v>
      </c>
      <c r="H27" s="2" t="s">
        <v>2225</v>
      </c>
      <c r="I27" s="2"/>
      <c r="J27" s="2" t="s">
        <v>2290</v>
      </c>
      <c r="K27" s="3">
        <v>0</v>
      </c>
      <c r="L27" s="3">
        <v>0</v>
      </c>
      <c r="M27" s="3">
        <v>0</v>
      </c>
      <c r="N27" s="3">
        <v>0</v>
      </c>
      <c r="O27" s="2" t="s">
        <v>2307</v>
      </c>
      <c r="P27" s="3">
        <v>0</v>
      </c>
      <c r="Q27" s="3">
        <v>0</v>
      </c>
      <c r="R27" s="2"/>
    </row>
    <row r="28" spans="1:18" ht="51">
      <c r="A28" s="2">
        <v>26</v>
      </c>
      <c r="B28" s="2">
        <v>657</v>
      </c>
      <c r="C28" s="2" t="s">
        <v>2308</v>
      </c>
      <c r="D28" s="2" t="s">
        <v>2309</v>
      </c>
      <c r="E28" s="4">
        <v>38803.708333333336</v>
      </c>
      <c r="F28" s="4">
        <v>38803.708333333336</v>
      </c>
      <c r="G28" s="2" t="s">
        <v>2208</v>
      </c>
      <c r="H28" s="2"/>
      <c r="I28" s="2"/>
      <c r="J28" s="2" t="s">
        <v>2216</v>
      </c>
      <c r="K28" s="3">
        <v>0</v>
      </c>
      <c r="L28" s="3">
        <v>0</v>
      </c>
      <c r="M28" s="3">
        <v>0</v>
      </c>
      <c r="N28" s="3">
        <v>0</v>
      </c>
      <c r="O28" s="2" t="s">
        <v>2310</v>
      </c>
      <c r="P28" s="3">
        <v>0</v>
      </c>
      <c r="Q28" s="3">
        <v>0</v>
      </c>
      <c r="R28" s="2" t="s">
        <v>2311</v>
      </c>
    </row>
    <row r="29" spans="1:18" ht="25.5">
      <c r="A29" s="2">
        <v>27</v>
      </c>
      <c r="B29" s="2">
        <v>71</v>
      </c>
      <c r="C29" s="2" t="s">
        <v>2312</v>
      </c>
      <c r="D29" s="2" t="s">
        <v>2313</v>
      </c>
      <c r="E29" s="4">
        <v>38992.333333333336</v>
      </c>
      <c r="F29" s="4">
        <v>39094.708333333336</v>
      </c>
      <c r="G29" s="2" t="s">
        <v>2208</v>
      </c>
      <c r="H29" s="2"/>
      <c r="I29" s="2"/>
      <c r="J29" s="2" t="s">
        <v>2314</v>
      </c>
      <c r="K29" s="3">
        <v>0</v>
      </c>
      <c r="L29" s="3">
        <v>0</v>
      </c>
      <c r="M29" s="3">
        <v>15110</v>
      </c>
      <c r="N29" s="3">
        <v>5694</v>
      </c>
      <c r="O29" s="2"/>
      <c r="P29" s="3">
        <v>15110</v>
      </c>
      <c r="Q29" s="3">
        <v>20804</v>
      </c>
      <c r="R29" s="2"/>
    </row>
    <row r="30" spans="1:18" ht="38.25">
      <c r="A30" s="2">
        <v>28</v>
      </c>
      <c r="B30" s="2">
        <v>644</v>
      </c>
      <c r="C30" s="2" t="s">
        <v>2315</v>
      </c>
      <c r="D30" s="2" t="s">
        <v>2316</v>
      </c>
      <c r="E30" s="4">
        <v>38992.333333333336</v>
      </c>
      <c r="F30" s="4">
        <v>39094.708333333336</v>
      </c>
      <c r="G30" s="2" t="s">
        <v>2208</v>
      </c>
      <c r="H30" s="2" t="s">
        <v>2225</v>
      </c>
      <c r="I30" s="2" t="s">
        <v>2286</v>
      </c>
      <c r="J30" s="2" t="s">
        <v>2314</v>
      </c>
      <c r="K30" s="3">
        <v>0</v>
      </c>
      <c r="L30" s="3">
        <v>0</v>
      </c>
      <c r="M30" s="3">
        <v>1750</v>
      </c>
      <c r="N30" s="3">
        <v>525</v>
      </c>
      <c r="O30" s="2" t="s">
        <v>2317</v>
      </c>
      <c r="P30" s="3">
        <v>1750</v>
      </c>
      <c r="Q30" s="3">
        <v>2275</v>
      </c>
      <c r="R30" s="2" t="s">
        <v>2318</v>
      </c>
    </row>
    <row r="31" spans="1:18" ht="38.25">
      <c r="A31" s="2">
        <v>29</v>
      </c>
      <c r="B31" s="2">
        <v>645</v>
      </c>
      <c r="C31" s="2" t="s">
        <v>2319</v>
      </c>
      <c r="D31" s="2" t="s">
        <v>2320</v>
      </c>
      <c r="E31" s="4">
        <v>38992.333333333336</v>
      </c>
      <c r="F31" s="4">
        <v>39094.708333333336</v>
      </c>
      <c r="G31" s="2" t="s">
        <v>2208</v>
      </c>
      <c r="H31" s="2" t="s">
        <v>2225</v>
      </c>
      <c r="I31" s="2" t="s">
        <v>2286</v>
      </c>
      <c r="J31" s="2" t="s">
        <v>2314</v>
      </c>
      <c r="K31" s="3">
        <v>0</v>
      </c>
      <c r="L31" s="3">
        <v>0</v>
      </c>
      <c r="M31" s="3">
        <v>1750</v>
      </c>
      <c r="N31" s="3">
        <v>525</v>
      </c>
      <c r="O31" s="2" t="s">
        <v>2317</v>
      </c>
      <c r="P31" s="3">
        <v>1750</v>
      </c>
      <c r="Q31" s="3">
        <v>2275</v>
      </c>
      <c r="R31" s="2" t="s">
        <v>2318</v>
      </c>
    </row>
    <row r="32" spans="1:18" ht="38.25">
      <c r="A32" s="2">
        <v>30</v>
      </c>
      <c r="B32" s="2">
        <v>1288</v>
      </c>
      <c r="C32" s="2" t="s">
        <v>2321</v>
      </c>
      <c r="D32" s="2" t="s">
        <v>2322</v>
      </c>
      <c r="E32" s="4">
        <v>38992.333333333336</v>
      </c>
      <c r="F32" s="4">
        <v>39049.708333333336</v>
      </c>
      <c r="G32" s="2" t="s">
        <v>2208</v>
      </c>
      <c r="H32" s="2" t="s">
        <v>2225</v>
      </c>
      <c r="I32" s="2" t="s">
        <v>2323</v>
      </c>
      <c r="J32" s="2" t="s">
        <v>2276</v>
      </c>
      <c r="K32" s="3">
        <v>0</v>
      </c>
      <c r="L32" s="3">
        <v>0</v>
      </c>
      <c r="M32" s="3">
        <v>11610</v>
      </c>
      <c r="N32" s="3">
        <v>4644</v>
      </c>
      <c r="O32" s="2" t="s">
        <v>2317</v>
      </c>
      <c r="P32" s="3">
        <v>11610</v>
      </c>
      <c r="Q32" s="3">
        <v>16254</v>
      </c>
      <c r="R32" s="2" t="s">
        <v>2324</v>
      </c>
    </row>
    <row r="33" spans="1:18" ht="25.5">
      <c r="A33" s="2">
        <v>31</v>
      </c>
      <c r="B33" s="2">
        <v>58</v>
      </c>
      <c r="C33" s="2" t="s">
        <v>2325</v>
      </c>
      <c r="D33" s="2" t="s">
        <v>2326</v>
      </c>
      <c r="E33" s="4">
        <v>39050.333333333336</v>
      </c>
      <c r="F33" s="4">
        <v>39132.708333333336</v>
      </c>
      <c r="G33" s="2" t="s">
        <v>2208</v>
      </c>
      <c r="H33" s="2"/>
      <c r="I33" s="2"/>
      <c r="J33" s="2" t="s">
        <v>2327</v>
      </c>
      <c r="K33" s="3">
        <v>60888</v>
      </c>
      <c r="L33" s="3">
        <v>12177.6</v>
      </c>
      <c r="M33" s="3">
        <v>29736</v>
      </c>
      <c r="N33" s="3">
        <v>7434</v>
      </c>
      <c r="O33" s="2"/>
      <c r="P33" s="3">
        <v>90624</v>
      </c>
      <c r="Q33" s="3">
        <v>110235.6</v>
      </c>
      <c r="R33" s="2" t="s">
        <v>2328</v>
      </c>
    </row>
    <row r="34" spans="1:18" ht="38.25">
      <c r="A34" s="2">
        <v>32</v>
      </c>
      <c r="B34" s="2">
        <v>218</v>
      </c>
      <c r="C34" s="2" t="s">
        <v>2329</v>
      </c>
      <c r="D34" s="2" t="s">
        <v>2330</v>
      </c>
      <c r="E34" s="4">
        <v>39050.333333333336</v>
      </c>
      <c r="F34" s="4">
        <v>39132.708333333336</v>
      </c>
      <c r="G34" s="2" t="s">
        <v>2208</v>
      </c>
      <c r="H34" s="2" t="s">
        <v>2225</v>
      </c>
      <c r="I34" s="2" t="s">
        <v>2331</v>
      </c>
      <c r="J34" s="2" t="s">
        <v>2327</v>
      </c>
      <c r="K34" s="3">
        <v>60888</v>
      </c>
      <c r="L34" s="3">
        <v>12177.6</v>
      </c>
      <c r="M34" s="3">
        <v>0</v>
      </c>
      <c r="N34" s="3">
        <v>0</v>
      </c>
      <c r="O34" s="2" t="s">
        <v>2332</v>
      </c>
      <c r="P34" s="3">
        <v>60888</v>
      </c>
      <c r="Q34" s="3">
        <v>73065.6</v>
      </c>
      <c r="R34" s="2" t="s">
        <v>2333</v>
      </c>
    </row>
    <row r="35" spans="1:18" ht="25.5">
      <c r="A35" s="2">
        <v>33</v>
      </c>
      <c r="B35" s="2">
        <v>217</v>
      </c>
      <c r="C35" s="2" t="s">
        <v>2334</v>
      </c>
      <c r="D35" s="2" t="s">
        <v>2335</v>
      </c>
      <c r="E35" s="4">
        <v>39050.333333333336</v>
      </c>
      <c r="F35" s="4">
        <v>39132.708333333336</v>
      </c>
      <c r="G35" s="2" t="s">
        <v>2208</v>
      </c>
      <c r="H35" s="2" t="s">
        <v>2263</v>
      </c>
      <c r="I35" s="2" t="s">
        <v>2336</v>
      </c>
      <c r="J35" s="2" t="s">
        <v>2327</v>
      </c>
      <c r="K35" s="3">
        <v>0</v>
      </c>
      <c r="L35" s="3">
        <v>0</v>
      </c>
      <c r="M35" s="3">
        <v>29736</v>
      </c>
      <c r="N35" s="3">
        <v>7434</v>
      </c>
      <c r="O35" s="2" t="s">
        <v>2337</v>
      </c>
      <c r="P35" s="3">
        <v>29736</v>
      </c>
      <c r="Q35" s="3">
        <v>37170</v>
      </c>
      <c r="R35" s="2" t="s">
        <v>2338</v>
      </c>
    </row>
    <row r="36" spans="1:18" ht="25.5">
      <c r="A36" s="2">
        <v>34</v>
      </c>
      <c r="B36" s="2">
        <v>115</v>
      </c>
      <c r="C36" s="2" t="s">
        <v>2339</v>
      </c>
      <c r="D36" s="2" t="s">
        <v>2340</v>
      </c>
      <c r="E36" s="4">
        <v>39133.333333333336</v>
      </c>
      <c r="F36" s="4">
        <v>39181.708333333336</v>
      </c>
      <c r="G36" s="2" t="s">
        <v>2208</v>
      </c>
      <c r="H36" s="2"/>
      <c r="I36" s="2"/>
      <c r="J36" s="2" t="s">
        <v>2341</v>
      </c>
      <c r="K36" s="3">
        <v>36120</v>
      </c>
      <c r="L36" s="3">
        <v>7224</v>
      </c>
      <c r="M36" s="3">
        <v>17640</v>
      </c>
      <c r="N36" s="3">
        <v>4410</v>
      </c>
      <c r="O36" s="2"/>
      <c r="P36" s="3">
        <v>53760</v>
      </c>
      <c r="Q36" s="3">
        <v>65394</v>
      </c>
      <c r="R36" s="2" t="s">
        <v>2342</v>
      </c>
    </row>
    <row r="37" spans="1:18" ht="38.25">
      <c r="A37" s="2">
        <v>35</v>
      </c>
      <c r="B37" s="2">
        <v>220</v>
      </c>
      <c r="C37" s="2" t="s">
        <v>2343</v>
      </c>
      <c r="D37" s="2" t="s">
        <v>2344</v>
      </c>
      <c r="E37" s="4">
        <v>39133.333333333336</v>
      </c>
      <c r="F37" s="4">
        <v>39181.708333333336</v>
      </c>
      <c r="G37" s="2" t="s">
        <v>2208</v>
      </c>
      <c r="H37" s="2" t="s">
        <v>2225</v>
      </c>
      <c r="I37" s="2" t="s">
        <v>2331</v>
      </c>
      <c r="J37" s="2" t="s">
        <v>2341</v>
      </c>
      <c r="K37" s="3">
        <v>36120</v>
      </c>
      <c r="L37" s="3">
        <v>7224</v>
      </c>
      <c r="M37" s="3">
        <v>0</v>
      </c>
      <c r="N37" s="3">
        <v>0</v>
      </c>
      <c r="O37" s="2" t="s">
        <v>2345</v>
      </c>
      <c r="P37" s="3">
        <v>36120</v>
      </c>
      <c r="Q37" s="3">
        <v>43344</v>
      </c>
      <c r="R37" s="2" t="s">
        <v>2346</v>
      </c>
    </row>
    <row r="38" spans="1:18" ht="25.5">
      <c r="A38" s="2">
        <v>36</v>
      </c>
      <c r="B38" s="2">
        <v>219</v>
      </c>
      <c r="C38" s="2" t="s">
        <v>2347</v>
      </c>
      <c r="D38" s="2" t="s">
        <v>2348</v>
      </c>
      <c r="E38" s="4">
        <v>39133.333333333336</v>
      </c>
      <c r="F38" s="4">
        <v>39181.708333333336</v>
      </c>
      <c r="G38" s="2" t="s">
        <v>2208</v>
      </c>
      <c r="H38" s="2" t="s">
        <v>2263</v>
      </c>
      <c r="I38" s="2" t="s">
        <v>2349</v>
      </c>
      <c r="J38" s="2" t="s">
        <v>2341</v>
      </c>
      <c r="K38" s="3">
        <v>0</v>
      </c>
      <c r="L38" s="3">
        <v>0</v>
      </c>
      <c r="M38" s="3">
        <v>17640</v>
      </c>
      <c r="N38" s="3">
        <v>4410</v>
      </c>
      <c r="O38" s="2" t="s">
        <v>2350</v>
      </c>
      <c r="P38" s="3">
        <v>17640</v>
      </c>
      <c r="Q38" s="3">
        <v>22050</v>
      </c>
      <c r="R38" s="2" t="s">
        <v>2351</v>
      </c>
    </row>
    <row r="39" spans="1:18" ht="38.25">
      <c r="A39" s="2">
        <v>37</v>
      </c>
      <c r="B39" s="2">
        <v>658</v>
      </c>
      <c r="C39" s="2" t="s">
        <v>2352</v>
      </c>
      <c r="D39" s="2" t="s">
        <v>2353</v>
      </c>
      <c r="E39" s="4">
        <v>39181.708333333336</v>
      </c>
      <c r="F39" s="4">
        <v>39181.708333333336</v>
      </c>
      <c r="G39" s="2" t="s">
        <v>2208</v>
      </c>
      <c r="H39" s="2"/>
      <c r="I39" s="2"/>
      <c r="J39" s="2" t="s">
        <v>2216</v>
      </c>
      <c r="K39" s="3">
        <v>0</v>
      </c>
      <c r="L39" s="3">
        <v>0</v>
      </c>
      <c r="M39" s="3">
        <v>0</v>
      </c>
      <c r="N39" s="3">
        <v>0</v>
      </c>
      <c r="O39" s="2" t="s">
        <v>2354</v>
      </c>
      <c r="P39" s="3">
        <v>0</v>
      </c>
      <c r="Q39" s="3">
        <v>0</v>
      </c>
      <c r="R39" s="2" t="s">
        <v>186</v>
      </c>
    </row>
    <row r="40" spans="1:18" ht="12.75">
      <c r="A40" s="2">
        <v>38</v>
      </c>
      <c r="B40" s="2">
        <v>5</v>
      </c>
      <c r="C40" s="2" t="s">
        <v>187</v>
      </c>
      <c r="D40" s="2" t="s">
        <v>188</v>
      </c>
      <c r="E40" s="4">
        <v>38663.333333333336</v>
      </c>
      <c r="F40" s="4">
        <v>38824.708333333336</v>
      </c>
      <c r="G40" s="2" t="s">
        <v>2208</v>
      </c>
      <c r="H40" s="2"/>
      <c r="I40" s="2"/>
      <c r="J40" s="2" t="s">
        <v>189</v>
      </c>
      <c r="K40" s="3">
        <v>0</v>
      </c>
      <c r="L40" s="3">
        <v>0</v>
      </c>
      <c r="M40" s="3">
        <v>7600</v>
      </c>
      <c r="N40" s="3">
        <v>1520</v>
      </c>
      <c r="O40" s="2"/>
      <c r="P40" s="3">
        <v>7600</v>
      </c>
      <c r="Q40" s="3">
        <v>9120</v>
      </c>
      <c r="R40" s="2"/>
    </row>
    <row r="41" spans="1:18" ht="12.75">
      <c r="A41" s="2">
        <v>39</v>
      </c>
      <c r="B41" s="2">
        <v>249</v>
      </c>
      <c r="C41" s="2" t="s">
        <v>190</v>
      </c>
      <c r="D41" s="2" t="s">
        <v>191</v>
      </c>
      <c r="E41" s="4">
        <v>38663.333333333336</v>
      </c>
      <c r="F41" s="4">
        <v>38824.708333333336</v>
      </c>
      <c r="G41" s="2" t="s">
        <v>2208</v>
      </c>
      <c r="H41" s="2"/>
      <c r="I41" s="2"/>
      <c r="J41" s="2" t="s">
        <v>189</v>
      </c>
      <c r="K41" s="3">
        <v>0</v>
      </c>
      <c r="L41" s="3">
        <v>0</v>
      </c>
      <c r="M41" s="3">
        <v>3800</v>
      </c>
      <c r="N41" s="3">
        <v>760</v>
      </c>
      <c r="O41" s="2"/>
      <c r="P41" s="3">
        <v>3800</v>
      </c>
      <c r="Q41" s="3">
        <v>4560</v>
      </c>
      <c r="R41" s="2"/>
    </row>
    <row r="42" spans="1:18" ht="38.25">
      <c r="A42" s="2">
        <v>40</v>
      </c>
      <c r="B42" s="2">
        <v>281</v>
      </c>
      <c r="C42" s="2" t="s">
        <v>192</v>
      </c>
      <c r="D42" s="2" t="s">
        <v>193</v>
      </c>
      <c r="E42" s="4">
        <v>38663.333333333336</v>
      </c>
      <c r="F42" s="4">
        <v>38674.708333333336</v>
      </c>
      <c r="G42" s="2" t="s">
        <v>2224</v>
      </c>
      <c r="H42" s="2" t="s">
        <v>2225</v>
      </c>
      <c r="I42" s="2" t="s">
        <v>194</v>
      </c>
      <c r="J42" s="2" t="s">
        <v>195</v>
      </c>
      <c r="K42" s="3">
        <v>0</v>
      </c>
      <c r="L42" s="3">
        <v>0</v>
      </c>
      <c r="M42" s="3">
        <v>1000</v>
      </c>
      <c r="N42" s="3">
        <v>200</v>
      </c>
      <c r="O42" s="2" t="s">
        <v>2277</v>
      </c>
      <c r="P42" s="3">
        <v>1000</v>
      </c>
      <c r="Q42" s="3">
        <v>1200</v>
      </c>
      <c r="R42" s="2" t="s">
        <v>196</v>
      </c>
    </row>
    <row r="43" spans="1:18" ht="38.25">
      <c r="A43" s="2">
        <v>41</v>
      </c>
      <c r="B43" s="2">
        <v>280</v>
      </c>
      <c r="C43" s="2" t="s">
        <v>197</v>
      </c>
      <c r="D43" s="2" t="s">
        <v>198</v>
      </c>
      <c r="E43" s="4">
        <v>38677.333333333336</v>
      </c>
      <c r="F43" s="4">
        <v>38685.708333333336</v>
      </c>
      <c r="G43" s="2" t="s">
        <v>2224</v>
      </c>
      <c r="H43" s="2" t="s">
        <v>2225</v>
      </c>
      <c r="I43" s="2" t="s">
        <v>199</v>
      </c>
      <c r="J43" s="2" t="s">
        <v>2290</v>
      </c>
      <c r="K43" s="3">
        <v>0</v>
      </c>
      <c r="L43" s="3">
        <v>0</v>
      </c>
      <c r="M43" s="3">
        <v>1800</v>
      </c>
      <c r="N43" s="3">
        <v>360</v>
      </c>
      <c r="O43" s="2" t="s">
        <v>200</v>
      </c>
      <c r="P43" s="3">
        <v>1800</v>
      </c>
      <c r="Q43" s="3">
        <v>2160</v>
      </c>
      <c r="R43" s="2" t="s">
        <v>201</v>
      </c>
    </row>
    <row r="44" spans="1:18" ht="25.5">
      <c r="A44" s="2">
        <v>42</v>
      </c>
      <c r="B44" s="2">
        <v>624</v>
      </c>
      <c r="C44" s="2" t="s">
        <v>202</v>
      </c>
      <c r="D44" s="2" t="s">
        <v>203</v>
      </c>
      <c r="E44" s="4">
        <v>38726.333333333336</v>
      </c>
      <c r="F44" s="4">
        <v>38824.708333333336</v>
      </c>
      <c r="G44" s="2" t="s">
        <v>2224</v>
      </c>
      <c r="H44" s="2" t="s">
        <v>2225</v>
      </c>
      <c r="I44" s="2" t="s">
        <v>194</v>
      </c>
      <c r="J44" s="2" t="s">
        <v>2314</v>
      </c>
      <c r="K44" s="3">
        <v>0</v>
      </c>
      <c r="L44" s="3">
        <v>0</v>
      </c>
      <c r="M44" s="3">
        <v>1000</v>
      </c>
      <c r="N44" s="3">
        <v>200</v>
      </c>
      <c r="O44" s="2" t="s">
        <v>204</v>
      </c>
      <c r="P44" s="3">
        <v>1000</v>
      </c>
      <c r="Q44" s="3">
        <v>1200</v>
      </c>
      <c r="R44" s="2" t="s">
        <v>205</v>
      </c>
    </row>
    <row r="45" spans="1:18" ht="12.75">
      <c r="A45" s="2">
        <v>43</v>
      </c>
      <c r="B45" s="2">
        <v>248</v>
      </c>
      <c r="C45" s="2" t="s">
        <v>206</v>
      </c>
      <c r="D45" s="2" t="s">
        <v>207</v>
      </c>
      <c r="E45" s="4">
        <v>38726.333333333336</v>
      </c>
      <c r="F45" s="4">
        <v>38824.708333333336</v>
      </c>
      <c r="G45" s="2" t="s">
        <v>2208</v>
      </c>
      <c r="H45" s="2"/>
      <c r="I45" s="2"/>
      <c r="J45" s="2" t="s">
        <v>2314</v>
      </c>
      <c r="K45" s="3">
        <v>0</v>
      </c>
      <c r="L45" s="3">
        <v>0</v>
      </c>
      <c r="M45" s="3">
        <v>3800</v>
      </c>
      <c r="N45" s="3">
        <v>760</v>
      </c>
      <c r="O45" s="2"/>
      <c r="P45" s="3">
        <v>3800</v>
      </c>
      <c r="Q45" s="3">
        <v>4560</v>
      </c>
      <c r="R45" s="2"/>
    </row>
    <row r="46" spans="1:18" ht="38.25">
      <c r="A46" s="2">
        <v>44</v>
      </c>
      <c r="B46" s="2">
        <v>283</v>
      </c>
      <c r="C46" s="2" t="s">
        <v>208</v>
      </c>
      <c r="D46" s="2" t="s">
        <v>209</v>
      </c>
      <c r="E46" s="4">
        <v>38726.333333333336</v>
      </c>
      <c r="F46" s="4">
        <v>38740.708333333336</v>
      </c>
      <c r="G46" s="2" t="s">
        <v>2224</v>
      </c>
      <c r="H46" s="2" t="s">
        <v>2225</v>
      </c>
      <c r="I46" s="2" t="s">
        <v>194</v>
      </c>
      <c r="J46" s="2" t="s">
        <v>195</v>
      </c>
      <c r="K46" s="3">
        <v>0</v>
      </c>
      <c r="L46" s="3">
        <v>0</v>
      </c>
      <c r="M46" s="3">
        <v>1000</v>
      </c>
      <c r="N46" s="3">
        <v>200</v>
      </c>
      <c r="O46" s="2" t="s">
        <v>210</v>
      </c>
      <c r="P46" s="3">
        <v>1000</v>
      </c>
      <c r="Q46" s="3">
        <v>1200</v>
      </c>
      <c r="R46" s="2" t="s">
        <v>211</v>
      </c>
    </row>
    <row r="47" spans="1:18" ht="38.25">
      <c r="A47" s="2">
        <v>45</v>
      </c>
      <c r="B47" s="2">
        <v>282</v>
      </c>
      <c r="C47" s="2" t="s">
        <v>212</v>
      </c>
      <c r="D47" s="2" t="s">
        <v>213</v>
      </c>
      <c r="E47" s="4">
        <v>38741.333333333336</v>
      </c>
      <c r="F47" s="4">
        <v>38747.708333333336</v>
      </c>
      <c r="G47" s="2" t="s">
        <v>2224</v>
      </c>
      <c r="H47" s="2" t="s">
        <v>2225</v>
      </c>
      <c r="I47" s="2" t="s">
        <v>199</v>
      </c>
      <c r="J47" s="2" t="s">
        <v>2290</v>
      </c>
      <c r="K47" s="3">
        <v>0</v>
      </c>
      <c r="L47" s="3">
        <v>0</v>
      </c>
      <c r="M47" s="3">
        <v>1800</v>
      </c>
      <c r="N47" s="3">
        <v>360</v>
      </c>
      <c r="O47" s="2" t="s">
        <v>214</v>
      </c>
      <c r="P47" s="3">
        <v>1800</v>
      </c>
      <c r="Q47" s="3">
        <v>2160</v>
      </c>
      <c r="R47" s="2" t="s">
        <v>215</v>
      </c>
    </row>
    <row r="48" spans="1:18" ht="25.5">
      <c r="A48" s="2">
        <v>46</v>
      </c>
      <c r="B48" s="2">
        <v>623</v>
      </c>
      <c r="C48" s="2" t="s">
        <v>216</v>
      </c>
      <c r="D48" s="2" t="s">
        <v>217</v>
      </c>
      <c r="E48" s="4">
        <v>38797.333333333336</v>
      </c>
      <c r="F48" s="4">
        <v>38824.708333333336</v>
      </c>
      <c r="G48" s="2" t="s">
        <v>2224</v>
      </c>
      <c r="H48" s="2" t="s">
        <v>2225</v>
      </c>
      <c r="I48" s="2" t="s">
        <v>194</v>
      </c>
      <c r="J48" s="2" t="s">
        <v>2255</v>
      </c>
      <c r="K48" s="3">
        <v>0</v>
      </c>
      <c r="L48" s="3">
        <v>0</v>
      </c>
      <c r="M48" s="3">
        <v>1000</v>
      </c>
      <c r="N48" s="3">
        <v>200</v>
      </c>
      <c r="O48" s="2" t="s">
        <v>218</v>
      </c>
      <c r="P48" s="3">
        <v>1000</v>
      </c>
      <c r="Q48" s="3">
        <v>1200</v>
      </c>
      <c r="R48" s="2" t="s">
        <v>205</v>
      </c>
    </row>
    <row r="49" spans="1:18" ht="12.75">
      <c r="A49" s="2">
        <v>47</v>
      </c>
      <c r="B49" s="2">
        <v>647</v>
      </c>
      <c r="C49" s="2" t="s">
        <v>219</v>
      </c>
      <c r="D49" s="2" t="s">
        <v>220</v>
      </c>
      <c r="E49" s="4">
        <v>38992.333333333336</v>
      </c>
      <c r="F49" s="4">
        <v>39209.708333333336</v>
      </c>
      <c r="G49" s="2" t="s">
        <v>2208</v>
      </c>
      <c r="H49" s="2"/>
      <c r="I49" s="2"/>
      <c r="J49" s="2" t="s">
        <v>221</v>
      </c>
      <c r="K49" s="3">
        <v>0</v>
      </c>
      <c r="L49" s="3">
        <v>0</v>
      </c>
      <c r="M49" s="3">
        <v>25900</v>
      </c>
      <c r="N49" s="3">
        <v>5180</v>
      </c>
      <c r="O49" s="2"/>
      <c r="P49" s="3">
        <v>25900</v>
      </c>
      <c r="Q49" s="3">
        <v>31080</v>
      </c>
      <c r="R49" s="2"/>
    </row>
    <row r="50" spans="1:18" ht="12.75">
      <c r="A50" s="2">
        <v>48</v>
      </c>
      <c r="B50" s="2">
        <v>648</v>
      </c>
      <c r="C50" s="2" t="s">
        <v>222</v>
      </c>
      <c r="D50" s="2" t="s">
        <v>191</v>
      </c>
      <c r="E50" s="4">
        <v>38992.333333333336</v>
      </c>
      <c r="F50" s="4">
        <v>39167.708333333336</v>
      </c>
      <c r="G50" s="2" t="s">
        <v>2208</v>
      </c>
      <c r="H50" s="2"/>
      <c r="I50" s="2"/>
      <c r="J50" s="2" t="s">
        <v>223</v>
      </c>
      <c r="K50" s="3">
        <v>0</v>
      </c>
      <c r="L50" s="3">
        <v>0</v>
      </c>
      <c r="M50" s="3">
        <v>15200</v>
      </c>
      <c r="N50" s="3">
        <v>3040</v>
      </c>
      <c r="O50" s="2"/>
      <c r="P50" s="3">
        <v>15200</v>
      </c>
      <c r="Q50" s="3">
        <v>18240</v>
      </c>
      <c r="R50" s="2"/>
    </row>
    <row r="51" spans="1:18" ht="38.25">
      <c r="A51" s="2">
        <v>49</v>
      </c>
      <c r="B51" s="2">
        <v>649</v>
      </c>
      <c r="C51" s="2" t="s">
        <v>224</v>
      </c>
      <c r="D51" s="2" t="s">
        <v>193</v>
      </c>
      <c r="E51" s="4">
        <v>38992.333333333336</v>
      </c>
      <c r="F51" s="4">
        <v>39003.708333333336</v>
      </c>
      <c r="G51" s="2" t="s">
        <v>2208</v>
      </c>
      <c r="H51" s="2" t="s">
        <v>2225</v>
      </c>
      <c r="I51" s="2" t="s">
        <v>225</v>
      </c>
      <c r="J51" s="2" t="s">
        <v>195</v>
      </c>
      <c r="K51" s="3">
        <v>0</v>
      </c>
      <c r="L51" s="3">
        <v>0</v>
      </c>
      <c r="M51" s="3">
        <v>8800</v>
      </c>
      <c r="N51" s="3">
        <v>1760</v>
      </c>
      <c r="O51" s="2" t="s">
        <v>226</v>
      </c>
      <c r="P51" s="3">
        <v>8800</v>
      </c>
      <c r="Q51" s="3">
        <v>10560</v>
      </c>
      <c r="R51" s="2" t="s">
        <v>227</v>
      </c>
    </row>
    <row r="52" spans="1:18" ht="38.25">
      <c r="A52" s="2">
        <v>50</v>
      </c>
      <c r="B52" s="2">
        <v>650</v>
      </c>
      <c r="C52" s="2" t="s">
        <v>228</v>
      </c>
      <c r="D52" s="2" t="s">
        <v>229</v>
      </c>
      <c r="E52" s="4">
        <v>39006.333333333336</v>
      </c>
      <c r="F52" s="4">
        <v>39024.708333333336</v>
      </c>
      <c r="G52" s="2" t="s">
        <v>2208</v>
      </c>
      <c r="H52" s="2" t="s">
        <v>2225</v>
      </c>
      <c r="I52" s="2" t="s">
        <v>230</v>
      </c>
      <c r="J52" s="2" t="s">
        <v>231</v>
      </c>
      <c r="K52" s="3">
        <v>0</v>
      </c>
      <c r="L52" s="3">
        <v>0</v>
      </c>
      <c r="M52" s="3">
        <v>4200</v>
      </c>
      <c r="N52" s="3">
        <v>840</v>
      </c>
      <c r="O52" s="2" t="s">
        <v>232</v>
      </c>
      <c r="P52" s="3">
        <v>4200</v>
      </c>
      <c r="Q52" s="3">
        <v>5040</v>
      </c>
      <c r="R52" s="2" t="s">
        <v>201</v>
      </c>
    </row>
    <row r="53" spans="1:18" ht="25.5">
      <c r="A53" s="2">
        <v>51</v>
      </c>
      <c r="B53" s="2">
        <v>651</v>
      </c>
      <c r="C53" s="2" t="s">
        <v>233</v>
      </c>
      <c r="D53" s="2" t="s">
        <v>234</v>
      </c>
      <c r="E53" s="4">
        <v>39133.333333333336</v>
      </c>
      <c r="F53" s="4">
        <v>39167.708333333336</v>
      </c>
      <c r="G53" s="2" t="s">
        <v>2208</v>
      </c>
      <c r="H53" s="2" t="s">
        <v>2225</v>
      </c>
      <c r="I53" s="2" t="s">
        <v>235</v>
      </c>
      <c r="J53" s="2" t="s">
        <v>236</v>
      </c>
      <c r="K53" s="3">
        <v>0</v>
      </c>
      <c r="L53" s="3">
        <v>0</v>
      </c>
      <c r="M53" s="3">
        <v>2200</v>
      </c>
      <c r="N53" s="3">
        <v>440</v>
      </c>
      <c r="O53" s="2" t="s">
        <v>237</v>
      </c>
      <c r="P53" s="3">
        <v>2200</v>
      </c>
      <c r="Q53" s="3">
        <v>2640</v>
      </c>
      <c r="R53" s="2" t="s">
        <v>205</v>
      </c>
    </row>
    <row r="54" spans="1:18" ht="12.75">
      <c r="A54" s="2">
        <v>52</v>
      </c>
      <c r="B54" s="2">
        <v>652</v>
      </c>
      <c r="C54" s="2" t="s">
        <v>238</v>
      </c>
      <c r="D54" s="2" t="s">
        <v>207</v>
      </c>
      <c r="E54" s="4">
        <v>39050.333333333336</v>
      </c>
      <c r="F54" s="4">
        <v>39209.708333333336</v>
      </c>
      <c r="G54" s="2" t="s">
        <v>2208</v>
      </c>
      <c r="H54" s="2"/>
      <c r="I54" s="2"/>
      <c r="J54" s="2" t="s">
        <v>189</v>
      </c>
      <c r="K54" s="3">
        <v>0</v>
      </c>
      <c r="L54" s="3">
        <v>0</v>
      </c>
      <c r="M54" s="3">
        <v>10700</v>
      </c>
      <c r="N54" s="3">
        <v>2140</v>
      </c>
      <c r="O54" s="2"/>
      <c r="P54" s="3">
        <v>10700</v>
      </c>
      <c r="Q54" s="3">
        <v>12840</v>
      </c>
      <c r="R54" s="2"/>
    </row>
    <row r="55" spans="1:18" ht="38.25">
      <c r="A55" s="2">
        <v>53</v>
      </c>
      <c r="B55" s="2">
        <v>653</v>
      </c>
      <c r="C55" s="2" t="s">
        <v>239</v>
      </c>
      <c r="D55" s="2" t="s">
        <v>209</v>
      </c>
      <c r="E55" s="4">
        <v>39050.333333333336</v>
      </c>
      <c r="F55" s="4">
        <v>39063.708333333336</v>
      </c>
      <c r="G55" s="2" t="s">
        <v>2208</v>
      </c>
      <c r="H55" s="2" t="s">
        <v>2225</v>
      </c>
      <c r="I55" s="2" t="s">
        <v>240</v>
      </c>
      <c r="J55" s="2" t="s">
        <v>195</v>
      </c>
      <c r="K55" s="3">
        <v>0</v>
      </c>
      <c r="L55" s="3">
        <v>0</v>
      </c>
      <c r="M55" s="3">
        <v>5000</v>
      </c>
      <c r="N55" s="3">
        <v>1000</v>
      </c>
      <c r="O55" s="2" t="s">
        <v>241</v>
      </c>
      <c r="P55" s="3">
        <v>5000</v>
      </c>
      <c r="Q55" s="3">
        <v>6000</v>
      </c>
      <c r="R55" s="2" t="s">
        <v>242</v>
      </c>
    </row>
    <row r="56" spans="1:18" ht="38.25">
      <c r="A56" s="2">
        <v>54</v>
      </c>
      <c r="B56" s="2">
        <v>654</v>
      </c>
      <c r="C56" s="2" t="s">
        <v>243</v>
      </c>
      <c r="D56" s="2" t="s">
        <v>244</v>
      </c>
      <c r="E56" s="4">
        <v>39064.333333333336</v>
      </c>
      <c r="F56" s="4">
        <v>39087.708333333336</v>
      </c>
      <c r="G56" s="2" t="s">
        <v>2208</v>
      </c>
      <c r="H56" s="2" t="s">
        <v>2225</v>
      </c>
      <c r="I56" s="2" t="s">
        <v>245</v>
      </c>
      <c r="J56" s="2" t="s">
        <v>231</v>
      </c>
      <c r="K56" s="3">
        <v>0</v>
      </c>
      <c r="L56" s="3">
        <v>0</v>
      </c>
      <c r="M56" s="3">
        <v>3500</v>
      </c>
      <c r="N56" s="3">
        <v>700</v>
      </c>
      <c r="O56" s="2" t="s">
        <v>246</v>
      </c>
      <c r="P56" s="3">
        <v>3500</v>
      </c>
      <c r="Q56" s="3">
        <v>4200</v>
      </c>
      <c r="R56" s="2" t="s">
        <v>201</v>
      </c>
    </row>
    <row r="57" spans="1:18" ht="25.5">
      <c r="A57" s="2">
        <v>55</v>
      </c>
      <c r="B57" s="2">
        <v>655</v>
      </c>
      <c r="C57" s="2" t="s">
        <v>247</v>
      </c>
      <c r="D57" s="2" t="s">
        <v>248</v>
      </c>
      <c r="E57" s="4">
        <v>39182.333333333336</v>
      </c>
      <c r="F57" s="4">
        <v>39209.708333333336</v>
      </c>
      <c r="G57" s="2" t="s">
        <v>2208</v>
      </c>
      <c r="H57" s="2" t="s">
        <v>2225</v>
      </c>
      <c r="I57" s="2" t="s">
        <v>235</v>
      </c>
      <c r="J57" s="2" t="s">
        <v>2255</v>
      </c>
      <c r="K57" s="3">
        <v>0</v>
      </c>
      <c r="L57" s="3">
        <v>0</v>
      </c>
      <c r="M57" s="3">
        <v>2200</v>
      </c>
      <c r="N57" s="3">
        <v>440</v>
      </c>
      <c r="O57" s="2" t="s">
        <v>249</v>
      </c>
      <c r="P57" s="3">
        <v>2200</v>
      </c>
      <c r="Q57" s="3">
        <v>2640</v>
      </c>
      <c r="R57" s="2" t="s">
        <v>205</v>
      </c>
    </row>
    <row r="58" spans="1:18" ht="38.25">
      <c r="A58" s="2">
        <v>56</v>
      </c>
      <c r="B58" s="2">
        <v>659</v>
      </c>
      <c r="C58" s="2" t="s">
        <v>250</v>
      </c>
      <c r="D58" s="2" t="s">
        <v>251</v>
      </c>
      <c r="E58" s="4">
        <v>39209.708333333336</v>
      </c>
      <c r="F58" s="4">
        <v>39209.708333333336</v>
      </c>
      <c r="G58" s="2" t="s">
        <v>2208</v>
      </c>
      <c r="H58" s="2"/>
      <c r="I58" s="2"/>
      <c r="J58" s="2" t="s">
        <v>2216</v>
      </c>
      <c r="K58" s="3">
        <v>0</v>
      </c>
      <c r="L58" s="3">
        <v>0</v>
      </c>
      <c r="M58" s="3">
        <v>0</v>
      </c>
      <c r="N58" s="3">
        <v>0</v>
      </c>
      <c r="O58" s="2" t="s">
        <v>252</v>
      </c>
      <c r="P58" s="3">
        <v>0</v>
      </c>
      <c r="Q58" s="3">
        <v>0</v>
      </c>
      <c r="R58" s="2" t="s">
        <v>253</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R22"/>
  <sheetViews>
    <sheetView workbookViewId="0" topLeftCell="A1">
      <selection activeCell="A23" sqref="A23:IV60"/>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5.5">
      <c r="A2" s="2">
        <v>0</v>
      </c>
      <c r="B2" s="2">
        <v>0</v>
      </c>
      <c r="C2" s="2" t="s">
        <v>2206</v>
      </c>
      <c r="D2" s="2" t="s">
        <v>2207</v>
      </c>
      <c r="E2" s="4">
        <v>38504.333333333336</v>
      </c>
      <c r="F2" s="4">
        <v>39818.708333333336</v>
      </c>
      <c r="G2" s="2" t="s">
        <v>2208</v>
      </c>
      <c r="H2" s="2"/>
      <c r="I2" s="2"/>
      <c r="J2" s="2" t="s">
        <v>2209</v>
      </c>
      <c r="K2" s="3">
        <v>2775646.48</v>
      </c>
      <c r="L2" s="3">
        <v>773455.7520000001</v>
      </c>
      <c r="M2" s="3">
        <v>5620360</v>
      </c>
      <c r="N2" s="3">
        <v>1447706.84</v>
      </c>
      <c r="O2" s="2"/>
      <c r="P2" s="3">
        <v>8396006.48</v>
      </c>
      <c r="Q2" s="3">
        <v>10617169.072</v>
      </c>
      <c r="R2" s="2" t="s">
        <v>2210</v>
      </c>
    </row>
    <row r="3" spans="1:18" ht="25.5">
      <c r="A3" s="2">
        <v>600</v>
      </c>
      <c r="B3" s="2">
        <v>156</v>
      </c>
      <c r="C3" s="2" t="s">
        <v>806</v>
      </c>
      <c r="D3" s="2" t="s">
        <v>807</v>
      </c>
      <c r="E3" s="4">
        <v>38504.333333333336</v>
      </c>
      <c r="F3" s="4">
        <v>39818.708333333336</v>
      </c>
      <c r="G3" s="2" t="s">
        <v>2208</v>
      </c>
      <c r="H3" s="2"/>
      <c r="I3" s="2"/>
      <c r="J3" s="2" t="s">
        <v>2209</v>
      </c>
      <c r="K3" s="3">
        <v>604032</v>
      </c>
      <c r="L3" s="3">
        <v>181209.6</v>
      </c>
      <c r="M3" s="3">
        <v>0</v>
      </c>
      <c r="N3" s="3">
        <v>0</v>
      </c>
      <c r="O3" s="2"/>
      <c r="P3" s="3">
        <v>604032</v>
      </c>
      <c r="Q3" s="3">
        <v>785241.6</v>
      </c>
      <c r="R3" s="2"/>
    </row>
    <row r="4" spans="1:18" ht="63.75">
      <c r="A4" s="2">
        <v>601</v>
      </c>
      <c r="B4" s="2">
        <v>848</v>
      </c>
      <c r="C4" s="2" t="s">
        <v>808</v>
      </c>
      <c r="D4" s="2" t="s">
        <v>809</v>
      </c>
      <c r="E4" s="4">
        <v>38504.333333333336</v>
      </c>
      <c r="F4" s="4">
        <v>38531.708333333336</v>
      </c>
      <c r="G4" s="2" t="s">
        <v>2208</v>
      </c>
      <c r="H4" s="2"/>
      <c r="I4" s="2"/>
      <c r="J4" s="2" t="s">
        <v>810</v>
      </c>
      <c r="K4" s="3">
        <v>0</v>
      </c>
      <c r="L4" s="3">
        <v>0</v>
      </c>
      <c r="M4" s="3">
        <v>0</v>
      </c>
      <c r="N4" s="3">
        <v>0</v>
      </c>
      <c r="O4" s="2"/>
      <c r="P4" s="3">
        <v>0</v>
      </c>
      <c r="Q4" s="3">
        <v>0</v>
      </c>
      <c r="R4" s="2" t="s">
        <v>811</v>
      </c>
    </row>
    <row r="5" spans="1:18" ht="38.25">
      <c r="A5" s="2">
        <v>602</v>
      </c>
      <c r="B5" s="2">
        <v>849</v>
      </c>
      <c r="C5" s="2" t="s">
        <v>812</v>
      </c>
      <c r="D5" s="2" t="s">
        <v>813</v>
      </c>
      <c r="E5" s="4">
        <v>38504.333333333336</v>
      </c>
      <c r="F5" s="4">
        <v>38531.708333333336</v>
      </c>
      <c r="G5" s="2" t="s">
        <v>2224</v>
      </c>
      <c r="H5" s="2" t="s">
        <v>2225</v>
      </c>
      <c r="I5" s="2" t="s">
        <v>1092</v>
      </c>
      <c r="J5" s="2" t="s">
        <v>2255</v>
      </c>
      <c r="K5" s="3">
        <v>0</v>
      </c>
      <c r="L5" s="3">
        <v>0</v>
      </c>
      <c r="M5" s="3">
        <v>0</v>
      </c>
      <c r="N5" s="3">
        <v>0</v>
      </c>
      <c r="O5" s="2"/>
      <c r="P5" s="3">
        <v>0</v>
      </c>
      <c r="Q5" s="3">
        <v>0</v>
      </c>
      <c r="R5" s="2" t="s">
        <v>814</v>
      </c>
    </row>
    <row r="6" spans="1:18" ht="12.75">
      <c r="A6" s="2">
        <v>603</v>
      </c>
      <c r="B6" s="2">
        <v>852</v>
      </c>
      <c r="C6" s="2" t="s">
        <v>815</v>
      </c>
      <c r="D6" s="2" t="s">
        <v>816</v>
      </c>
      <c r="E6" s="4">
        <v>38504.333333333336</v>
      </c>
      <c r="F6" s="4">
        <v>38504.708333333336</v>
      </c>
      <c r="G6" s="2" t="s">
        <v>2224</v>
      </c>
      <c r="H6" s="2" t="s">
        <v>2225</v>
      </c>
      <c r="I6" s="2"/>
      <c r="J6" s="2" t="s">
        <v>817</v>
      </c>
      <c r="K6" s="3">
        <v>0</v>
      </c>
      <c r="L6" s="3">
        <v>0</v>
      </c>
      <c r="M6" s="3">
        <v>0</v>
      </c>
      <c r="N6" s="3">
        <v>0</v>
      </c>
      <c r="O6" s="2"/>
      <c r="P6" s="3">
        <v>0</v>
      </c>
      <c r="Q6" s="3">
        <v>0</v>
      </c>
      <c r="R6" s="2" t="s">
        <v>818</v>
      </c>
    </row>
    <row r="7" spans="1:18" ht="25.5">
      <c r="A7" s="2">
        <v>604</v>
      </c>
      <c r="B7" s="2">
        <v>853</v>
      </c>
      <c r="C7" s="2" t="s">
        <v>819</v>
      </c>
      <c r="D7" s="2" t="s">
        <v>820</v>
      </c>
      <c r="E7" s="4">
        <v>38504.333333333336</v>
      </c>
      <c r="F7" s="4">
        <v>38504.708333333336</v>
      </c>
      <c r="G7" s="2" t="s">
        <v>2224</v>
      </c>
      <c r="H7" s="2" t="s">
        <v>2225</v>
      </c>
      <c r="I7" s="2"/>
      <c r="J7" s="2" t="s">
        <v>817</v>
      </c>
      <c r="K7" s="3">
        <v>0</v>
      </c>
      <c r="L7" s="3">
        <v>0</v>
      </c>
      <c r="M7" s="3">
        <v>0</v>
      </c>
      <c r="N7" s="3">
        <v>0</v>
      </c>
      <c r="O7" s="2"/>
      <c r="P7" s="3">
        <v>0</v>
      </c>
      <c r="Q7" s="3">
        <v>0</v>
      </c>
      <c r="R7" s="2" t="s">
        <v>821</v>
      </c>
    </row>
    <row r="8" spans="1:18" ht="12.75">
      <c r="A8" s="2">
        <v>605</v>
      </c>
      <c r="B8" s="2">
        <v>854</v>
      </c>
      <c r="C8" s="2" t="s">
        <v>822</v>
      </c>
      <c r="D8" s="2" t="s">
        <v>823</v>
      </c>
      <c r="E8" s="4">
        <v>38504.333333333336</v>
      </c>
      <c r="F8" s="4">
        <v>38504.708333333336</v>
      </c>
      <c r="G8" s="2" t="s">
        <v>2224</v>
      </c>
      <c r="H8" s="2" t="s">
        <v>2225</v>
      </c>
      <c r="I8" s="2"/>
      <c r="J8" s="2" t="s">
        <v>817</v>
      </c>
      <c r="K8" s="3">
        <v>0</v>
      </c>
      <c r="L8" s="3">
        <v>0</v>
      </c>
      <c r="M8" s="3">
        <v>0</v>
      </c>
      <c r="N8" s="3">
        <v>0</v>
      </c>
      <c r="O8" s="2"/>
      <c r="P8" s="3">
        <v>0</v>
      </c>
      <c r="Q8" s="3">
        <v>0</v>
      </c>
      <c r="R8" s="2" t="s">
        <v>824</v>
      </c>
    </row>
    <row r="9" spans="1:18" ht="25.5">
      <c r="A9" s="2">
        <v>606</v>
      </c>
      <c r="B9" s="2">
        <v>216</v>
      </c>
      <c r="C9" s="2" t="s">
        <v>825</v>
      </c>
      <c r="D9" s="2" t="s">
        <v>826</v>
      </c>
      <c r="E9" s="4">
        <v>38504.333333333336</v>
      </c>
      <c r="F9" s="4">
        <v>39717.708333333336</v>
      </c>
      <c r="G9" s="2" t="s">
        <v>2208</v>
      </c>
      <c r="H9" s="2"/>
      <c r="I9" s="2"/>
      <c r="J9" s="2" t="s">
        <v>827</v>
      </c>
      <c r="K9" s="3">
        <v>604032</v>
      </c>
      <c r="L9" s="3">
        <v>181209.6</v>
      </c>
      <c r="M9" s="3">
        <v>0</v>
      </c>
      <c r="N9" s="3">
        <v>0</v>
      </c>
      <c r="O9" s="2"/>
      <c r="P9" s="3">
        <v>604032</v>
      </c>
      <c r="Q9" s="3">
        <v>785241.6</v>
      </c>
      <c r="R9" s="2"/>
    </row>
    <row r="10" spans="1:18" ht="25.5">
      <c r="A10" s="2">
        <v>607</v>
      </c>
      <c r="B10" s="2">
        <v>646</v>
      </c>
      <c r="C10" s="2" t="s">
        <v>828</v>
      </c>
      <c r="D10" s="2" t="s">
        <v>829</v>
      </c>
      <c r="E10" s="4">
        <v>38504.333333333336</v>
      </c>
      <c r="F10" s="4">
        <v>38624.708333333336</v>
      </c>
      <c r="G10" s="2" t="s">
        <v>2224</v>
      </c>
      <c r="H10" s="2" t="s">
        <v>2225</v>
      </c>
      <c r="I10" s="2" t="s">
        <v>830</v>
      </c>
      <c r="J10" s="2" t="s">
        <v>2221</v>
      </c>
      <c r="K10" s="3">
        <v>0</v>
      </c>
      <c r="L10" s="3">
        <v>0</v>
      </c>
      <c r="M10" s="3">
        <v>0</v>
      </c>
      <c r="N10" s="3">
        <v>0</v>
      </c>
      <c r="O10" s="2" t="s">
        <v>2217</v>
      </c>
      <c r="P10" s="3">
        <v>0</v>
      </c>
      <c r="Q10" s="3">
        <v>0</v>
      </c>
      <c r="R10" s="2" t="s">
        <v>1349</v>
      </c>
    </row>
    <row r="11" spans="1:18" ht="63.75">
      <c r="A11" s="2">
        <v>608</v>
      </c>
      <c r="B11" s="2">
        <v>934</v>
      </c>
      <c r="C11" s="2" t="s">
        <v>831</v>
      </c>
      <c r="D11" s="2" t="s">
        <v>832</v>
      </c>
      <c r="E11" s="4">
        <v>38628.333333333336</v>
      </c>
      <c r="F11" s="4">
        <v>38989.708333333336</v>
      </c>
      <c r="G11" s="2" t="s">
        <v>2224</v>
      </c>
      <c r="H11" s="2" t="s">
        <v>2225</v>
      </c>
      <c r="I11" s="2" t="s">
        <v>833</v>
      </c>
      <c r="J11" s="2" t="s">
        <v>834</v>
      </c>
      <c r="K11" s="3">
        <v>201344</v>
      </c>
      <c r="L11" s="3">
        <v>60403.2</v>
      </c>
      <c r="M11" s="3">
        <v>0</v>
      </c>
      <c r="N11" s="3">
        <v>0</v>
      </c>
      <c r="O11" s="2" t="s">
        <v>835</v>
      </c>
      <c r="P11" s="3">
        <v>201344</v>
      </c>
      <c r="Q11" s="3">
        <v>261747.2</v>
      </c>
      <c r="R11" s="2" t="s">
        <v>1349</v>
      </c>
    </row>
    <row r="12" spans="1:18" ht="63.75">
      <c r="A12" s="2">
        <v>609</v>
      </c>
      <c r="B12" s="2">
        <v>935</v>
      </c>
      <c r="C12" s="2" t="s">
        <v>836</v>
      </c>
      <c r="D12" s="2" t="s">
        <v>2117</v>
      </c>
      <c r="E12" s="4">
        <v>38992.333333333336</v>
      </c>
      <c r="F12" s="4">
        <v>39353.708333333336</v>
      </c>
      <c r="G12" s="2" t="s">
        <v>2208</v>
      </c>
      <c r="H12" s="2" t="s">
        <v>2225</v>
      </c>
      <c r="I12" s="2" t="s">
        <v>833</v>
      </c>
      <c r="J12" s="2" t="s">
        <v>834</v>
      </c>
      <c r="K12" s="3">
        <v>201344</v>
      </c>
      <c r="L12" s="3">
        <v>60403.2</v>
      </c>
      <c r="M12" s="3">
        <v>0</v>
      </c>
      <c r="N12" s="3">
        <v>0</v>
      </c>
      <c r="O12" s="2" t="s">
        <v>2118</v>
      </c>
      <c r="P12" s="3">
        <v>201344</v>
      </c>
      <c r="Q12" s="3">
        <v>261747.2</v>
      </c>
      <c r="R12" s="2" t="s">
        <v>1349</v>
      </c>
    </row>
    <row r="13" spans="1:18" ht="63.75">
      <c r="A13" s="2">
        <v>610</v>
      </c>
      <c r="B13" s="2">
        <v>936</v>
      </c>
      <c r="C13" s="2" t="s">
        <v>2119</v>
      </c>
      <c r="D13" s="2" t="s">
        <v>2120</v>
      </c>
      <c r="E13" s="4">
        <v>39356.333333333336</v>
      </c>
      <c r="F13" s="4">
        <v>39717.708333333336</v>
      </c>
      <c r="G13" s="2" t="s">
        <v>2208</v>
      </c>
      <c r="H13" s="2" t="s">
        <v>2225</v>
      </c>
      <c r="I13" s="2" t="s">
        <v>833</v>
      </c>
      <c r="J13" s="2" t="s">
        <v>27</v>
      </c>
      <c r="K13" s="3">
        <v>201344</v>
      </c>
      <c r="L13" s="3">
        <v>60403.2</v>
      </c>
      <c r="M13" s="3">
        <v>0</v>
      </c>
      <c r="N13" s="3">
        <v>0</v>
      </c>
      <c r="O13" s="2" t="s">
        <v>2121</v>
      </c>
      <c r="P13" s="3">
        <v>201344</v>
      </c>
      <c r="Q13" s="3">
        <v>261747.2</v>
      </c>
      <c r="R13" s="2" t="s">
        <v>1349</v>
      </c>
    </row>
    <row r="14" spans="1:18" ht="25.5">
      <c r="A14" s="2">
        <v>611</v>
      </c>
      <c r="B14" s="2">
        <v>982</v>
      </c>
      <c r="C14" s="2" t="s">
        <v>2122</v>
      </c>
      <c r="D14" s="2" t="s">
        <v>2123</v>
      </c>
      <c r="E14" s="4">
        <v>39717.708333333336</v>
      </c>
      <c r="F14" s="4">
        <v>39717.708333333336</v>
      </c>
      <c r="G14" s="2" t="s">
        <v>2208</v>
      </c>
      <c r="H14" s="2"/>
      <c r="I14" s="2"/>
      <c r="J14" s="2" t="s">
        <v>2216</v>
      </c>
      <c r="K14" s="3">
        <v>0</v>
      </c>
      <c r="L14" s="3">
        <v>0</v>
      </c>
      <c r="M14" s="3">
        <v>0</v>
      </c>
      <c r="N14" s="3">
        <v>0</v>
      </c>
      <c r="O14" s="2" t="s">
        <v>2124</v>
      </c>
      <c r="P14" s="3">
        <v>0</v>
      </c>
      <c r="Q14" s="3">
        <v>0</v>
      </c>
      <c r="R14" s="2"/>
    </row>
    <row r="15" spans="1:18" ht="25.5">
      <c r="A15" s="2">
        <v>612</v>
      </c>
      <c r="B15" s="2">
        <v>723</v>
      </c>
      <c r="C15" s="2" t="s">
        <v>2125</v>
      </c>
      <c r="D15" s="2" t="s">
        <v>2126</v>
      </c>
      <c r="E15" s="4">
        <v>38504.333333333336</v>
      </c>
      <c r="F15" s="4">
        <v>39818.708333333336</v>
      </c>
      <c r="G15" s="2" t="s">
        <v>2208</v>
      </c>
      <c r="H15" s="2"/>
      <c r="I15" s="2"/>
      <c r="J15" s="2" t="s">
        <v>2127</v>
      </c>
      <c r="K15" s="3">
        <v>0</v>
      </c>
      <c r="L15" s="3">
        <v>0</v>
      </c>
      <c r="M15" s="3">
        <v>0</v>
      </c>
      <c r="N15" s="3">
        <v>0</v>
      </c>
      <c r="O15" s="2"/>
      <c r="P15" s="3">
        <v>0</v>
      </c>
      <c r="Q15" s="3">
        <v>0</v>
      </c>
      <c r="R15" s="2"/>
    </row>
    <row r="16" spans="1:18" ht="25.5">
      <c r="A16" s="2">
        <v>613</v>
      </c>
      <c r="B16" s="2">
        <v>724</v>
      </c>
      <c r="C16" s="2" t="s">
        <v>2128</v>
      </c>
      <c r="D16" s="2" t="s">
        <v>2129</v>
      </c>
      <c r="E16" s="4">
        <v>38504.333333333336</v>
      </c>
      <c r="F16" s="4">
        <v>38504.333333333336</v>
      </c>
      <c r="G16" s="2" t="s">
        <v>2208</v>
      </c>
      <c r="H16" s="2"/>
      <c r="I16" s="2"/>
      <c r="J16" s="2" t="s">
        <v>2216</v>
      </c>
      <c r="K16" s="3">
        <v>0</v>
      </c>
      <c r="L16" s="3">
        <v>0</v>
      </c>
      <c r="M16" s="3">
        <v>0</v>
      </c>
      <c r="N16" s="3">
        <v>0</v>
      </c>
      <c r="O16" s="2"/>
      <c r="P16" s="3">
        <v>0</v>
      </c>
      <c r="Q16" s="3">
        <v>0</v>
      </c>
      <c r="R16" s="2" t="s">
        <v>2130</v>
      </c>
    </row>
    <row r="17" spans="1:18" ht="25.5">
      <c r="A17" s="2">
        <v>614</v>
      </c>
      <c r="B17" s="2">
        <v>725</v>
      </c>
      <c r="C17" s="2" t="s">
        <v>2131</v>
      </c>
      <c r="D17" s="2" t="s">
        <v>2132</v>
      </c>
      <c r="E17" s="4">
        <v>38504.333333333336</v>
      </c>
      <c r="F17" s="4">
        <v>38504.333333333336</v>
      </c>
      <c r="G17" s="2" t="s">
        <v>2208</v>
      </c>
      <c r="H17" s="2"/>
      <c r="I17" s="2"/>
      <c r="J17" s="2" t="s">
        <v>2216</v>
      </c>
      <c r="K17" s="3">
        <v>0</v>
      </c>
      <c r="L17" s="3">
        <v>0</v>
      </c>
      <c r="M17" s="3">
        <v>0</v>
      </c>
      <c r="N17" s="3">
        <v>0</v>
      </c>
      <c r="O17" s="2"/>
      <c r="P17" s="3">
        <v>0</v>
      </c>
      <c r="Q17" s="3">
        <v>0</v>
      </c>
      <c r="R17" s="2" t="s">
        <v>2133</v>
      </c>
    </row>
    <row r="18" spans="1:18" ht="25.5">
      <c r="A18" s="2">
        <v>615</v>
      </c>
      <c r="B18" s="2">
        <v>726</v>
      </c>
      <c r="C18" s="2" t="s">
        <v>2134</v>
      </c>
      <c r="D18" s="2" t="s">
        <v>2135</v>
      </c>
      <c r="E18" s="4">
        <v>38628.333333333336</v>
      </c>
      <c r="F18" s="4">
        <v>38628.333333333336</v>
      </c>
      <c r="G18" s="2" t="s">
        <v>2208</v>
      </c>
      <c r="H18" s="2"/>
      <c r="I18" s="2"/>
      <c r="J18" s="2" t="s">
        <v>2216</v>
      </c>
      <c r="K18" s="3">
        <v>0</v>
      </c>
      <c r="L18" s="3">
        <v>0</v>
      </c>
      <c r="M18" s="3">
        <v>0</v>
      </c>
      <c r="N18" s="3">
        <v>0</v>
      </c>
      <c r="O18" s="2"/>
      <c r="P18" s="3">
        <v>0</v>
      </c>
      <c r="Q18" s="3">
        <v>0</v>
      </c>
      <c r="R18" s="2" t="s">
        <v>2136</v>
      </c>
    </row>
    <row r="19" spans="1:18" ht="25.5">
      <c r="A19" s="2">
        <v>616</v>
      </c>
      <c r="B19" s="2">
        <v>727</v>
      </c>
      <c r="C19" s="2" t="s">
        <v>2137</v>
      </c>
      <c r="D19" s="2" t="s">
        <v>2138</v>
      </c>
      <c r="E19" s="4">
        <v>38992.333333333336</v>
      </c>
      <c r="F19" s="4">
        <v>38992.333333333336</v>
      </c>
      <c r="G19" s="2" t="s">
        <v>2208</v>
      </c>
      <c r="H19" s="2"/>
      <c r="I19" s="2"/>
      <c r="J19" s="2" t="s">
        <v>2216</v>
      </c>
      <c r="K19" s="3">
        <v>0</v>
      </c>
      <c r="L19" s="3">
        <v>0</v>
      </c>
      <c r="M19" s="3">
        <v>0</v>
      </c>
      <c r="N19" s="3">
        <v>0</v>
      </c>
      <c r="O19" s="2"/>
      <c r="P19" s="3">
        <v>0</v>
      </c>
      <c r="Q19" s="3">
        <v>0</v>
      </c>
      <c r="R19" s="2" t="s">
        <v>2139</v>
      </c>
    </row>
    <row r="20" spans="1:18" ht="25.5">
      <c r="A20" s="2">
        <v>617</v>
      </c>
      <c r="B20" s="2">
        <v>728</v>
      </c>
      <c r="C20" s="2" t="s">
        <v>2140</v>
      </c>
      <c r="D20" s="2" t="s">
        <v>2141</v>
      </c>
      <c r="E20" s="4">
        <v>39356.333333333336</v>
      </c>
      <c r="F20" s="4">
        <v>39356.333333333336</v>
      </c>
      <c r="G20" s="2" t="s">
        <v>2208</v>
      </c>
      <c r="H20" s="2"/>
      <c r="I20" s="2"/>
      <c r="J20" s="2" t="s">
        <v>2216</v>
      </c>
      <c r="K20" s="3">
        <v>0</v>
      </c>
      <c r="L20" s="3">
        <v>0</v>
      </c>
      <c r="M20" s="3">
        <v>0</v>
      </c>
      <c r="N20" s="3">
        <v>0</v>
      </c>
      <c r="O20" s="2"/>
      <c r="P20" s="3">
        <v>0</v>
      </c>
      <c r="Q20" s="3">
        <v>0</v>
      </c>
      <c r="R20" s="2" t="s">
        <v>2142</v>
      </c>
    </row>
    <row r="21" spans="1:18" ht="38.25">
      <c r="A21" s="2">
        <v>618</v>
      </c>
      <c r="B21" s="2">
        <v>1291</v>
      </c>
      <c r="C21" s="2" t="s">
        <v>2143</v>
      </c>
      <c r="D21" s="2" t="s">
        <v>2144</v>
      </c>
      <c r="E21" s="4">
        <v>39610.708333333336</v>
      </c>
      <c r="F21" s="4">
        <v>39610.708333333336</v>
      </c>
      <c r="G21" s="2" t="s">
        <v>2208</v>
      </c>
      <c r="H21" s="2"/>
      <c r="I21" s="2"/>
      <c r="J21" s="2" t="s">
        <v>2216</v>
      </c>
      <c r="K21" s="3">
        <v>0</v>
      </c>
      <c r="L21" s="3">
        <v>0</v>
      </c>
      <c r="M21" s="3">
        <v>0</v>
      </c>
      <c r="N21" s="3">
        <v>0</v>
      </c>
      <c r="O21" s="2" t="s">
        <v>2145</v>
      </c>
      <c r="P21" s="3">
        <v>0</v>
      </c>
      <c r="Q21" s="3">
        <v>0</v>
      </c>
      <c r="R21" s="2" t="s">
        <v>2146</v>
      </c>
    </row>
    <row r="22" spans="1:18" ht="38.25">
      <c r="A22" s="2">
        <v>619</v>
      </c>
      <c r="B22" s="2">
        <v>729</v>
      </c>
      <c r="C22" s="2" t="s">
        <v>2147</v>
      </c>
      <c r="D22" s="2" t="s">
        <v>2148</v>
      </c>
      <c r="E22" s="4">
        <v>39818.708333333336</v>
      </c>
      <c r="F22" s="4">
        <v>39818.708333333336</v>
      </c>
      <c r="G22" s="2" t="s">
        <v>2208</v>
      </c>
      <c r="H22" s="2"/>
      <c r="I22" s="2"/>
      <c r="J22" s="2" t="s">
        <v>2216</v>
      </c>
      <c r="K22" s="3">
        <v>0</v>
      </c>
      <c r="L22" s="3">
        <v>0</v>
      </c>
      <c r="M22" s="3">
        <v>0</v>
      </c>
      <c r="N22" s="3">
        <v>0</v>
      </c>
      <c r="O22" s="2" t="s">
        <v>2149</v>
      </c>
      <c r="P22" s="3">
        <v>0</v>
      </c>
      <c r="Q22" s="3">
        <v>0</v>
      </c>
      <c r="R22" s="2" t="s">
        <v>2146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38"/>
  <sheetViews>
    <sheetView workbookViewId="0" topLeftCell="A1">
      <selection activeCell="D17" sqref="D17"/>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5.5">
      <c r="A2" s="2">
        <v>0</v>
      </c>
      <c r="B2" s="2">
        <v>0</v>
      </c>
      <c r="C2" s="2" t="s">
        <v>2206</v>
      </c>
      <c r="D2" s="2" t="s">
        <v>2207</v>
      </c>
      <c r="E2" s="4">
        <v>38504.333333333336</v>
      </c>
      <c r="F2" s="4">
        <v>39818.708333333336</v>
      </c>
      <c r="G2" s="2" t="s">
        <v>2208</v>
      </c>
      <c r="H2" s="2"/>
      <c r="I2" s="2"/>
      <c r="J2" s="2" t="s">
        <v>2209</v>
      </c>
      <c r="K2" s="3">
        <v>2775646.48</v>
      </c>
      <c r="L2" s="3">
        <v>773455.7520000001</v>
      </c>
      <c r="M2" s="3">
        <v>5620360</v>
      </c>
      <c r="N2" s="3">
        <v>1447706.84</v>
      </c>
      <c r="O2" s="2"/>
      <c r="P2" s="3">
        <v>8396006.48</v>
      </c>
      <c r="Q2" s="3">
        <v>10617169.072</v>
      </c>
      <c r="R2" s="2" t="s">
        <v>2210</v>
      </c>
    </row>
    <row r="3" spans="1:18" ht="25.5">
      <c r="A3" s="2">
        <v>620</v>
      </c>
      <c r="B3" s="2">
        <v>983</v>
      </c>
      <c r="C3" s="2" t="s">
        <v>2150</v>
      </c>
      <c r="D3" s="2" t="s">
        <v>2151</v>
      </c>
      <c r="E3" s="4">
        <v>38504.333333333336</v>
      </c>
      <c r="F3" s="4">
        <v>39818.708333333336</v>
      </c>
      <c r="G3" s="2" t="s">
        <v>2208</v>
      </c>
      <c r="H3" s="2"/>
      <c r="I3" s="2"/>
      <c r="J3" s="2" t="s">
        <v>2127</v>
      </c>
      <c r="K3" s="3">
        <v>286608</v>
      </c>
      <c r="L3" s="3">
        <v>45323.2</v>
      </c>
      <c r="M3" s="3">
        <v>235532</v>
      </c>
      <c r="N3" s="3">
        <v>25644</v>
      </c>
      <c r="O3" s="2"/>
      <c r="P3" s="3">
        <v>522140</v>
      </c>
      <c r="Q3" s="3">
        <v>593107.2</v>
      </c>
      <c r="R3" s="2"/>
    </row>
    <row r="4" spans="1:18" ht="12.75">
      <c r="A4" s="2">
        <v>621</v>
      </c>
      <c r="B4" s="2">
        <v>984</v>
      </c>
      <c r="C4" s="2" t="s">
        <v>2152</v>
      </c>
      <c r="D4" s="2" t="s">
        <v>2153</v>
      </c>
      <c r="E4" s="4">
        <v>38625.333333333336</v>
      </c>
      <c r="F4" s="4">
        <v>38684.708333333336</v>
      </c>
      <c r="G4" s="2" t="s">
        <v>2208</v>
      </c>
      <c r="H4" s="2"/>
      <c r="I4" s="2"/>
      <c r="J4" s="2" t="s">
        <v>2276</v>
      </c>
      <c r="K4" s="3">
        <v>0</v>
      </c>
      <c r="L4" s="3">
        <v>0</v>
      </c>
      <c r="M4" s="3">
        <v>155117</v>
      </c>
      <c r="N4" s="3">
        <v>0</v>
      </c>
      <c r="O4" s="2"/>
      <c r="P4" s="3">
        <v>155117</v>
      </c>
      <c r="Q4" s="3">
        <v>155117</v>
      </c>
      <c r="R4" s="2"/>
    </row>
    <row r="5" spans="1:18" ht="51">
      <c r="A5" s="2">
        <v>622</v>
      </c>
      <c r="B5" s="2">
        <v>988</v>
      </c>
      <c r="C5" s="2" t="s">
        <v>2154</v>
      </c>
      <c r="D5" s="2" t="s">
        <v>2155</v>
      </c>
      <c r="E5" s="4">
        <v>38625.333333333336</v>
      </c>
      <c r="F5" s="4">
        <v>38684.708333333336</v>
      </c>
      <c r="G5" s="2" t="s">
        <v>2208</v>
      </c>
      <c r="H5" s="2" t="s">
        <v>2225</v>
      </c>
      <c r="I5" s="2" t="s">
        <v>2156</v>
      </c>
      <c r="J5" s="2" t="s">
        <v>2276</v>
      </c>
      <c r="K5" s="3">
        <v>0</v>
      </c>
      <c r="L5" s="3">
        <v>0</v>
      </c>
      <c r="M5" s="3">
        <v>65117</v>
      </c>
      <c r="N5" s="3">
        <v>0</v>
      </c>
      <c r="O5" s="2" t="s">
        <v>2157</v>
      </c>
      <c r="P5" s="3">
        <v>65117</v>
      </c>
      <c r="Q5" s="3">
        <v>65117</v>
      </c>
      <c r="R5" s="2" t="s">
        <v>2158</v>
      </c>
    </row>
    <row r="6" spans="1:18" ht="25.5">
      <c r="A6" s="2">
        <v>623</v>
      </c>
      <c r="B6" s="2">
        <v>989</v>
      </c>
      <c r="C6" s="2" t="s">
        <v>2159</v>
      </c>
      <c r="D6" s="2" t="s">
        <v>2322</v>
      </c>
      <c r="E6" s="4">
        <v>38625.333333333336</v>
      </c>
      <c r="F6" s="4">
        <v>38684.708333333336</v>
      </c>
      <c r="G6" s="2" t="s">
        <v>2208</v>
      </c>
      <c r="H6" s="2" t="s">
        <v>2225</v>
      </c>
      <c r="I6" s="2" t="s">
        <v>2160</v>
      </c>
      <c r="J6" s="2" t="s">
        <v>2276</v>
      </c>
      <c r="K6" s="3">
        <v>0</v>
      </c>
      <c r="L6" s="3">
        <v>0</v>
      </c>
      <c r="M6" s="3">
        <v>90000</v>
      </c>
      <c r="N6" s="3">
        <v>0</v>
      </c>
      <c r="O6" s="2" t="s">
        <v>2161</v>
      </c>
      <c r="P6" s="3">
        <v>90000</v>
      </c>
      <c r="Q6" s="3">
        <v>90000</v>
      </c>
      <c r="R6" s="2" t="s">
        <v>2162</v>
      </c>
    </row>
    <row r="7" spans="1:18" ht="38.25">
      <c r="A7" s="2">
        <v>624</v>
      </c>
      <c r="B7" s="2">
        <v>896</v>
      </c>
      <c r="C7" s="2" t="s">
        <v>2163</v>
      </c>
      <c r="D7" s="2" t="s">
        <v>2164</v>
      </c>
      <c r="E7" s="4">
        <v>38504.333333333336</v>
      </c>
      <c r="F7" s="4">
        <v>38659.708333333336</v>
      </c>
      <c r="G7" s="2" t="s">
        <v>2208</v>
      </c>
      <c r="H7" s="2" t="s">
        <v>2225</v>
      </c>
      <c r="I7" s="2"/>
      <c r="J7" s="2" t="s">
        <v>189</v>
      </c>
      <c r="K7" s="3">
        <v>0</v>
      </c>
      <c r="L7" s="3">
        <v>0</v>
      </c>
      <c r="M7" s="3">
        <v>0</v>
      </c>
      <c r="N7" s="3">
        <v>0</v>
      </c>
      <c r="O7" s="2"/>
      <c r="P7" s="3">
        <v>0</v>
      </c>
      <c r="Q7" s="3">
        <v>0</v>
      </c>
      <c r="R7" s="2" t="s">
        <v>2165</v>
      </c>
    </row>
    <row r="8" spans="1:18" ht="12.75">
      <c r="A8" s="2">
        <v>625</v>
      </c>
      <c r="B8" s="2">
        <v>171</v>
      </c>
      <c r="C8" s="2" t="s">
        <v>2166</v>
      </c>
      <c r="D8" s="2" t="s">
        <v>2167</v>
      </c>
      <c r="E8" s="4">
        <v>39356.333333333336</v>
      </c>
      <c r="F8" s="4">
        <v>39646.708333333336</v>
      </c>
      <c r="G8" s="2" t="s">
        <v>2208</v>
      </c>
      <c r="H8" s="2"/>
      <c r="I8" s="2"/>
      <c r="J8" s="2" t="s">
        <v>2168</v>
      </c>
      <c r="K8" s="3">
        <v>79168</v>
      </c>
      <c r="L8" s="3">
        <v>0</v>
      </c>
      <c r="M8" s="3">
        <v>57235</v>
      </c>
      <c r="N8" s="3">
        <v>22894</v>
      </c>
      <c r="O8" s="2"/>
      <c r="P8" s="3">
        <v>136403</v>
      </c>
      <c r="Q8" s="3">
        <v>159297</v>
      </c>
      <c r="R8" s="2"/>
    </row>
    <row r="9" spans="1:18" ht="38.25">
      <c r="A9" s="2">
        <v>626</v>
      </c>
      <c r="B9" s="2">
        <v>172</v>
      </c>
      <c r="C9" s="2" t="s">
        <v>2169</v>
      </c>
      <c r="D9" s="2" t="s">
        <v>2170</v>
      </c>
      <c r="E9" s="4">
        <v>39356.333333333336</v>
      </c>
      <c r="F9" s="4">
        <v>39395.708333333336</v>
      </c>
      <c r="G9" s="2" t="s">
        <v>2208</v>
      </c>
      <c r="H9" s="2" t="s">
        <v>2225</v>
      </c>
      <c r="I9" s="2" t="s">
        <v>2171</v>
      </c>
      <c r="J9" s="2" t="s">
        <v>1347</v>
      </c>
      <c r="K9" s="3">
        <v>0</v>
      </c>
      <c r="L9" s="3">
        <v>0</v>
      </c>
      <c r="M9" s="3">
        <v>56020</v>
      </c>
      <c r="N9" s="3">
        <v>22408</v>
      </c>
      <c r="O9" s="2" t="s">
        <v>2172</v>
      </c>
      <c r="P9" s="3">
        <v>56020</v>
      </c>
      <c r="Q9" s="3">
        <v>78428</v>
      </c>
      <c r="R9" s="2" t="s">
        <v>2173</v>
      </c>
    </row>
    <row r="10" spans="1:18" ht="38.25">
      <c r="A10" s="2">
        <v>627</v>
      </c>
      <c r="B10" s="2">
        <v>600</v>
      </c>
      <c r="C10" s="2" t="s">
        <v>2174</v>
      </c>
      <c r="D10" s="2" t="s">
        <v>2175</v>
      </c>
      <c r="E10" s="4">
        <v>39444.333333333336</v>
      </c>
      <c r="F10" s="4">
        <v>39444.708333333336</v>
      </c>
      <c r="G10" s="2" t="s">
        <v>2208</v>
      </c>
      <c r="H10" s="2" t="s">
        <v>2225</v>
      </c>
      <c r="I10" s="2" t="s">
        <v>2176</v>
      </c>
      <c r="J10" s="2" t="s">
        <v>508</v>
      </c>
      <c r="K10" s="3">
        <v>0</v>
      </c>
      <c r="L10" s="3">
        <v>0</v>
      </c>
      <c r="M10" s="3">
        <v>1215</v>
      </c>
      <c r="N10" s="3">
        <v>486</v>
      </c>
      <c r="O10" s="2" t="s">
        <v>2177</v>
      </c>
      <c r="P10" s="3">
        <v>1215</v>
      </c>
      <c r="Q10" s="3">
        <v>1701</v>
      </c>
      <c r="R10" s="2" t="s">
        <v>2178</v>
      </c>
    </row>
    <row r="11" spans="1:18" ht="12.75">
      <c r="A11" s="2">
        <v>628</v>
      </c>
      <c r="B11" s="2">
        <v>175</v>
      </c>
      <c r="C11" s="2" t="s">
        <v>2179</v>
      </c>
      <c r="D11" s="2" t="s">
        <v>2180</v>
      </c>
      <c r="E11" s="4">
        <v>39447.333333333336</v>
      </c>
      <c r="F11" s="4">
        <v>39462.708333333336</v>
      </c>
      <c r="G11" s="2" t="s">
        <v>2208</v>
      </c>
      <c r="H11" s="2" t="s">
        <v>2225</v>
      </c>
      <c r="I11" s="2" t="s">
        <v>1532</v>
      </c>
      <c r="J11" s="2" t="s">
        <v>195</v>
      </c>
      <c r="K11" s="3">
        <v>7008</v>
      </c>
      <c r="L11" s="3">
        <v>0</v>
      </c>
      <c r="M11" s="3">
        <v>0</v>
      </c>
      <c r="N11" s="3">
        <v>0</v>
      </c>
      <c r="O11" s="2" t="s">
        <v>2181</v>
      </c>
      <c r="P11" s="3">
        <v>7008</v>
      </c>
      <c r="Q11" s="3">
        <v>7008</v>
      </c>
      <c r="R11" s="2" t="s">
        <v>1349</v>
      </c>
    </row>
    <row r="12" spans="1:18" ht="12.75">
      <c r="A12" s="2">
        <v>629</v>
      </c>
      <c r="B12" s="2">
        <v>180</v>
      </c>
      <c r="C12" s="2" t="s">
        <v>2182</v>
      </c>
      <c r="D12" s="2" t="s">
        <v>2183</v>
      </c>
      <c r="E12" s="4">
        <v>39463.333333333336</v>
      </c>
      <c r="F12" s="4">
        <v>39477.708333333336</v>
      </c>
      <c r="G12" s="2" t="s">
        <v>2208</v>
      </c>
      <c r="H12" s="2" t="s">
        <v>2225</v>
      </c>
      <c r="I12" s="2"/>
      <c r="J12" s="2" t="s">
        <v>195</v>
      </c>
      <c r="K12" s="3">
        <v>0</v>
      </c>
      <c r="L12" s="3">
        <v>0</v>
      </c>
      <c r="M12" s="3">
        <v>0</v>
      </c>
      <c r="N12" s="3">
        <v>0</v>
      </c>
      <c r="O12" s="2" t="s">
        <v>2184</v>
      </c>
      <c r="P12" s="3">
        <v>0</v>
      </c>
      <c r="Q12" s="3">
        <v>0</v>
      </c>
      <c r="R12" s="2" t="s">
        <v>1349</v>
      </c>
    </row>
    <row r="13" spans="1:18" ht="51">
      <c r="A13" s="2">
        <v>630</v>
      </c>
      <c r="B13" s="2">
        <v>210</v>
      </c>
      <c r="C13" s="2" t="s">
        <v>2185</v>
      </c>
      <c r="D13" s="2" t="s">
        <v>2186</v>
      </c>
      <c r="E13" s="4">
        <v>39533.333333333336</v>
      </c>
      <c r="F13" s="4">
        <v>39646.708333333336</v>
      </c>
      <c r="G13" s="2" t="s">
        <v>2208</v>
      </c>
      <c r="H13" s="2" t="s">
        <v>2225</v>
      </c>
      <c r="I13" s="2" t="s">
        <v>2187</v>
      </c>
      <c r="J13" s="2" t="s">
        <v>1360</v>
      </c>
      <c r="K13" s="3">
        <v>72160</v>
      </c>
      <c r="L13" s="3">
        <v>0</v>
      </c>
      <c r="M13" s="3">
        <v>0</v>
      </c>
      <c r="N13" s="3">
        <v>0</v>
      </c>
      <c r="O13" s="2" t="s">
        <v>2188</v>
      </c>
      <c r="P13" s="3">
        <v>72160</v>
      </c>
      <c r="Q13" s="3">
        <v>72160</v>
      </c>
      <c r="R13" s="2" t="s">
        <v>1349</v>
      </c>
    </row>
    <row r="14" spans="1:18" ht="12.75">
      <c r="A14" s="2">
        <v>631</v>
      </c>
      <c r="B14" s="2">
        <v>699</v>
      </c>
      <c r="C14" s="2" t="s">
        <v>2189</v>
      </c>
      <c r="D14" s="2" t="s">
        <v>2190</v>
      </c>
      <c r="E14" s="4">
        <v>39646.708333333336</v>
      </c>
      <c r="F14" s="4">
        <v>39646.708333333336</v>
      </c>
      <c r="G14" s="2" t="s">
        <v>2208</v>
      </c>
      <c r="H14" s="2"/>
      <c r="I14" s="2"/>
      <c r="J14" s="2" t="s">
        <v>2216</v>
      </c>
      <c r="K14" s="3">
        <v>0</v>
      </c>
      <c r="L14" s="3">
        <v>0</v>
      </c>
      <c r="M14" s="3">
        <v>0</v>
      </c>
      <c r="N14" s="3">
        <v>0</v>
      </c>
      <c r="O14" s="2" t="s">
        <v>2191</v>
      </c>
      <c r="P14" s="3">
        <v>0</v>
      </c>
      <c r="Q14" s="3">
        <v>0</v>
      </c>
      <c r="R14" s="2" t="s">
        <v>1308</v>
      </c>
    </row>
    <row r="15" spans="1:18" ht="12.75">
      <c r="A15" s="2">
        <v>632</v>
      </c>
      <c r="B15" s="2">
        <v>986</v>
      </c>
      <c r="C15" s="2" t="s">
        <v>2192</v>
      </c>
      <c r="D15" s="2" t="s">
        <v>2193</v>
      </c>
      <c r="E15" s="4">
        <v>38992.333333333336</v>
      </c>
      <c r="F15" s="4">
        <v>39653.708333333336</v>
      </c>
      <c r="G15" s="2" t="s">
        <v>2208</v>
      </c>
      <c r="H15" s="2"/>
      <c r="I15" s="2"/>
      <c r="J15" s="2" t="s">
        <v>2194</v>
      </c>
      <c r="K15" s="3">
        <v>50198</v>
      </c>
      <c r="L15" s="3">
        <v>15844</v>
      </c>
      <c r="M15" s="3">
        <v>23180</v>
      </c>
      <c r="N15" s="3">
        <v>2750</v>
      </c>
      <c r="O15" s="2"/>
      <c r="P15" s="3">
        <v>73378</v>
      </c>
      <c r="Q15" s="3">
        <v>91972</v>
      </c>
      <c r="R15" s="2"/>
    </row>
    <row r="16" spans="1:18" ht="12.75">
      <c r="A16" s="2">
        <v>633</v>
      </c>
      <c r="B16" s="2">
        <v>834</v>
      </c>
      <c r="C16" s="2" t="s">
        <v>2195</v>
      </c>
      <c r="D16" s="2" t="s">
        <v>2196</v>
      </c>
      <c r="E16" s="4">
        <v>39611.333333333336</v>
      </c>
      <c r="F16" s="4">
        <v>39631.708333333336</v>
      </c>
      <c r="G16" s="2" t="s">
        <v>2208</v>
      </c>
      <c r="H16" s="2"/>
      <c r="I16" s="2"/>
      <c r="J16" s="2" t="s">
        <v>231</v>
      </c>
      <c r="K16" s="3">
        <v>17584</v>
      </c>
      <c r="L16" s="3">
        <v>8792</v>
      </c>
      <c r="M16" s="3">
        <v>2500</v>
      </c>
      <c r="N16" s="3">
        <v>625</v>
      </c>
      <c r="O16" s="2"/>
      <c r="P16" s="3">
        <v>20084</v>
      </c>
      <c r="Q16" s="3">
        <v>29501</v>
      </c>
      <c r="R16" s="2"/>
    </row>
    <row r="17" spans="1:18" ht="51">
      <c r="A17" s="2">
        <v>634</v>
      </c>
      <c r="B17" s="2">
        <v>835</v>
      </c>
      <c r="C17" s="2" t="s">
        <v>2197</v>
      </c>
      <c r="D17" s="2" t="s">
        <v>2198</v>
      </c>
      <c r="E17" s="4">
        <v>39611.333333333336</v>
      </c>
      <c r="F17" s="4">
        <v>39617.708333333336</v>
      </c>
      <c r="G17" s="2" t="s">
        <v>2208</v>
      </c>
      <c r="H17" s="2" t="s">
        <v>2225</v>
      </c>
      <c r="I17" s="2" t="s">
        <v>2199</v>
      </c>
      <c r="J17" s="2" t="s">
        <v>2290</v>
      </c>
      <c r="K17" s="3">
        <v>264</v>
      </c>
      <c r="L17" s="3">
        <v>132</v>
      </c>
      <c r="M17" s="3">
        <v>2500</v>
      </c>
      <c r="N17" s="3">
        <v>625</v>
      </c>
      <c r="O17" s="2" t="s">
        <v>2200</v>
      </c>
      <c r="P17" s="3">
        <v>2764</v>
      </c>
      <c r="Q17" s="3">
        <v>3521</v>
      </c>
      <c r="R17" s="2" t="s">
        <v>2201</v>
      </c>
    </row>
    <row r="18" spans="1:18" ht="51">
      <c r="A18" s="2">
        <v>635</v>
      </c>
      <c r="B18" s="2">
        <v>1301</v>
      </c>
      <c r="C18" s="2" t="s">
        <v>2202</v>
      </c>
      <c r="D18" s="2" t="s">
        <v>2203</v>
      </c>
      <c r="E18" s="4">
        <v>39618.333333333336</v>
      </c>
      <c r="F18" s="4">
        <v>39624.708333333336</v>
      </c>
      <c r="G18" s="2" t="s">
        <v>2208</v>
      </c>
      <c r="H18" s="2" t="s">
        <v>2225</v>
      </c>
      <c r="I18" s="2" t="s">
        <v>2204</v>
      </c>
      <c r="J18" s="2" t="s">
        <v>2290</v>
      </c>
      <c r="K18" s="3">
        <v>10320</v>
      </c>
      <c r="L18" s="3">
        <v>5160</v>
      </c>
      <c r="M18" s="3">
        <v>0</v>
      </c>
      <c r="N18" s="3">
        <v>0</v>
      </c>
      <c r="O18" s="2" t="s">
        <v>2205</v>
      </c>
      <c r="P18" s="3">
        <v>10320</v>
      </c>
      <c r="Q18" s="3">
        <v>15480</v>
      </c>
      <c r="R18" s="2" t="s">
        <v>969</v>
      </c>
    </row>
    <row r="19" spans="1:18" ht="51">
      <c r="A19" s="2">
        <v>636</v>
      </c>
      <c r="B19" s="2">
        <v>836</v>
      </c>
      <c r="C19" s="2" t="s">
        <v>970</v>
      </c>
      <c r="D19" s="2" t="s">
        <v>971</v>
      </c>
      <c r="E19" s="4">
        <v>39625.333333333336</v>
      </c>
      <c r="F19" s="4">
        <v>39631.708333333336</v>
      </c>
      <c r="G19" s="2" t="s">
        <v>2208</v>
      </c>
      <c r="H19" s="2" t="s">
        <v>2225</v>
      </c>
      <c r="I19" s="2" t="s">
        <v>972</v>
      </c>
      <c r="J19" s="2" t="s">
        <v>2290</v>
      </c>
      <c r="K19" s="3">
        <v>7000</v>
      </c>
      <c r="L19" s="3">
        <v>3500</v>
      </c>
      <c r="M19" s="3">
        <v>0</v>
      </c>
      <c r="N19" s="3">
        <v>0</v>
      </c>
      <c r="O19" s="2" t="s">
        <v>973</v>
      </c>
      <c r="P19" s="3">
        <v>7000</v>
      </c>
      <c r="Q19" s="3">
        <v>10500</v>
      </c>
      <c r="R19" s="2" t="s">
        <v>969</v>
      </c>
    </row>
    <row r="20" spans="1:18" ht="12.75">
      <c r="A20" s="2">
        <v>637</v>
      </c>
      <c r="B20" s="2">
        <v>1302</v>
      </c>
      <c r="C20" s="2" t="s">
        <v>974</v>
      </c>
      <c r="D20" s="2" t="s">
        <v>975</v>
      </c>
      <c r="E20" s="4">
        <v>39414.333333333336</v>
      </c>
      <c r="F20" s="4">
        <v>39420.708333333336</v>
      </c>
      <c r="G20" s="2" t="s">
        <v>2208</v>
      </c>
      <c r="H20" s="2"/>
      <c r="I20" s="2"/>
      <c r="J20" s="2" t="s">
        <v>2290</v>
      </c>
      <c r="K20" s="3">
        <v>7264</v>
      </c>
      <c r="L20" s="3">
        <v>3632</v>
      </c>
      <c r="M20" s="3">
        <v>2500</v>
      </c>
      <c r="N20" s="3">
        <v>625</v>
      </c>
      <c r="O20" s="2"/>
      <c r="P20" s="3">
        <v>9764</v>
      </c>
      <c r="Q20" s="3">
        <v>14021</v>
      </c>
      <c r="R20" s="2"/>
    </row>
    <row r="21" spans="1:18" ht="25.5">
      <c r="A21" s="2">
        <v>638</v>
      </c>
      <c r="B21" s="2">
        <v>1303</v>
      </c>
      <c r="C21" s="2" t="s">
        <v>976</v>
      </c>
      <c r="D21" s="2" t="s">
        <v>2198</v>
      </c>
      <c r="E21" s="4">
        <v>39414.333333333336</v>
      </c>
      <c r="F21" s="4">
        <v>39420.708333333336</v>
      </c>
      <c r="G21" s="2" t="s">
        <v>2208</v>
      </c>
      <c r="H21" s="2"/>
      <c r="I21" s="2" t="s">
        <v>2199</v>
      </c>
      <c r="J21" s="2" t="s">
        <v>2290</v>
      </c>
      <c r="K21" s="3">
        <v>264</v>
      </c>
      <c r="L21" s="3">
        <v>132</v>
      </c>
      <c r="M21" s="3">
        <v>2500</v>
      </c>
      <c r="N21" s="3">
        <v>625</v>
      </c>
      <c r="O21" s="2" t="s">
        <v>977</v>
      </c>
      <c r="P21" s="3">
        <v>2764</v>
      </c>
      <c r="Q21" s="3">
        <v>3521</v>
      </c>
      <c r="R21" s="2"/>
    </row>
    <row r="22" spans="1:18" ht="25.5">
      <c r="A22" s="2">
        <v>639</v>
      </c>
      <c r="B22" s="2">
        <v>1304</v>
      </c>
      <c r="C22" s="2" t="s">
        <v>978</v>
      </c>
      <c r="D22" s="2" t="s">
        <v>971</v>
      </c>
      <c r="E22" s="4">
        <v>39414.333333333336</v>
      </c>
      <c r="F22" s="4">
        <v>39420.708333333336</v>
      </c>
      <c r="G22" s="2" t="s">
        <v>2208</v>
      </c>
      <c r="H22" s="2"/>
      <c r="I22" s="2" t="s">
        <v>972</v>
      </c>
      <c r="J22" s="2" t="s">
        <v>2290</v>
      </c>
      <c r="K22" s="3">
        <v>7000</v>
      </c>
      <c r="L22" s="3">
        <v>3500</v>
      </c>
      <c r="M22" s="3">
        <v>0</v>
      </c>
      <c r="N22" s="3">
        <v>0</v>
      </c>
      <c r="O22" s="2" t="s">
        <v>977</v>
      </c>
      <c r="P22" s="3">
        <v>7000</v>
      </c>
      <c r="Q22" s="3">
        <v>10500</v>
      </c>
      <c r="R22" s="2"/>
    </row>
    <row r="23" spans="1:18" ht="12.75">
      <c r="A23" s="2">
        <v>640</v>
      </c>
      <c r="B23" s="2">
        <v>837</v>
      </c>
      <c r="C23" s="2" t="s">
        <v>979</v>
      </c>
      <c r="D23" s="2" t="s">
        <v>980</v>
      </c>
      <c r="E23" s="4">
        <v>38992.333333333336</v>
      </c>
      <c r="F23" s="4">
        <v>39653.708333333336</v>
      </c>
      <c r="G23" s="2" t="s">
        <v>2208</v>
      </c>
      <c r="H23" s="2"/>
      <c r="I23" s="2"/>
      <c r="J23" s="2" t="s">
        <v>2194</v>
      </c>
      <c r="K23" s="3">
        <v>25350</v>
      </c>
      <c r="L23" s="3">
        <v>3420</v>
      </c>
      <c r="M23" s="3">
        <v>18180</v>
      </c>
      <c r="N23" s="3">
        <v>1500</v>
      </c>
      <c r="O23" s="2"/>
      <c r="P23" s="3">
        <v>43530</v>
      </c>
      <c r="Q23" s="3">
        <v>48450</v>
      </c>
      <c r="R23" s="2"/>
    </row>
    <row r="24" spans="1:18" ht="12.75">
      <c r="A24" s="2">
        <v>641</v>
      </c>
      <c r="B24" s="2">
        <v>838</v>
      </c>
      <c r="C24" s="2" t="s">
        <v>981</v>
      </c>
      <c r="D24" s="2" t="s">
        <v>982</v>
      </c>
      <c r="E24" s="4">
        <v>39632.333333333336</v>
      </c>
      <c r="F24" s="4">
        <v>39653.708333333336</v>
      </c>
      <c r="G24" s="2" t="s">
        <v>2208</v>
      </c>
      <c r="H24" s="2"/>
      <c r="I24" s="2"/>
      <c r="J24" s="2" t="s">
        <v>231</v>
      </c>
      <c r="K24" s="3">
        <v>6840</v>
      </c>
      <c r="L24" s="3">
        <v>3420</v>
      </c>
      <c r="M24" s="3">
        <v>5000</v>
      </c>
      <c r="N24" s="3">
        <v>1250</v>
      </c>
      <c r="O24" s="2"/>
      <c r="P24" s="3">
        <v>11840</v>
      </c>
      <c r="Q24" s="3">
        <v>16510</v>
      </c>
      <c r="R24" s="2"/>
    </row>
    <row r="25" spans="1:18" ht="38.25">
      <c r="A25" s="2">
        <v>642</v>
      </c>
      <c r="B25" s="2">
        <v>839</v>
      </c>
      <c r="C25" s="2" t="s">
        <v>983</v>
      </c>
      <c r="D25" s="2" t="s">
        <v>984</v>
      </c>
      <c r="E25" s="4">
        <v>39632.333333333336</v>
      </c>
      <c r="F25" s="4">
        <v>39639.708333333336</v>
      </c>
      <c r="G25" s="2" t="s">
        <v>2208</v>
      </c>
      <c r="H25" s="2" t="s">
        <v>2225</v>
      </c>
      <c r="I25" s="2" t="s">
        <v>985</v>
      </c>
      <c r="J25" s="2" t="s">
        <v>2290</v>
      </c>
      <c r="K25" s="3">
        <v>660</v>
      </c>
      <c r="L25" s="3">
        <v>330</v>
      </c>
      <c r="M25" s="3">
        <v>5000</v>
      </c>
      <c r="N25" s="3">
        <v>1250</v>
      </c>
      <c r="O25" s="2" t="s">
        <v>986</v>
      </c>
      <c r="P25" s="3">
        <v>5660</v>
      </c>
      <c r="Q25" s="3">
        <v>7240</v>
      </c>
      <c r="R25" s="2" t="s">
        <v>987</v>
      </c>
    </row>
    <row r="26" spans="1:18" ht="38.25">
      <c r="A26" s="2">
        <v>643</v>
      </c>
      <c r="B26" s="2">
        <v>840</v>
      </c>
      <c r="C26" s="2" t="s">
        <v>988</v>
      </c>
      <c r="D26" s="2" t="s">
        <v>989</v>
      </c>
      <c r="E26" s="4">
        <v>39640.333333333336</v>
      </c>
      <c r="F26" s="4">
        <v>39646.708333333336</v>
      </c>
      <c r="G26" s="2" t="s">
        <v>2208</v>
      </c>
      <c r="H26" s="2" t="s">
        <v>2225</v>
      </c>
      <c r="I26" s="2" t="s">
        <v>990</v>
      </c>
      <c r="J26" s="2" t="s">
        <v>2290</v>
      </c>
      <c r="K26" s="3">
        <v>1320</v>
      </c>
      <c r="L26" s="3">
        <v>660</v>
      </c>
      <c r="M26" s="3">
        <v>0</v>
      </c>
      <c r="N26" s="3">
        <v>0</v>
      </c>
      <c r="O26" s="2" t="s">
        <v>991</v>
      </c>
      <c r="P26" s="3">
        <v>1320</v>
      </c>
      <c r="Q26" s="3">
        <v>1980</v>
      </c>
      <c r="R26" s="2" t="s">
        <v>992</v>
      </c>
    </row>
    <row r="27" spans="1:18" ht="38.25">
      <c r="A27" s="2">
        <v>644</v>
      </c>
      <c r="B27" s="2">
        <v>841</v>
      </c>
      <c r="C27" s="2" t="s">
        <v>993</v>
      </c>
      <c r="D27" s="2" t="s">
        <v>994</v>
      </c>
      <c r="E27" s="4">
        <v>39647.333333333336</v>
      </c>
      <c r="F27" s="4">
        <v>39653.708333333336</v>
      </c>
      <c r="G27" s="2" t="s">
        <v>2208</v>
      </c>
      <c r="H27" s="2" t="s">
        <v>2225</v>
      </c>
      <c r="I27" s="2" t="s">
        <v>995</v>
      </c>
      <c r="J27" s="2" t="s">
        <v>2290</v>
      </c>
      <c r="K27" s="3">
        <v>4860</v>
      </c>
      <c r="L27" s="3">
        <v>2430</v>
      </c>
      <c r="M27" s="3">
        <v>0</v>
      </c>
      <c r="N27" s="3">
        <v>0</v>
      </c>
      <c r="O27" s="2" t="s">
        <v>996</v>
      </c>
      <c r="P27" s="3">
        <v>4860</v>
      </c>
      <c r="Q27" s="3">
        <v>7290</v>
      </c>
      <c r="R27" s="2" t="s">
        <v>997</v>
      </c>
    </row>
    <row r="28" spans="1:18" ht="12.75">
      <c r="A28" s="2">
        <v>645</v>
      </c>
      <c r="B28" s="2">
        <v>842</v>
      </c>
      <c r="C28" s="2" t="s">
        <v>998</v>
      </c>
      <c r="D28" s="2" t="s">
        <v>999</v>
      </c>
      <c r="E28" s="4">
        <v>38992.333333333336</v>
      </c>
      <c r="F28" s="4">
        <v>38996.708333333336</v>
      </c>
      <c r="G28" s="2" t="s">
        <v>2208</v>
      </c>
      <c r="H28" s="2"/>
      <c r="I28" s="2"/>
      <c r="J28" s="2" t="s">
        <v>2290</v>
      </c>
      <c r="K28" s="3">
        <v>5910</v>
      </c>
      <c r="L28" s="3">
        <v>0</v>
      </c>
      <c r="M28" s="3">
        <v>1000</v>
      </c>
      <c r="N28" s="3">
        <v>250</v>
      </c>
      <c r="O28" s="2"/>
      <c r="P28" s="3">
        <v>6910</v>
      </c>
      <c r="Q28" s="3">
        <v>7160</v>
      </c>
      <c r="R28" s="2"/>
    </row>
    <row r="29" spans="1:18" ht="63.75">
      <c r="A29" s="2">
        <v>646</v>
      </c>
      <c r="B29" s="2">
        <v>843</v>
      </c>
      <c r="C29" s="2" t="s">
        <v>1000</v>
      </c>
      <c r="D29" s="2" t="s">
        <v>1001</v>
      </c>
      <c r="E29" s="4">
        <v>38992.333333333336</v>
      </c>
      <c r="F29" s="4">
        <v>38996.708333333336</v>
      </c>
      <c r="G29" s="2" t="s">
        <v>2208</v>
      </c>
      <c r="H29" s="2" t="s">
        <v>2225</v>
      </c>
      <c r="I29" s="2" t="s">
        <v>1002</v>
      </c>
      <c r="J29" s="2" t="s">
        <v>2290</v>
      </c>
      <c r="K29" s="3">
        <v>5080</v>
      </c>
      <c r="L29" s="3">
        <v>0</v>
      </c>
      <c r="M29" s="3">
        <v>1000</v>
      </c>
      <c r="N29" s="3">
        <v>250</v>
      </c>
      <c r="O29" s="2" t="s">
        <v>1003</v>
      </c>
      <c r="P29" s="3">
        <v>6080</v>
      </c>
      <c r="Q29" s="3">
        <v>6330</v>
      </c>
      <c r="R29" s="2" t="s">
        <v>1004</v>
      </c>
    </row>
    <row r="30" spans="1:18" ht="25.5">
      <c r="A30" s="2">
        <v>647</v>
      </c>
      <c r="B30" s="2">
        <v>844</v>
      </c>
      <c r="C30" s="2" t="s">
        <v>1005</v>
      </c>
      <c r="D30" s="2" t="s">
        <v>1006</v>
      </c>
      <c r="E30" s="4">
        <v>38992.333333333336</v>
      </c>
      <c r="F30" s="4">
        <v>38996.708333333336</v>
      </c>
      <c r="G30" s="2" t="s">
        <v>2208</v>
      </c>
      <c r="H30" s="2" t="s">
        <v>2225</v>
      </c>
      <c r="I30" s="2" t="s">
        <v>1007</v>
      </c>
      <c r="J30" s="2" t="s">
        <v>2290</v>
      </c>
      <c r="K30" s="3">
        <v>830</v>
      </c>
      <c r="L30" s="3">
        <v>0</v>
      </c>
      <c r="M30" s="3">
        <v>0</v>
      </c>
      <c r="N30" s="3">
        <v>0</v>
      </c>
      <c r="O30" s="2" t="s">
        <v>1008</v>
      </c>
      <c r="P30" s="3">
        <v>830</v>
      </c>
      <c r="Q30" s="3">
        <v>830</v>
      </c>
      <c r="R30" s="2" t="s">
        <v>1009</v>
      </c>
    </row>
    <row r="31" spans="1:18" ht="25.5">
      <c r="A31" s="2">
        <v>648</v>
      </c>
      <c r="B31" s="2">
        <v>845</v>
      </c>
      <c r="C31" s="2" t="s">
        <v>1010</v>
      </c>
      <c r="D31" s="2" t="s">
        <v>1011</v>
      </c>
      <c r="E31" s="4">
        <v>38992.333333333336</v>
      </c>
      <c r="F31" s="4">
        <v>39003.708333333336</v>
      </c>
      <c r="G31" s="2" t="s">
        <v>2208</v>
      </c>
      <c r="H31" s="2"/>
      <c r="I31" s="2"/>
      <c r="J31" s="2" t="s">
        <v>195</v>
      </c>
      <c r="K31" s="3">
        <v>12600</v>
      </c>
      <c r="L31" s="3">
        <v>0</v>
      </c>
      <c r="M31" s="3">
        <v>12180</v>
      </c>
      <c r="N31" s="3">
        <v>0</v>
      </c>
      <c r="O31" s="2"/>
      <c r="P31" s="3">
        <v>24780</v>
      </c>
      <c r="Q31" s="3">
        <v>24780</v>
      </c>
      <c r="R31" s="2"/>
    </row>
    <row r="32" spans="1:18" ht="38.25">
      <c r="A32" s="2">
        <v>649</v>
      </c>
      <c r="B32" s="2">
        <v>846</v>
      </c>
      <c r="C32" s="2" t="s">
        <v>1012</v>
      </c>
      <c r="D32" s="2" t="s">
        <v>1013</v>
      </c>
      <c r="E32" s="4">
        <v>38992.333333333336</v>
      </c>
      <c r="F32" s="4">
        <v>38996.708333333336</v>
      </c>
      <c r="G32" s="2" t="s">
        <v>2208</v>
      </c>
      <c r="H32" s="2" t="s">
        <v>2225</v>
      </c>
      <c r="I32" s="2" t="s">
        <v>1014</v>
      </c>
      <c r="J32" s="2" t="s">
        <v>2290</v>
      </c>
      <c r="K32" s="3">
        <v>0</v>
      </c>
      <c r="L32" s="3">
        <v>0</v>
      </c>
      <c r="M32" s="3">
        <v>12180</v>
      </c>
      <c r="N32" s="3">
        <v>0</v>
      </c>
      <c r="O32" s="2" t="s">
        <v>1015</v>
      </c>
      <c r="P32" s="3">
        <v>12180</v>
      </c>
      <c r="Q32" s="3">
        <v>12180</v>
      </c>
      <c r="R32" s="2" t="s">
        <v>1016</v>
      </c>
    </row>
    <row r="33" spans="1:18" ht="38.25">
      <c r="A33" s="2">
        <v>650</v>
      </c>
      <c r="B33" s="2">
        <v>847</v>
      </c>
      <c r="C33" s="2" t="s">
        <v>1017</v>
      </c>
      <c r="D33" s="2" t="s">
        <v>1018</v>
      </c>
      <c r="E33" s="4">
        <v>38999.333333333336</v>
      </c>
      <c r="F33" s="4">
        <v>39003.708333333336</v>
      </c>
      <c r="G33" s="2" t="s">
        <v>2208</v>
      </c>
      <c r="H33" s="2" t="s">
        <v>2225</v>
      </c>
      <c r="I33" s="2" t="s">
        <v>1019</v>
      </c>
      <c r="J33" s="2" t="s">
        <v>2290</v>
      </c>
      <c r="K33" s="3">
        <v>12600</v>
      </c>
      <c r="L33" s="3">
        <v>0</v>
      </c>
      <c r="M33" s="3">
        <v>0</v>
      </c>
      <c r="N33" s="3">
        <v>0</v>
      </c>
      <c r="O33" s="2" t="s">
        <v>1020</v>
      </c>
      <c r="P33" s="3">
        <v>12600</v>
      </c>
      <c r="Q33" s="3">
        <v>12600</v>
      </c>
      <c r="R33" s="2" t="s">
        <v>1021</v>
      </c>
    </row>
    <row r="34" spans="1:18" ht="12.75">
      <c r="A34" s="2">
        <v>651</v>
      </c>
      <c r="B34" s="2">
        <v>987</v>
      </c>
      <c r="C34" s="2" t="s">
        <v>1022</v>
      </c>
      <c r="D34" s="2" t="s">
        <v>1023</v>
      </c>
      <c r="E34" s="4">
        <v>39309.333333333336</v>
      </c>
      <c r="F34" s="4">
        <v>39818.708333333336</v>
      </c>
      <c r="G34" s="2" t="s">
        <v>2208</v>
      </c>
      <c r="H34" s="2"/>
      <c r="I34" s="2"/>
      <c r="J34" s="2" t="s">
        <v>1024</v>
      </c>
      <c r="K34" s="3">
        <v>83544</v>
      </c>
      <c r="L34" s="3">
        <v>0</v>
      </c>
      <c r="M34" s="3">
        <v>0</v>
      </c>
      <c r="N34" s="3">
        <v>0</v>
      </c>
      <c r="O34" s="2"/>
      <c r="P34" s="3">
        <v>83544</v>
      </c>
      <c r="Q34" s="3">
        <v>83544</v>
      </c>
      <c r="R34" s="2"/>
    </row>
    <row r="35" spans="1:18" ht="76.5">
      <c r="A35" s="2">
        <v>652</v>
      </c>
      <c r="B35" s="2">
        <v>169</v>
      </c>
      <c r="C35" s="2" t="s">
        <v>1025</v>
      </c>
      <c r="D35" s="2" t="s">
        <v>1023</v>
      </c>
      <c r="E35" s="4">
        <v>39741.333333333336</v>
      </c>
      <c r="F35" s="4">
        <v>39818.708333333336</v>
      </c>
      <c r="G35" s="2" t="s">
        <v>2208</v>
      </c>
      <c r="H35" s="2" t="s">
        <v>2225</v>
      </c>
      <c r="I35" s="2" t="s">
        <v>1026</v>
      </c>
      <c r="J35" s="2" t="s">
        <v>261</v>
      </c>
      <c r="K35" s="3">
        <v>78744</v>
      </c>
      <c r="L35" s="3">
        <v>0</v>
      </c>
      <c r="M35" s="3">
        <v>0</v>
      </c>
      <c r="N35" s="3">
        <v>0</v>
      </c>
      <c r="O35" s="2" t="s">
        <v>1027</v>
      </c>
      <c r="P35" s="3">
        <v>78744</v>
      </c>
      <c r="Q35" s="3">
        <v>78744</v>
      </c>
      <c r="R35" s="2" t="s">
        <v>1349</v>
      </c>
    </row>
    <row r="36" spans="1:18" ht="25.5">
      <c r="A36" s="2">
        <v>653</v>
      </c>
      <c r="B36" s="2">
        <v>354</v>
      </c>
      <c r="C36" s="2" t="s">
        <v>1028</v>
      </c>
      <c r="D36" s="2" t="s">
        <v>1029</v>
      </c>
      <c r="E36" s="4">
        <v>39743.333333333336</v>
      </c>
      <c r="F36" s="4">
        <v>39818.708333333336</v>
      </c>
      <c r="G36" s="2" t="s">
        <v>2208</v>
      </c>
      <c r="H36" s="2" t="s">
        <v>2225</v>
      </c>
      <c r="I36" s="2" t="s">
        <v>1030</v>
      </c>
      <c r="J36" s="2" t="s">
        <v>1031</v>
      </c>
      <c r="K36" s="3">
        <v>0</v>
      </c>
      <c r="L36" s="3">
        <v>0</v>
      </c>
      <c r="M36" s="3">
        <v>0</v>
      </c>
      <c r="N36" s="3">
        <v>0</v>
      </c>
      <c r="O36" s="2" t="s">
        <v>1032</v>
      </c>
      <c r="P36" s="3">
        <v>0</v>
      </c>
      <c r="Q36" s="3">
        <v>0</v>
      </c>
      <c r="R36" s="2" t="s">
        <v>1349</v>
      </c>
    </row>
    <row r="37" spans="1:18" ht="25.5">
      <c r="A37" s="2">
        <v>654</v>
      </c>
      <c r="B37" s="2">
        <v>168</v>
      </c>
      <c r="C37" s="2" t="s">
        <v>1033</v>
      </c>
      <c r="D37" s="2" t="s">
        <v>1034</v>
      </c>
      <c r="E37" s="4">
        <v>39309.333333333336</v>
      </c>
      <c r="F37" s="4">
        <v>39315.708333333336</v>
      </c>
      <c r="G37" s="2" t="s">
        <v>2208</v>
      </c>
      <c r="H37" s="2" t="s">
        <v>2225</v>
      </c>
      <c r="I37" s="2" t="s">
        <v>1035</v>
      </c>
      <c r="J37" s="2" t="s">
        <v>2290</v>
      </c>
      <c r="K37" s="3">
        <v>4800</v>
      </c>
      <c r="L37" s="3">
        <v>0</v>
      </c>
      <c r="M37" s="3">
        <v>0</v>
      </c>
      <c r="N37" s="3">
        <v>0</v>
      </c>
      <c r="O37" s="2" t="s">
        <v>1036</v>
      </c>
      <c r="P37" s="3">
        <v>4800</v>
      </c>
      <c r="Q37" s="3">
        <v>4800</v>
      </c>
      <c r="R37" s="2" t="s">
        <v>1349</v>
      </c>
    </row>
    <row r="38" spans="1:18" ht="25.5">
      <c r="A38" s="2">
        <v>655</v>
      </c>
      <c r="B38" s="2">
        <v>350</v>
      </c>
      <c r="C38" s="2" t="s">
        <v>1037</v>
      </c>
      <c r="D38" s="2" t="s">
        <v>1038</v>
      </c>
      <c r="E38" s="4">
        <v>38992.333333333336</v>
      </c>
      <c r="F38" s="4">
        <v>39716.708333333336</v>
      </c>
      <c r="G38" s="2" t="s">
        <v>2208</v>
      </c>
      <c r="H38" s="2" t="s">
        <v>2225</v>
      </c>
      <c r="I38" s="2" t="s">
        <v>1039</v>
      </c>
      <c r="J38" s="2" t="s">
        <v>1040</v>
      </c>
      <c r="K38" s="3">
        <v>73698</v>
      </c>
      <c r="L38" s="3">
        <v>29479.2</v>
      </c>
      <c r="M38" s="3">
        <v>0</v>
      </c>
      <c r="N38" s="3">
        <v>0</v>
      </c>
      <c r="O38" s="2" t="s">
        <v>1041</v>
      </c>
      <c r="P38" s="3">
        <v>73698</v>
      </c>
      <c r="Q38" s="3">
        <v>103177.2</v>
      </c>
      <c r="R38" s="2" t="s">
        <v>1349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R1"/>
  <sheetViews>
    <sheetView workbookViewId="0" topLeftCell="A1">
      <selection activeCell="G18" sqref="G18"/>
    </sheetView>
  </sheetViews>
  <sheetFormatPr defaultColWidth="9.140625" defaultRowHeight="12.75"/>
  <sheetData>
    <row r="1" spans="1:18" s="1" customFormat="1" ht="63.7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33"/>
  <sheetViews>
    <sheetView workbookViewId="0" topLeftCell="A1">
      <selection activeCell="A34" sqref="A34:IV914"/>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7" customHeight="1">
      <c r="A2" s="2">
        <v>0</v>
      </c>
      <c r="B2" s="2">
        <v>0</v>
      </c>
      <c r="C2" s="2" t="s">
        <v>2206</v>
      </c>
      <c r="D2" s="2" t="s">
        <v>2207</v>
      </c>
      <c r="E2" s="4">
        <v>38504.333333333336</v>
      </c>
      <c r="F2" s="4">
        <v>39818.708333333336</v>
      </c>
      <c r="G2" s="2" t="s">
        <v>2208</v>
      </c>
      <c r="H2" s="2"/>
      <c r="I2" s="2"/>
      <c r="J2" s="2" t="s">
        <v>2209</v>
      </c>
      <c r="K2" s="3">
        <v>2775646.48</v>
      </c>
      <c r="L2" s="3">
        <v>773455.7520000001</v>
      </c>
      <c r="M2" s="3">
        <v>5620360</v>
      </c>
      <c r="N2" s="3">
        <v>1447706.84</v>
      </c>
      <c r="O2" s="2"/>
      <c r="P2" s="3">
        <v>8396006.48</v>
      </c>
      <c r="Q2" s="3">
        <v>10617169.072</v>
      </c>
      <c r="R2" s="2" t="s">
        <v>2210</v>
      </c>
    </row>
    <row r="3" spans="1:18" ht="12.75">
      <c r="A3" s="2">
        <v>57</v>
      </c>
      <c r="B3" s="2">
        <v>70</v>
      </c>
      <c r="C3" s="2" t="s">
        <v>2226</v>
      </c>
      <c r="D3" s="2" t="s">
        <v>254</v>
      </c>
      <c r="E3" s="4">
        <v>38576.333333333336</v>
      </c>
      <c r="F3" s="4">
        <v>39274.708333333336</v>
      </c>
      <c r="G3" s="2" t="s">
        <v>2208</v>
      </c>
      <c r="H3" s="2"/>
      <c r="I3" s="2"/>
      <c r="J3" s="2" t="s">
        <v>255</v>
      </c>
      <c r="K3" s="3">
        <v>119080</v>
      </c>
      <c r="L3" s="3">
        <v>47632</v>
      </c>
      <c r="M3" s="3">
        <v>383230</v>
      </c>
      <c r="N3" s="3">
        <v>116903</v>
      </c>
      <c r="O3" s="2"/>
      <c r="P3" s="3">
        <v>502310</v>
      </c>
      <c r="Q3" s="3">
        <v>666845</v>
      </c>
      <c r="R3" s="2"/>
    </row>
    <row r="4" spans="1:18" ht="12.75">
      <c r="A4" s="2">
        <v>58</v>
      </c>
      <c r="B4" s="2">
        <v>191</v>
      </c>
      <c r="C4" s="2" t="s">
        <v>256</v>
      </c>
      <c r="D4" s="2" t="s">
        <v>257</v>
      </c>
      <c r="E4" s="4">
        <v>38576.333333333336</v>
      </c>
      <c r="F4" s="4">
        <v>39181.708333333336</v>
      </c>
      <c r="G4" s="2" t="s">
        <v>2208</v>
      </c>
      <c r="H4" s="2"/>
      <c r="I4" s="2"/>
      <c r="J4" s="2" t="s">
        <v>258</v>
      </c>
      <c r="K4" s="3">
        <v>3760</v>
      </c>
      <c r="L4" s="3">
        <v>1504</v>
      </c>
      <c r="M4" s="3">
        <v>367790</v>
      </c>
      <c r="N4" s="3">
        <v>110967</v>
      </c>
      <c r="O4" s="2"/>
      <c r="P4" s="3">
        <v>371550</v>
      </c>
      <c r="Q4" s="3">
        <v>484021</v>
      </c>
      <c r="R4" s="2"/>
    </row>
    <row r="5" spans="1:18" ht="12.75">
      <c r="A5" s="2">
        <v>59</v>
      </c>
      <c r="B5" s="2">
        <v>188</v>
      </c>
      <c r="C5" s="2" t="s">
        <v>259</v>
      </c>
      <c r="D5" s="2" t="s">
        <v>260</v>
      </c>
      <c r="E5" s="4">
        <v>38576.333333333336</v>
      </c>
      <c r="F5" s="4">
        <v>38646.708333333336</v>
      </c>
      <c r="G5" s="2" t="s">
        <v>2208</v>
      </c>
      <c r="H5" s="2"/>
      <c r="I5" s="2"/>
      <c r="J5" s="2" t="s">
        <v>261</v>
      </c>
      <c r="K5" s="3">
        <v>3760</v>
      </c>
      <c r="L5" s="3">
        <v>1504</v>
      </c>
      <c r="M5" s="3">
        <v>5150</v>
      </c>
      <c r="N5" s="3">
        <v>1415</v>
      </c>
      <c r="O5" s="2"/>
      <c r="P5" s="3">
        <v>8910</v>
      </c>
      <c r="Q5" s="3">
        <v>11829</v>
      </c>
      <c r="R5" s="2"/>
    </row>
    <row r="6" spans="1:18" ht="25.5">
      <c r="A6" s="2">
        <v>60</v>
      </c>
      <c r="B6" s="2">
        <v>738</v>
      </c>
      <c r="C6" s="2" t="s">
        <v>262</v>
      </c>
      <c r="D6" s="2" t="s">
        <v>263</v>
      </c>
      <c r="E6" s="4">
        <v>38576.333333333336</v>
      </c>
      <c r="F6" s="4">
        <v>38625.708333333336</v>
      </c>
      <c r="G6" s="2" t="s">
        <v>2224</v>
      </c>
      <c r="H6" s="2" t="s">
        <v>264</v>
      </c>
      <c r="I6" s="2" t="s">
        <v>265</v>
      </c>
      <c r="J6" s="2" t="s">
        <v>2341</v>
      </c>
      <c r="K6" s="3">
        <v>0</v>
      </c>
      <c r="L6" s="3">
        <v>0</v>
      </c>
      <c r="M6" s="3">
        <v>2750</v>
      </c>
      <c r="N6" s="3">
        <v>825</v>
      </c>
      <c r="O6" s="2"/>
      <c r="P6" s="3">
        <v>2750</v>
      </c>
      <c r="Q6" s="3">
        <v>3575</v>
      </c>
      <c r="R6" s="2" t="s">
        <v>266</v>
      </c>
    </row>
    <row r="7" spans="1:18" ht="25.5">
      <c r="A7" s="2">
        <v>61</v>
      </c>
      <c r="B7" s="2">
        <v>739</v>
      </c>
      <c r="C7" s="2" t="s">
        <v>267</v>
      </c>
      <c r="D7" s="2" t="s">
        <v>268</v>
      </c>
      <c r="E7" s="4">
        <v>38576.333333333336</v>
      </c>
      <c r="F7" s="4">
        <v>38625.708333333336</v>
      </c>
      <c r="G7" s="2" t="s">
        <v>2224</v>
      </c>
      <c r="H7" s="2" t="s">
        <v>264</v>
      </c>
      <c r="I7" s="2" t="s">
        <v>2286</v>
      </c>
      <c r="J7" s="2" t="s">
        <v>2341</v>
      </c>
      <c r="K7" s="3">
        <v>0</v>
      </c>
      <c r="L7" s="3">
        <v>0</v>
      </c>
      <c r="M7" s="3">
        <v>1750</v>
      </c>
      <c r="N7" s="3">
        <v>525</v>
      </c>
      <c r="O7" s="2" t="s">
        <v>269</v>
      </c>
      <c r="P7" s="3">
        <v>1750</v>
      </c>
      <c r="Q7" s="3">
        <v>2275</v>
      </c>
      <c r="R7" s="2" t="s">
        <v>270</v>
      </c>
    </row>
    <row r="8" spans="1:18" ht="38.25">
      <c r="A8" s="2">
        <v>62</v>
      </c>
      <c r="B8" s="2">
        <v>782</v>
      </c>
      <c r="C8" s="2" t="s">
        <v>271</v>
      </c>
      <c r="D8" s="2" t="s">
        <v>272</v>
      </c>
      <c r="E8" s="4">
        <v>38628.333333333336</v>
      </c>
      <c r="F8" s="4">
        <v>38639.708333333336</v>
      </c>
      <c r="G8" s="2" t="s">
        <v>2224</v>
      </c>
      <c r="H8" s="2" t="s">
        <v>264</v>
      </c>
      <c r="I8" s="2" t="s">
        <v>273</v>
      </c>
      <c r="J8" s="2" t="s">
        <v>195</v>
      </c>
      <c r="K8" s="3">
        <v>0</v>
      </c>
      <c r="L8" s="3">
        <v>0</v>
      </c>
      <c r="M8" s="3">
        <v>650</v>
      </c>
      <c r="N8" s="3">
        <v>65</v>
      </c>
      <c r="O8" s="2" t="s">
        <v>274</v>
      </c>
      <c r="P8" s="3">
        <v>650</v>
      </c>
      <c r="Q8" s="3">
        <v>715</v>
      </c>
      <c r="R8" s="2" t="s">
        <v>275</v>
      </c>
    </row>
    <row r="9" spans="1:18" ht="38.25">
      <c r="A9" s="2">
        <v>63</v>
      </c>
      <c r="B9" s="2">
        <v>783</v>
      </c>
      <c r="C9" s="2" t="s">
        <v>276</v>
      </c>
      <c r="D9" s="2" t="s">
        <v>277</v>
      </c>
      <c r="E9" s="4">
        <v>38642.333333333336</v>
      </c>
      <c r="F9" s="4">
        <v>38646.708333333336</v>
      </c>
      <c r="G9" s="2" t="s">
        <v>2224</v>
      </c>
      <c r="H9" s="2" t="s">
        <v>2225</v>
      </c>
      <c r="I9" s="2" t="s">
        <v>278</v>
      </c>
      <c r="J9" s="2" t="s">
        <v>2290</v>
      </c>
      <c r="K9" s="3">
        <v>3760</v>
      </c>
      <c r="L9" s="3">
        <v>1504</v>
      </c>
      <c r="M9" s="3">
        <v>0</v>
      </c>
      <c r="N9" s="3">
        <v>0</v>
      </c>
      <c r="O9" s="2" t="s">
        <v>279</v>
      </c>
      <c r="P9" s="3">
        <v>3760</v>
      </c>
      <c r="Q9" s="3">
        <v>5264</v>
      </c>
      <c r="R9" s="2" t="s">
        <v>280</v>
      </c>
    </row>
    <row r="10" spans="1:18" ht="12.75">
      <c r="A10" s="2">
        <v>64</v>
      </c>
      <c r="B10" s="2">
        <v>784</v>
      </c>
      <c r="C10" s="2" t="s">
        <v>281</v>
      </c>
      <c r="D10" s="2" t="s">
        <v>282</v>
      </c>
      <c r="E10" s="4">
        <v>38744.333333333336</v>
      </c>
      <c r="F10" s="4">
        <v>38834.708333333336</v>
      </c>
      <c r="G10" s="2" t="s">
        <v>2208</v>
      </c>
      <c r="H10" s="2"/>
      <c r="I10" s="2"/>
      <c r="J10" s="2" t="s">
        <v>283</v>
      </c>
      <c r="K10" s="3">
        <v>0</v>
      </c>
      <c r="L10" s="3">
        <v>0</v>
      </c>
      <c r="M10" s="3">
        <v>21520</v>
      </c>
      <c r="N10" s="3">
        <v>6608</v>
      </c>
      <c r="O10" s="2"/>
      <c r="P10" s="3">
        <v>21520</v>
      </c>
      <c r="Q10" s="3">
        <v>28128</v>
      </c>
      <c r="R10" s="2"/>
    </row>
    <row r="11" spans="1:18" ht="51">
      <c r="A11" s="2">
        <v>65</v>
      </c>
      <c r="B11" s="2">
        <v>253</v>
      </c>
      <c r="C11" s="2" t="s">
        <v>284</v>
      </c>
      <c r="D11" s="2" t="s">
        <v>285</v>
      </c>
      <c r="E11" s="4">
        <v>38744.333333333336</v>
      </c>
      <c r="F11" s="4">
        <v>38827.708333333336</v>
      </c>
      <c r="G11" s="2" t="s">
        <v>2224</v>
      </c>
      <c r="H11" s="2" t="s">
        <v>2225</v>
      </c>
      <c r="I11" s="2" t="s">
        <v>286</v>
      </c>
      <c r="J11" s="2" t="s">
        <v>287</v>
      </c>
      <c r="K11" s="3">
        <v>0</v>
      </c>
      <c r="L11" s="3">
        <v>0</v>
      </c>
      <c r="M11" s="3">
        <v>20000</v>
      </c>
      <c r="N11" s="3">
        <v>6000</v>
      </c>
      <c r="O11" s="2" t="s">
        <v>288</v>
      </c>
      <c r="P11" s="3">
        <v>20000</v>
      </c>
      <c r="Q11" s="3">
        <v>26000</v>
      </c>
      <c r="R11" s="2" t="s">
        <v>289</v>
      </c>
    </row>
    <row r="12" spans="1:18" ht="38.25">
      <c r="A12" s="2">
        <v>66</v>
      </c>
      <c r="B12" s="2">
        <v>785</v>
      </c>
      <c r="C12" s="2" t="s">
        <v>290</v>
      </c>
      <c r="D12" s="2" t="s">
        <v>291</v>
      </c>
      <c r="E12" s="4">
        <v>38827.708333333336</v>
      </c>
      <c r="F12" s="4">
        <v>38834.708333333336</v>
      </c>
      <c r="G12" s="2" t="s">
        <v>2224</v>
      </c>
      <c r="H12" s="2" t="s">
        <v>264</v>
      </c>
      <c r="I12" s="2" t="s">
        <v>292</v>
      </c>
      <c r="J12" s="2" t="s">
        <v>2290</v>
      </c>
      <c r="K12" s="3">
        <v>0</v>
      </c>
      <c r="L12" s="3">
        <v>0</v>
      </c>
      <c r="M12" s="3">
        <v>1520</v>
      </c>
      <c r="N12" s="3">
        <v>608</v>
      </c>
      <c r="O12" s="2" t="s">
        <v>293</v>
      </c>
      <c r="P12" s="3">
        <v>1520</v>
      </c>
      <c r="Q12" s="3">
        <v>2128</v>
      </c>
      <c r="R12" s="2" t="s">
        <v>294</v>
      </c>
    </row>
    <row r="13" spans="1:18" ht="12.75">
      <c r="A13" s="2">
        <v>67</v>
      </c>
      <c r="B13" s="2">
        <v>53</v>
      </c>
      <c r="C13" s="2" t="s">
        <v>295</v>
      </c>
      <c r="D13" s="2" t="s">
        <v>296</v>
      </c>
      <c r="E13" s="4">
        <v>38905.333333333336</v>
      </c>
      <c r="F13" s="4">
        <v>39094.708333333336</v>
      </c>
      <c r="G13" s="2" t="s">
        <v>2208</v>
      </c>
      <c r="H13" s="2"/>
      <c r="I13" s="2"/>
      <c r="J13" s="2" t="s">
        <v>2236</v>
      </c>
      <c r="K13" s="3">
        <v>0</v>
      </c>
      <c r="L13" s="3">
        <v>0</v>
      </c>
      <c r="M13" s="3">
        <v>170560</v>
      </c>
      <c r="N13" s="3">
        <v>51472</v>
      </c>
      <c r="O13" s="2"/>
      <c r="P13" s="3">
        <v>170560</v>
      </c>
      <c r="Q13" s="3">
        <v>222032</v>
      </c>
      <c r="R13" s="2"/>
    </row>
    <row r="14" spans="1:18" ht="63.75">
      <c r="A14" s="2">
        <v>68</v>
      </c>
      <c r="B14" s="2">
        <v>798</v>
      </c>
      <c r="C14" s="2" t="s">
        <v>297</v>
      </c>
      <c r="D14" s="2" t="s">
        <v>298</v>
      </c>
      <c r="E14" s="4">
        <v>38905.333333333336</v>
      </c>
      <c r="F14" s="4">
        <v>38989.708333333336</v>
      </c>
      <c r="G14" s="2" t="s">
        <v>2208</v>
      </c>
      <c r="H14" s="2" t="s">
        <v>2225</v>
      </c>
      <c r="I14" s="2"/>
      <c r="J14" s="2" t="s">
        <v>287</v>
      </c>
      <c r="K14" s="3">
        <v>0</v>
      </c>
      <c r="L14" s="3">
        <v>0</v>
      </c>
      <c r="M14" s="3">
        <v>0</v>
      </c>
      <c r="N14" s="3">
        <v>0</v>
      </c>
      <c r="O14" s="2" t="s">
        <v>299</v>
      </c>
      <c r="P14" s="3">
        <v>0</v>
      </c>
      <c r="Q14" s="3">
        <v>0</v>
      </c>
      <c r="R14" s="2" t="s">
        <v>300</v>
      </c>
    </row>
    <row r="15" spans="1:18" ht="12.75">
      <c r="A15" s="2">
        <v>69</v>
      </c>
      <c r="B15" s="2">
        <v>1453</v>
      </c>
      <c r="C15" s="2" t="s">
        <v>301</v>
      </c>
      <c r="D15" s="2" t="s">
        <v>302</v>
      </c>
      <c r="E15" s="4">
        <v>38989.708333333336</v>
      </c>
      <c r="F15" s="4">
        <v>38989.708333333336</v>
      </c>
      <c r="G15" s="2" t="s">
        <v>2208</v>
      </c>
      <c r="H15" s="2"/>
      <c r="I15" s="2"/>
      <c r="J15" s="2" t="s">
        <v>2216</v>
      </c>
      <c r="K15" s="3">
        <v>0</v>
      </c>
      <c r="L15" s="3">
        <v>0</v>
      </c>
      <c r="M15" s="3">
        <v>0</v>
      </c>
      <c r="N15" s="3">
        <v>0</v>
      </c>
      <c r="O15" s="2" t="s">
        <v>303</v>
      </c>
      <c r="P15" s="3">
        <v>0</v>
      </c>
      <c r="Q15" s="3">
        <v>0</v>
      </c>
      <c r="R15" s="2"/>
    </row>
    <row r="16" spans="1:18" ht="38.25">
      <c r="A16" s="2">
        <v>70</v>
      </c>
      <c r="B16" s="2">
        <v>255</v>
      </c>
      <c r="C16" s="2" t="s">
        <v>304</v>
      </c>
      <c r="D16" s="2" t="s">
        <v>305</v>
      </c>
      <c r="E16" s="4">
        <v>38992.333333333336</v>
      </c>
      <c r="F16" s="4">
        <v>39079.5</v>
      </c>
      <c r="G16" s="2" t="s">
        <v>2208</v>
      </c>
      <c r="H16" s="2" t="s">
        <v>2225</v>
      </c>
      <c r="I16" s="2" t="s">
        <v>306</v>
      </c>
      <c r="J16" s="2" t="s">
        <v>287</v>
      </c>
      <c r="K16" s="3">
        <v>0</v>
      </c>
      <c r="L16" s="3">
        <v>0</v>
      </c>
      <c r="M16" s="3">
        <v>167520</v>
      </c>
      <c r="N16" s="3">
        <v>50256</v>
      </c>
      <c r="O16" s="2" t="s">
        <v>307</v>
      </c>
      <c r="P16" s="3">
        <v>167520</v>
      </c>
      <c r="Q16" s="3">
        <v>217776</v>
      </c>
      <c r="R16" s="2" t="s">
        <v>308</v>
      </c>
    </row>
    <row r="17" spans="1:18" ht="38.25">
      <c r="A17" s="2">
        <v>71</v>
      </c>
      <c r="B17" s="2">
        <v>779</v>
      </c>
      <c r="C17" s="2" t="s">
        <v>309</v>
      </c>
      <c r="D17" s="2" t="s">
        <v>310</v>
      </c>
      <c r="E17" s="4">
        <v>39079.5</v>
      </c>
      <c r="F17" s="4">
        <v>39094.708333333336</v>
      </c>
      <c r="G17" s="2" t="s">
        <v>2208</v>
      </c>
      <c r="H17" s="2" t="s">
        <v>264</v>
      </c>
      <c r="I17" s="2" t="s">
        <v>311</v>
      </c>
      <c r="J17" s="2" t="s">
        <v>195</v>
      </c>
      <c r="K17" s="3">
        <v>0</v>
      </c>
      <c r="L17" s="3">
        <v>0</v>
      </c>
      <c r="M17" s="3">
        <v>3040</v>
      </c>
      <c r="N17" s="3">
        <v>1216</v>
      </c>
      <c r="O17" s="2" t="s">
        <v>312</v>
      </c>
      <c r="P17" s="3">
        <v>3040</v>
      </c>
      <c r="Q17" s="3">
        <v>4256</v>
      </c>
      <c r="R17" s="2" t="s">
        <v>294</v>
      </c>
    </row>
    <row r="18" spans="1:18" ht="12.75">
      <c r="A18" s="2">
        <v>72</v>
      </c>
      <c r="B18" s="2">
        <v>1400</v>
      </c>
      <c r="C18" s="2" t="s">
        <v>313</v>
      </c>
      <c r="D18" s="2" t="s">
        <v>314</v>
      </c>
      <c r="E18" s="4">
        <v>38992.333333333336</v>
      </c>
      <c r="F18" s="4">
        <v>39181.708333333336</v>
      </c>
      <c r="G18" s="2" t="s">
        <v>2208</v>
      </c>
      <c r="H18" s="2"/>
      <c r="I18" s="2"/>
      <c r="J18" s="2" t="s">
        <v>2236</v>
      </c>
      <c r="K18" s="3">
        <v>0</v>
      </c>
      <c r="L18" s="3">
        <v>0</v>
      </c>
      <c r="M18" s="3">
        <v>170560</v>
      </c>
      <c r="N18" s="3">
        <v>51472</v>
      </c>
      <c r="O18" s="2"/>
      <c r="P18" s="3">
        <v>170560</v>
      </c>
      <c r="Q18" s="3">
        <v>222032</v>
      </c>
      <c r="R18" s="2"/>
    </row>
    <row r="19" spans="1:18" ht="63.75">
      <c r="A19" s="2">
        <v>73</v>
      </c>
      <c r="B19" s="2">
        <v>1401</v>
      </c>
      <c r="C19" s="2" t="s">
        <v>315</v>
      </c>
      <c r="D19" s="2" t="s">
        <v>298</v>
      </c>
      <c r="E19" s="4">
        <v>38992.333333333336</v>
      </c>
      <c r="F19" s="4">
        <v>39079.5</v>
      </c>
      <c r="G19" s="2" t="s">
        <v>2208</v>
      </c>
      <c r="H19" s="2" t="s">
        <v>2225</v>
      </c>
      <c r="I19" s="2"/>
      <c r="J19" s="2" t="s">
        <v>287</v>
      </c>
      <c r="K19" s="3">
        <v>0</v>
      </c>
      <c r="L19" s="3">
        <v>0</v>
      </c>
      <c r="M19" s="3">
        <v>0</v>
      </c>
      <c r="N19" s="3">
        <v>0</v>
      </c>
      <c r="O19" s="2" t="s">
        <v>2317</v>
      </c>
      <c r="P19" s="3">
        <v>0</v>
      </c>
      <c r="Q19" s="3">
        <v>0</v>
      </c>
      <c r="R19" s="2" t="s">
        <v>300</v>
      </c>
    </row>
    <row r="20" spans="1:18" ht="38.25">
      <c r="A20" s="2">
        <v>74</v>
      </c>
      <c r="B20" s="2">
        <v>1402</v>
      </c>
      <c r="C20" s="2" t="s">
        <v>316</v>
      </c>
      <c r="D20" s="2" t="s">
        <v>305</v>
      </c>
      <c r="E20" s="4">
        <v>39079.541666666664</v>
      </c>
      <c r="F20" s="4">
        <v>39167.708333333336</v>
      </c>
      <c r="G20" s="2" t="s">
        <v>2208</v>
      </c>
      <c r="H20" s="2" t="s">
        <v>2225</v>
      </c>
      <c r="I20" s="2" t="s">
        <v>306</v>
      </c>
      <c r="J20" s="2" t="s">
        <v>287</v>
      </c>
      <c r="K20" s="3">
        <v>0</v>
      </c>
      <c r="L20" s="3">
        <v>0</v>
      </c>
      <c r="M20" s="3">
        <v>167520</v>
      </c>
      <c r="N20" s="3">
        <v>50256</v>
      </c>
      <c r="O20" s="2" t="s">
        <v>317</v>
      </c>
      <c r="P20" s="3">
        <v>167520</v>
      </c>
      <c r="Q20" s="3">
        <v>217776</v>
      </c>
      <c r="R20" s="2" t="s">
        <v>308</v>
      </c>
    </row>
    <row r="21" spans="1:18" ht="25.5">
      <c r="A21" s="2">
        <v>75</v>
      </c>
      <c r="B21" s="2">
        <v>1452</v>
      </c>
      <c r="C21" s="2" t="s">
        <v>318</v>
      </c>
      <c r="D21" s="2" t="s">
        <v>319</v>
      </c>
      <c r="E21" s="4">
        <v>39167.708333333336</v>
      </c>
      <c r="F21" s="4">
        <v>39167.708333333336</v>
      </c>
      <c r="G21" s="2" t="s">
        <v>2208</v>
      </c>
      <c r="H21" s="2"/>
      <c r="I21" s="2"/>
      <c r="J21" s="2" t="s">
        <v>2216</v>
      </c>
      <c r="K21" s="3">
        <v>0</v>
      </c>
      <c r="L21" s="3">
        <v>0</v>
      </c>
      <c r="M21" s="3">
        <v>0</v>
      </c>
      <c r="N21" s="3">
        <v>0</v>
      </c>
      <c r="O21" s="2" t="s">
        <v>320</v>
      </c>
      <c r="P21" s="3">
        <v>0</v>
      </c>
      <c r="Q21" s="3">
        <v>0</v>
      </c>
      <c r="R21" s="2"/>
    </row>
    <row r="22" spans="1:18" ht="38.25">
      <c r="A22" s="2">
        <v>76</v>
      </c>
      <c r="B22" s="2">
        <v>1403</v>
      </c>
      <c r="C22" s="2" t="s">
        <v>321</v>
      </c>
      <c r="D22" s="2" t="s">
        <v>310</v>
      </c>
      <c r="E22" s="4">
        <v>39167.708333333336</v>
      </c>
      <c r="F22" s="4">
        <v>39181.708333333336</v>
      </c>
      <c r="G22" s="2" t="s">
        <v>2208</v>
      </c>
      <c r="H22" s="2" t="s">
        <v>264</v>
      </c>
      <c r="I22" s="2" t="s">
        <v>311</v>
      </c>
      <c r="J22" s="2" t="s">
        <v>195</v>
      </c>
      <c r="K22" s="3">
        <v>0</v>
      </c>
      <c r="L22" s="3">
        <v>0</v>
      </c>
      <c r="M22" s="3">
        <v>3040</v>
      </c>
      <c r="N22" s="3">
        <v>1216</v>
      </c>
      <c r="O22" s="2" t="s">
        <v>322</v>
      </c>
      <c r="P22" s="3">
        <v>3040</v>
      </c>
      <c r="Q22" s="3">
        <v>4256</v>
      </c>
      <c r="R22" s="2" t="s">
        <v>294</v>
      </c>
    </row>
    <row r="23" spans="1:18" ht="25.5">
      <c r="A23" s="2">
        <v>77</v>
      </c>
      <c r="B23" s="2">
        <v>4</v>
      </c>
      <c r="C23" s="2" t="s">
        <v>323</v>
      </c>
      <c r="D23" s="2" t="s">
        <v>324</v>
      </c>
      <c r="E23" s="4">
        <v>38649.333333333336</v>
      </c>
      <c r="F23" s="4">
        <v>39259.708333333336</v>
      </c>
      <c r="G23" s="2" t="s">
        <v>2208</v>
      </c>
      <c r="H23" s="2"/>
      <c r="I23" s="2"/>
      <c r="J23" s="2" t="s">
        <v>325</v>
      </c>
      <c r="K23" s="3">
        <v>115320</v>
      </c>
      <c r="L23" s="3">
        <v>46128</v>
      </c>
      <c r="M23" s="3">
        <v>600</v>
      </c>
      <c r="N23" s="3">
        <v>0</v>
      </c>
      <c r="O23" s="2"/>
      <c r="P23" s="3">
        <v>115920</v>
      </c>
      <c r="Q23" s="3">
        <v>162048</v>
      </c>
      <c r="R23" s="2" t="s">
        <v>326</v>
      </c>
    </row>
    <row r="24" spans="1:18" ht="63.75">
      <c r="A24" s="2">
        <v>78</v>
      </c>
      <c r="B24" s="2">
        <v>287</v>
      </c>
      <c r="C24" s="2" t="s">
        <v>327</v>
      </c>
      <c r="D24" s="2" t="s">
        <v>328</v>
      </c>
      <c r="E24" s="4">
        <v>38649.333333333336</v>
      </c>
      <c r="F24" s="4">
        <v>38650.708333333336</v>
      </c>
      <c r="G24" s="2" t="s">
        <v>2224</v>
      </c>
      <c r="H24" s="2" t="s">
        <v>2225</v>
      </c>
      <c r="I24" s="2" t="s">
        <v>329</v>
      </c>
      <c r="J24" s="2" t="s">
        <v>330</v>
      </c>
      <c r="K24" s="3">
        <v>918.4</v>
      </c>
      <c r="L24" s="3">
        <v>367.36</v>
      </c>
      <c r="M24" s="3">
        <v>100</v>
      </c>
      <c r="N24" s="3">
        <v>0</v>
      </c>
      <c r="O24" s="2" t="s">
        <v>331</v>
      </c>
      <c r="P24" s="3">
        <v>1018.4</v>
      </c>
      <c r="Q24" s="3">
        <v>1385.76</v>
      </c>
      <c r="R24" s="2" t="s">
        <v>332</v>
      </c>
    </row>
    <row r="25" spans="1:18" ht="63.75">
      <c r="A25" s="2">
        <v>79</v>
      </c>
      <c r="B25" s="2">
        <v>286</v>
      </c>
      <c r="C25" s="2" t="s">
        <v>333</v>
      </c>
      <c r="D25" s="2" t="s">
        <v>334</v>
      </c>
      <c r="E25" s="4">
        <v>38835.333333333336</v>
      </c>
      <c r="F25" s="4">
        <v>38855.708333333336</v>
      </c>
      <c r="G25" s="2" t="s">
        <v>2224</v>
      </c>
      <c r="H25" s="2" t="s">
        <v>2225</v>
      </c>
      <c r="I25" s="2" t="s">
        <v>335</v>
      </c>
      <c r="J25" s="2" t="s">
        <v>231</v>
      </c>
      <c r="K25" s="3">
        <v>6888</v>
      </c>
      <c r="L25" s="3">
        <v>2755.2</v>
      </c>
      <c r="M25" s="3">
        <v>500</v>
      </c>
      <c r="N25" s="3">
        <v>0</v>
      </c>
      <c r="O25" s="2" t="s">
        <v>336</v>
      </c>
      <c r="P25" s="3">
        <v>7388</v>
      </c>
      <c r="Q25" s="3">
        <v>10143.2</v>
      </c>
      <c r="R25" s="2" t="s">
        <v>337</v>
      </c>
    </row>
    <row r="26" spans="1:18" ht="63.75">
      <c r="A26" s="2">
        <v>80</v>
      </c>
      <c r="B26" s="2">
        <v>590</v>
      </c>
      <c r="C26" s="2" t="s">
        <v>338</v>
      </c>
      <c r="D26" s="2" t="s">
        <v>339</v>
      </c>
      <c r="E26" s="4">
        <v>39097.333333333336</v>
      </c>
      <c r="F26" s="4">
        <v>39175.708333333336</v>
      </c>
      <c r="G26" s="2" t="s">
        <v>2208</v>
      </c>
      <c r="H26" s="2" t="s">
        <v>2225</v>
      </c>
      <c r="I26" s="2" t="s">
        <v>340</v>
      </c>
      <c r="J26" s="2" t="s">
        <v>341</v>
      </c>
      <c r="K26" s="3">
        <v>53756.8</v>
      </c>
      <c r="L26" s="3">
        <v>21502.72</v>
      </c>
      <c r="M26" s="3">
        <v>0</v>
      </c>
      <c r="N26" s="3">
        <v>0</v>
      </c>
      <c r="O26" s="2" t="s">
        <v>342</v>
      </c>
      <c r="P26" s="3">
        <v>53756.8</v>
      </c>
      <c r="Q26" s="3">
        <v>75259.52</v>
      </c>
      <c r="R26" s="2" t="s">
        <v>1263</v>
      </c>
    </row>
    <row r="27" spans="1:18" ht="76.5">
      <c r="A27" s="2">
        <v>81</v>
      </c>
      <c r="B27" s="2">
        <v>591</v>
      </c>
      <c r="C27" s="2" t="s">
        <v>1264</v>
      </c>
      <c r="D27" s="2" t="s">
        <v>1265</v>
      </c>
      <c r="E27" s="4">
        <v>39182.333333333336</v>
      </c>
      <c r="F27" s="4">
        <v>39259.708333333336</v>
      </c>
      <c r="G27" s="2" t="s">
        <v>2208</v>
      </c>
      <c r="H27" s="2" t="s">
        <v>2225</v>
      </c>
      <c r="I27" s="2" t="s">
        <v>1266</v>
      </c>
      <c r="J27" s="2" t="s">
        <v>2327</v>
      </c>
      <c r="K27" s="3">
        <v>53756.8</v>
      </c>
      <c r="L27" s="3">
        <v>21502.72</v>
      </c>
      <c r="M27" s="3">
        <v>0</v>
      </c>
      <c r="N27" s="3">
        <v>0</v>
      </c>
      <c r="O27" s="2" t="s">
        <v>1267</v>
      </c>
      <c r="P27" s="3">
        <v>53756.8</v>
      </c>
      <c r="Q27" s="3">
        <v>75259.52</v>
      </c>
      <c r="R27" s="2" t="s">
        <v>1268</v>
      </c>
    </row>
    <row r="28" spans="1:18" ht="12.75">
      <c r="A28" s="2">
        <v>82</v>
      </c>
      <c r="B28" s="2">
        <v>111</v>
      </c>
      <c r="C28" s="2" t="s">
        <v>1269</v>
      </c>
      <c r="D28" s="2" t="s">
        <v>1270</v>
      </c>
      <c r="E28" s="4">
        <v>38651.333333333336</v>
      </c>
      <c r="F28" s="4">
        <v>39274.708333333336</v>
      </c>
      <c r="G28" s="2" t="s">
        <v>2208</v>
      </c>
      <c r="H28" s="2"/>
      <c r="I28" s="2"/>
      <c r="J28" s="2" t="s">
        <v>1271</v>
      </c>
      <c r="K28" s="3">
        <v>0</v>
      </c>
      <c r="L28" s="3">
        <v>0</v>
      </c>
      <c r="M28" s="3">
        <v>14840</v>
      </c>
      <c r="N28" s="3">
        <v>5936</v>
      </c>
      <c r="O28" s="2"/>
      <c r="P28" s="3">
        <v>14840</v>
      </c>
      <c r="Q28" s="3">
        <v>20776</v>
      </c>
      <c r="R28" s="2"/>
    </row>
    <row r="29" spans="1:18" ht="25.5">
      <c r="A29" s="2">
        <v>83</v>
      </c>
      <c r="B29" s="2">
        <v>285</v>
      </c>
      <c r="C29" s="2" t="s">
        <v>1272</v>
      </c>
      <c r="D29" s="2" t="s">
        <v>1273</v>
      </c>
      <c r="E29" s="4">
        <v>38651.333333333336</v>
      </c>
      <c r="F29" s="4">
        <v>38657.708333333336</v>
      </c>
      <c r="G29" s="2" t="s">
        <v>2224</v>
      </c>
      <c r="H29" s="2" t="s">
        <v>2225</v>
      </c>
      <c r="I29" s="2" t="s">
        <v>1274</v>
      </c>
      <c r="J29" s="2" t="s">
        <v>2290</v>
      </c>
      <c r="K29" s="3">
        <v>0</v>
      </c>
      <c r="L29" s="3">
        <v>0</v>
      </c>
      <c r="M29" s="3">
        <v>200</v>
      </c>
      <c r="N29" s="3">
        <v>80</v>
      </c>
      <c r="O29" s="2" t="s">
        <v>1275</v>
      </c>
      <c r="P29" s="3">
        <v>200</v>
      </c>
      <c r="Q29" s="3">
        <v>280</v>
      </c>
      <c r="R29" s="2" t="s">
        <v>1276</v>
      </c>
    </row>
    <row r="30" spans="1:18" ht="38.25">
      <c r="A30" s="2">
        <v>84</v>
      </c>
      <c r="B30" s="2">
        <v>284</v>
      </c>
      <c r="C30" s="2" t="s">
        <v>1277</v>
      </c>
      <c r="D30" s="2" t="s">
        <v>1278</v>
      </c>
      <c r="E30" s="4">
        <v>38855.708333333336</v>
      </c>
      <c r="F30" s="4">
        <v>38862.708333333336</v>
      </c>
      <c r="G30" s="2" t="s">
        <v>2224</v>
      </c>
      <c r="H30" s="2" t="s">
        <v>2225</v>
      </c>
      <c r="I30" s="2" t="s">
        <v>1279</v>
      </c>
      <c r="J30" s="2" t="s">
        <v>2290</v>
      </c>
      <c r="K30" s="3">
        <v>0</v>
      </c>
      <c r="L30" s="3">
        <v>0</v>
      </c>
      <c r="M30" s="3">
        <v>688</v>
      </c>
      <c r="N30" s="3">
        <v>275.2</v>
      </c>
      <c r="O30" s="2" t="s">
        <v>1280</v>
      </c>
      <c r="P30" s="3">
        <v>688</v>
      </c>
      <c r="Q30" s="3">
        <v>963.2</v>
      </c>
      <c r="R30" s="2" t="s">
        <v>1281</v>
      </c>
    </row>
    <row r="31" spans="1:18" ht="12.75">
      <c r="A31" s="2">
        <v>85</v>
      </c>
      <c r="B31" s="2">
        <v>1454</v>
      </c>
      <c r="C31" s="2" t="s">
        <v>1282</v>
      </c>
      <c r="D31" s="2" t="s">
        <v>1283</v>
      </c>
      <c r="E31" s="4">
        <v>38862.708333333336</v>
      </c>
      <c r="F31" s="4">
        <v>38862.708333333336</v>
      </c>
      <c r="G31" s="2" t="s">
        <v>2208</v>
      </c>
      <c r="H31" s="2"/>
      <c r="I31" s="2"/>
      <c r="J31" s="2" t="s">
        <v>2216</v>
      </c>
      <c r="K31" s="3">
        <v>0</v>
      </c>
      <c r="L31" s="3">
        <v>0</v>
      </c>
      <c r="M31" s="3">
        <v>0</v>
      </c>
      <c r="N31" s="3">
        <v>0</v>
      </c>
      <c r="O31" s="2" t="s">
        <v>1284</v>
      </c>
      <c r="P31" s="3">
        <v>0</v>
      </c>
      <c r="Q31" s="3">
        <v>0</v>
      </c>
      <c r="R31" s="2"/>
    </row>
    <row r="32" spans="1:18" ht="25.5">
      <c r="A32" s="2">
        <v>86</v>
      </c>
      <c r="B32" s="2">
        <v>786</v>
      </c>
      <c r="C32" s="2" t="s">
        <v>1285</v>
      </c>
      <c r="D32" s="2" t="s">
        <v>1286</v>
      </c>
      <c r="E32" s="4">
        <v>39175.708333333336</v>
      </c>
      <c r="F32" s="4">
        <v>39189.708333333336</v>
      </c>
      <c r="G32" s="2" t="s">
        <v>2208</v>
      </c>
      <c r="H32" s="2" t="s">
        <v>1287</v>
      </c>
      <c r="I32" s="2" t="s">
        <v>1288</v>
      </c>
      <c r="J32" s="2" t="s">
        <v>195</v>
      </c>
      <c r="K32" s="3">
        <v>0</v>
      </c>
      <c r="L32" s="3">
        <v>0</v>
      </c>
      <c r="M32" s="3">
        <v>6976</v>
      </c>
      <c r="N32" s="3">
        <v>2790.4</v>
      </c>
      <c r="O32" s="2" t="s">
        <v>1289</v>
      </c>
      <c r="P32" s="3">
        <v>6976</v>
      </c>
      <c r="Q32" s="3">
        <v>9766.4</v>
      </c>
      <c r="R32" s="2" t="s">
        <v>1290</v>
      </c>
    </row>
    <row r="33" spans="1:18" ht="38.25">
      <c r="A33" s="2">
        <v>87</v>
      </c>
      <c r="B33" s="2">
        <v>787</v>
      </c>
      <c r="C33" s="2" t="s">
        <v>1291</v>
      </c>
      <c r="D33" s="2" t="s">
        <v>1292</v>
      </c>
      <c r="E33" s="4">
        <v>39259.708333333336</v>
      </c>
      <c r="F33" s="4">
        <v>39274.708333333336</v>
      </c>
      <c r="G33" s="2" t="s">
        <v>2208</v>
      </c>
      <c r="H33" s="2" t="s">
        <v>2225</v>
      </c>
      <c r="I33" s="2" t="s">
        <v>1293</v>
      </c>
      <c r="J33" s="2" t="s">
        <v>195</v>
      </c>
      <c r="K33" s="3">
        <v>0</v>
      </c>
      <c r="L33" s="3">
        <v>0</v>
      </c>
      <c r="M33" s="3">
        <v>6976</v>
      </c>
      <c r="N33" s="3">
        <v>2790.4</v>
      </c>
      <c r="O33" s="2" t="s">
        <v>1294</v>
      </c>
      <c r="P33" s="3">
        <v>6976</v>
      </c>
      <c r="Q33" s="3">
        <v>9766.4</v>
      </c>
      <c r="R33" s="2" t="s">
        <v>1290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91"/>
  <sheetViews>
    <sheetView workbookViewId="0" topLeftCell="A1">
      <selection activeCell="A192" sqref="A192:IV633"/>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5.5">
      <c r="A2" s="2">
        <v>0</v>
      </c>
      <c r="B2" s="2">
        <v>0</v>
      </c>
      <c r="C2" s="2" t="s">
        <v>2206</v>
      </c>
      <c r="D2" s="2" t="s">
        <v>2207</v>
      </c>
      <c r="E2" s="4">
        <v>38504.333333333336</v>
      </c>
      <c r="F2" s="4">
        <v>39818.708333333336</v>
      </c>
      <c r="G2" s="2" t="s">
        <v>2208</v>
      </c>
      <c r="H2" s="2"/>
      <c r="I2" s="2"/>
      <c r="J2" s="2" t="s">
        <v>2209</v>
      </c>
      <c r="K2" s="3">
        <v>2775646.48</v>
      </c>
      <c r="L2" s="3">
        <v>773455.7520000001</v>
      </c>
      <c r="M2" s="3">
        <v>5620360</v>
      </c>
      <c r="N2" s="3">
        <v>1447706.84</v>
      </c>
      <c r="O2" s="2"/>
      <c r="P2" s="3">
        <v>8396006.48</v>
      </c>
      <c r="Q2" s="3">
        <v>10617169.072</v>
      </c>
      <c r="R2" s="2" t="s">
        <v>2210</v>
      </c>
    </row>
    <row r="3" spans="1:18" ht="25.5">
      <c r="A3" s="2">
        <v>88</v>
      </c>
      <c r="B3" s="2">
        <v>59</v>
      </c>
      <c r="C3" s="2" t="s">
        <v>1295</v>
      </c>
      <c r="D3" s="2" t="s">
        <v>1296</v>
      </c>
      <c r="E3" s="4">
        <v>38504.333333333336</v>
      </c>
      <c r="F3" s="4">
        <v>39581.708333333336</v>
      </c>
      <c r="G3" s="2" t="s">
        <v>2208</v>
      </c>
      <c r="H3" s="2"/>
      <c r="I3" s="2"/>
      <c r="J3" s="2" t="s">
        <v>1297</v>
      </c>
      <c r="K3" s="3">
        <v>783635.2</v>
      </c>
      <c r="L3" s="3">
        <v>292515.76</v>
      </c>
      <c r="M3" s="3">
        <v>445855</v>
      </c>
      <c r="N3" s="3">
        <v>172487</v>
      </c>
      <c r="O3" s="2"/>
      <c r="P3" s="3">
        <v>1229490.2</v>
      </c>
      <c r="Q3" s="3">
        <v>1694492.96</v>
      </c>
      <c r="R3" s="2"/>
    </row>
    <row r="4" spans="1:18" ht="12.75">
      <c r="A4" s="2">
        <v>89</v>
      </c>
      <c r="B4" s="2">
        <v>7</v>
      </c>
      <c r="C4" s="2" t="s">
        <v>1298</v>
      </c>
      <c r="D4" s="2" t="s">
        <v>1299</v>
      </c>
      <c r="E4" s="4">
        <v>38504.333333333336</v>
      </c>
      <c r="F4" s="4">
        <v>39030.708333333336</v>
      </c>
      <c r="G4" s="2" t="s">
        <v>2208</v>
      </c>
      <c r="H4" s="2"/>
      <c r="I4" s="2"/>
      <c r="J4" s="2" t="s">
        <v>1300</v>
      </c>
      <c r="K4" s="3">
        <v>178206.4</v>
      </c>
      <c r="L4" s="3">
        <v>77082.16</v>
      </c>
      <c r="M4" s="3">
        <v>82821</v>
      </c>
      <c r="N4" s="3">
        <v>30633.4</v>
      </c>
      <c r="O4" s="2"/>
      <c r="P4" s="3">
        <v>261027.4</v>
      </c>
      <c r="Q4" s="3">
        <v>368742.96</v>
      </c>
      <c r="R4" s="2"/>
    </row>
    <row r="5" spans="1:18" ht="25.5">
      <c r="A5" s="2">
        <v>90</v>
      </c>
      <c r="B5" s="2">
        <v>501</v>
      </c>
      <c r="C5" s="2" t="s">
        <v>1301</v>
      </c>
      <c r="D5" s="2" t="s">
        <v>1302</v>
      </c>
      <c r="E5" s="4">
        <v>38735.708333333336</v>
      </c>
      <c r="F5" s="4">
        <v>38918.708333333336</v>
      </c>
      <c r="G5" s="2" t="s">
        <v>2208</v>
      </c>
      <c r="H5" s="2"/>
      <c r="I5" s="2"/>
      <c r="J5" s="2" t="s">
        <v>1303</v>
      </c>
      <c r="K5" s="3">
        <v>0</v>
      </c>
      <c r="L5" s="3">
        <v>0</v>
      </c>
      <c r="M5" s="3">
        <v>0</v>
      </c>
      <c r="N5" s="3">
        <v>0</v>
      </c>
      <c r="O5" s="2"/>
      <c r="P5" s="3">
        <v>0</v>
      </c>
      <c r="Q5" s="3">
        <v>0</v>
      </c>
      <c r="R5" s="2"/>
    </row>
    <row r="6" spans="1:18" ht="12.75">
      <c r="A6" s="2">
        <v>91</v>
      </c>
      <c r="B6" s="2">
        <v>505</v>
      </c>
      <c r="C6" s="2" t="s">
        <v>1304</v>
      </c>
      <c r="D6" s="2" t="s">
        <v>1305</v>
      </c>
      <c r="E6" s="4">
        <v>38803.708333333336</v>
      </c>
      <c r="F6" s="4">
        <v>38803.708333333336</v>
      </c>
      <c r="G6" s="2" t="s">
        <v>2208</v>
      </c>
      <c r="H6" s="2"/>
      <c r="I6" s="2"/>
      <c r="J6" s="2" t="s">
        <v>1306</v>
      </c>
      <c r="K6" s="3">
        <v>0</v>
      </c>
      <c r="L6" s="3">
        <v>0</v>
      </c>
      <c r="M6" s="3">
        <v>0</v>
      </c>
      <c r="N6" s="3">
        <v>0</v>
      </c>
      <c r="O6" s="2" t="s">
        <v>1307</v>
      </c>
      <c r="P6" s="3">
        <v>0</v>
      </c>
      <c r="Q6" s="3">
        <v>0</v>
      </c>
      <c r="R6" s="2" t="s">
        <v>1308</v>
      </c>
    </row>
    <row r="7" spans="1:18" ht="51">
      <c r="A7" s="2">
        <v>92</v>
      </c>
      <c r="B7" s="2">
        <v>504</v>
      </c>
      <c r="C7" s="2" t="s">
        <v>1309</v>
      </c>
      <c r="D7" s="2" t="s">
        <v>1310</v>
      </c>
      <c r="E7" s="4">
        <v>38803.708333333336</v>
      </c>
      <c r="F7" s="4">
        <v>38803.708333333336</v>
      </c>
      <c r="G7" s="2" t="s">
        <v>2208</v>
      </c>
      <c r="H7" s="2"/>
      <c r="I7" s="2"/>
      <c r="J7" s="2" t="s">
        <v>1306</v>
      </c>
      <c r="K7" s="3">
        <v>0</v>
      </c>
      <c r="L7" s="3">
        <v>0</v>
      </c>
      <c r="M7" s="3">
        <v>0</v>
      </c>
      <c r="N7" s="3">
        <v>0</v>
      </c>
      <c r="O7" s="2" t="s">
        <v>1311</v>
      </c>
      <c r="P7" s="3">
        <v>0</v>
      </c>
      <c r="Q7" s="3">
        <v>0</v>
      </c>
      <c r="R7" s="2" t="s">
        <v>1308</v>
      </c>
    </row>
    <row r="8" spans="1:18" ht="25.5">
      <c r="A8" s="2">
        <v>93</v>
      </c>
      <c r="B8" s="2">
        <v>577</v>
      </c>
      <c r="C8" s="2" t="s">
        <v>1312</v>
      </c>
      <c r="D8" s="2" t="s">
        <v>1313</v>
      </c>
      <c r="E8" s="4">
        <v>38876.708333333336</v>
      </c>
      <c r="F8" s="4">
        <v>38876.708333333336</v>
      </c>
      <c r="G8" s="2" t="s">
        <v>2208</v>
      </c>
      <c r="H8" s="2"/>
      <c r="I8" s="2"/>
      <c r="J8" s="2" t="s">
        <v>1306</v>
      </c>
      <c r="K8" s="3">
        <v>0</v>
      </c>
      <c r="L8" s="3">
        <v>0</v>
      </c>
      <c r="M8" s="3">
        <v>0</v>
      </c>
      <c r="N8" s="3">
        <v>0</v>
      </c>
      <c r="O8" s="2" t="s">
        <v>1314</v>
      </c>
      <c r="P8" s="3">
        <v>0</v>
      </c>
      <c r="Q8" s="3">
        <v>0</v>
      </c>
      <c r="R8" s="2" t="s">
        <v>1308</v>
      </c>
    </row>
    <row r="9" spans="1:18" ht="25.5">
      <c r="A9" s="2">
        <v>94</v>
      </c>
      <c r="B9" s="2">
        <v>578</v>
      </c>
      <c r="C9" s="2" t="s">
        <v>1315</v>
      </c>
      <c r="D9" s="2" t="s">
        <v>1316</v>
      </c>
      <c r="E9" s="4">
        <v>38918.708333333336</v>
      </c>
      <c r="F9" s="4">
        <v>38918.708333333336</v>
      </c>
      <c r="G9" s="2" t="s">
        <v>2208</v>
      </c>
      <c r="H9" s="2"/>
      <c r="I9" s="2"/>
      <c r="J9" s="2" t="s">
        <v>1306</v>
      </c>
      <c r="K9" s="3">
        <v>0</v>
      </c>
      <c r="L9" s="3">
        <v>0</v>
      </c>
      <c r="M9" s="3">
        <v>0</v>
      </c>
      <c r="N9" s="3">
        <v>0</v>
      </c>
      <c r="O9" s="2" t="s">
        <v>1317</v>
      </c>
      <c r="P9" s="3">
        <v>0</v>
      </c>
      <c r="Q9" s="3">
        <v>0</v>
      </c>
      <c r="R9" s="2" t="s">
        <v>1308</v>
      </c>
    </row>
    <row r="10" spans="1:18" ht="12.75">
      <c r="A10" s="2">
        <v>95</v>
      </c>
      <c r="B10" s="2">
        <v>579</v>
      </c>
      <c r="C10" s="2" t="s">
        <v>1318</v>
      </c>
      <c r="D10" s="2" t="s">
        <v>1319</v>
      </c>
      <c r="E10" s="4">
        <v>38756.708333333336</v>
      </c>
      <c r="F10" s="4">
        <v>38756.708333333336</v>
      </c>
      <c r="G10" s="2" t="s">
        <v>2208</v>
      </c>
      <c r="H10" s="2"/>
      <c r="I10" s="2"/>
      <c r="J10" s="2" t="s">
        <v>1306</v>
      </c>
      <c r="K10" s="3">
        <v>0</v>
      </c>
      <c r="L10" s="3">
        <v>0</v>
      </c>
      <c r="M10" s="3">
        <v>0</v>
      </c>
      <c r="N10" s="3">
        <v>0</v>
      </c>
      <c r="O10" s="2" t="s">
        <v>1320</v>
      </c>
      <c r="P10" s="3">
        <v>0</v>
      </c>
      <c r="Q10" s="3">
        <v>0</v>
      </c>
      <c r="R10" s="2" t="s">
        <v>1308</v>
      </c>
    </row>
    <row r="11" spans="1:18" ht="38.25">
      <c r="A11" s="2">
        <v>96</v>
      </c>
      <c r="B11" s="2">
        <v>576</v>
      </c>
      <c r="C11" s="2" t="s">
        <v>1321</v>
      </c>
      <c r="D11" s="2" t="s">
        <v>1322</v>
      </c>
      <c r="E11" s="4">
        <v>38735.708333333336</v>
      </c>
      <c r="F11" s="4">
        <v>38735.708333333336</v>
      </c>
      <c r="G11" s="2" t="s">
        <v>2208</v>
      </c>
      <c r="H11" s="2"/>
      <c r="I11" s="2"/>
      <c r="J11" s="2" t="s">
        <v>1306</v>
      </c>
      <c r="K11" s="3">
        <v>0</v>
      </c>
      <c r="L11" s="3">
        <v>0</v>
      </c>
      <c r="M11" s="3">
        <v>0</v>
      </c>
      <c r="N11" s="3">
        <v>0</v>
      </c>
      <c r="O11" s="2" t="s">
        <v>1323</v>
      </c>
      <c r="P11" s="3">
        <v>0</v>
      </c>
      <c r="Q11" s="3">
        <v>0</v>
      </c>
      <c r="R11" s="2" t="s">
        <v>1308</v>
      </c>
    </row>
    <row r="12" spans="1:18" ht="25.5">
      <c r="A12" s="2">
        <v>97</v>
      </c>
      <c r="B12" s="2">
        <v>581</v>
      </c>
      <c r="C12" s="2" t="s">
        <v>1324</v>
      </c>
      <c r="D12" s="2" t="s">
        <v>1325</v>
      </c>
      <c r="E12" s="4">
        <v>38768.708333333336</v>
      </c>
      <c r="F12" s="4">
        <v>38768.708333333336</v>
      </c>
      <c r="G12" s="2" t="s">
        <v>2208</v>
      </c>
      <c r="H12" s="2"/>
      <c r="I12" s="2"/>
      <c r="J12" s="2" t="s">
        <v>1306</v>
      </c>
      <c r="K12" s="3">
        <v>0</v>
      </c>
      <c r="L12" s="3">
        <v>0</v>
      </c>
      <c r="M12" s="3">
        <v>0</v>
      </c>
      <c r="N12" s="3">
        <v>0</v>
      </c>
      <c r="O12" s="2" t="s">
        <v>1326</v>
      </c>
      <c r="P12" s="3">
        <v>0</v>
      </c>
      <c r="Q12" s="3">
        <v>0</v>
      </c>
      <c r="R12" s="2" t="s">
        <v>1308</v>
      </c>
    </row>
    <row r="13" spans="1:18" ht="25.5">
      <c r="A13" s="2">
        <v>98</v>
      </c>
      <c r="B13" s="2">
        <v>582</v>
      </c>
      <c r="C13" s="2" t="s">
        <v>1327</v>
      </c>
      <c r="D13" s="2" t="s">
        <v>1328</v>
      </c>
      <c r="E13" s="4">
        <v>38783.708333333336</v>
      </c>
      <c r="F13" s="4">
        <v>38783.708333333336</v>
      </c>
      <c r="G13" s="2" t="s">
        <v>2208</v>
      </c>
      <c r="H13" s="2"/>
      <c r="I13" s="2"/>
      <c r="J13" s="2" t="s">
        <v>1306</v>
      </c>
      <c r="K13" s="3">
        <v>0</v>
      </c>
      <c r="L13" s="3">
        <v>0</v>
      </c>
      <c r="M13" s="3">
        <v>0</v>
      </c>
      <c r="N13" s="3">
        <v>0</v>
      </c>
      <c r="O13" s="2" t="s">
        <v>1329</v>
      </c>
      <c r="P13" s="3">
        <v>0</v>
      </c>
      <c r="Q13" s="3">
        <v>0</v>
      </c>
      <c r="R13" s="2" t="s">
        <v>1308</v>
      </c>
    </row>
    <row r="14" spans="1:18" ht="25.5">
      <c r="A14" s="2">
        <v>99</v>
      </c>
      <c r="B14" s="2">
        <v>583</v>
      </c>
      <c r="C14" s="2" t="s">
        <v>1330</v>
      </c>
      <c r="D14" s="2" t="s">
        <v>1331</v>
      </c>
      <c r="E14" s="4">
        <v>38783.708333333336</v>
      </c>
      <c r="F14" s="4">
        <v>38783.708333333336</v>
      </c>
      <c r="G14" s="2" t="s">
        <v>2208</v>
      </c>
      <c r="H14" s="2"/>
      <c r="I14" s="2"/>
      <c r="J14" s="2" t="s">
        <v>1306</v>
      </c>
      <c r="K14" s="3">
        <v>0</v>
      </c>
      <c r="L14" s="3">
        <v>0</v>
      </c>
      <c r="M14" s="3">
        <v>0</v>
      </c>
      <c r="N14" s="3">
        <v>0</v>
      </c>
      <c r="O14" s="2" t="s">
        <v>1332</v>
      </c>
      <c r="P14" s="3">
        <v>0</v>
      </c>
      <c r="Q14" s="3">
        <v>0</v>
      </c>
      <c r="R14" s="2" t="s">
        <v>1308</v>
      </c>
    </row>
    <row r="15" spans="1:18" ht="12.75">
      <c r="A15" s="2">
        <v>100</v>
      </c>
      <c r="B15" s="2">
        <v>362</v>
      </c>
      <c r="C15" s="2" t="s">
        <v>1333</v>
      </c>
      <c r="D15" s="2" t="s">
        <v>1334</v>
      </c>
      <c r="E15" s="4">
        <v>38504.333333333336</v>
      </c>
      <c r="F15" s="4">
        <v>38874.708333333336</v>
      </c>
      <c r="G15" s="2" t="s">
        <v>2208</v>
      </c>
      <c r="H15" s="2"/>
      <c r="I15" s="2"/>
      <c r="J15" s="2" t="s">
        <v>1335</v>
      </c>
      <c r="K15" s="3">
        <v>108964</v>
      </c>
      <c r="L15" s="3">
        <v>49271.2</v>
      </c>
      <c r="M15" s="3">
        <v>57465</v>
      </c>
      <c r="N15" s="3">
        <v>20491</v>
      </c>
      <c r="O15" s="2"/>
      <c r="P15" s="3">
        <v>166429</v>
      </c>
      <c r="Q15" s="3">
        <v>236191.2</v>
      </c>
      <c r="R15" s="2"/>
    </row>
    <row r="16" spans="1:18" ht="12.75">
      <c r="A16" s="2">
        <v>101</v>
      </c>
      <c r="B16" s="2">
        <v>471</v>
      </c>
      <c r="C16" s="2" t="s">
        <v>1336</v>
      </c>
      <c r="D16" s="2" t="s">
        <v>1337</v>
      </c>
      <c r="E16" s="4">
        <v>38504.333333333336</v>
      </c>
      <c r="F16" s="4">
        <v>38803.708333333336</v>
      </c>
      <c r="G16" s="2" t="s">
        <v>2208</v>
      </c>
      <c r="H16" s="2"/>
      <c r="I16" s="2"/>
      <c r="J16" s="2" t="s">
        <v>1338</v>
      </c>
      <c r="K16" s="3">
        <v>69854</v>
      </c>
      <c r="L16" s="3">
        <v>33627.2</v>
      </c>
      <c r="M16" s="3">
        <v>20500</v>
      </c>
      <c r="N16" s="3">
        <v>6705</v>
      </c>
      <c r="O16" s="2"/>
      <c r="P16" s="3">
        <v>90354</v>
      </c>
      <c r="Q16" s="3">
        <v>130686.2</v>
      </c>
      <c r="R16" s="2"/>
    </row>
    <row r="17" spans="1:18" ht="51">
      <c r="A17" s="2">
        <v>102</v>
      </c>
      <c r="B17" s="2">
        <v>459</v>
      </c>
      <c r="C17" s="2" t="s">
        <v>1339</v>
      </c>
      <c r="D17" s="2" t="s">
        <v>1340</v>
      </c>
      <c r="E17" s="4">
        <v>38504.333333333336</v>
      </c>
      <c r="F17" s="4">
        <v>38574.708333333336</v>
      </c>
      <c r="G17" s="2" t="s">
        <v>2224</v>
      </c>
      <c r="H17" s="2" t="s">
        <v>264</v>
      </c>
      <c r="I17" s="2" t="s">
        <v>1341</v>
      </c>
      <c r="J17" s="2" t="s">
        <v>261</v>
      </c>
      <c r="K17" s="3">
        <v>6700</v>
      </c>
      <c r="L17" s="3">
        <v>3350</v>
      </c>
      <c r="M17" s="3">
        <v>0</v>
      </c>
      <c r="N17" s="3">
        <v>0</v>
      </c>
      <c r="O17" s="2"/>
      <c r="P17" s="3">
        <v>6700</v>
      </c>
      <c r="Q17" s="3">
        <v>10050</v>
      </c>
      <c r="R17" s="2" t="s">
        <v>1342</v>
      </c>
    </row>
    <row r="18" spans="1:18" ht="51">
      <c r="A18" s="2">
        <v>103</v>
      </c>
      <c r="B18" s="2">
        <v>573</v>
      </c>
      <c r="C18" s="2" t="s">
        <v>1343</v>
      </c>
      <c r="D18" s="2" t="s">
        <v>1344</v>
      </c>
      <c r="E18" s="4">
        <v>38674.333333333336</v>
      </c>
      <c r="F18" s="4">
        <v>38722.708333333336</v>
      </c>
      <c r="G18" s="2" t="s">
        <v>2224</v>
      </c>
      <c r="H18" s="2" t="s">
        <v>1345</v>
      </c>
      <c r="I18" s="2" t="s">
        <v>1346</v>
      </c>
      <c r="J18" s="2" t="s">
        <v>1347</v>
      </c>
      <c r="K18" s="3">
        <v>10604</v>
      </c>
      <c r="L18" s="3">
        <v>5302</v>
      </c>
      <c r="M18" s="3">
        <v>1500</v>
      </c>
      <c r="N18" s="3">
        <v>300</v>
      </c>
      <c r="O18" s="2" t="s">
        <v>1348</v>
      </c>
      <c r="P18" s="3">
        <v>12104</v>
      </c>
      <c r="Q18" s="3">
        <v>17706</v>
      </c>
      <c r="R18" s="2" t="s">
        <v>1349</v>
      </c>
    </row>
    <row r="19" spans="1:18" ht="63.75">
      <c r="A19" s="2">
        <v>104</v>
      </c>
      <c r="B19" s="2">
        <v>574</v>
      </c>
      <c r="C19" s="2" t="s">
        <v>1350</v>
      </c>
      <c r="D19" s="2" t="s">
        <v>1351</v>
      </c>
      <c r="E19" s="4">
        <v>38589.333333333336</v>
      </c>
      <c r="F19" s="4">
        <v>38645.708333333336</v>
      </c>
      <c r="G19" s="2" t="s">
        <v>2224</v>
      </c>
      <c r="H19" s="2" t="s">
        <v>1345</v>
      </c>
      <c r="I19" s="2" t="s">
        <v>1352</v>
      </c>
      <c r="J19" s="2" t="s">
        <v>2276</v>
      </c>
      <c r="K19" s="3">
        <v>5760</v>
      </c>
      <c r="L19" s="3">
        <v>2880</v>
      </c>
      <c r="M19" s="3">
        <v>5000</v>
      </c>
      <c r="N19" s="3">
        <v>1000</v>
      </c>
      <c r="O19" s="2"/>
      <c r="P19" s="3">
        <v>10760</v>
      </c>
      <c r="Q19" s="3">
        <v>14640</v>
      </c>
      <c r="R19" s="2" t="s">
        <v>1349</v>
      </c>
    </row>
    <row r="20" spans="1:18" ht="63.75">
      <c r="A20" s="2">
        <v>105</v>
      </c>
      <c r="B20" s="2">
        <v>463</v>
      </c>
      <c r="C20" s="2" t="s">
        <v>1353</v>
      </c>
      <c r="D20" s="2" t="s">
        <v>1354</v>
      </c>
      <c r="E20" s="4">
        <v>38670.333333333336</v>
      </c>
      <c r="F20" s="4">
        <v>38715.5</v>
      </c>
      <c r="G20" s="2" t="s">
        <v>2224</v>
      </c>
      <c r="H20" s="2" t="s">
        <v>1345</v>
      </c>
      <c r="I20" s="2" t="s">
        <v>1355</v>
      </c>
      <c r="J20" s="2" t="s">
        <v>1347</v>
      </c>
      <c r="K20" s="3">
        <v>1728</v>
      </c>
      <c r="L20" s="3">
        <v>864</v>
      </c>
      <c r="M20" s="3">
        <v>2500</v>
      </c>
      <c r="N20" s="3">
        <v>750</v>
      </c>
      <c r="O20" s="2" t="s">
        <v>1356</v>
      </c>
      <c r="P20" s="3">
        <v>4228</v>
      </c>
      <c r="Q20" s="3">
        <v>5842</v>
      </c>
      <c r="R20" s="2" t="s">
        <v>1349</v>
      </c>
    </row>
    <row r="21" spans="1:18" ht="76.5">
      <c r="A21" s="2">
        <v>106</v>
      </c>
      <c r="B21" s="2">
        <v>522</v>
      </c>
      <c r="C21" s="2" t="s">
        <v>1357</v>
      </c>
      <c r="D21" s="2" t="s">
        <v>1358</v>
      </c>
      <c r="E21" s="4">
        <v>38532.333333333336</v>
      </c>
      <c r="F21" s="4">
        <v>38645.708333333336</v>
      </c>
      <c r="G21" s="2" t="s">
        <v>2224</v>
      </c>
      <c r="H21" s="2" t="s">
        <v>1345</v>
      </c>
      <c r="I21" s="2" t="s">
        <v>1359</v>
      </c>
      <c r="J21" s="2" t="s">
        <v>1360</v>
      </c>
      <c r="K21" s="3">
        <v>22400</v>
      </c>
      <c r="L21" s="3">
        <v>11200</v>
      </c>
      <c r="M21" s="3">
        <v>3000</v>
      </c>
      <c r="N21" s="3">
        <v>1200</v>
      </c>
      <c r="O21" s="2" t="s">
        <v>1361</v>
      </c>
      <c r="P21" s="3">
        <v>25400</v>
      </c>
      <c r="Q21" s="3">
        <v>37800</v>
      </c>
      <c r="R21" s="2" t="s">
        <v>1349</v>
      </c>
    </row>
    <row r="22" spans="1:18" ht="51">
      <c r="A22" s="2">
        <v>107</v>
      </c>
      <c r="B22" s="2">
        <v>479</v>
      </c>
      <c r="C22" s="2" t="s">
        <v>1362</v>
      </c>
      <c r="D22" s="2" t="s">
        <v>1363</v>
      </c>
      <c r="E22" s="4">
        <v>38748.333333333336</v>
      </c>
      <c r="F22" s="4">
        <v>38803.708333333336</v>
      </c>
      <c r="G22" s="2" t="s">
        <v>2224</v>
      </c>
      <c r="H22" s="2" t="s">
        <v>1345</v>
      </c>
      <c r="I22" s="2" t="s">
        <v>1364</v>
      </c>
      <c r="J22" s="2" t="s">
        <v>2276</v>
      </c>
      <c r="K22" s="3">
        <v>8800</v>
      </c>
      <c r="L22" s="3">
        <v>4400</v>
      </c>
      <c r="M22" s="3">
        <v>5000</v>
      </c>
      <c r="N22" s="3">
        <v>2500</v>
      </c>
      <c r="O22" s="2" t="s">
        <v>1365</v>
      </c>
      <c r="P22" s="3">
        <v>13800</v>
      </c>
      <c r="Q22" s="3">
        <v>20700</v>
      </c>
      <c r="R22" s="2" t="s">
        <v>1349</v>
      </c>
    </row>
    <row r="23" spans="1:18" ht="63.75">
      <c r="A23" s="2">
        <v>108</v>
      </c>
      <c r="B23" s="2">
        <v>575</v>
      </c>
      <c r="C23" s="2" t="s">
        <v>1366</v>
      </c>
      <c r="D23" s="2" t="s">
        <v>1367</v>
      </c>
      <c r="E23" s="4">
        <v>38575.333333333336</v>
      </c>
      <c r="F23" s="4">
        <v>38595.708333333336</v>
      </c>
      <c r="G23" s="2" t="s">
        <v>2224</v>
      </c>
      <c r="H23" s="2" t="s">
        <v>1345</v>
      </c>
      <c r="I23" s="2" t="s">
        <v>1368</v>
      </c>
      <c r="J23" s="2" t="s">
        <v>231</v>
      </c>
      <c r="K23" s="3">
        <v>864</v>
      </c>
      <c r="L23" s="3">
        <v>432</v>
      </c>
      <c r="M23" s="3">
        <v>500</v>
      </c>
      <c r="N23" s="3">
        <v>55</v>
      </c>
      <c r="O23" s="2" t="s">
        <v>1369</v>
      </c>
      <c r="P23" s="3">
        <v>1364</v>
      </c>
      <c r="Q23" s="3">
        <v>1851</v>
      </c>
      <c r="R23" s="2" t="s">
        <v>1349</v>
      </c>
    </row>
    <row r="24" spans="1:18" ht="76.5">
      <c r="A24" s="2">
        <v>109</v>
      </c>
      <c r="B24" s="2">
        <v>560</v>
      </c>
      <c r="C24" s="2" t="s">
        <v>1370</v>
      </c>
      <c r="D24" s="2" t="s">
        <v>1371</v>
      </c>
      <c r="E24" s="4">
        <v>38532.333333333336</v>
      </c>
      <c r="F24" s="4">
        <v>38573.708333333336</v>
      </c>
      <c r="G24" s="2" t="s">
        <v>2224</v>
      </c>
      <c r="H24" s="2" t="s">
        <v>1345</v>
      </c>
      <c r="I24" s="2" t="s">
        <v>1372</v>
      </c>
      <c r="J24" s="2" t="s">
        <v>1373</v>
      </c>
      <c r="K24" s="3">
        <v>9918</v>
      </c>
      <c r="L24" s="3">
        <v>3967.2</v>
      </c>
      <c r="M24" s="3">
        <v>3000</v>
      </c>
      <c r="N24" s="3">
        <v>900</v>
      </c>
      <c r="O24" s="2" t="s">
        <v>1361</v>
      </c>
      <c r="P24" s="3">
        <v>12918</v>
      </c>
      <c r="Q24" s="3">
        <v>17785.2</v>
      </c>
      <c r="R24" s="2" t="s">
        <v>1349</v>
      </c>
    </row>
    <row r="25" spans="1:18" ht="38.25">
      <c r="A25" s="2">
        <v>110</v>
      </c>
      <c r="B25" s="2">
        <v>561</v>
      </c>
      <c r="C25" s="2" t="s">
        <v>1374</v>
      </c>
      <c r="D25" s="2" t="s">
        <v>1375</v>
      </c>
      <c r="E25" s="4">
        <v>38713.541666666664</v>
      </c>
      <c r="F25" s="4">
        <v>38735.708333333336</v>
      </c>
      <c r="G25" s="2" t="s">
        <v>2224</v>
      </c>
      <c r="H25" s="2" t="s">
        <v>1345</v>
      </c>
      <c r="I25" s="2" t="s">
        <v>1376</v>
      </c>
      <c r="J25" s="2" t="s">
        <v>1377</v>
      </c>
      <c r="K25" s="3">
        <v>3080</v>
      </c>
      <c r="L25" s="3">
        <v>1232</v>
      </c>
      <c r="M25" s="3">
        <v>0</v>
      </c>
      <c r="N25" s="3">
        <v>0</v>
      </c>
      <c r="O25" s="2" t="s">
        <v>1378</v>
      </c>
      <c r="P25" s="3">
        <v>3080</v>
      </c>
      <c r="Q25" s="3">
        <v>4312</v>
      </c>
      <c r="R25" s="2" t="s">
        <v>1349</v>
      </c>
    </row>
    <row r="26" spans="1:18" ht="12.75">
      <c r="A26" s="2">
        <v>111</v>
      </c>
      <c r="B26" s="2">
        <v>466</v>
      </c>
      <c r="C26" s="2" t="s">
        <v>1379</v>
      </c>
      <c r="D26" s="2" t="s">
        <v>1380</v>
      </c>
      <c r="E26" s="4">
        <v>38504.333333333336</v>
      </c>
      <c r="F26" s="4">
        <v>38747.708333333336</v>
      </c>
      <c r="G26" s="2" t="s">
        <v>2208</v>
      </c>
      <c r="H26" s="2"/>
      <c r="I26" s="2"/>
      <c r="J26" s="2" t="s">
        <v>1381</v>
      </c>
      <c r="K26" s="3">
        <v>0</v>
      </c>
      <c r="L26" s="3">
        <v>0</v>
      </c>
      <c r="M26" s="3">
        <v>12768</v>
      </c>
      <c r="N26" s="3">
        <v>5107.2</v>
      </c>
      <c r="O26" s="2"/>
      <c r="P26" s="3">
        <v>12768</v>
      </c>
      <c r="Q26" s="3">
        <v>17875.2</v>
      </c>
      <c r="R26" s="2"/>
    </row>
    <row r="27" spans="1:18" ht="25.5">
      <c r="A27" s="2">
        <v>112</v>
      </c>
      <c r="B27" s="2">
        <v>468</v>
      </c>
      <c r="C27" s="2" t="s">
        <v>1382</v>
      </c>
      <c r="D27" s="2" t="s">
        <v>1383</v>
      </c>
      <c r="E27" s="4">
        <v>38628.333333333336</v>
      </c>
      <c r="F27" s="4">
        <v>38667.708333333336</v>
      </c>
      <c r="G27" s="2" t="s">
        <v>2224</v>
      </c>
      <c r="H27" s="2" t="s">
        <v>1345</v>
      </c>
      <c r="I27" s="2" t="s">
        <v>1384</v>
      </c>
      <c r="J27" s="2" t="s">
        <v>1347</v>
      </c>
      <c r="K27" s="3">
        <v>0</v>
      </c>
      <c r="L27" s="3">
        <v>0</v>
      </c>
      <c r="M27" s="3">
        <v>12768</v>
      </c>
      <c r="N27" s="3">
        <v>5107.2</v>
      </c>
      <c r="O27" s="2" t="s">
        <v>1385</v>
      </c>
      <c r="P27" s="3">
        <v>12768</v>
      </c>
      <c r="Q27" s="3">
        <v>17875.2</v>
      </c>
      <c r="R27" s="2" t="s">
        <v>1349</v>
      </c>
    </row>
    <row r="28" spans="1:18" ht="12.75">
      <c r="A28" s="2">
        <v>113</v>
      </c>
      <c r="B28" s="2">
        <v>513</v>
      </c>
      <c r="C28" s="2" t="s">
        <v>1386</v>
      </c>
      <c r="D28" s="2" t="s">
        <v>1387</v>
      </c>
      <c r="E28" s="4">
        <v>38504.333333333336</v>
      </c>
      <c r="F28" s="4">
        <v>38673.708333333336</v>
      </c>
      <c r="G28" s="2" t="s">
        <v>2224</v>
      </c>
      <c r="H28" s="2" t="s">
        <v>1345</v>
      </c>
      <c r="I28" s="2"/>
      <c r="J28" s="2" t="s">
        <v>223</v>
      </c>
      <c r="K28" s="3">
        <v>0</v>
      </c>
      <c r="L28" s="3">
        <v>0</v>
      </c>
      <c r="M28" s="3">
        <v>0</v>
      </c>
      <c r="N28" s="3">
        <v>0</v>
      </c>
      <c r="O28" s="2" t="s">
        <v>2226</v>
      </c>
      <c r="P28" s="3">
        <v>0</v>
      </c>
      <c r="Q28" s="3">
        <v>0</v>
      </c>
      <c r="R28" s="2" t="s">
        <v>1349</v>
      </c>
    </row>
    <row r="29" spans="1:18" ht="12.75">
      <c r="A29" s="2">
        <v>114</v>
      </c>
      <c r="B29" s="2">
        <v>512</v>
      </c>
      <c r="C29" s="2" t="s">
        <v>1388</v>
      </c>
      <c r="D29" s="2" t="s">
        <v>1389</v>
      </c>
      <c r="E29" s="4">
        <v>38628.333333333336</v>
      </c>
      <c r="F29" s="4">
        <v>38646.708333333336</v>
      </c>
      <c r="G29" s="2" t="s">
        <v>2224</v>
      </c>
      <c r="H29" s="2" t="s">
        <v>1345</v>
      </c>
      <c r="I29" s="2"/>
      <c r="J29" s="2" t="s">
        <v>231</v>
      </c>
      <c r="K29" s="3">
        <v>0</v>
      </c>
      <c r="L29" s="3">
        <v>0</v>
      </c>
      <c r="M29" s="3">
        <v>0</v>
      </c>
      <c r="N29" s="3">
        <v>0</v>
      </c>
      <c r="O29" s="2" t="s">
        <v>1385</v>
      </c>
      <c r="P29" s="3">
        <v>0</v>
      </c>
      <c r="Q29" s="3">
        <v>0</v>
      </c>
      <c r="R29" s="2" t="s">
        <v>1349</v>
      </c>
    </row>
    <row r="30" spans="1:18" ht="12.75">
      <c r="A30" s="2">
        <v>115</v>
      </c>
      <c r="B30" s="2">
        <v>481</v>
      </c>
      <c r="C30" s="2" t="s">
        <v>1390</v>
      </c>
      <c r="D30" s="2" t="s">
        <v>1391</v>
      </c>
      <c r="E30" s="4">
        <v>38628.333333333336</v>
      </c>
      <c r="F30" s="4">
        <v>38747.708333333336</v>
      </c>
      <c r="G30" s="2" t="s">
        <v>2224</v>
      </c>
      <c r="H30" s="2" t="s">
        <v>1345</v>
      </c>
      <c r="I30" s="2"/>
      <c r="J30" s="2" t="s">
        <v>1360</v>
      </c>
      <c r="K30" s="3">
        <v>0</v>
      </c>
      <c r="L30" s="3">
        <v>0</v>
      </c>
      <c r="M30" s="3">
        <v>0</v>
      </c>
      <c r="N30" s="3">
        <v>0</v>
      </c>
      <c r="O30" s="2" t="s">
        <v>1385</v>
      </c>
      <c r="P30" s="3">
        <v>0</v>
      </c>
      <c r="Q30" s="3">
        <v>0</v>
      </c>
      <c r="R30" s="2" t="s">
        <v>1349</v>
      </c>
    </row>
    <row r="31" spans="1:18" ht="12.75">
      <c r="A31" s="2">
        <v>116</v>
      </c>
      <c r="B31" s="2">
        <v>370</v>
      </c>
      <c r="C31" s="2" t="s">
        <v>1392</v>
      </c>
      <c r="D31" s="2" t="s">
        <v>1393</v>
      </c>
      <c r="E31" s="4">
        <v>38804.333333333336</v>
      </c>
      <c r="F31" s="4">
        <v>38874.708333333336</v>
      </c>
      <c r="G31" s="2" t="s">
        <v>2208</v>
      </c>
      <c r="H31" s="2"/>
      <c r="I31" s="2"/>
      <c r="J31" s="2" t="s">
        <v>261</v>
      </c>
      <c r="K31" s="3">
        <v>0</v>
      </c>
      <c r="L31" s="3">
        <v>0</v>
      </c>
      <c r="M31" s="3">
        <v>12768</v>
      </c>
      <c r="N31" s="3">
        <v>5107.2</v>
      </c>
      <c r="O31" s="2"/>
      <c r="P31" s="3">
        <v>12768</v>
      </c>
      <c r="Q31" s="3">
        <v>17875.2</v>
      </c>
      <c r="R31" s="2"/>
    </row>
    <row r="32" spans="1:18" ht="25.5">
      <c r="A32" s="2">
        <v>117</v>
      </c>
      <c r="B32" s="2">
        <v>469</v>
      </c>
      <c r="C32" s="2" t="s">
        <v>1394</v>
      </c>
      <c r="D32" s="2" t="s">
        <v>1395</v>
      </c>
      <c r="E32" s="4">
        <v>38804.333333333336</v>
      </c>
      <c r="F32" s="4">
        <v>38874.708333333336</v>
      </c>
      <c r="G32" s="2" t="s">
        <v>2224</v>
      </c>
      <c r="H32" s="2" t="s">
        <v>1345</v>
      </c>
      <c r="I32" s="2" t="s">
        <v>1384</v>
      </c>
      <c r="J32" s="2" t="s">
        <v>261</v>
      </c>
      <c r="K32" s="3">
        <v>0</v>
      </c>
      <c r="L32" s="3">
        <v>0</v>
      </c>
      <c r="M32" s="3">
        <v>12768</v>
      </c>
      <c r="N32" s="3">
        <v>5107.2</v>
      </c>
      <c r="O32" s="2" t="s">
        <v>1396</v>
      </c>
      <c r="P32" s="3">
        <v>12768</v>
      </c>
      <c r="Q32" s="3">
        <v>17875.2</v>
      </c>
      <c r="R32" s="2" t="s">
        <v>1349</v>
      </c>
    </row>
    <row r="33" spans="1:18" ht="25.5">
      <c r="A33" s="2">
        <v>118</v>
      </c>
      <c r="B33" s="2">
        <v>472</v>
      </c>
      <c r="C33" s="2" t="s">
        <v>1397</v>
      </c>
      <c r="D33" s="2" t="s">
        <v>1398</v>
      </c>
      <c r="E33" s="4">
        <v>38804.333333333336</v>
      </c>
      <c r="F33" s="4">
        <v>38874.708333333336</v>
      </c>
      <c r="G33" s="2" t="s">
        <v>2224</v>
      </c>
      <c r="H33" s="2" t="s">
        <v>1345</v>
      </c>
      <c r="I33" s="2"/>
      <c r="J33" s="2" t="s">
        <v>261</v>
      </c>
      <c r="K33" s="3">
        <v>0</v>
      </c>
      <c r="L33" s="3">
        <v>0</v>
      </c>
      <c r="M33" s="3">
        <v>0</v>
      </c>
      <c r="N33" s="3">
        <v>0</v>
      </c>
      <c r="O33" s="2" t="s">
        <v>1396</v>
      </c>
      <c r="P33" s="3">
        <v>0</v>
      </c>
      <c r="Q33" s="3">
        <v>0</v>
      </c>
      <c r="R33" s="2" t="s">
        <v>1349</v>
      </c>
    </row>
    <row r="34" spans="1:18" ht="12.75">
      <c r="A34" s="2">
        <v>119</v>
      </c>
      <c r="B34" s="2">
        <v>373</v>
      </c>
      <c r="C34" s="2" t="s">
        <v>1399</v>
      </c>
      <c r="D34" s="2" t="s">
        <v>1400</v>
      </c>
      <c r="E34" s="4">
        <v>38532.333333333336</v>
      </c>
      <c r="F34" s="4">
        <v>38786.708333333336</v>
      </c>
      <c r="G34" s="2" t="s">
        <v>2208</v>
      </c>
      <c r="H34" s="2"/>
      <c r="I34" s="2"/>
      <c r="J34" s="2" t="s">
        <v>1401</v>
      </c>
      <c r="K34" s="3">
        <v>39110</v>
      </c>
      <c r="L34" s="3">
        <v>15644</v>
      </c>
      <c r="M34" s="3">
        <v>11429</v>
      </c>
      <c r="N34" s="3">
        <v>3571.6</v>
      </c>
      <c r="O34" s="2"/>
      <c r="P34" s="3">
        <v>50539</v>
      </c>
      <c r="Q34" s="3">
        <v>69754.6</v>
      </c>
      <c r="R34" s="2"/>
    </row>
    <row r="35" spans="1:18" ht="51">
      <c r="A35" s="2">
        <v>120</v>
      </c>
      <c r="B35" s="2">
        <v>465</v>
      </c>
      <c r="C35" s="2" t="s">
        <v>1402</v>
      </c>
      <c r="D35" s="2" t="s">
        <v>1403</v>
      </c>
      <c r="E35" s="4">
        <v>38649.333333333336</v>
      </c>
      <c r="F35" s="4">
        <v>38713.5</v>
      </c>
      <c r="G35" s="2" t="s">
        <v>2224</v>
      </c>
      <c r="H35" s="2" t="s">
        <v>1404</v>
      </c>
      <c r="I35" s="2" t="s">
        <v>1405</v>
      </c>
      <c r="J35" s="2" t="s">
        <v>1406</v>
      </c>
      <c r="K35" s="3">
        <v>19264</v>
      </c>
      <c r="L35" s="3">
        <v>7705.6</v>
      </c>
      <c r="M35" s="3">
        <v>5000</v>
      </c>
      <c r="N35" s="3">
        <v>1000</v>
      </c>
      <c r="O35" s="2" t="s">
        <v>1407</v>
      </c>
      <c r="P35" s="3">
        <v>24264</v>
      </c>
      <c r="Q35" s="3">
        <v>32969.6</v>
      </c>
      <c r="R35" s="2" t="s">
        <v>1349</v>
      </c>
    </row>
    <row r="36" spans="1:18" ht="25.5">
      <c r="A36" s="2">
        <v>121</v>
      </c>
      <c r="B36" s="2">
        <v>525</v>
      </c>
      <c r="C36" s="2" t="s">
        <v>1408</v>
      </c>
      <c r="D36" s="2" t="s">
        <v>1409</v>
      </c>
      <c r="E36" s="4">
        <v>38532.333333333336</v>
      </c>
      <c r="F36" s="4">
        <v>38593.708333333336</v>
      </c>
      <c r="G36" s="2" t="s">
        <v>2224</v>
      </c>
      <c r="H36" s="2" t="s">
        <v>264</v>
      </c>
      <c r="I36" s="2" t="s">
        <v>1341</v>
      </c>
      <c r="J36" s="2" t="s">
        <v>1406</v>
      </c>
      <c r="K36" s="3">
        <v>5762</v>
      </c>
      <c r="L36" s="3">
        <v>2304.8</v>
      </c>
      <c r="M36" s="3">
        <v>0</v>
      </c>
      <c r="N36" s="3">
        <v>0</v>
      </c>
      <c r="O36" s="2" t="s">
        <v>1410</v>
      </c>
      <c r="P36" s="3">
        <v>5762</v>
      </c>
      <c r="Q36" s="3">
        <v>8066.8</v>
      </c>
      <c r="R36" s="2" t="s">
        <v>1349</v>
      </c>
    </row>
    <row r="37" spans="1:18" ht="38.25">
      <c r="A37" s="2">
        <v>122</v>
      </c>
      <c r="B37" s="2">
        <v>571</v>
      </c>
      <c r="C37" s="2" t="s">
        <v>1411</v>
      </c>
      <c r="D37" s="2" t="s">
        <v>1412</v>
      </c>
      <c r="E37" s="4">
        <v>38748.333333333336</v>
      </c>
      <c r="F37" s="4">
        <v>38786.708333333336</v>
      </c>
      <c r="G37" s="2" t="s">
        <v>2224</v>
      </c>
      <c r="H37" s="2" t="s">
        <v>1404</v>
      </c>
      <c r="I37" s="2" t="s">
        <v>1413</v>
      </c>
      <c r="J37" s="2" t="s">
        <v>1373</v>
      </c>
      <c r="K37" s="3">
        <v>5568</v>
      </c>
      <c r="L37" s="3">
        <v>2227.2</v>
      </c>
      <c r="M37" s="3">
        <v>1429</v>
      </c>
      <c r="N37" s="3">
        <v>571.6</v>
      </c>
      <c r="O37" s="2" t="s">
        <v>1414</v>
      </c>
      <c r="P37" s="3">
        <v>6997</v>
      </c>
      <c r="Q37" s="3">
        <v>9795.8</v>
      </c>
      <c r="R37" s="2" t="s">
        <v>1349</v>
      </c>
    </row>
    <row r="38" spans="1:18" ht="38.25">
      <c r="A38" s="2">
        <v>123</v>
      </c>
      <c r="B38" s="2">
        <v>483</v>
      </c>
      <c r="C38" s="2" t="s">
        <v>1415</v>
      </c>
      <c r="D38" s="2" t="s">
        <v>1416</v>
      </c>
      <c r="E38" s="4">
        <v>38532.333333333336</v>
      </c>
      <c r="F38" s="4">
        <v>38562.708333333336</v>
      </c>
      <c r="G38" s="2" t="s">
        <v>2224</v>
      </c>
      <c r="H38" s="2" t="s">
        <v>264</v>
      </c>
      <c r="I38" s="2" t="s">
        <v>1417</v>
      </c>
      <c r="J38" s="2" t="s">
        <v>1418</v>
      </c>
      <c r="K38" s="3">
        <v>2948</v>
      </c>
      <c r="L38" s="3">
        <v>1179.2</v>
      </c>
      <c r="M38" s="3">
        <v>3571</v>
      </c>
      <c r="N38" s="3">
        <v>1428.4</v>
      </c>
      <c r="O38" s="2" t="s">
        <v>1419</v>
      </c>
      <c r="P38" s="3">
        <v>6519</v>
      </c>
      <c r="Q38" s="3">
        <v>9126.6</v>
      </c>
      <c r="R38" s="2" t="s">
        <v>1349</v>
      </c>
    </row>
    <row r="39" spans="1:18" ht="38.25">
      <c r="A39" s="2">
        <v>124</v>
      </c>
      <c r="B39" s="2">
        <v>570</v>
      </c>
      <c r="C39" s="2" t="s">
        <v>1420</v>
      </c>
      <c r="D39" s="2" t="s">
        <v>1421</v>
      </c>
      <c r="E39" s="4">
        <v>38713.541666666664</v>
      </c>
      <c r="F39" s="4">
        <v>38756.708333333336</v>
      </c>
      <c r="G39" s="2" t="s">
        <v>2224</v>
      </c>
      <c r="H39" s="2" t="s">
        <v>1404</v>
      </c>
      <c r="I39" s="2" t="s">
        <v>1422</v>
      </c>
      <c r="J39" s="2" t="s">
        <v>1373</v>
      </c>
      <c r="K39" s="3">
        <v>5568</v>
      </c>
      <c r="L39" s="3">
        <v>2227.2</v>
      </c>
      <c r="M39" s="3">
        <v>1429</v>
      </c>
      <c r="N39" s="3">
        <v>571.6</v>
      </c>
      <c r="O39" s="2" t="s">
        <v>1423</v>
      </c>
      <c r="P39" s="3">
        <v>6997</v>
      </c>
      <c r="Q39" s="3">
        <v>9795.8</v>
      </c>
      <c r="R39" s="2" t="s">
        <v>1349</v>
      </c>
    </row>
    <row r="40" spans="1:18" ht="12.75">
      <c r="A40" s="2">
        <v>125</v>
      </c>
      <c r="B40" s="2">
        <v>440</v>
      </c>
      <c r="C40" s="2" t="s">
        <v>1424</v>
      </c>
      <c r="D40" s="2" t="s">
        <v>1425</v>
      </c>
      <c r="E40" s="4">
        <v>38729.333333333336</v>
      </c>
      <c r="F40" s="4">
        <v>39030.708333333336</v>
      </c>
      <c r="G40" s="2" t="s">
        <v>2208</v>
      </c>
      <c r="H40" s="2"/>
      <c r="I40" s="2"/>
      <c r="J40" s="2" t="s">
        <v>1426</v>
      </c>
      <c r="K40" s="3">
        <v>23954.4</v>
      </c>
      <c r="L40" s="3">
        <v>9581.76</v>
      </c>
      <c r="M40" s="3">
        <v>8928</v>
      </c>
      <c r="N40" s="3">
        <v>3571.2</v>
      </c>
      <c r="O40" s="2"/>
      <c r="P40" s="3">
        <v>32882.4</v>
      </c>
      <c r="Q40" s="3">
        <v>46035.36</v>
      </c>
      <c r="R40" s="2"/>
    </row>
    <row r="41" spans="1:18" ht="12.75">
      <c r="A41" s="2">
        <v>126</v>
      </c>
      <c r="B41" s="2">
        <v>441</v>
      </c>
      <c r="C41" s="2" t="s">
        <v>1427</v>
      </c>
      <c r="D41" s="2" t="s">
        <v>1428</v>
      </c>
      <c r="E41" s="4">
        <v>38729.333333333336</v>
      </c>
      <c r="F41" s="4">
        <v>39030.708333333336</v>
      </c>
      <c r="G41" s="2" t="s">
        <v>2208</v>
      </c>
      <c r="H41" s="2"/>
      <c r="I41" s="2"/>
      <c r="J41" s="2" t="s">
        <v>1426</v>
      </c>
      <c r="K41" s="3">
        <v>16228.8</v>
      </c>
      <c r="L41" s="3">
        <v>6491.52</v>
      </c>
      <c r="M41" s="3">
        <v>8928</v>
      </c>
      <c r="N41" s="3">
        <v>3571.2</v>
      </c>
      <c r="O41" s="2"/>
      <c r="P41" s="3">
        <v>25156.8</v>
      </c>
      <c r="Q41" s="3">
        <v>35219.52</v>
      </c>
      <c r="R41" s="2"/>
    </row>
    <row r="42" spans="1:18" ht="51">
      <c r="A42" s="2">
        <v>127</v>
      </c>
      <c r="B42" s="2">
        <v>442</v>
      </c>
      <c r="C42" s="2" t="s">
        <v>1429</v>
      </c>
      <c r="D42" s="2" t="s">
        <v>1430</v>
      </c>
      <c r="E42" s="4">
        <v>38790.333333333336</v>
      </c>
      <c r="F42" s="4">
        <v>38869.708333333336</v>
      </c>
      <c r="G42" s="2" t="s">
        <v>2224</v>
      </c>
      <c r="H42" s="2" t="s">
        <v>1345</v>
      </c>
      <c r="I42" s="2" t="s">
        <v>1431</v>
      </c>
      <c r="J42" s="2" t="s">
        <v>1432</v>
      </c>
      <c r="K42" s="3">
        <v>12540</v>
      </c>
      <c r="L42" s="3">
        <v>5016</v>
      </c>
      <c r="M42" s="3">
        <v>3571</v>
      </c>
      <c r="N42" s="3">
        <v>1428.4</v>
      </c>
      <c r="O42" s="2" t="s">
        <v>1433</v>
      </c>
      <c r="P42" s="3">
        <v>16111</v>
      </c>
      <c r="Q42" s="3">
        <v>22555.4</v>
      </c>
      <c r="R42" s="2" t="s">
        <v>1349</v>
      </c>
    </row>
    <row r="43" spans="1:18" ht="25.5">
      <c r="A43" s="2">
        <v>128</v>
      </c>
      <c r="B43" s="2">
        <v>444</v>
      </c>
      <c r="C43" s="2" t="s">
        <v>1434</v>
      </c>
      <c r="D43" s="2" t="s">
        <v>1435</v>
      </c>
      <c r="E43" s="4">
        <v>38729.333333333336</v>
      </c>
      <c r="F43" s="4">
        <v>38764.708333333336</v>
      </c>
      <c r="G43" s="2" t="s">
        <v>2224</v>
      </c>
      <c r="H43" s="2" t="s">
        <v>1345</v>
      </c>
      <c r="I43" s="2"/>
      <c r="J43" s="2" t="s">
        <v>236</v>
      </c>
      <c r="K43" s="3">
        <v>0</v>
      </c>
      <c r="L43" s="3">
        <v>0</v>
      </c>
      <c r="M43" s="3">
        <v>0</v>
      </c>
      <c r="N43" s="3">
        <v>0</v>
      </c>
      <c r="O43" s="2" t="s">
        <v>1436</v>
      </c>
      <c r="P43" s="3">
        <v>0</v>
      </c>
      <c r="Q43" s="3">
        <v>0</v>
      </c>
      <c r="R43" s="2" t="s">
        <v>1349</v>
      </c>
    </row>
    <row r="44" spans="1:18" ht="38.25">
      <c r="A44" s="2">
        <v>129</v>
      </c>
      <c r="B44" s="2">
        <v>446</v>
      </c>
      <c r="C44" s="2" t="s">
        <v>1437</v>
      </c>
      <c r="D44" s="2" t="s">
        <v>1438</v>
      </c>
      <c r="E44" s="4">
        <v>38992.333333333336</v>
      </c>
      <c r="F44" s="4">
        <v>39030.708333333336</v>
      </c>
      <c r="G44" s="2" t="s">
        <v>2224</v>
      </c>
      <c r="H44" s="2" t="s">
        <v>1345</v>
      </c>
      <c r="I44" s="2" t="s">
        <v>1439</v>
      </c>
      <c r="J44" s="2" t="s">
        <v>1373</v>
      </c>
      <c r="K44" s="3">
        <v>3688.8</v>
      </c>
      <c r="L44" s="3">
        <v>1475.52</v>
      </c>
      <c r="M44" s="3">
        <v>5357</v>
      </c>
      <c r="N44" s="3">
        <v>2142.8</v>
      </c>
      <c r="O44" s="2" t="s">
        <v>2317</v>
      </c>
      <c r="P44" s="3">
        <v>9045.8</v>
      </c>
      <c r="Q44" s="3">
        <v>12664.12</v>
      </c>
      <c r="R44" s="2" t="s">
        <v>1349</v>
      </c>
    </row>
    <row r="45" spans="1:18" ht="12.75">
      <c r="A45" s="2">
        <v>130</v>
      </c>
      <c r="B45" s="2">
        <v>448</v>
      </c>
      <c r="C45" s="2" t="s">
        <v>1440</v>
      </c>
      <c r="D45" s="2" t="s">
        <v>1441</v>
      </c>
      <c r="E45" s="4">
        <v>38992.333333333336</v>
      </c>
      <c r="F45" s="4">
        <v>39017.708333333336</v>
      </c>
      <c r="G45" s="2" t="s">
        <v>2224</v>
      </c>
      <c r="H45" s="2" t="s">
        <v>1345</v>
      </c>
      <c r="I45" s="2"/>
      <c r="J45" s="2" t="s">
        <v>2255</v>
      </c>
      <c r="K45" s="3">
        <v>0</v>
      </c>
      <c r="L45" s="3">
        <v>0</v>
      </c>
      <c r="M45" s="3">
        <v>0</v>
      </c>
      <c r="N45" s="3">
        <v>0</v>
      </c>
      <c r="O45" s="2" t="s">
        <v>2317</v>
      </c>
      <c r="P45" s="3">
        <v>0</v>
      </c>
      <c r="Q45" s="3">
        <v>0</v>
      </c>
      <c r="R45" s="2" t="s">
        <v>1349</v>
      </c>
    </row>
    <row r="46" spans="1:18" ht="12.75">
      <c r="A46" s="2">
        <v>131</v>
      </c>
      <c r="B46" s="2">
        <v>450</v>
      </c>
      <c r="C46" s="2" t="s">
        <v>1442</v>
      </c>
      <c r="D46" s="2" t="s">
        <v>1443</v>
      </c>
      <c r="E46" s="4">
        <v>38729.333333333336</v>
      </c>
      <c r="F46" s="4">
        <v>39030.708333333336</v>
      </c>
      <c r="G46" s="2" t="s">
        <v>2208</v>
      </c>
      <c r="H46" s="2"/>
      <c r="I46" s="2"/>
      <c r="J46" s="2" t="s">
        <v>1426</v>
      </c>
      <c r="K46" s="3">
        <v>7725.6</v>
      </c>
      <c r="L46" s="3">
        <v>3090.24</v>
      </c>
      <c r="M46" s="3">
        <v>0</v>
      </c>
      <c r="N46" s="3">
        <v>0</v>
      </c>
      <c r="O46" s="2"/>
      <c r="P46" s="3">
        <v>7725.6</v>
      </c>
      <c r="Q46" s="3">
        <v>10815.84</v>
      </c>
      <c r="R46" s="2"/>
    </row>
    <row r="47" spans="1:18" ht="25.5">
      <c r="A47" s="2">
        <v>132</v>
      </c>
      <c r="B47" s="2">
        <v>451</v>
      </c>
      <c r="C47" s="2" t="s">
        <v>1444</v>
      </c>
      <c r="D47" s="2" t="s">
        <v>1445</v>
      </c>
      <c r="E47" s="4">
        <v>38790.333333333336</v>
      </c>
      <c r="F47" s="4">
        <v>38903.708333333336</v>
      </c>
      <c r="G47" s="2" t="s">
        <v>2224</v>
      </c>
      <c r="H47" s="2" t="s">
        <v>1404</v>
      </c>
      <c r="I47" s="2"/>
      <c r="J47" s="2" t="s">
        <v>1360</v>
      </c>
      <c r="K47" s="3">
        <v>0</v>
      </c>
      <c r="L47" s="3">
        <v>0</v>
      </c>
      <c r="M47" s="3">
        <v>0</v>
      </c>
      <c r="N47" s="3">
        <v>0</v>
      </c>
      <c r="O47" s="2" t="s">
        <v>1433</v>
      </c>
      <c r="P47" s="3">
        <v>0</v>
      </c>
      <c r="Q47" s="3">
        <v>0</v>
      </c>
      <c r="R47" s="2" t="s">
        <v>1349</v>
      </c>
    </row>
    <row r="48" spans="1:18" ht="25.5">
      <c r="A48" s="2">
        <v>133</v>
      </c>
      <c r="B48" s="2">
        <v>453</v>
      </c>
      <c r="C48" s="2" t="s">
        <v>1446</v>
      </c>
      <c r="D48" s="2" t="s">
        <v>1447</v>
      </c>
      <c r="E48" s="4">
        <v>38729.333333333336</v>
      </c>
      <c r="F48" s="4">
        <v>38764.708333333336</v>
      </c>
      <c r="G48" s="2" t="s">
        <v>2224</v>
      </c>
      <c r="H48" s="2" t="s">
        <v>1404</v>
      </c>
      <c r="I48" s="2"/>
      <c r="J48" s="2" t="s">
        <v>236</v>
      </c>
      <c r="K48" s="3">
        <v>0</v>
      </c>
      <c r="L48" s="3">
        <v>0</v>
      </c>
      <c r="M48" s="3">
        <v>0</v>
      </c>
      <c r="N48" s="3">
        <v>0</v>
      </c>
      <c r="O48" s="2" t="s">
        <v>1436</v>
      </c>
      <c r="P48" s="3">
        <v>0</v>
      </c>
      <c r="Q48" s="3">
        <v>0</v>
      </c>
      <c r="R48" s="2" t="s">
        <v>1349</v>
      </c>
    </row>
    <row r="49" spans="1:18" ht="12.75">
      <c r="A49" s="2">
        <v>134</v>
      </c>
      <c r="B49" s="2">
        <v>455</v>
      </c>
      <c r="C49" s="2" t="s">
        <v>1448</v>
      </c>
      <c r="D49" s="2" t="s">
        <v>1449</v>
      </c>
      <c r="E49" s="4">
        <v>38992.333333333336</v>
      </c>
      <c r="F49" s="4">
        <v>39030.708333333336</v>
      </c>
      <c r="G49" s="2" t="s">
        <v>2224</v>
      </c>
      <c r="H49" s="2" t="s">
        <v>1404</v>
      </c>
      <c r="I49" s="2" t="s">
        <v>1450</v>
      </c>
      <c r="J49" s="2" t="s">
        <v>1373</v>
      </c>
      <c r="K49" s="3">
        <v>7725.6</v>
      </c>
      <c r="L49" s="3">
        <v>3090.24</v>
      </c>
      <c r="M49" s="3">
        <v>0</v>
      </c>
      <c r="N49" s="3">
        <v>0</v>
      </c>
      <c r="O49" s="2" t="s">
        <v>2317</v>
      </c>
      <c r="P49" s="3">
        <v>7725.6</v>
      </c>
      <c r="Q49" s="3">
        <v>10815.84</v>
      </c>
      <c r="R49" s="2" t="s">
        <v>1349</v>
      </c>
    </row>
    <row r="50" spans="1:18" ht="12.75">
      <c r="A50" s="2">
        <v>135</v>
      </c>
      <c r="B50" s="2">
        <v>457</v>
      </c>
      <c r="C50" s="2" t="s">
        <v>1451</v>
      </c>
      <c r="D50" s="2" t="s">
        <v>1452</v>
      </c>
      <c r="E50" s="4">
        <v>38992.333333333336</v>
      </c>
      <c r="F50" s="4">
        <v>39010.708333333336</v>
      </c>
      <c r="G50" s="2" t="s">
        <v>2224</v>
      </c>
      <c r="H50" s="2" t="s">
        <v>1404</v>
      </c>
      <c r="I50" s="2"/>
      <c r="J50" s="2" t="s">
        <v>231</v>
      </c>
      <c r="K50" s="3">
        <v>0</v>
      </c>
      <c r="L50" s="3">
        <v>0</v>
      </c>
      <c r="M50" s="3">
        <v>0</v>
      </c>
      <c r="N50" s="3">
        <v>0</v>
      </c>
      <c r="O50" s="2" t="s">
        <v>2317</v>
      </c>
      <c r="P50" s="3">
        <v>0</v>
      </c>
      <c r="Q50" s="3">
        <v>0</v>
      </c>
      <c r="R50" s="2" t="s">
        <v>1349</v>
      </c>
    </row>
    <row r="51" spans="1:18" ht="12.75">
      <c r="A51" s="2">
        <v>136</v>
      </c>
      <c r="B51" s="2">
        <v>257</v>
      </c>
      <c r="C51" s="2" t="s">
        <v>1453</v>
      </c>
      <c r="D51" s="2" t="s">
        <v>1454</v>
      </c>
      <c r="E51" s="4">
        <v>38825.333333333336</v>
      </c>
      <c r="F51" s="4">
        <v>38918.708333333336</v>
      </c>
      <c r="G51" s="2" t="s">
        <v>2208</v>
      </c>
      <c r="H51" s="2"/>
      <c r="I51" s="2"/>
      <c r="J51" s="2" t="s">
        <v>1455</v>
      </c>
      <c r="K51" s="3">
        <v>32240</v>
      </c>
      <c r="L51" s="3">
        <v>12959.2</v>
      </c>
      <c r="M51" s="3">
        <v>10001</v>
      </c>
      <c r="N51" s="3">
        <v>4000.4</v>
      </c>
      <c r="O51" s="2"/>
      <c r="P51" s="3">
        <v>42241</v>
      </c>
      <c r="Q51" s="3">
        <v>59200.6</v>
      </c>
      <c r="R51" s="2"/>
    </row>
    <row r="52" spans="1:18" ht="12.75">
      <c r="A52" s="2">
        <v>137</v>
      </c>
      <c r="B52" s="2">
        <v>376</v>
      </c>
      <c r="C52" s="2" t="s">
        <v>1456</v>
      </c>
      <c r="D52" s="2" t="s">
        <v>1457</v>
      </c>
      <c r="E52" s="4">
        <v>38825.333333333336</v>
      </c>
      <c r="F52" s="4">
        <v>38903.708333333336</v>
      </c>
      <c r="G52" s="2" t="s">
        <v>2208</v>
      </c>
      <c r="H52" s="2"/>
      <c r="I52" s="2"/>
      <c r="J52" s="2" t="s">
        <v>2327</v>
      </c>
      <c r="K52" s="3">
        <v>17552</v>
      </c>
      <c r="L52" s="3">
        <v>7055.2</v>
      </c>
      <c r="M52" s="3">
        <v>7143</v>
      </c>
      <c r="N52" s="3">
        <v>2857.2</v>
      </c>
      <c r="O52" s="2"/>
      <c r="P52" s="3">
        <v>24695</v>
      </c>
      <c r="Q52" s="3">
        <v>34607.4</v>
      </c>
      <c r="R52" s="2"/>
    </row>
    <row r="53" spans="1:18" ht="51">
      <c r="A53" s="2">
        <v>138</v>
      </c>
      <c r="B53" s="2">
        <v>538</v>
      </c>
      <c r="C53" s="2" t="s">
        <v>1458</v>
      </c>
      <c r="D53" s="2" t="s">
        <v>1459</v>
      </c>
      <c r="E53" s="4">
        <v>38825.333333333336</v>
      </c>
      <c r="F53" s="4">
        <v>38875.708333333336</v>
      </c>
      <c r="G53" s="2" t="s">
        <v>2224</v>
      </c>
      <c r="H53" s="2" t="s">
        <v>1345</v>
      </c>
      <c r="I53" s="2" t="s">
        <v>1460</v>
      </c>
      <c r="J53" s="2" t="s">
        <v>1461</v>
      </c>
      <c r="K53" s="3">
        <v>7056</v>
      </c>
      <c r="L53" s="3">
        <v>2822.4</v>
      </c>
      <c r="M53" s="3">
        <v>2143</v>
      </c>
      <c r="N53" s="3">
        <v>857.2</v>
      </c>
      <c r="O53" s="2" t="s">
        <v>1462</v>
      </c>
      <c r="P53" s="3">
        <v>9199</v>
      </c>
      <c r="Q53" s="3">
        <v>12878.6</v>
      </c>
      <c r="R53" s="2" t="s">
        <v>1349</v>
      </c>
    </row>
    <row r="54" spans="1:18" ht="25.5">
      <c r="A54" s="2">
        <v>139</v>
      </c>
      <c r="B54" s="2">
        <v>539</v>
      </c>
      <c r="C54" s="2" t="s">
        <v>1463</v>
      </c>
      <c r="D54" s="2" t="s">
        <v>506</v>
      </c>
      <c r="E54" s="4">
        <v>38876.333333333336</v>
      </c>
      <c r="F54" s="4">
        <v>38876.708333333336</v>
      </c>
      <c r="G54" s="2" t="s">
        <v>2224</v>
      </c>
      <c r="H54" s="2" t="s">
        <v>1345</v>
      </c>
      <c r="I54" s="2" t="s">
        <v>507</v>
      </c>
      <c r="J54" s="2" t="s">
        <v>508</v>
      </c>
      <c r="K54" s="3">
        <v>344</v>
      </c>
      <c r="L54" s="3">
        <v>172</v>
      </c>
      <c r="M54" s="3">
        <v>2857</v>
      </c>
      <c r="N54" s="3">
        <v>1142.8</v>
      </c>
      <c r="O54" s="2" t="s">
        <v>509</v>
      </c>
      <c r="P54" s="3">
        <v>3201</v>
      </c>
      <c r="Q54" s="3">
        <v>4515.8</v>
      </c>
      <c r="R54" s="2" t="s">
        <v>1349</v>
      </c>
    </row>
    <row r="55" spans="1:18" ht="63.75">
      <c r="A55" s="2">
        <v>140</v>
      </c>
      <c r="B55" s="2">
        <v>540</v>
      </c>
      <c r="C55" s="2" t="s">
        <v>510</v>
      </c>
      <c r="D55" s="2" t="s">
        <v>511</v>
      </c>
      <c r="E55" s="4">
        <v>38877.333333333336</v>
      </c>
      <c r="F55" s="4">
        <v>38903.708333333336</v>
      </c>
      <c r="G55" s="2" t="s">
        <v>2224</v>
      </c>
      <c r="H55" s="2" t="s">
        <v>1345</v>
      </c>
      <c r="I55" s="2" t="s">
        <v>512</v>
      </c>
      <c r="J55" s="2" t="s">
        <v>513</v>
      </c>
      <c r="K55" s="3">
        <v>10152</v>
      </c>
      <c r="L55" s="3">
        <v>4060.8</v>
      </c>
      <c r="M55" s="3">
        <v>2143</v>
      </c>
      <c r="N55" s="3">
        <v>857.2</v>
      </c>
      <c r="O55" s="2" t="s">
        <v>514</v>
      </c>
      <c r="P55" s="3">
        <v>12295</v>
      </c>
      <c r="Q55" s="3">
        <v>17213</v>
      </c>
      <c r="R55" s="2" t="s">
        <v>1349</v>
      </c>
    </row>
    <row r="56" spans="1:18" ht="12.75">
      <c r="A56" s="2">
        <v>141</v>
      </c>
      <c r="B56" s="2">
        <v>378</v>
      </c>
      <c r="C56" s="2" t="s">
        <v>515</v>
      </c>
      <c r="D56" s="2" t="s">
        <v>516</v>
      </c>
      <c r="E56" s="4">
        <v>38825.333333333336</v>
      </c>
      <c r="F56" s="4">
        <v>38918.708333333336</v>
      </c>
      <c r="G56" s="2" t="s">
        <v>2208</v>
      </c>
      <c r="H56" s="2"/>
      <c r="I56" s="2"/>
      <c r="J56" s="2" t="s">
        <v>1455</v>
      </c>
      <c r="K56" s="3">
        <v>14688</v>
      </c>
      <c r="L56" s="3">
        <v>5904</v>
      </c>
      <c r="M56" s="3">
        <v>2858</v>
      </c>
      <c r="N56" s="3">
        <v>1143.2</v>
      </c>
      <c r="O56" s="2"/>
      <c r="P56" s="3">
        <v>17546</v>
      </c>
      <c r="Q56" s="3">
        <v>24593.2</v>
      </c>
      <c r="R56" s="2"/>
    </row>
    <row r="57" spans="1:18" ht="38.25">
      <c r="A57" s="2">
        <v>142</v>
      </c>
      <c r="B57" s="2">
        <v>548</v>
      </c>
      <c r="C57" s="2" t="s">
        <v>517</v>
      </c>
      <c r="D57" s="2" t="s">
        <v>518</v>
      </c>
      <c r="E57" s="4">
        <v>38825.333333333336</v>
      </c>
      <c r="F57" s="4">
        <v>38875.708333333336</v>
      </c>
      <c r="G57" s="2" t="s">
        <v>2224</v>
      </c>
      <c r="H57" s="2" t="s">
        <v>1404</v>
      </c>
      <c r="I57" s="2" t="s">
        <v>519</v>
      </c>
      <c r="J57" s="2" t="s">
        <v>1461</v>
      </c>
      <c r="K57" s="3">
        <v>6048</v>
      </c>
      <c r="L57" s="3">
        <v>2419.2</v>
      </c>
      <c r="M57" s="3">
        <v>1429</v>
      </c>
      <c r="N57" s="3">
        <v>571.6</v>
      </c>
      <c r="O57" s="2" t="s">
        <v>1462</v>
      </c>
      <c r="P57" s="3">
        <v>7477</v>
      </c>
      <c r="Q57" s="3">
        <v>10467.8</v>
      </c>
      <c r="R57" s="2" t="s">
        <v>1349</v>
      </c>
    </row>
    <row r="58" spans="1:18" ht="12.75">
      <c r="A58" s="2">
        <v>143</v>
      </c>
      <c r="B58" s="2">
        <v>549</v>
      </c>
      <c r="C58" s="2" t="s">
        <v>520</v>
      </c>
      <c r="D58" s="2" t="s">
        <v>521</v>
      </c>
      <c r="E58" s="4">
        <v>38876.333333333336</v>
      </c>
      <c r="F58" s="4">
        <v>38876.708333333336</v>
      </c>
      <c r="G58" s="2" t="s">
        <v>2224</v>
      </c>
      <c r="H58" s="2" t="s">
        <v>1404</v>
      </c>
      <c r="I58" s="2" t="s">
        <v>522</v>
      </c>
      <c r="J58" s="2" t="s">
        <v>508</v>
      </c>
      <c r="K58" s="3">
        <v>288</v>
      </c>
      <c r="L58" s="3">
        <v>144</v>
      </c>
      <c r="M58" s="3">
        <v>0</v>
      </c>
      <c r="N58" s="3">
        <v>0</v>
      </c>
      <c r="O58" s="2" t="s">
        <v>523</v>
      </c>
      <c r="P58" s="3">
        <v>288</v>
      </c>
      <c r="Q58" s="3">
        <v>432</v>
      </c>
      <c r="R58" s="2" t="s">
        <v>1349</v>
      </c>
    </row>
    <row r="59" spans="1:18" ht="38.25">
      <c r="A59" s="2">
        <v>144</v>
      </c>
      <c r="B59" s="2">
        <v>550</v>
      </c>
      <c r="C59" s="2" t="s">
        <v>524</v>
      </c>
      <c r="D59" s="2" t="s">
        <v>525</v>
      </c>
      <c r="E59" s="4">
        <v>38877.333333333336</v>
      </c>
      <c r="F59" s="4">
        <v>38918.708333333336</v>
      </c>
      <c r="G59" s="2" t="s">
        <v>2224</v>
      </c>
      <c r="H59" s="2" t="s">
        <v>1404</v>
      </c>
      <c r="I59" s="2" t="s">
        <v>526</v>
      </c>
      <c r="J59" s="2" t="s">
        <v>1373</v>
      </c>
      <c r="K59" s="3">
        <v>8352</v>
      </c>
      <c r="L59" s="3">
        <v>3340.8</v>
      </c>
      <c r="M59" s="3">
        <v>1429</v>
      </c>
      <c r="N59" s="3">
        <v>571.6</v>
      </c>
      <c r="O59" s="2" t="s">
        <v>527</v>
      </c>
      <c r="P59" s="3">
        <v>9781</v>
      </c>
      <c r="Q59" s="3">
        <v>13693.4</v>
      </c>
      <c r="R59" s="2" t="s">
        <v>1349</v>
      </c>
    </row>
    <row r="60" spans="1:18" ht="12.75">
      <c r="A60" s="2">
        <v>145</v>
      </c>
      <c r="B60" s="2">
        <v>256</v>
      </c>
      <c r="C60" s="2" t="s">
        <v>528</v>
      </c>
      <c r="D60" s="2" t="s">
        <v>529</v>
      </c>
      <c r="E60" s="4">
        <v>38736.333333333336</v>
      </c>
      <c r="F60" s="4">
        <v>38783.708333333336</v>
      </c>
      <c r="G60" s="2" t="s">
        <v>2208</v>
      </c>
      <c r="H60" s="2"/>
      <c r="I60" s="2"/>
      <c r="J60" s="2" t="s">
        <v>530</v>
      </c>
      <c r="K60" s="3">
        <v>13048</v>
      </c>
      <c r="L60" s="3">
        <v>5270</v>
      </c>
      <c r="M60" s="3">
        <v>6427</v>
      </c>
      <c r="N60" s="3">
        <v>2570.8</v>
      </c>
      <c r="O60" s="2"/>
      <c r="P60" s="3">
        <v>19475</v>
      </c>
      <c r="Q60" s="3">
        <v>27315.8</v>
      </c>
      <c r="R60" s="2"/>
    </row>
    <row r="61" spans="1:18" ht="12.75">
      <c r="A61" s="2">
        <v>146</v>
      </c>
      <c r="B61" s="2">
        <v>387</v>
      </c>
      <c r="C61" s="2" t="s">
        <v>531</v>
      </c>
      <c r="D61" s="2" t="s">
        <v>532</v>
      </c>
      <c r="E61" s="4">
        <v>38736.333333333336</v>
      </c>
      <c r="F61" s="4">
        <v>38783.708333333336</v>
      </c>
      <c r="G61" s="2" t="s">
        <v>2208</v>
      </c>
      <c r="H61" s="2"/>
      <c r="I61" s="2"/>
      <c r="J61" s="2" t="s">
        <v>530</v>
      </c>
      <c r="K61" s="3">
        <v>6952</v>
      </c>
      <c r="L61" s="3">
        <v>2802.8</v>
      </c>
      <c r="M61" s="3">
        <v>4999</v>
      </c>
      <c r="N61" s="3">
        <v>1999.6</v>
      </c>
      <c r="O61" s="2"/>
      <c r="P61" s="3">
        <v>11951</v>
      </c>
      <c r="Q61" s="3">
        <v>16753.4</v>
      </c>
      <c r="R61" s="2"/>
    </row>
    <row r="62" spans="1:18" ht="51">
      <c r="A62" s="2">
        <v>147</v>
      </c>
      <c r="B62" s="2">
        <v>567</v>
      </c>
      <c r="C62" s="2" t="s">
        <v>533</v>
      </c>
      <c r="D62" s="2" t="s">
        <v>534</v>
      </c>
      <c r="E62" s="4">
        <v>38736.333333333336</v>
      </c>
      <c r="F62" s="4">
        <v>38765.708333333336</v>
      </c>
      <c r="G62" s="2" t="s">
        <v>2224</v>
      </c>
      <c r="H62" s="2" t="s">
        <v>1345</v>
      </c>
      <c r="I62" s="2" t="s">
        <v>535</v>
      </c>
      <c r="J62" s="2" t="s">
        <v>1418</v>
      </c>
      <c r="K62" s="3">
        <v>4312</v>
      </c>
      <c r="L62" s="3">
        <v>1724.8</v>
      </c>
      <c r="M62" s="3">
        <v>1071</v>
      </c>
      <c r="N62" s="3">
        <v>428.4</v>
      </c>
      <c r="O62" s="2" t="s">
        <v>536</v>
      </c>
      <c r="P62" s="3">
        <v>5383</v>
      </c>
      <c r="Q62" s="3">
        <v>7536.2</v>
      </c>
      <c r="R62" s="2" t="s">
        <v>1349</v>
      </c>
    </row>
    <row r="63" spans="1:18" ht="51">
      <c r="A63" s="2">
        <v>148</v>
      </c>
      <c r="B63" s="2">
        <v>568</v>
      </c>
      <c r="C63" s="2" t="s">
        <v>537</v>
      </c>
      <c r="D63" s="2" t="s">
        <v>538</v>
      </c>
      <c r="E63" s="4">
        <v>38768.333333333336</v>
      </c>
      <c r="F63" s="4">
        <v>38768.708333333336</v>
      </c>
      <c r="G63" s="2" t="s">
        <v>2224</v>
      </c>
      <c r="H63" s="2" t="s">
        <v>1345</v>
      </c>
      <c r="I63" s="2" t="s">
        <v>539</v>
      </c>
      <c r="J63" s="2" t="s">
        <v>508</v>
      </c>
      <c r="K63" s="3">
        <v>220</v>
      </c>
      <c r="L63" s="3">
        <v>110</v>
      </c>
      <c r="M63" s="3">
        <v>2857</v>
      </c>
      <c r="N63" s="3">
        <v>1142.8</v>
      </c>
      <c r="O63" s="2" t="s">
        <v>540</v>
      </c>
      <c r="P63" s="3">
        <v>3077</v>
      </c>
      <c r="Q63" s="3">
        <v>4329.8</v>
      </c>
      <c r="R63" s="2" t="s">
        <v>1349</v>
      </c>
    </row>
    <row r="64" spans="1:18" ht="51">
      <c r="A64" s="2">
        <v>149</v>
      </c>
      <c r="B64" s="2">
        <v>569</v>
      </c>
      <c r="C64" s="2" t="s">
        <v>541</v>
      </c>
      <c r="D64" s="2" t="s">
        <v>542</v>
      </c>
      <c r="E64" s="4">
        <v>38769.333333333336</v>
      </c>
      <c r="F64" s="4">
        <v>38783.708333333336</v>
      </c>
      <c r="G64" s="2" t="s">
        <v>2224</v>
      </c>
      <c r="H64" s="2" t="s">
        <v>1345</v>
      </c>
      <c r="I64" s="2" t="s">
        <v>543</v>
      </c>
      <c r="J64" s="2" t="s">
        <v>544</v>
      </c>
      <c r="K64" s="3">
        <v>2420</v>
      </c>
      <c r="L64" s="3">
        <v>968</v>
      </c>
      <c r="M64" s="3">
        <v>1071</v>
      </c>
      <c r="N64" s="3">
        <v>428.4</v>
      </c>
      <c r="O64" s="2" t="s">
        <v>545</v>
      </c>
      <c r="P64" s="3">
        <v>3491</v>
      </c>
      <c r="Q64" s="3">
        <v>4887.4</v>
      </c>
      <c r="R64" s="2" t="s">
        <v>1349</v>
      </c>
    </row>
    <row r="65" spans="1:18" ht="12.75">
      <c r="A65" s="2">
        <v>150</v>
      </c>
      <c r="B65" s="2">
        <v>386</v>
      </c>
      <c r="C65" s="2" t="s">
        <v>546</v>
      </c>
      <c r="D65" s="2" t="s">
        <v>547</v>
      </c>
      <c r="E65" s="4">
        <v>38736.333333333336</v>
      </c>
      <c r="F65" s="4">
        <v>38783.708333333336</v>
      </c>
      <c r="G65" s="2" t="s">
        <v>2208</v>
      </c>
      <c r="H65" s="2"/>
      <c r="I65" s="2"/>
      <c r="J65" s="2" t="s">
        <v>530</v>
      </c>
      <c r="K65" s="3">
        <v>6096</v>
      </c>
      <c r="L65" s="3">
        <v>2467.2</v>
      </c>
      <c r="M65" s="3">
        <v>1428</v>
      </c>
      <c r="N65" s="3">
        <v>571.2</v>
      </c>
      <c r="O65" s="2"/>
      <c r="P65" s="3">
        <v>7524</v>
      </c>
      <c r="Q65" s="3">
        <v>10562.4</v>
      </c>
      <c r="R65" s="2"/>
    </row>
    <row r="66" spans="1:18" ht="51">
      <c r="A66" s="2">
        <v>151</v>
      </c>
      <c r="B66" s="2">
        <v>563</v>
      </c>
      <c r="C66" s="2" t="s">
        <v>548</v>
      </c>
      <c r="D66" s="2" t="s">
        <v>549</v>
      </c>
      <c r="E66" s="4">
        <v>38736.333333333336</v>
      </c>
      <c r="F66" s="4">
        <v>38765.708333333336</v>
      </c>
      <c r="G66" s="2" t="s">
        <v>2224</v>
      </c>
      <c r="H66" s="2" t="s">
        <v>1404</v>
      </c>
      <c r="I66" s="2" t="s">
        <v>550</v>
      </c>
      <c r="J66" s="2" t="s">
        <v>1418</v>
      </c>
      <c r="K66" s="3">
        <v>3696</v>
      </c>
      <c r="L66" s="3">
        <v>1478.4</v>
      </c>
      <c r="M66" s="3">
        <v>714</v>
      </c>
      <c r="N66" s="3">
        <v>285.6</v>
      </c>
      <c r="O66" s="2" t="s">
        <v>536</v>
      </c>
      <c r="P66" s="3">
        <v>4410</v>
      </c>
      <c r="Q66" s="3">
        <v>6174</v>
      </c>
      <c r="R66" s="2" t="s">
        <v>1349</v>
      </c>
    </row>
    <row r="67" spans="1:18" ht="12.75">
      <c r="A67" s="2">
        <v>152</v>
      </c>
      <c r="B67" s="2">
        <v>564</v>
      </c>
      <c r="C67" s="2" t="s">
        <v>551</v>
      </c>
      <c r="D67" s="2" t="s">
        <v>552</v>
      </c>
      <c r="E67" s="4">
        <v>38768.333333333336</v>
      </c>
      <c r="F67" s="4">
        <v>38768.708333333336</v>
      </c>
      <c r="G67" s="2" t="s">
        <v>2224</v>
      </c>
      <c r="H67" s="2" t="s">
        <v>1404</v>
      </c>
      <c r="I67" s="2" t="s">
        <v>522</v>
      </c>
      <c r="J67" s="2" t="s">
        <v>508</v>
      </c>
      <c r="K67" s="3">
        <v>288</v>
      </c>
      <c r="L67" s="3">
        <v>144</v>
      </c>
      <c r="M67" s="3">
        <v>0</v>
      </c>
      <c r="N67" s="3">
        <v>0</v>
      </c>
      <c r="O67" s="2" t="s">
        <v>553</v>
      </c>
      <c r="P67" s="3">
        <v>288</v>
      </c>
      <c r="Q67" s="3">
        <v>432</v>
      </c>
      <c r="R67" s="2" t="s">
        <v>1349</v>
      </c>
    </row>
    <row r="68" spans="1:18" ht="38.25">
      <c r="A68" s="2">
        <v>153</v>
      </c>
      <c r="B68" s="2">
        <v>565</v>
      </c>
      <c r="C68" s="2" t="s">
        <v>554</v>
      </c>
      <c r="D68" s="2" t="s">
        <v>555</v>
      </c>
      <c r="E68" s="4">
        <v>38769.333333333336</v>
      </c>
      <c r="F68" s="4">
        <v>38783.708333333336</v>
      </c>
      <c r="G68" s="2" t="s">
        <v>2224</v>
      </c>
      <c r="H68" s="2" t="s">
        <v>1404</v>
      </c>
      <c r="I68" s="2" t="s">
        <v>556</v>
      </c>
      <c r="J68" s="2" t="s">
        <v>544</v>
      </c>
      <c r="K68" s="3">
        <v>2112</v>
      </c>
      <c r="L68" s="3">
        <v>844.8</v>
      </c>
      <c r="M68" s="3">
        <v>714</v>
      </c>
      <c r="N68" s="3">
        <v>285.6</v>
      </c>
      <c r="O68" s="2" t="s">
        <v>545</v>
      </c>
      <c r="P68" s="3">
        <v>2826</v>
      </c>
      <c r="Q68" s="3">
        <v>3956.4</v>
      </c>
      <c r="R68" s="2" t="s">
        <v>1349</v>
      </c>
    </row>
    <row r="69" spans="1:18" ht="12.75">
      <c r="A69" s="2">
        <v>154</v>
      </c>
      <c r="B69" s="2">
        <v>75</v>
      </c>
      <c r="C69" s="2" t="s">
        <v>557</v>
      </c>
      <c r="D69" s="2" t="s">
        <v>558</v>
      </c>
      <c r="E69" s="4">
        <v>38992.333333333336</v>
      </c>
      <c r="F69" s="4">
        <v>39434.708333333336</v>
      </c>
      <c r="G69" s="2" t="s">
        <v>2208</v>
      </c>
      <c r="H69" s="2"/>
      <c r="I69" s="2"/>
      <c r="J69" s="2" t="s">
        <v>559</v>
      </c>
      <c r="K69" s="3">
        <v>9360</v>
      </c>
      <c r="L69" s="3">
        <v>2304</v>
      </c>
      <c r="M69" s="3">
        <v>272292</v>
      </c>
      <c r="N69" s="3">
        <v>105556.8</v>
      </c>
      <c r="O69" s="2"/>
      <c r="P69" s="3">
        <v>281652</v>
      </c>
      <c r="Q69" s="3">
        <v>389512.8</v>
      </c>
      <c r="R69" s="2"/>
    </row>
    <row r="70" spans="1:18" ht="25.5">
      <c r="A70" s="2">
        <v>155</v>
      </c>
      <c r="B70" s="2">
        <v>1409</v>
      </c>
      <c r="C70" s="2" t="s">
        <v>560</v>
      </c>
      <c r="D70" s="2" t="s">
        <v>561</v>
      </c>
      <c r="E70" s="4">
        <v>38992.333333333336</v>
      </c>
      <c r="F70" s="4">
        <v>39374.708333333336</v>
      </c>
      <c r="G70" s="2" t="s">
        <v>2208</v>
      </c>
      <c r="H70" s="2"/>
      <c r="I70" s="2"/>
      <c r="J70" s="2" t="s">
        <v>562</v>
      </c>
      <c r="K70" s="3">
        <v>0</v>
      </c>
      <c r="L70" s="3">
        <v>0</v>
      </c>
      <c r="M70" s="3">
        <v>0</v>
      </c>
      <c r="N70" s="3">
        <v>0</v>
      </c>
      <c r="O70" s="2"/>
      <c r="P70" s="3">
        <v>0</v>
      </c>
      <c r="Q70" s="3">
        <v>0</v>
      </c>
      <c r="R70" s="2"/>
    </row>
    <row r="71" spans="1:18" ht="25.5">
      <c r="A71" s="2">
        <v>156</v>
      </c>
      <c r="B71" s="2">
        <v>610</v>
      </c>
      <c r="C71" s="2" t="s">
        <v>563</v>
      </c>
      <c r="D71" s="2" t="s">
        <v>564</v>
      </c>
      <c r="E71" s="4">
        <v>38992.333333333336</v>
      </c>
      <c r="F71" s="4">
        <v>39010.708333333336</v>
      </c>
      <c r="G71" s="2" t="s">
        <v>2224</v>
      </c>
      <c r="H71" s="2" t="s">
        <v>1345</v>
      </c>
      <c r="I71" s="2"/>
      <c r="J71" s="2" t="s">
        <v>231</v>
      </c>
      <c r="K71" s="3">
        <v>0</v>
      </c>
      <c r="L71" s="3">
        <v>0</v>
      </c>
      <c r="M71" s="3">
        <v>0</v>
      </c>
      <c r="N71" s="3">
        <v>0</v>
      </c>
      <c r="O71" s="2" t="s">
        <v>2317</v>
      </c>
      <c r="P71" s="3">
        <v>0</v>
      </c>
      <c r="Q71" s="3">
        <v>0</v>
      </c>
      <c r="R71" s="2" t="s">
        <v>1349</v>
      </c>
    </row>
    <row r="72" spans="1:18" ht="25.5">
      <c r="A72" s="2">
        <v>157</v>
      </c>
      <c r="B72" s="2">
        <v>609</v>
      </c>
      <c r="C72" s="2" t="s">
        <v>565</v>
      </c>
      <c r="D72" s="2" t="s">
        <v>566</v>
      </c>
      <c r="E72" s="4">
        <v>38992.333333333336</v>
      </c>
      <c r="F72" s="4">
        <v>39010.708333333336</v>
      </c>
      <c r="G72" s="2" t="s">
        <v>2224</v>
      </c>
      <c r="H72" s="2" t="s">
        <v>1404</v>
      </c>
      <c r="I72" s="2"/>
      <c r="J72" s="2" t="s">
        <v>231</v>
      </c>
      <c r="K72" s="3">
        <v>0</v>
      </c>
      <c r="L72" s="3">
        <v>0</v>
      </c>
      <c r="M72" s="3">
        <v>0</v>
      </c>
      <c r="N72" s="3">
        <v>0</v>
      </c>
      <c r="O72" s="2" t="s">
        <v>567</v>
      </c>
      <c r="P72" s="3">
        <v>0</v>
      </c>
      <c r="Q72" s="3">
        <v>0</v>
      </c>
      <c r="R72" s="2" t="s">
        <v>1349</v>
      </c>
    </row>
    <row r="73" spans="1:18" ht="25.5">
      <c r="A73" s="2">
        <v>158</v>
      </c>
      <c r="B73" s="2">
        <v>608</v>
      </c>
      <c r="C73" s="2" t="s">
        <v>568</v>
      </c>
      <c r="D73" s="2" t="s">
        <v>569</v>
      </c>
      <c r="E73" s="4">
        <v>39010.708333333336</v>
      </c>
      <c r="F73" s="4">
        <v>39010.708333333336</v>
      </c>
      <c r="G73" s="2" t="s">
        <v>2224</v>
      </c>
      <c r="H73" s="2"/>
      <c r="I73" s="2"/>
      <c r="J73" s="2" t="s">
        <v>2216</v>
      </c>
      <c r="K73" s="3">
        <v>0</v>
      </c>
      <c r="L73" s="3">
        <v>0</v>
      </c>
      <c r="M73" s="3">
        <v>0</v>
      </c>
      <c r="N73" s="3">
        <v>0</v>
      </c>
      <c r="O73" s="2" t="s">
        <v>570</v>
      </c>
      <c r="P73" s="3">
        <v>0</v>
      </c>
      <c r="Q73" s="3">
        <v>0</v>
      </c>
      <c r="R73" s="2" t="s">
        <v>1349</v>
      </c>
    </row>
    <row r="74" spans="1:18" ht="25.5">
      <c r="A74" s="2">
        <v>159</v>
      </c>
      <c r="B74" s="2">
        <v>1314</v>
      </c>
      <c r="C74" s="2" t="s">
        <v>571</v>
      </c>
      <c r="D74" s="2" t="s">
        <v>572</v>
      </c>
      <c r="E74" s="4">
        <v>39356.333333333336</v>
      </c>
      <c r="F74" s="4">
        <v>39374.708333333336</v>
      </c>
      <c r="G74" s="2" t="s">
        <v>2208</v>
      </c>
      <c r="H74" s="2" t="s">
        <v>1345</v>
      </c>
      <c r="I74" s="2"/>
      <c r="J74" s="2" t="s">
        <v>231</v>
      </c>
      <c r="K74" s="3">
        <v>0</v>
      </c>
      <c r="L74" s="3">
        <v>0</v>
      </c>
      <c r="M74" s="3">
        <v>0</v>
      </c>
      <c r="N74" s="3">
        <v>0</v>
      </c>
      <c r="O74" s="2" t="s">
        <v>573</v>
      </c>
      <c r="P74" s="3">
        <v>0</v>
      </c>
      <c r="Q74" s="3">
        <v>0</v>
      </c>
      <c r="R74" s="2"/>
    </row>
    <row r="75" spans="1:18" ht="25.5">
      <c r="A75" s="2">
        <v>160</v>
      </c>
      <c r="B75" s="2">
        <v>1313</v>
      </c>
      <c r="C75" s="2" t="s">
        <v>574</v>
      </c>
      <c r="D75" s="2" t="s">
        <v>575</v>
      </c>
      <c r="E75" s="4">
        <v>39356.333333333336</v>
      </c>
      <c r="F75" s="4">
        <v>39374.708333333336</v>
      </c>
      <c r="G75" s="2" t="s">
        <v>2208</v>
      </c>
      <c r="H75" s="2" t="s">
        <v>1404</v>
      </c>
      <c r="I75" s="2"/>
      <c r="J75" s="2" t="s">
        <v>231</v>
      </c>
      <c r="K75" s="3">
        <v>0</v>
      </c>
      <c r="L75" s="3">
        <v>0</v>
      </c>
      <c r="M75" s="3">
        <v>0</v>
      </c>
      <c r="N75" s="3">
        <v>0</v>
      </c>
      <c r="O75" s="2" t="s">
        <v>576</v>
      </c>
      <c r="P75" s="3">
        <v>0</v>
      </c>
      <c r="Q75" s="3">
        <v>0</v>
      </c>
      <c r="R75" s="2"/>
    </row>
    <row r="76" spans="1:18" ht="25.5">
      <c r="A76" s="2">
        <v>161</v>
      </c>
      <c r="B76" s="2">
        <v>1312</v>
      </c>
      <c r="C76" s="2" t="s">
        <v>577</v>
      </c>
      <c r="D76" s="2" t="s">
        <v>578</v>
      </c>
      <c r="E76" s="4">
        <v>39374.708333333336</v>
      </c>
      <c r="F76" s="4">
        <v>39374.708333333336</v>
      </c>
      <c r="G76" s="2" t="s">
        <v>2208</v>
      </c>
      <c r="H76" s="2"/>
      <c r="I76" s="2"/>
      <c r="J76" s="2" t="s">
        <v>2216</v>
      </c>
      <c r="K76" s="3">
        <v>0</v>
      </c>
      <c r="L76" s="3">
        <v>0</v>
      </c>
      <c r="M76" s="3">
        <v>0</v>
      </c>
      <c r="N76" s="3">
        <v>0</v>
      </c>
      <c r="O76" s="2" t="s">
        <v>579</v>
      </c>
      <c r="P76" s="3">
        <v>0</v>
      </c>
      <c r="Q76" s="3">
        <v>0</v>
      </c>
      <c r="R76" s="2"/>
    </row>
    <row r="77" spans="1:18" ht="25.5">
      <c r="A77" s="2">
        <v>162</v>
      </c>
      <c r="B77" s="2">
        <v>1339</v>
      </c>
      <c r="C77" s="2" t="s">
        <v>580</v>
      </c>
      <c r="D77" s="2" t="s">
        <v>581</v>
      </c>
      <c r="E77" s="4">
        <v>39013.333333333336</v>
      </c>
      <c r="F77" s="4">
        <v>39434.708333333336</v>
      </c>
      <c r="G77" s="2" t="s">
        <v>2208</v>
      </c>
      <c r="H77" s="2"/>
      <c r="I77" s="2"/>
      <c r="J77" s="2" t="s">
        <v>582</v>
      </c>
      <c r="K77" s="3">
        <v>4680</v>
      </c>
      <c r="L77" s="3">
        <v>1152</v>
      </c>
      <c r="M77" s="3">
        <v>136146</v>
      </c>
      <c r="N77" s="3">
        <v>52778.4</v>
      </c>
      <c r="O77" s="2"/>
      <c r="P77" s="3">
        <v>140826</v>
      </c>
      <c r="Q77" s="3">
        <v>194756.4</v>
      </c>
      <c r="R77" s="2"/>
    </row>
    <row r="78" spans="1:18" ht="25.5">
      <c r="A78" s="2">
        <v>163</v>
      </c>
      <c r="B78" s="2">
        <v>399</v>
      </c>
      <c r="C78" s="2" t="s">
        <v>583</v>
      </c>
      <c r="D78" s="2" t="s">
        <v>584</v>
      </c>
      <c r="E78" s="4">
        <v>39013.333333333336</v>
      </c>
      <c r="F78" s="4">
        <v>39070.708333333336</v>
      </c>
      <c r="G78" s="2" t="s">
        <v>2208</v>
      </c>
      <c r="H78" s="2"/>
      <c r="I78" s="2"/>
      <c r="J78" s="2" t="s">
        <v>2276</v>
      </c>
      <c r="K78" s="3">
        <v>1560</v>
      </c>
      <c r="L78" s="3">
        <v>384</v>
      </c>
      <c r="M78" s="3">
        <v>43982</v>
      </c>
      <c r="N78" s="3">
        <v>17592.8</v>
      </c>
      <c r="O78" s="2"/>
      <c r="P78" s="3">
        <v>45542</v>
      </c>
      <c r="Q78" s="3">
        <v>63518.8</v>
      </c>
      <c r="R78" s="2"/>
    </row>
    <row r="79" spans="1:18" ht="38.25">
      <c r="A79" s="2">
        <v>164</v>
      </c>
      <c r="B79" s="2">
        <v>398</v>
      </c>
      <c r="C79" s="2" t="s">
        <v>585</v>
      </c>
      <c r="D79" s="2" t="s">
        <v>586</v>
      </c>
      <c r="E79" s="4">
        <v>39013.333333333336</v>
      </c>
      <c r="F79" s="4">
        <v>39056.708333333336</v>
      </c>
      <c r="G79" s="2" t="s">
        <v>2208</v>
      </c>
      <c r="H79" s="2" t="s">
        <v>1345</v>
      </c>
      <c r="I79" s="2" t="s">
        <v>587</v>
      </c>
      <c r="J79" s="2" t="s">
        <v>1347</v>
      </c>
      <c r="K79" s="3">
        <v>0</v>
      </c>
      <c r="L79" s="3">
        <v>0</v>
      </c>
      <c r="M79" s="3">
        <v>41589</v>
      </c>
      <c r="N79" s="3">
        <v>16635.6</v>
      </c>
      <c r="O79" s="2" t="s">
        <v>588</v>
      </c>
      <c r="P79" s="3">
        <v>41589</v>
      </c>
      <c r="Q79" s="3">
        <v>58224.6</v>
      </c>
      <c r="R79" s="2" t="s">
        <v>589</v>
      </c>
    </row>
    <row r="80" spans="1:18" ht="38.25">
      <c r="A80" s="2">
        <v>165</v>
      </c>
      <c r="B80" s="2">
        <v>397</v>
      </c>
      <c r="C80" s="2" t="s">
        <v>590</v>
      </c>
      <c r="D80" s="2" t="s">
        <v>591</v>
      </c>
      <c r="E80" s="4">
        <v>39013.333333333336</v>
      </c>
      <c r="F80" s="4">
        <v>39056.708333333336</v>
      </c>
      <c r="G80" s="2" t="s">
        <v>2208</v>
      </c>
      <c r="H80" s="2" t="s">
        <v>1345</v>
      </c>
      <c r="I80" s="2" t="s">
        <v>592</v>
      </c>
      <c r="J80" s="2" t="s">
        <v>1347</v>
      </c>
      <c r="K80" s="3">
        <v>0</v>
      </c>
      <c r="L80" s="3">
        <v>0</v>
      </c>
      <c r="M80" s="3">
        <v>993</v>
      </c>
      <c r="N80" s="3">
        <v>397.2</v>
      </c>
      <c r="O80" s="2" t="s">
        <v>593</v>
      </c>
      <c r="P80" s="3">
        <v>993</v>
      </c>
      <c r="Q80" s="3">
        <v>1390.2</v>
      </c>
      <c r="R80" s="2" t="s">
        <v>594</v>
      </c>
    </row>
    <row r="81" spans="1:18" ht="25.5">
      <c r="A81" s="2">
        <v>166</v>
      </c>
      <c r="B81" s="2">
        <v>401</v>
      </c>
      <c r="C81" s="2" t="s">
        <v>595</v>
      </c>
      <c r="D81" s="2" t="s">
        <v>596</v>
      </c>
      <c r="E81" s="4">
        <v>39057.333333333336</v>
      </c>
      <c r="F81" s="4">
        <v>39070.708333333336</v>
      </c>
      <c r="G81" s="2" t="s">
        <v>2208</v>
      </c>
      <c r="H81" s="2" t="s">
        <v>1345</v>
      </c>
      <c r="I81" s="2" t="s">
        <v>597</v>
      </c>
      <c r="J81" s="2" t="s">
        <v>195</v>
      </c>
      <c r="K81" s="3">
        <v>960</v>
      </c>
      <c r="L81" s="3">
        <v>384</v>
      </c>
      <c r="M81" s="3">
        <v>0</v>
      </c>
      <c r="N81" s="3">
        <v>0</v>
      </c>
      <c r="O81" s="2" t="s">
        <v>598</v>
      </c>
      <c r="P81" s="3">
        <v>960</v>
      </c>
      <c r="Q81" s="3">
        <v>1344</v>
      </c>
      <c r="R81" s="2" t="s">
        <v>1349</v>
      </c>
    </row>
    <row r="82" spans="1:18" ht="51">
      <c r="A82" s="2">
        <v>167</v>
      </c>
      <c r="B82" s="2">
        <v>400</v>
      </c>
      <c r="C82" s="2" t="s">
        <v>599</v>
      </c>
      <c r="D82" s="2" t="s">
        <v>600</v>
      </c>
      <c r="E82" s="4">
        <v>39013.333333333336</v>
      </c>
      <c r="F82" s="4">
        <v>39056.708333333336</v>
      </c>
      <c r="G82" s="2" t="s">
        <v>2208</v>
      </c>
      <c r="H82" s="2" t="s">
        <v>1345</v>
      </c>
      <c r="I82" s="2" t="s">
        <v>601</v>
      </c>
      <c r="J82" s="2" t="s">
        <v>1347</v>
      </c>
      <c r="K82" s="3">
        <v>0</v>
      </c>
      <c r="L82" s="3">
        <v>0</v>
      </c>
      <c r="M82" s="3">
        <v>1000</v>
      </c>
      <c r="N82" s="3">
        <v>400</v>
      </c>
      <c r="O82" s="2" t="s">
        <v>602</v>
      </c>
      <c r="P82" s="3">
        <v>1000</v>
      </c>
      <c r="Q82" s="3">
        <v>1400</v>
      </c>
      <c r="R82" s="2" t="s">
        <v>603</v>
      </c>
    </row>
    <row r="83" spans="1:18" ht="25.5">
      <c r="A83" s="2">
        <v>168</v>
      </c>
      <c r="B83" s="2">
        <v>395</v>
      </c>
      <c r="C83" s="2" t="s">
        <v>604</v>
      </c>
      <c r="D83" s="2" t="s">
        <v>605</v>
      </c>
      <c r="E83" s="4">
        <v>39013.333333333336</v>
      </c>
      <c r="F83" s="4">
        <v>39024.708333333336</v>
      </c>
      <c r="G83" s="2" t="s">
        <v>2208</v>
      </c>
      <c r="H83" s="2" t="s">
        <v>1345</v>
      </c>
      <c r="I83" s="2" t="s">
        <v>606</v>
      </c>
      <c r="J83" s="2" t="s">
        <v>195</v>
      </c>
      <c r="K83" s="3">
        <v>0</v>
      </c>
      <c r="L83" s="3">
        <v>0</v>
      </c>
      <c r="M83" s="3">
        <v>400</v>
      </c>
      <c r="N83" s="3">
        <v>160</v>
      </c>
      <c r="O83" s="2" t="s">
        <v>607</v>
      </c>
      <c r="P83" s="3">
        <v>400</v>
      </c>
      <c r="Q83" s="3">
        <v>560</v>
      </c>
      <c r="R83" s="2" t="s">
        <v>1349</v>
      </c>
    </row>
    <row r="84" spans="1:18" ht="38.25">
      <c r="A84" s="2">
        <v>169</v>
      </c>
      <c r="B84" s="2">
        <v>405</v>
      </c>
      <c r="C84" s="2" t="s">
        <v>608</v>
      </c>
      <c r="D84" s="2" t="s">
        <v>609</v>
      </c>
      <c r="E84" s="4">
        <v>39027.333333333336</v>
      </c>
      <c r="F84" s="4">
        <v>39038.708333333336</v>
      </c>
      <c r="G84" s="2" t="s">
        <v>2208</v>
      </c>
      <c r="H84" s="2" t="s">
        <v>1345</v>
      </c>
      <c r="I84" s="2" t="s">
        <v>610</v>
      </c>
      <c r="J84" s="2" t="s">
        <v>195</v>
      </c>
      <c r="K84" s="3">
        <v>600</v>
      </c>
      <c r="L84" s="3">
        <v>0</v>
      </c>
      <c r="M84" s="3">
        <v>0</v>
      </c>
      <c r="N84" s="3">
        <v>0</v>
      </c>
      <c r="O84" s="2" t="s">
        <v>611</v>
      </c>
      <c r="P84" s="3">
        <v>600</v>
      </c>
      <c r="Q84" s="3">
        <v>600</v>
      </c>
      <c r="R84" s="2" t="s">
        <v>612</v>
      </c>
    </row>
    <row r="85" spans="1:18" ht="25.5">
      <c r="A85" s="2">
        <v>170</v>
      </c>
      <c r="B85" s="2">
        <v>407</v>
      </c>
      <c r="C85" s="2" t="s">
        <v>613</v>
      </c>
      <c r="D85" s="2" t="s">
        <v>614</v>
      </c>
      <c r="E85" s="4">
        <v>39013.333333333336</v>
      </c>
      <c r="F85" s="4">
        <v>39070.708333333336</v>
      </c>
      <c r="G85" s="2" t="s">
        <v>2208</v>
      </c>
      <c r="H85" s="2"/>
      <c r="I85" s="2"/>
      <c r="J85" s="2" t="s">
        <v>2276</v>
      </c>
      <c r="K85" s="3">
        <v>0</v>
      </c>
      <c r="L85" s="3">
        <v>0</v>
      </c>
      <c r="M85" s="3">
        <v>1400</v>
      </c>
      <c r="N85" s="3">
        <v>0</v>
      </c>
      <c r="O85" s="2"/>
      <c r="P85" s="3">
        <v>1400</v>
      </c>
      <c r="Q85" s="3">
        <v>1400</v>
      </c>
      <c r="R85" s="2"/>
    </row>
    <row r="86" spans="1:18" ht="25.5">
      <c r="A86" s="2">
        <v>171</v>
      </c>
      <c r="B86" s="2">
        <v>404</v>
      </c>
      <c r="C86" s="2" t="s">
        <v>615</v>
      </c>
      <c r="D86" s="2" t="s">
        <v>616</v>
      </c>
      <c r="E86" s="4">
        <v>39013.333333333336</v>
      </c>
      <c r="F86" s="4">
        <v>39056.708333333336</v>
      </c>
      <c r="G86" s="2" t="s">
        <v>2208</v>
      </c>
      <c r="H86" s="2" t="s">
        <v>1404</v>
      </c>
      <c r="I86" s="2" t="s">
        <v>617</v>
      </c>
      <c r="J86" s="2" t="s">
        <v>1347</v>
      </c>
      <c r="K86" s="3">
        <v>0</v>
      </c>
      <c r="L86" s="3">
        <v>0</v>
      </c>
      <c r="M86" s="3">
        <v>1000</v>
      </c>
      <c r="N86" s="3">
        <v>0</v>
      </c>
      <c r="O86" s="2" t="s">
        <v>593</v>
      </c>
      <c r="P86" s="3">
        <v>1000</v>
      </c>
      <c r="Q86" s="3">
        <v>1000</v>
      </c>
      <c r="R86" s="2" t="s">
        <v>618</v>
      </c>
    </row>
    <row r="87" spans="1:18" ht="25.5">
      <c r="A87" s="2">
        <v>172</v>
      </c>
      <c r="B87" s="2">
        <v>406</v>
      </c>
      <c r="C87" s="2" t="s">
        <v>619</v>
      </c>
      <c r="D87" s="2" t="s">
        <v>620</v>
      </c>
      <c r="E87" s="4">
        <v>39013.333333333336</v>
      </c>
      <c r="F87" s="4">
        <v>39038.708333333336</v>
      </c>
      <c r="G87" s="2" t="s">
        <v>2208</v>
      </c>
      <c r="H87" s="2" t="s">
        <v>1404</v>
      </c>
      <c r="I87" s="2" t="s">
        <v>621</v>
      </c>
      <c r="J87" s="2" t="s">
        <v>2255</v>
      </c>
      <c r="K87" s="3">
        <v>0</v>
      </c>
      <c r="L87" s="3">
        <v>0</v>
      </c>
      <c r="M87" s="3">
        <v>400</v>
      </c>
      <c r="N87" s="3">
        <v>0</v>
      </c>
      <c r="O87" s="2" t="s">
        <v>622</v>
      </c>
      <c r="P87" s="3">
        <v>400</v>
      </c>
      <c r="Q87" s="3">
        <v>400</v>
      </c>
      <c r="R87" s="2" t="s">
        <v>1349</v>
      </c>
    </row>
    <row r="88" spans="1:18" ht="38.25">
      <c r="A88" s="2">
        <v>173</v>
      </c>
      <c r="B88" s="2">
        <v>1315</v>
      </c>
      <c r="C88" s="2" t="s">
        <v>623</v>
      </c>
      <c r="D88" s="2" t="s">
        <v>624</v>
      </c>
      <c r="E88" s="4">
        <v>39070.708333333336</v>
      </c>
      <c r="F88" s="4">
        <v>39070.708333333336</v>
      </c>
      <c r="G88" s="2" t="s">
        <v>2208</v>
      </c>
      <c r="H88" s="2"/>
      <c r="I88" s="2"/>
      <c r="J88" s="2" t="s">
        <v>2216</v>
      </c>
      <c r="K88" s="3">
        <v>0</v>
      </c>
      <c r="L88" s="3">
        <v>0</v>
      </c>
      <c r="M88" s="3">
        <v>0</v>
      </c>
      <c r="N88" s="3">
        <v>0</v>
      </c>
      <c r="O88" s="2" t="s">
        <v>625</v>
      </c>
      <c r="P88" s="3">
        <v>0</v>
      </c>
      <c r="Q88" s="3">
        <v>0</v>
      </c>
      <c r="R88" s="2"/>
    </row>
    <row r="89" spans="1:18" ht="25.5">
      <c r="A89" s="2">
        <v>174</v>
      </c>
      <c r="B89" s="2">
        <v>1317</v>
      </c>
      <c r="C89" s="2" t="s">
        <v>626</v>
      </c>
      <c r="D89" s="2" t="s">
        <v>627</v>
      </c>
      <c r="E89" s="4">
        <v>39071.333333333336</v>
      </c>
      <c r="F89" s="4">
        <v>39132.708333333336</v>
      </c>
      <c r="G89" s="2" t="s">
        <v>2208</v>
      </c>
      <c r="H89" s="2"/>
      <c r="I89" s="2"/>
      <c r="J89" s="2" t="s">
        <v>2276</v>
      </c>
      <c r="K89" s="3">
        <v>1560</v>
      </c>
      <c r="L89" s="3">
        <v>384</v>
      </c>
      <c r="M89" s="3">
        <v>43982</v>
      </c>
      <c r="N89" s="3">
        <v>17592.8</v>
      </c>
      <c r="O89" s="2"/>
      <c r="P89" s="3">
        <v>45542</v>
      </c>
      <c r="Q89" s="3">
        <v>63518.8</v>
      </c>
      <c r="R89" s="2"/>
    </row>
    <row r="90" spans="1:18" ht="38.25">
      <c r="A90" s="2">
        <v>175</v>
      </c>
      <c r="B90" s="2">
        <v>1318</v>
      </c>
      <c r="C90" s="2" t="s">
        <v>628</v>
      </c>
      <c r="D90" s="2" t="s">
        <v>629</v>
      </c>
      <c r="E90" s="4">
        <v>39071.333333333336</v>
      </c>
      <c r="F90" s="4">
        <v>39118.708333333336</v>
      </c>
      <c r="G90" s="2" t="s">
        <v>2208</v>
      </c>
      <c r="H90" s="2" t="s">
        <v>1345</v>
      </c>
      <c r="I90" s="2" t="s">
        <v>587</v>
      </c>
      <c r="J90" s="2" t="s">
        <v>1347</v>
      </c>
      <c r="K90" s="3">
        <v>0</v>
      </c>
      <c r="L90" s="3">
        <v>0</v>
      </c>
      <c r="M90" s="3">
        <v>41589</v>
      </c>
      <c r="N90" s="3">
        <v>16635.6</v>
      </c>
      <c r="O90" s="2" t="s">
        <v>630</v>
      </c>
      <c r="P90" s="3">
        <v>41589</v>
      </c>
      <c r="Q90" s="3">
        <v>58224.6</v>
      </c>
      <c r="R90" s="2" t="s">
        <v>589</v>
      </c>
    </row>
    <row r="91" spans="1:18" ht="38.25">
      <c r="A91" s="2">
        <v>176</v>
      </c>
      <c r="B91" s="2">
        <v>1319</v>
      </c>
      <c r="C91" s="2" t="s">
        <v>631</v>
      </c>
      <c r="D91" s="2" t="s">
        <v>632</v>
      </c>
      <c r="E91" s="4">
        <v>39071.333333333336</v>
      </c>
      <c r="F91" s="4">
        <v>39118.708333333336</v>
      </c>
      <c r="G91" s="2" t="s">
        <v>2208</v>
      </c>
      <c r="H91" s="2" t="s">
        <v>1345</v>
      </c>
      <c r="I91" s="2" t="s">
        <v>592</v>
      </c>
      <c r="J91" s="2" t="s">
        <v>1347</v>
      </c>
      <c r="K91" s="3">
        <v>0</v>
      </c>
      <c r="L91" s="3">
        <v>0</v>
      </c>
      <c r="M91" s="3">
        <v>993</v>
      </c>
      <c r="N91" s="3">
        <v>397.2</v>
      </c>
      <c r="O91" s="2" t="s">
        <v>633</v>
      </c>
      <c r="P91" s="3">
        <v>993</v>
      </c>
      <c r="Q91" s="3">
        <v>1390.2</v>
      </c>
      <c r="R91" s="2" t="s">
        <v>594</v>
      </c>
    </row>
    <row r="92" spans="1:18" ht="25.5">
      <c r="A92" s="2">
        <v>177</v>
      </c>
      <c r="B92" s="2">
        <v>1320</v>
      </c>
      <c r="C92" s="2" t="s">
        <v>634</v>
      </c>
      <c r="D92" s="2" t="s">
        <v>635</v>
      </c>
      <c r="E92" s="4">
        <v>39119.333333333336</v>
      </c>
      <c r="F92" s="4">
        <v>39132.708333333336</v>
      </c>
      <c r="G92" s="2" t="s">
        <v>2208</v>
      </c>
      <c r="H92" s="2" t="s">
        <v>1345</v>
      </c>
      <c r="I92" s="2" t="s">
        <v>597</v>
      </c>
      <c r="J92" s="2" t="s">
        <v>195</v>
      </c>
      <c r="K92" s="3">
        <v>960</v>
      </c>
      <c r="L92" s="3">
        <v>384</v>
      </c>
      <c r="M92" s="3">
        <v>0</v>
      </c>
      <c r="N92" s="3">
        <v>0</v>
      </c>
      <c r="O92" s="2" t="s">
        <v>636</v>
      </c>
      <c r="P92" s="3">
        <v>960</v>
      </c>
      <c r="Q92" s="3">
        <v>1344</v>
      </c>
      <c r="R92" s="2" t="s">
        <v>1349</v>
      </c>
    </row>
    <row r="93" spans="1:18" ht="51">
      <c r="A93" s="2">
        <v>178</v>
      </c>
      <c r="B93" s="2">
        <v>1321</v>
      </c>
      <c r="C93" s="2" t="s">
        <v>637</v>
      </c>
      <c r="D93" s="2" t="s">
        <v>638</v>
      </c>
      <c r="E93" s="4">
        <v>39071.333333333336</v>
      </c>
      <c r="F93" s="4">
        <v>39118.708333333336</v>
      </c>
      <c r="G93" s="2" t="s">
        <v>2208</v>
      </c>
      <c r="H93" s="2" t="s">
        <v>1345</v>
      </c>
      <c r="I93" s="2" t="s">
        <v>601</v>
      </c>
      <c r="J93" s="2" t="s">
        <v>1347</v>
      </c>
      <c r="K93" s="3">
        <v>0</v>
      </c>
      <c r="L93" s="3">
        <v>0</v>
      </c>
      <c r="M93" s="3">
        <v>1000</v>
      </c>
      <c r="N93" s="3">
        <v>400</v>
      </c>
      <c r="O93" s="2" t="s">
        <v>639</v>
      </c>
      <c r="P93" s="3">
        <v>1000</v>
      </c>
      <c r="Q93" s="3">
        <v>1400</v>
      </c>
      <c r="R93" s="2" t="s">
        <v>603</v>
      </c>
    </row>
    <row r="94" spans="1:18" ht="25.5">
      <c r="A94" s="2">
        <v>179</v>
      </c>
      <c r="B94" s="2">
        <v>1322</v>
      </c>
      <c r="C94" s="2" t="s">
        <v>640</v>
      </c>
      <c r="D94" s="2" t="s">
        <v>641</v>
      </c>
      <c r="E94" s="4">
        <v>39071.333333333336</v>
      </c>
      <c r="F94" s="4">
        <v>39087.708333333336</v>
      </c>
      <c r="G94" s="2" t="s">
        <v>2208</v>
      </c>
      <c r="H94" s="2" t="s">
        <v>1345</v>
      </c>
      <c r="I94" s="2" t="s">
        <v>606</v>
      </c>
      <c r="J94" s="2" t="s">
        <v>195</v>
      </c>
      <c r="K94" s="3">
        <v>0</v>
      </c>
      <c r="L94" s="3">
        <v>0</v>
      </c>
      <c r="M94" s="3">
        <v>400</v>
      </c>
      <c r="N94" s="3">
        <v>160</v>
      </c>
      <c r="O94" s="2" t="s">
        <v>642</v>
      </c>
      <c r="P94" s="3">
        <v>400</v>
      </c>
      <c r="Q94" s="3">
        <v>560</v>
      </c>
      <c r="R94" s="2" t="s">
        <v>1349</v>
      </c>
    </row>
    <row r="95" spans="1:18" ht="38.25">
      <c r="A95" s="2">
        <v>180</v>
      </c>
      <c r="B95" s="2">
        <v>1323</v>
      </c>
      <c r="C95" s="2" t="s">
        <v>643</v>
      </c>
      <c r="D95" s="2" t="s">
        <v>644</v>
      </c>
      <c r="E95" s="4">
        <v>39090.333333333336</v>
      </c>
      <c r="F95" s="4">
        <v>39104.708333333336</v>
      </c>
      <c r="G95" s="2" t="s">
        <v>2208</v>
      </c>
      <c r="H95" s="2" t="s">
        <v>1345</v>
      </c>
      <c r="I95" s="2" t="s">
        <v>610</v>
      </c>
      <c r="J95" s="2" t="s">
        <v>195</v>
      </c>
      <c r="K95" s="3">
        <v>600</v>
      </c>
      <c r="L95" s="3">
        <v>0</v>
      </c>
      <c r="M95" s="3">
        <v>0</v>
      </c>
      <c r="N95" s="3">
        <v>0</v>
      </c>
      <c r="O95" s="2" t="s">
        <v>645</v>
      </c>
      <c r="P95" s="3">
        <v>600</v>
      </c>
      <c r="Q95" s="3">
        <v>600</v>
      </c>
      <c r="R95" s="2" t="s">
        <v>612</v>
      </c>
    </row>
    <row r="96" spans="1:18" ht="25.5">
      <c r="A96" s="2">
        <v>181</v>
      </c>
      <c r="B96" s="2">
        <v>1324</v>
      </c>
      <c r="C96" s="2" t="s">
        <v>646</v>
      </c>
      <c r="D96" s="2" t="s">
        <v>647</v>
      </c>
      <c r="E96" s="4">
        <v>39071.333333333336</v>
      </c>
      <c r="F96" s="4">
        <v>39132.708333333336</v>
      </c>
      <c r="G96" s="2" t="s">
        <v>2208</v>
      </c>
      <c r="H96" s="2"/>
      <c r="I96" s="2"/>
      <c r="J96" s="2" t="s">
        <v>2276</v>
      </c>
      <c r="K96" s="3">
        <v>0</v>
      </c>
      <c r="L96" s="3">
        <v>0</v>
      </c>
      <c r="M96" s="3">
        <v>1400</v>
      </c>
      <c r="N96" s="3">
        <v>0</v>
      </c>
      <c r="O96" s="2"/>
      <c r="P96" s="3">
        <v>1400</v>
      </c>
      <c r="Q96" s="3">
        <v>1400</v>
      </c>
      <c r="R96" s="2"/>
    </row>
    <row r="97" spans="1:18" ht="25.5">
      <c r="A97" s="2">
        <v>182</v>
      </c>
      <c r="B97" s="2">
        <v>1325</v>
      </c>
      <c r="C97" s="2" t="s">
        <v>648</v>
      </c>
      <c r="D97" s="2" t="s">
        <v>649</v>
      </c>
      <c r="E97" s="4">
        <v>39071.333333333336</v>
      </c>
      <c r="F97" s="4">
        <v>39118.708333333336</v>
      </c>
      <c r="G97" s="2" t="s">
        <v>2208</v>
      </c>
      <c r="H97" s="2" t="s">
        <v>1404</v>
      </c>
      <c r="I97" s="2" t="s">
        <v>617</v>
      </c>
      <c r="J97" s="2" t="s">
        <v>1347</v>
      </c>
      <c r="K97" s="3">
        <v>0</v>
      </c>
      <c r="L97" s="3">
        <v>0</v>
      </c>
      <c r="M97" s="3">
        <v>1000</v>
      </c>
      <c r="N97" s="3">
        <v>0</v>
      </c>
      <c r="O97" s="2" t="s">
        <v>630</v>
      </c>
      <c r="P97" s="3">
        <v>1000</v>
      </c>
      <c r="Q97" s="3">
        <v>1000</v>
      </c>
      <c r="R97" s="2" t="s">
        <v>618</v>
      </c>
    </row>
    <row r="98" spans="1:18" ht="25.5">
      <c r="A98" s="2">
        <v>183</v>
      </c>
      <c r="B98" s="2">
        <v>1326</v>
      </c>
      <c r="C98" s="2" t="s">
        <v>650</v>
      </c>
      <c r="D98" s="2" t="s">
        <v>651</v>
      </c>
      <c r="E98" s="4">
        <v>39071.333333333336</v>
      </c>
      <c r="F98" s="4">
        <v>39104.708333333336</v>
      </c>
      <c r="G98" s="2" t="s">
        <v>2208</v>
      </c>
      <c r="H98" s="2" t="s">
        <v>1404</v>
      </c>
      <c r="I98" s="2" t="s">
        <v>621</v>
      </c>
      <c r="J98" s="2" t="s">
        <v>2255</v>
      </c>
      <c r="K98" s="3">
        <v>0</v>
      </c>
      <c r="L98" s="3">
        <v>0</v>
      </c>
      <c r="M98" s="3">
        <v>400</v>
      </c>
      <c r="N98" s="3">
        <v>0</v>
      </c>
      <c r="O98" s="2" t="s">
        <v>652</v>
      </c>
      <c r="P98" s="3">
        <v>400</v>
      </c>
      <c r="Q98" s="3">
        <v>400</v>
      </c>
      <c r="R98" s="2" t="s">
        <v>1349</v>
      </c>
    </row>
    <row r="99" spans="1:18" ht="38.25">
      <c r="A99" s="2">
        <v>184</v>
      </c>
      <c r="B99" s="2">
        <v>1327</v>
      </c>
      <c r="C99" s="2" t="s">
        <v>653</v>
      </c>
      <c r="D99" s="2" t="s">
        <v>654</v>
      </c>
      <c r="E99" s="4">
        <v>39132.708333333336</v>
      </c>
      <c r="F99" s="4">
        <v>39132.708333333336</v>
      </c>
      <c r="G99" s="2" t="s">
        <v>2208</v>
      </c>
      <c r="H99" s="2"/>
      <c r="I99" s="2"/>
      <c r="J99" s="2" t="s">
        <v>2216</v>
      </c>
      <c r="K99" s="3">
        <v>0</v>
      </c>
      <c r="L99" s="3">
        <v>0</v>
      </c>
      <c r="M99" s="3">
        <v>0</v>
      </c>
      <c r="N99" s="3">
        <v>0</v>
      </c>
      <c r="O99" s="2" t="s">
        <v>655</v>
      </c>
      <c r="P99" s="3">
        <v>0</v>
      </c>
      <c r="Q99" s="3">
        <v>0</v>
      </c>
      <c r="R99" s="2"/>
    </row>
    <row r="100" spans="1:18" ht="25.5">
      <c r="A100" s="2">
        <v>185</v>
      </c>
      <c r="B100" s="2">
        <v>1328</v>
      </c>
      <c r="C100" s="2" t="s">
        <v>656</v>
      </c>
      <c r="D100" s="2" t="s">
        <v>657</v>
      </c>
      <c r="E100" s="4">
        <v>39377.333333333336</v>
      </c>
      <c r="F100" s="4">
        <v>39434.708333333336</v>
      </c>
      <c r="G100" s="2" t="s">
        <v>2208</v>
      </c>
      <c r="H100" s="2"/>
      <c r="I100" s="2"/>
      <c r="J100" s="2" t="s">
        <v>2276</v>
      </c>
      <c r="K100" s="3">
        <v>1560</v>
      </c>
      <c r="L100" s="3">
        <v>384</v>
      </c>
      <c r="M100" s="3">
        <v>43982</v>
      </c>
      <c r="N100" s="3">
        <v>17592.8</v>
      </c>
      <c r="O100" s="2"/>
      <c r="P100" s="3">
        <v>45542</v>
      </c>
      <c r="Q100" s="3">
        <v>63518.8</v>
      </c>
      <c r="R100" s="2"/>
    </row>
    <row r="101" spans="1:18" ht="38.25">
      <c r="A101" s="2">
        <v>186</v>
      </c>
      <c r="B101" s="2">
        <v>1329</v>
      </c>
      <c r="C101" s="2" t="s">
        <v>658</v>
      </c>
      <c r="D101" s="2" t="s">
        <v>659</v>
      </c>
      <c r="E101" s="4">
        <v>39377.333333333336</v>
      </c>
      <c r="F101" s="4">
        <v>39420.708333333336</v>
      </c>
      <c r="G101" s="2" t="s">
        <v>2208</v>
      </c>
      <c r="H101" s="2" t="s">
        <v>1345</v>
      </c>
      <c r="I101" s="2" t="s">
        <v>587</v>
      </c>
      <c r="J101" s="2" t="s">
        <v>1347</v>
      </c>
      <c r="K101" s="3">
        <v>0</v>
      </c>
      <c r="L101" s="3">
        <v>0</v>
      </c>
      <c r="M101" s="3">
        <v>41589</v>
      </c>
      <c r="N101" s="3">
        <v>16635.6</v>
      </c>
      <c r="O101" s="2" t="s">
        <v>660</v>
      </c>
      <c r="P101" s="3">
        <v>41589</v>
      </c>
      <c r="Q101" s="3">
        <v>58224.6</v>
      </c>
      <c r="R101" s="2" t="s">
        <v>589</v>
      </c>
    </row>
    <row r="102" spans="1:18" ht="38.25">
      <c r="A102" s="2">
        <v>187</v>
      </c>
      <c r="B102" s="2">
        <v>1330</v>
      </c>
      <c r="C102" s="2" t="s">
        <v>661</v>
      </c>
      <c r="D102" s="2" t="s">
        <v>662</v>
      </c>
      <c r="E102" s="4">
        <v>39377.333333333336</v>
      </c>
      <c r="F102" s="4">
        <v>39420.708333333336</v>
      </c>
      <c r="G102" s="2" t="s">
        <v>2208</v>
      </c>
      <c r="H102" s="2" t="s">
        <v>1345</v>
      </c>
      <c r="I102" s="2" t="s">
        <v>592</v>
      </c>
      <c r="J102" s="2" t="s">
        <v>1347</v>
      </c>
      <c r="K102" s="3">
        <v>0</v>
      </c>
      <c r="L102" s="3">
        <v>0</v>
      </c>
      <c r="M102" s="3">
        <v>993</v>
      </c>
      <c r="N102" s="3">
        <v>397.2</v>
      </c>
      <c r="O102" s="2" t="s">
        <v>663</v>
      </c>
      <c r="P102" s="3">
        <v>993</v>
      </c>
      <c r="Q102" s="3">
        <v>1390.2</v>
      </c>
      <c r="R102" s="2" t="s">
        <v>594</v>
      </c>
    </row>
    <row r="103" spans="1:18" ht="25.5">
      <c r="A103" s="2">
        <v>188</v>
      </c>
      <c r="B103" s="2">
        <v>1331</v>
      </c>
      <c r="C103" s="2" t="s">
        <v>664</v>
      </c>
      <c r="D103" s="2" t="s">
        <v>665</v>
      </c>
      <c r="E103" s="4">
        <v>39421.333333333336</v>
      </c>
      <c r="F103" s="4">
        <v>39434.708333333336</v>
      </c>
      <c r="G103" s="2" t="s">
        <v>2208</v>
      </c>
      <c r="H103" s="2" t="s">
        <v>1345</v>
      </c>
      <c r="I103" s="2" t="s">
        <v>597</v>
      </c>
      <c r="J103" s="2" t="s">
        <v>195</v>
      </c>
      <c r="K103" s="3">
        <v>960</v>
      </c>
      <c r="L103" s="3">
        <v>384</v>
      </c>
      <c r="M103" s="3">
        <v>0</v>
      </c>
      <c r="N103" s="3">
        <v>0</v>
      </c>
      <c r="O103" s="2" t="s">
        <v>666</v>
      </c>
      <c r="P103" s="3">
        <v>960</v>
      </c>
      <c r="Q103" s="3">
        <v>1344</v>
      </c>
      <c r="R103" s="2" t="s">
        <v>1349</v>
      </c>
    </row>
    <row r="104" spans="1:18" ht="51">
      <c r="A104" s="2">
        <v>189</v>
      </c>
      <c r="B104" s="2">
        <v>1332</v>
      </c>
      <c r="C104" s="2" t="s">
        <v>667</v>
      </c>
      <c r="D104" s="2" t="s">
        <v>668</v>
      </c>
      <c r="E104" s="4">
        <v>39377.333333333336</v>
      </c>
      <c r="F104" s="4">
        <v>39420.708333333336</v>
      </c>
      <c r="G104" s="2" t="s">
        <v>2208</v>
      </c>
      <c r="H104" s="2" t="s">
        <v>1345</v>
      </c>
      <c r="I104" s="2" t="s">
        <v>601</v>
      </c>
      <c r="J104" s="2" t="s">
        <v>1347</v>
      </c>
      <c r="K104" s="3">
        <v>0</v>
      </c>
      <c r="L104" s="3">
        <v>0</v>
      </c>
      <c r="M104" s="3">
        <v>1000</v>
      </c>
      <c r="N104" s="3">
        <v>400</v>
      </c>
      <c r="O104" s="2" t="s">
        <v>669</v>
      </c>
      <c r="P104" s="3">
        <v>1000</v>
      </c>
      <c r="Q104" s="3">
        <v>1400</v>
      </c>
      <c r="R104" s="2" t="s">
        <v>603</v>
      </c>
    </row>
    <row r="105" spans="1:18" ht="25.5">
      <c r="A105" s="2">
        <v>190</v>
      </c>
      <c r="B105" s="2">
        <v>1333</v>
      </c>
      <c r="C105" s="2" t="s">
        <v>670</v>
      </c>
      <c r="D105" s="2" t="s">
        <v>671</v>
      </c>
      <c r="E105" s="4">
        <v>39377.333333333336</v>
      </c>
      <c r="F105" s="4">
        <v>39388.708333333336</v>
      </c>
      <c r="G105" s="2" t="s">
        <v>2208</v>
      </c>
      <c r="H105" s="2" t="s">
        <v>1345</v>
      </c>
      <c r="I105" s="2" t="s">
        <v>606</v>
      </c>
      <c r="J105" s="2" t="s">
        <v>195</v>
      </c>
      <c r="K105" s="3">
        <v>0</v>
      </c>
      <c r="L105" s="3">
        <v>0</v>
      </c>
      <c r="M105" s="3">
        <v>400</v>
      </c>
      <c r="N105" s="3">
        <v>160</v>
      </c>
      <c r="O105" s="2" t="s">
        <v>672</v>
      </c>
      <c r="P105" s="3">
        <v>400</v>
      </c>
      <c r="Q105" s="3">
        <v>560</v>
      </c>
      <c r="R105" s="2" t="s">
        <v>1349</v>
      </c>
    </row>
    <row r="106" spans="1:18" ht="38.25">
      <c r="A106" s="2">
        <v>191</v>
      </c>
      <c r="B106" s="2">
        <v>1334</v>
      </c>
      <c r="C106" s="2" t="s">
        <v>673</v>
      </c>
      <c r="D106" s="2" t="s">
        <v>674</v>
      </c>
      <c r="E106" s="4">
        <v>39391.333333333336</v>
      </c>
      <c r="F106" s="4">
        <v>39402.708333333336</v>
      </c>
      <c r="G106" s="2" t="s">
        <v>2208</v>
      </c>
      <c r="H106" s="2" t="s">
        <v>1345</v>
      </c>
      <c r="I106" s="2" t="s">
        <v>610</v>
      </c>
      <c r="J106" s="2" t="s">
        <v>195</v>
      </c>
      <c r="K106" s="3">
        <v>600</v>
      </c>
      <c r="L106" s="3">
        <v>0</v>
      </c>
      <c r="M106" s="3">
        <v>0</v>
      </c>
      <c r="N106" s="3">
        <v>0</v>
      </c>
      <c r="O106" s="2" t="s">
        <v>675</v>
      </c>
      <c r="P106" s="3">
        <v>600</v>
      </c>
      <c r="Q106" s="3">
        <v>600</v>
      </c>
      <c r="R106" s="2" t="s">
        <v>612</v>
      </c>
    </row>
    <row r="107" spans="1:18" ht="25.5">
      <c r="A107" s="2">
        <v>192</v>
      </c>
      <c r="B107" s="2">
        <v>1335</v>
      </c>
      <c r="C107" s="2" t="s">
        <v>676</v>
      </c>
      <c r="D107" s="2" t="s">
        <v>677</v>
      </c>
      <c r="E107" s="4">
        <v>39377.333333333336</v>
      </c>
      <c r="F107" s="4">
        <v>39434.708333333336</v>
      </c>
      <c r="G107" s="2" t="s">
        <v>2208</v>
      </c>
      <c r="H107" s="2"/>
      <c r="I107" s="2"/>
      <c r="J107" s="2" t="s">
        <v>2276</v>
      </c>
      <c r="K107" s="3">
        <v>0</v>
      </c>
      <c r="L107" s="3">
        <v>0</v>
      </c>
      <c r="M107" s="3">
        <v>1400</v>
      </c>
      <c r="N107" s="3">
        <v>0</v>
      </c>
      <c r="O107" s="2"/>
      <c r="P107" s="3">
        <v>1400</v>
      </c>
      <c r="Q107" s="3">
        <v>1400</v>
      </c>
      <c r="R107" s="2"/>
    </row>
    <row r="108" spans="1:18" ht="25.5">
      <c r="A108" s="2">
        <v>193</v>
      </c>
      <c r="B108" s="2">
        <v>1336</v>
      </c>
      <c r="C108" s="2" t="s">
        <v>678</v>
      </c>
      <c r="D108" s="2" t="s">
        <v>679</v>
      </c>
      <c r="E108" s="4">
        <v>39377.333333333336</v>
      </c>
      <c r="F108" s="4">
        <v>39420.708333333336</v>
      </c>
      <c r="G108" s="2" t="s">
        <v>2208</v>
      </c>
      <c r="H108" s="2" t="s">
        <v>1404</v>
      </c>
      <c r="I108" s="2" t="s">
        <v>617</v>
      </c>
      <c r="J108" s="2" t="s">
        <v>1347</v>
      </c>
      <c r="K108" s="3">
        <v>0</v>
      </c>
      <c r="L108" s="3">
        <v>0</v>
      </c>
      <c r="M108" s="3">
        <v>1000</v>
      </c>
      <c r="N108" s="3">
        <v>0</v>
      </c>
      <c r="O108" s="2" t="s">
        <v>660</v>
      </c>
      <c r="P108" s="3">
        <v>1000</v>
      </c>
      <c r="Q108" s="3">
        <v>1000</v>
      </c>
      <c r="R108" s="2" t="s">
        <v>618</v>
      </c>
    </row>
    <row r="109" spans="1:18" ht="25.5">
      <c r="A109" s="2">
        <v>194</v>
      </c>
      <c r="B109" s="2">
        <v>1337</v>
      </c>
      <c r="C109" s="2" t="s">
        <v>680</v>
      </c>
      <c r="D109" s="2" t="s">
        <v>681</v>
      </c>
      <c r="E109" s="4">
        <v>39377.333333333336</v>
      </c>
      <c r="F109" s="4">
        <v>39402.708333333336</v>
      </c>
      <c r="G109" s="2" t="s">
        <v>2208</v>
      </c>
      <c r="H109" s="2" t="s">
        <v>1404</v>
      </c>
      <c r="I109" s="2" t="s">
        <v>621</v>
      </c>
      <c r="J109" s="2" t="s">
        <v>2255</v>
      </c>
      <c r="K109" s="3">
        <v>0</v>
      </c>
      <c r="L109" s="3">
        <v>0</v>
      </c>
      <c r="M109" s="3">
        <v>400</v>
      </c>
      <c r="N109" s="3">
        <v>0</v>
      </c>
      <c r="O109" s="2" t="s">
        <v>682</v>
      </c>
      <c r="P109" s="3">
        <v>400</v>
      </c>
      <c r="Q109" s="3">
        <v>400</v>
      </c>
      <c r="R109" s="2" t="s">
        <v>1349</v>
      </c>
    </row>
    <row r="110" spans="1:18" ht="38.25">
      <c r="A110" s="2">
        <v>195</v>
      </c>
      <c r="B110" s="2">
        <v>1338</v>
      </c>
      <c r="C110" s="2" t="s">
        <v>683</v>
      </c>
      <c r="D110" s="2" t="s">
        <v>684</v>
      </c>
      <c r="E110" s="4">
        <v>39434.708333333336</v>
      </c>
      <c r="F110" s="4">
        <v>39434.708333333336</v>
      </c>
      <c r="G110" s="2" t="s">
        <v>2208</v>
      </c>
      <c r="H110" s="2"/>
      <c r="I110" s="2"/>
      <c r="J110" s="2" t="s">
        <v>2216</v>
      </c>
      <c r="K110" s="3">
        <v>0</v>
      </c>
      <c r="L110" s="3">
        <v>0</v>
      </c>
      <c r="M110" s="3">
        <v>0</v>
      </c>
      <c r="N110" s="3">
        <v>0</v>
      </c>
      <c r="O110" s="2" t="s">
        <v>685</v>
      </c>
      <c r="P110" s="3">
        <v>0</v>
      </c>
      <c r="Q110" s="3">
        <v>0</v>
      </c>
      <c r="R110" s="2"/>
    </row>
    <row r="111" spans="1:18" ht="25.5">
      <c r="A111" s="2">
        <v>196</v>
      </c>
      <c r="B111" s="2">
        <v>1340</v>
      </c>
      <c r="C111" s="2" t="s">
        <v>686</v>
      </c>
      <c r="D111" s="2" t="s">
        <v>687</v>
      </c>
      <c r="E111" s="4">
        <v>39013.333333333336</v>
      </c>
      <c r="F111" s="4">
        <v>39434.708333333336</v>
      </c>
      <c r="G111" s="2" t="s">
        <v>2208</v>
      </c>
      <c r="H111" s="2"/>
      <c r="I111" s="2"/>
      <c r="J111" s="2" t="s">
        <v>582</v>
      </c>
      <c r="K111" s="3">
        <v>4680</v>
      </c>
      <c r="L111" s="3">
        <v>1152</v>
      </c>
      <c r="M111" s="3">
        <v>136146</v>
      </c>
      <c r="N111" s="3">
        <v>52778.4</v>
      </c>
      <c r="O111" s="2"/>
      <c r="P111" s="3">
        <v>140826</v>
      </c>
      <c r="Q111" s="3">
        <v>194756.4</v>
      </c>
      <c r="R111" s="2"/>
    </row>
    <row r="112" spans="1:18" ht="25.5">
      <c r="A112" s="2">
        <v>197</v>
      </c>
      <c r="B112" s="2">
        <v>1341</v>
      </c>
      <c r="C112" s="2" t="s">
        <v>688</v>
      </c>
      <c r="D112" s="2" t="s">
        <v>689</v>
      </c>
      <c r="E112" s="4">
        <v>39013.333333333336</v>
      </c>
      <c r="F112" s="4">
        <v>39070.708333333336</v>
      </c>
      <c r="G112" s="2" t="s">
        <v>2208</v>
      </c>
      <c r="H112" s="2"/>
      <c r="I112" s="2"/>
      <c r="J112" s="2" t="s">
        <v>2276</v>
      </c>
      <c r="K112" s="3">
        <v>1560</v>
      </c>
      <c r="L112" s="3">
        <v>384</v>
      </c>
      <c r="M112" s="3">
        <v>43982</v>
      </c>
      <c r="N112" s="3">
        <v>17592.8</v>
      </c>
      <c r="O112" s="2"/>
      <c r="P112" s="3">
        <v>45542</v>
      </c>
      <c r="Q112" s="3">
        <v>63518.8</v>
      </c>
      <c r="R112" s="2"/>
    </row>
    <row r="113" spans="1:18" ht="38.25">
      <c r="A113" s="2">
        <v>198</v>
      </c>
      <c r="B113" s="2">
        <v>1342</v>
      </c>
      <c r="C113" s="2" t="s">
        <v>690</v>
      </c>
      <c r="D113" s="2" t="s">
        <v>691</v>
      </c>
      <c r="E113" s="4">
        <v>39013.333333333336</v>
      </c>
      <c r="F113" s="4">
        <v>39056.708333333336</v>
      </c>
      <c r="G113" s="2" t="s">
        <v>2208</v>
      </c>
      <c r="H113" s="2" t="s">
        <v>1345</v>
      </c>
      <c r="I113" s="2" t="s">
        <v>587</v>
      </c>
      <c r="J113" s="2" t="s">
        <v>1347</v>
      </c>
      <c r="K113" s="3">
        <v>0</v>
      </c>
      <c r="L113" s="3">
        <v>0</v>
      </c>
      <c r="M113" s="3">
        <v>41589</v>
      </c>
      <c r="N113" s="3">
        <v>16635.6</v>
      </c>
      <c r="O113" s="2" t="s">
        <v>593</v>
      </c>
      <c r="P113" s="3">
        <v>41589</v>
      </c>
      <c r="Q113" s="3">
        <v>58224.6</v>
      </c>
      <c r="R113" s="2" t="s">
        <v>589</v>
      </c>
    </row>
    <row r="114" spans="1:18" ht="38.25">
      <c r="A114" s="2">
        <v>199</v>
      </c>
      <c r="B114" s="2">
        <v>1343</v>
      </c>
      <c r="C114" s="2" t="s">
        <v>692</v>
      </c>
      <c r="D114" s="2" t="s">
        <v>693</v>
      </c>
      <c r="E114" s="4">
        <v>39013.333333333336</v>
      </c>
      <c r="F114" s="4">
        <v>39056.708333333336</v>
      </c>
      <c r="G114" s="2" t="s">
        <v>2208</v>
      </c>
      <c r="H114" s="2" t="s">
        <v>1345</v>
      </c>
      <c r="I114" s="2" t="s">
        <v>592</v>
      </c>
      <c r="J114" s="2" t="s">
        <v>1347</v>
      </c>
      <c r="K114" s="3">
        <v>0</v>
      </c>
      <c r="L114" s="3">
        <v>0</v>
      </c>
      <c r="M114" s="3">
        <v>993</v>
      </c>
      <c r="N114" s="3">
        <v>397.2</v>
      </c>
      <c r="O114" s="2" t="s">
        <v>694</v>
      </c>
      <c r="P114" s="3">
        <v>993</v>
      </c>
      <c r="Q114" s="3">
        <v>1390.2</v>
      </c>
      <c r="R114" s="2" t="s">
        <v>594</v>
      </c>
    </row>
    <row r="115" spans="1:18" ht="25.5">
      <c r="A115" s="2">
        <v>200</v>
      </c>
      <c r="B115" s="2">
        <v>1344</v>
      </c>
      <c r="C115" s="2" t="s">
        <v>695</v>
      </c>
      <c r="D115" s="2" t="s">
        <v>696</v>
      </c>
      <c r="E115" s="4">
        <v>39057.333333333336</v>
      </c>
      <c r="F115" s="4">
        <v>39070.708333333336</v>
      </c>
      <c r="G115" s="2" t="s">
        <v>2208</v>
      </c>
      <c r="H115" s="2" t="s">
        <v>1345</v>
      </c>
      <c r="I115" s="2" t="s">
        <v>597</v>
      </c>
      <c r="J115" s="2" t="s">
        <v>195</v>
      </c>
      <c r="K115" s="3">
        <v>960</v>
      </c>
      <c r="L115" s="3">
        <v>384</v>
      </c>
      <c r="M115" s="3">
        <v>0</v>
      </c>
      <c r="N115" s="3">
        <v>0</v>
      </c>
      <c r="O115" s="2" t="s">
        <v>697</v>
      </c>
      <c r="P115" s="3">
        <v>960</v>
      </c>
      <c r="Q115" s="3">
        <v>1344</v>
      </c>
      <c r="R115" s="2" t="s">
        <v>1349</v>
      </c>
    </row>
    <row r="116" spans="1:18" ht="51">
      <c r="A116" s="2">
        <v>201</v>
      </c>
      <c r="B116" s="2">
        <v>1345</v>
      </c>
      <c r="C116" s="2" t="s">
        <v>698</v>
      </c>
      <c r="D116" s="2" t="s">
        <v>699</v>
      </c>
      <c r="E116" s="4">
        <v>39013.333333333336</v>
      </c>
      <c r="F116" s="4">
        <v>39056.708333333336</v>
      </c>
      <c r="G116" s="2" t="s">
        <v>2208</v>
      </c>
      <c r="H116" s="2" t="s">
        <v>1345</v>
      </c>
      <c r="I116" s="2" t="s">
        <v>601</v>
      </c>
      <c r="J116" s="2" t="s">
        <v>1347</v>
      </c>
      <c r="K116" s="3">
        <v>0</v>
      </c>
      <c r="L116" s="3">
        <v>0</v>
      </c>
      <c r="M116" s="3">
        <v>1000</v>
      </c>
      <c r="N116" s="3">
        <v>400</v>
      </c>
      <c r="O116" s="2" t="s">
        <v>700</v>
      </c>
      <c r="P116" s="3">
        <v>1000</v>
      </c>
      <c r="Q116" s="3">
        <v>1400</v>
      </c>
      <c r="R116" s="2" t="s">
        <v>603</v>
      </c>
    </row>
    <row r="117" spans="1:18" ht="25.5">
      <c r="A117" s="2">
        <v>202</v>
      </c>
      <c r="B117" s="2">
        <v>1346</v>
      </c>
      <c r="C117" s="2" t="s">
        <v>701</v>
      </c>
      <c r="D117" s="2" t="s">
        <v>702</v>
      </c>
      <c r="E117" s="4">
        <v>39013.333333333336</v>
      </c>
      <c r="F117" s="4">
        <v>39024.708333333336</v>
      </c>
      <c r="G117" s="2" t="s">
        <v>2208</v>
      </c>
      <c r="H117" s="2" t="s">
        <v>1345</v>
      </c>
      <c r="I117" s="2" t="s">
        <v>606</v>
      </c>
      <c r="J117" s="2" t="s">
        <v>195</v>
      </c>
      <c r="K117" s="3">
        <v>0</v>
      </c>
      <c r="L117" s="3">
        <v>0</v>
      </c>
      <c r="M117" s="3">
        <v>400</v>
      </c>
      <c r="N117" s="3">
        <v>160</v>
      </c>
      <c r="O117" s="2" t="s">
        <v>703</v>
      </c>
      <c r="P117" s="3">
        <v>400</v>
      </c>
      <c r="Q117" s="3">
        <v>560</v>
      </c>
      <c r="R117" s="2" t="s">
        <v>1349</v>
      </c>
    </row>
    <row r="118" spans="1:18" ht="38.25">
      <c r="A118" s="2">
        <v>203</v>
      </c>
      <c r="B118" s="2">
        <v>1347</v>
      </c>
      <c r="C118" s="2" t="s">
        <v>704</v>
      </c>
      <c r="D118" s="2" t="s">
        <v>705</v>
      </c>
      <c r="E118" s="4">
        <v>39027.333333333336</v>
      </c>
      <c r="F118" s="4">
        <v>39038.708333333336</v>
      </c>
      <c r="G118" s="2" t="s">
        <v>2208</v>
      </c>
      <c r="H118" s="2" t="s">
        <v>1345</v>
      </c>
      <c r="I118" s="2" t="s">
        <v>610</v>
      </c>
      <c r="J118" s="2" t="s">
        <v>195</v>
      </c>
      <c r="K118" s="3">
        <v>600</v>
      </c>
      <c r="L118" s="3">
        <v>0</v>
      </c>
      <c r="M118" s="3">
        <v>0</v>
      </c>
      <c r="N118" s="3">
        <v>0</v>
      </c>
      <c r="O118" s="2" t="s">
        <v>706</v>
      </c>
      <c r="P118" s="3">
        <v>600</v>
      </c>
      <c r="Q118" s="3">
        <v>600</v>
      </c>
      <c r="R118" s="2" t="s">
        <v>612</v>
      </c>
    </row>
    <row r="119" spans="1:18" ht="25.5">
      <c r="A119" s="2">
        <v>204</v>
      </c>
      <c r="B119" s="2">
        <v>1348</v>
      </c>
      <c r="C119" s="2" t="s">
        <v>707</v>
      </c>
      <c r="D119" s="2" t="s">
        <v>708</v>
      </c>
      <c r="E119" s="4">
        <v>39013.333333333336</v>
      </c>
      <c r="F119" s="4">
        <v>39070.708333333336</v>
      </c>
      <c r="G119" s="2" t="s">
        <v>2208</v>
      </c>
      <c r="H119" s="2"/>
      <c r="I119" s="2"/>
      <c r="J119" s="2" t="s">
        <v>2276</v>
      </c>
      <c r="K119" s="3">
        <v>0</v>
      </c>
      <c r="L119" s="3">
        <v>0</v>
      </c>
      <c r="M119" s="3">
        <v>1400</v>
      </c>
      <c r="N119" s="3">
        <v>0</v>
      </c>
      <c r="O119" s="2"/>
      <c r="P119" s="3">
        <v>1400</v>
      </c>
      <c r="Q119" s="3">
        <v>1400</v>
      </c>
      <c r="R119" s="2"/>
    </row>
    <row r="120" spans="1:18" ht="25.5">
      <c r="A120" s="2">
        <v>205</v>
      </c>
      <c r="B120" s="2">
        <v>1349</v>
      </c>
      <c r="C120" s="2" t="s">
        <v>709</v>
      </c>
      <c r="D120" s="2" t="s">
        <v>710</v>
      </c>
      <c r="E120" s="4">
        <v>39013.333333333336</v>
      </c>
      <c r="F120" s="4">
        <v>39056.708333333336</v>
      </c>
      <c r="G120" s="2" t="s">
        <v>2208</v>
      </c>
      <c r="H120" s="2" t="s">
        <v>1404</v>
      </c>
      <c r="I120" s="2" t="s">
        <v>617</v>
      </c>
      <c r="J120" s="2" t="s">
        <v>1347</v>
      </c>
      <c r="K120" s="3">
        <v>0</v>
      </c>
      <c r="L120" s="3">
        <v>0</v>
      </c>
      <c r="M120" s="3">
        <v>1000</v>
      </c>
      <c r="N120" s="3">
        <v>0</v>
      </c>
      <c r="O120" s="2" t="s">
        <v>593</v>
      </c>
      <c r="P120" s="3">
        <v>1000</v>
      </c>
      <c r="Q120" s="3">
        <v>1000</v>
      </c>
      <c r="R120" s="2" t="s">
        <v>618</v>
      </c>
    </row>
    <row r="121" spans="1:18" ht="25.5">
      <c r="A121" s="2">
        <v>206</v>
      </c>
      <c r="B121" s="2">
        <v>1350</v>
      </c>
      <c r="C121" s="2" t="s">
        <v>711</v>
      </c>
      <c r="D121" s="2" t="s">
        <v>712</v>
      </c>
      <c r="E121" s="4">
        <v>39013.333333333336</v>
      </c>
      <c r="F121" s="4">
        <v>39038.708333333336</v>
      </c>
      <c r="G121" s="2" t="s">
        <v>2208</v>
      </c>
      <c r="H121" s="2" t="s">
        <v>1404</v>
      </c>
      <c r="I121" s="2" t="s">
        <v>621</v>
      </c>
      <c r="J121" s="2" t="s">
        <v>2255</v>
      </c>
      <c r="K121" s="3">
        <v>0</v>
      </c>
      <c r="L121" s="3">
        <v>0</v>
      </c>
      <c r="M121" s="3">
        <v>400</v>
      </c>
      <c r="N121" s="3">
        <v>0</v>
      </c>
      <c r="O121" s="2" t="s">
        <v>713</v>
      </c>
      <c r="P121" s="3">
        <v>400</v>
      </c>
      <c r="Q121" s="3">
        <v>400</v>
      </c>
      <c r="R121" s="2" t="s">
        <v>1349</v>
      </c>
    </row>
    <row r="122" spans="1:18" ht="38.25">
      <c r="A122" s="2">
        <v>207</v>
      </c>
      <c r="B122" s="2">
        <v>1351</v>
      </c>
      <c r="C122" s="2" t="s">
        <v>714</v>
      </c>
      <c r="D122" s="2" t="s">
        <v>715</v>
      </c>
      <c r="E122" s="4">
        <v>39070.708333333336</v>
      </c>
      <c r="F122" s="4">
        <v>39070.708333333336</v>
      </c>
      <c r="G122" s="2" t="s">
        <v>2208</v>
      </c>
      <c r="H122" s="2"/>
      <c r="I122" s="2"/>
      <c r="J122" s="2" t="s">
        <v>2216</v>
      </c>
      <c r="K122" s="3">
        <v>0</v>
      </c>
      <c r="L122" s="3">
        <v>0</v>
      </c>
      <c r="M122" s="3">
        <v>0</v>
      </c>
      <c r="N122" s="3">
        <v>0</v>
      </c>
      <c r="O122" s="2" t="s">
        <v>716</v>
      </c>
      <c r="P122" s="3">
        <v>0</v>
      </c>
      <c r="Q122" s="3">
        <v>0</v>
      </c>
      <c r="R122" s="2"/>
    </row>
    <row r="123" spans="1:18" ht="25.5">
      <c r="A123" s="2">
        <v>208</v>
      </c>
      <c r="B123" s="2">
        <v>1352</v>
      </c>
      <c r="C123" s="2" t="s">
        <v>717</v>
      </c>
      <c r="D123" s="2" t="s">
        <v>1735</v>
      </c>
      <c r="E123" s="4">
        <v>39013.333333333336</v>
      </c>
      <c r="F123" s="4">
        <v>39070.708333333336</v>
      </c>
      <c r="G123" s="2" t="s">
        <v>2208</v>
      </c>
      <c r="H123" s="2"/>
      <c r="I123" s="2"/>
      <c r="J123" s="2" t="s">
        <v>2276</v>
      </c>
      <c r="K123" s="3">
        <v>1560</v>
      </c>
      <c r="L123" s="3">
        <v>384</v>
      </c>
      <c r="M123" s="3">
        <v>43982</v>
      </c>
      <c r="N123" s="3">
        <v>17592.8</v>
      </c>
      <c r="O123" s="2"/>
      <c r="P123" s="3">
        <v>45542</v>
      </c>
      <c r="Q123" s="3">
        <v>63518.8</v>
      </c>
      <c r="R123" s="2"/>
    </row>
    <row r="124" spans="1:18" ht="38.25">
      <c r="A124" s="2">
        <v>209</v>
      </c>
      <c r="B124" s="2">
        <v>1353</v>
      </c>
      <c r="C124" s="2" t="s">
        <v>1736</v>
      </c>
      <c r="D124" s="2" t="s">
        <v>1737</v>
      </c>
      <c r="E124" s="4">
        <v>39013.333333333336</v>
      </c>
      <c r="F124" s="4">
        <v>39056.708333333336</v>
      </c>
      <c r="G124" s="2" t="s">
        <v>2208</v>
      </c>
      <c r="H124" s="2" t="s">
        <v>1345</v>
      </c>
      <c r="I124" s="2" t="s">
        <v>587</v>
      </c>
      <c r="J124" s="2" t="s">
        <v>1347</v>
      </c>
      <c r="K124" s="3">
        <v>0</v>
      </c>
      <c r="L124" s="3">
        <v>0</v>
      </c>
      <c r="M124" s="3">
        <v>41589</v>
      </c>
      <c r="N124" s="3">
        <v>16635.6</v>
      </c>
      <c r="O124" s="2" t="s">
        <v>593</v>
      </c>
      <c r="P124" s="3">
        <v>41589</v>
      </c>
      <c r="Q124" s="3">
        <v>58224.6</v>
      </c>
      <c r="R124" s="2" t="s">
        <v>589</v>
      </c>
    </row>
    <row r="125" spans="1:18" ht="38.25">
      <c r="A125" s="2">
        <v>210</v>
      </c>
      <c r="B125" s="2">
        <v>1354</v>
      </c>
      <c r="C125" s="2" t="s">
        <v>1738</v>
      </c>
      <c r="D125" s="2" t="s">
        <v>1739</v>
      </c>
      <c r="E125" s="4">
        <v>39013.333333333336</v>
      </c>
      <c r="F125" s="4">
        <v>39056.708333333336</v>
      </c>
      <c r="G125" s="2" t="s">
        <v>2208</v>
      </c>
      <c r="H125" s="2" t="s">
        <v>1345</v>
      </c>
      <c r="I125" s="2" t="s">
        <v>592</v>
      </c>
      <c r="J125" s="2" t="s">
        <v>1347</v>
      </c>
      <c r="K125" s="3">
        <v>0</v>
      </c>
      <c r="L125" s="3">
        <v>0</v>
      </c>
      <c r="M125" s="3">
        <v>993</v>
      </c>
      <c r="N125" s="3">
        <v>397.2</v>
      </c>
      <c r="O125" s="2" t="s">
        <v>1740</v>
      </c>
      <c r="P125" s="3">
        <v>993</v>
      </c>
      <c r="Q125" s="3">
        <v>1390.2</v>
      </c>
      <c r="R125" s="2" t="s">
        <v>594</v>
      </c>
    </row>
    <row r="126" spans="1:18" ht="25.5">
      <c r="A126" s="2">
        <v>211</v>
      </c>
      <c r="B126" s="2">
        <v>1355</v>
      </c>
      <c r="C126" s="2" t="s">
        <v>1741</v>
      </c>
      <c r="D126" s="2" t="s">
        <v>1742</v>
      </c>
      <c r="E126" s="4">
        <v>39057.333333333336</v>
      </c>
      <c r="F126" s="4">
        <v>39070.708333333336</v>
      </c>
      <c r="G126" s="2" t="s">
        <v>2208</v>
      </c>
      <c r="H126" s="2" t="s">
        <v>1345</v>
      </c>
      <c r="I126" s="2" t="s">
        <v>597</v>
      </c>
      <c r="J126" s="2" t="s">
        <v>195</v>
      </c>
      <c r="K126" s="3">
        <v>960</v>
      </c>
      <c r="L126" s="3">
        <v>384</v>
      </c>
      <c r="M126" s="3">
        <v>0</v>
      </c>
      <c r="N126" s="3">
        <v>0</v>
      </c>
      <c r="O126" s="2" t="s">
        <v>1743</v>
      </c>
      <c r="P126" s="3">
        <v>960</v>
      </c>
      <c r="Q126" s="3">
        <v>1344</v>
      </c>
      <c r="R126" s="2" t="s">
        <v>1349</v>
      </c>
    </row>
    <row r="127" spans="1:18" ht="51">
      <c r="A127" s="2">
        <v>212</v>
      </c>
      <c r="B127" s="2">
        <v>1356</v>
      </c>
      <c r="C127" s="2" t="s">
        <v>1744</v>
      </c>
      <c r="D127" s="2" t="s">
        <v>1745</v>
      </c>
      <c r="E127" s="4">
        <v>39013.333333333336</v>
      </c>
      <c r="F127" s="4">
        <v>39056.708333333336</v>
      </c>
      <c r="G127" s="2" t="s">
        <v>2208</v>
      </c>
      <c r="H127" s="2" t="s">
        <v>1345</v>
      </c>
      <c r="I127" s="2" t="s">
        <v>601</v>
      </c>
      <c r="J127" s="2" t="s">
        <v>1347</v>
      </c>
      <c r="K127" s="3">
        <v>0</v>
      </c>
      <c r="L127" s="3">
        <v>0</v>
      </c>
      <c r="M127" s="3">
        <v>1000</v>
      </c>
      <c r="N127" s="3">
        <v>400</v>
      </c>
      <c r="O127" s="2" t="s">
        <v>1746</v>
      </c>
      <c r="P127" s="3">
        <v>1000</v>
      </c>
      <c r="Q127" s="3">
        <v>1400</v>
      </c>
      <c r="R127" s="2" t="s">
        <v>603</v>
      </c>
    </row>
    <row r="128" spans="1:18" ht="25.5">
      <c r="A128" s="2">
        <v>213</v>
      </c>
      <c r="B128" s="2">
        <v>1357</v>
      </c>
      <c r="C128" s="2" t="s">
        <v>1747</v>
      </c>
      <c r="D128" s="2" t="s">
        <v>1748</v>
      </c>
      <c r="E128" s="4">
        <v>39013.333333333336</v>
      </c>
      <c r="F128" s="4">
        <v>39024.708333333336</v>
      </c>
      <c r="G128" s="2" t="s">
        <v>2208</v>
      </c>
      <c r="H128" s="2" t="s">
        <v>1345</v>
      </c>
      <c r="I128" s="2" t="s">
        <v>606</v>
      </c>
      <c r="J128" s="2" t="s">
        <v>195</v>
      </c>
      <c r="K128" s="3">
        <v>0</v>
      </c>
      <c r="L128" s="3">
        <v>0</v>
      </c>
      <c r="M128" s="3">
        <v>400</v>
      </c>
      <c r="N128" s="3">
        <v>160</v>
      </c>
      <c r="O128" s="2" t="s">
        <v>1749</v>
      </c>
      <c r="P128" s="3">
        <v>400</v>
      </c>
      <c r="Q128" s="3">
        <v>560</v>
      </c>
      <c r="R128" s="2" t="s">
        <v>1349</v>
      </c>
    </row>
    <row r="129" spans="1:18" ht="38.25">
      <c r="A129" s="2">
        <v>214</v>
      </c>
      <c r="B129" s="2">
        <v>1358</v>
      </c>
      <c r="C129" s="2" t="s">
        <v>1750</v>
      </c>
      <c r="D129" s="2" t="s">
        <v>1751</v>
      </c>
      <c r="E129" s="4">
        <v>39027.333333333336</v>
      </c>
      <c r="F129" s="4">
        <v>39038.708333333336</v>
      </c>
      <c r="G129" s="2" t="s">
        <v>2208</v>
      </c>
      <c r="H129" s="2" t="s">
        <v>1345</v>
      </c>
      <c r="I129" s="2" t="s">
        <v>610</v>
      </c>
      <c r="J129" s="2" t="s">
        <v>195</v>
      </c>
      <c r="K129" s="3">
        <v>600</v>
      </c>
      <c r="L129" s="3">
        <v>0</v>
      </c>
      <c r="M129" s="3">
        <v>0</v>
      </c>
      <c r="N129" s="3">
        <v>0</v>
      </c>
      <c r="O129" s="2" t="s">
        <v>1752</v>
      </c>
      <c r="P129" s="3">
        <v>600</v>
      </c>
      <c r="Q129" s="3">
        <v>600</v>
      </c>
      <c r="R129" s="2" t="s">
        <v>612</v>
      </c>
    </row>
    <row r="130" spans="1:18" ht="25.5">
      <c r="A130" s="2">
        <v>215</v>
      </c>
      <c r="B130" s="2">
        <v>1359</v>
      </c>
      <c r="C130" s="2" t="s">
        <v>1753</v>
      </c>
      <c r="D130" s="2" t="s">
        <v>1754</v>
      </c>
      <c r="E130" s="4">
        <v>39013.333333333336</v>
      </c>
      <c r="F130" s="4">
        <v>39070.708333333336</v>
      </c>
      <c r="G130" s="2" t="s">
        <v>2208</v>
      </c>
      <c r="H130" s="2"/>
      <c r="I130" s="2"/>
      <c r="J130" s="2" t="s">
        <v>2276</v>
      </c>
      <c r="K130" s="3">
        <v>0</v>
      </c>
      <c r="L130" s="3">
        <v>0</v>
      </c>
      <c r="M130" s="3">
        <v>1400</v>
      </c>
      <c r="N130" s="3">
        <v>0</v>
      </c>
      <c r="O130" s="2"/>
      <c r="P130" s="3">
        <v>1400</v>
      </c>
      <c r="Q130" s="3">
        <v>1400</v>
      </c>
      <c r="R130" s="2"/>
    </row>
    <row r="131" spans="1:18" ht="25.5">
      <c r="A131" s="2">
        <v>216</v>
      </c>
      <c r="B131" s="2">
        <v>1360</v>
      </c>
      <c r="C131" s="2" t="s">
        <v>1755</v>
      </c>
      <c r="D131" s="2" t="s">
        <v>1756</v>
      </c>
      <c r="E131" s="4">
        <v>39013.333333333336</v>
      </c>
      <c r="F131" s="4">
        <v>39056.708333333336</v>
      </c>
      <c r="G131" s="2" t="s">
        <v>2208</v>
      </c>
      <c r="H131" s="2" t="s">
        <v>1404</v>
      </c>
      <c r="I131" s="2" t="s">
        <v>617</v>
      </c>
      <c r="J131" s="2" t="s">
        <v>1347</v>
      </c>
      <c r="K131" s="3">
        <v>0</v>
      </c>
      <c r="L131" s="3">
        <v>0</v>
      </c>
      <c r="M131" s="3">
        <v>1000</v>
      </c>
      <c r="N131" s="3">
        <v>0</v>
      </c>
      <c r="O131" s="2" t="s">
        <v>593</v>
      </c>
      <c r="P131" s="3">
        <v>1000</v>
      </c>
      <c r="Q131" s="3">
        <v>1000</v>
      </c>
      <c r="R131" s="2" t="s">
        <v>618</v>
      </c>
    </row>
    <row r="132" spans="1:18" ht="25.5">
      <c r="A132" s="2">
        <v>217</v>
      </c>
      <c r="B132" s="2">
        <v>1361</v>
      </c>
      <c r="C132" s="2" t="s">
        <v>1757</v>
      </c>
      <c r="D132" s="2" t="s">
        <v>1758</v>
      </c>
      <c r="E132" s="4">
        <v>39013.333333333336</v>
      </c>
      <c r="F132" s="4">
        <v>39038.708333333336</v>
      </c>
      <c r="G132" s="2" t="s">
        <v>2208</v>
      </c>
      <c r="H132" s="2" t="s">
        <v>1404</v>
      </c>
      <c r="I132" s="2" t="s">
        <v>621</v>
      </c>
      <c r="J132" s="2" t="s">
        <v>2255</v>
      </c>
      <c r="K132" s="3">
        <v>0</v>
      </c>
      <c r="L132" s="3">
        <v>0</v>
      </c>
      <c r="M132" s="3">
        <v>400</v>
      </c>
      <c r="N132" s="3">
        <v>0</v>
      </c>
      <c r="O132" s="2" t="s">
        <v>1759</v>
      </c>
      <c r="P132" s="3">
        <v>400</v>
      </c>
      <c r="Q132" s="3">
        <v>400</v>
      </c>
      <c r="R132" s="2" t="s">
        <v>1349</v>
      </c>
    </row>
    <row r="133" spans="1:18" ht="38.25">
      <c r="A133" s="2">
        <v>218</v>
      </c>
      <c r="B133" s="2">
        <v>1362</v>
      </c>
      <c r="C133" s="2" t="s">
        <v>1760</v>
      </c>
      <c r="D133" s="2" t="s">
        <v>1761</v>
      </c>
      <c r="E133" s="4">
        <v>39070.708333333336</v>
      </c>
      <c r="F133" s="4">
        <v>39070.708333333336</v>
      </c>
      <c r="G133" s="2" t="s">
        <v>2208</v>
      </c>
      <c r="H133" s="2"/>
      <c r="I133" s="2"/>
      <c r="J133" s="2" t="s">
        <v>2216</v>
      </c>
      <c r="K133" s="3">
        <v>0</v>
      </c>
      <c r="L133" s="3">
        <v>0</v>
      </c>
      <c r="M133" s="3">
        <v>0</v>
      </c>
      <c r="N133" s="3">
        <v>0</v>
      </c>
      <c r="O133" s="2" t="s">
        <v>1762</v>
      </c>
      <c r="P133" s="3">
        <v>0</v>
      </c>
      <c r="Q133" s="3">
        <v>0</v>
      </c>
      <c r="R133" s="2"/>
    </row>
    <row r="134" spans="1:18" ht="25.5">
      <c r="A134" s="2">
        <v>219</v>
      </c>
      <c r="B134" s="2">
        <v>1363</v>
      </c>
      <c r="C134" s="2" t="s">
        <v>1763</v>
      </c>
      <c r="D134" s="2" t="s">
        <v>1764</v>
      </c>
      <c r="E134" s="4">
        <v>39377.333333333336</v>
      </c>
      <c r="F134" s="4">
        <v>39434.708333333336</v>
      </c>
      <c r="G134" s="2" t="s">
        <v>2208</v>
      </c>
      <c r="H134" s="2"/>
      <c r="I134" s="2"/>
      <c r="J134" s="2" t="s">
        <v>2276</v>
      </c>
      <c r="K134" s="3">
        <v>1560</v>
      </c>
      <c r="L134" s="3">
        <v>384</v>
      </c>
      <c r="M134" s="3">
        <v>43982</v>
      </c>
      <c r="N134" s="3">
        <v>17592.8</v>
      </c>
      <c r="O134" s="2"/>
      <c r="P134" s="3">
        <v>45542</v>
      </c>
      <c r="Q134" s="3">
        <v>63518.8</v>
      </c>
      <c r="R134" s="2"/>
    </row>
    <row r="135" spans="1:18" ht="38.25">
      <c r="A135" s="2">
        <v>220</v>
      </c>
      <c r="B135" s="2">
        <v>1364</v>
      </c>
      <c r="C135" s="2" t="s">
        <v>1765</v>
      </c>
      <c r="D135" s="2" t="s">
        <v>1766</v>
      </c>
      <c r="E135" s="4">
        <v>39377.333333333336</v>
      </c>
      <c r="F135" s="4">
        <v>39420.708333333336</v>
      </c>
      <c r="G135" s="2" t="s">
        <v>2208</v>
      </c>
      <c r="H135" s="2" t="s">
        <v>1345</v>
      </c>
      <c r="I135" s="2" t="s">
        <v>587</v>
      </c>
      <c r="J135" s="2" t="s">
        <v>1347</v>
      </c>
      <c r="K135" s="3">
        <v>0</v>
      </c>
      <c r="L135" s="3">
        <v>0</v>
      </c>
      <c r="M135" s="3">
        <v>41589</v>
      </c>
      <c r="N135" s="3">
        <v>16635.6</v>
      </c>
      <c r="O135" s="2" t="s">
        <v>660</v>
      </c>
      <c r="P135" s="3">
        <v>41589</v>
      </c>
      <c r="Q135" s="3">
        <v>58224.6</v>
      </c>
      <c r="R135" s="2" t="s">
        <v>589</v>
      </c>
    </row>
    <row r="136" spans="1:18" ht="38.25">
      <c r="A136" s="2">
        <v>221</v>
      </c>
      <c r="B136" s="2">
        <v>1365</v>
      </c>
      <c r="C136" s="2" t="s">
        <v>1767</v>
      </c>
      <c r="D136" s="2" t="s">
        <v>1768</v>
      </c>
      <c r="E136" s="4">
        <v>39377.333333333336</v>
      </c>
      <c r="F136" s="4">
        <v>39420.708333333336</v>
      </c>
      <c r="G136" s="2" t="s">
        <v>2208</v>
      </c>
      <c r="H136" s="2" t="s">
        <v>1345</v>
      </c>
      <c r="I136" s="2" t="s">
        <v>592</v>
      </c>
      <c r="J136" s="2" t="s">
        <v>1347</v>
      </c>
      <c r="K136" s="3">
        <v>0</v>
      </c>
      <c r="L136" s="3">
        <v>0</v>
      </c>
      <c r="M136" s="3">
        <v>993</v>
      </c>
      <c r="N136" s="3">
        <v>397.2</v>
      </c>
      <c r="O136" s="2" t="s">
        <v>1769</v>
      </c>
      <c r="P136" s="3">
        <v>993</v>
      </c>
      <c r="Q136" s="3">
        <v>1390.2</v>
      </c>
      <c r="R136" s="2" t="s">
        <v>594</v>
      </c>
    </row>
    <row r="137" spans="1:18" ht="25.5">
      <c r="A137" s="2">
        <v>222</v>
      </c>
      <c r="B137" s="2">
        <v>1366</v>
      </c>
      <c r="C137" s="2" t="s">
        <v>1770</v>
      </c>
      <c r="D137" s="2" t="s">
        <v>1771</v>
      </c>
      <c r="E137" s="4">
        <v>39421.333333333336</v>
      </c>
      <c r="F137" s="4">
        <v>39434.708333333336</v>
      </c>
      <c r="G137" s="2" t="s">
        <v>2208</v>
      </c>
      <c r="H137" s="2" t="s">
        <v>1345</v>
      </c>
      <c r="I137" s="2" t="s">
        <v>597</v>
      </c>
      <c r="J137" s="2" t="s">
        <v>195</v>
      </c>
      <c r="K137" s="3">
        <v>960</v>
      </c>
      <c r="L137" s="3">
        <v>384</v>
      </c>
      <c r="M137" s="3">
        <v>0</v>
      </c>
      <c r="N137" s="3">
        <v>0</v>
      </c>
      <c r="O137" s="2" t="s">
        <v>1772</v>
      </c>
      <c r="P137" s="3">
        <v>960</v>
      </c>
      <c r="Q137" s="3">
        <v>1344</v>
      </c>
      <c r="R137" s="2" t="s">
        <v>1349</v>
      </c>
    </row>
    <row r="138" spans="1:18" ht="51">
      <c r="A138" s="2">
        <v>223</v>
      </c>
      <c r="B138" s="2">
        <v>1367</v>
      </c>
      <c r="C138" s="2" t="s">
        <v>1773</v>
      </c>
      <c r="D138" s="2" t="s">
        <v>1774</v>
      </c>
      <c r="E138" s="4">
        <v>39377.333333333336</v>
      </c>
      <c r="F138" s="4">
        <v>39420.708333333336</v>
      </c>
      <c r="G138" s="2" t="s">
        <v>2208</v>
      </c>
      <c r="H138" s="2" t="s">
        <v>1345</v>
      </c>
      <c r="I138" s="2" t="s">
        <v>601</v>
      </c>
      <c r="J138" s="2" t="s">
        <v>1347</v>
      </c>
      <c r="K138" s="3">
        <v>0</v>
      </c>
      <c r="L138" s="3">
        <v>0</v>
      </c>
      <c r="M138" s="3">
        <v>1000</v>
      </c>
      <c r="N138" s="3">
        <v>400</v>
      </c>
      <c r="O138" s="2" t="s">
        <v>1775</v>
      </c>
      <c r="P138" s="3">
        <v>1000</v>
      </c>
      <c r="Q138" s="3">
        <v>1400</v>
      </c>
      <c r="R138" s="2" t="s">
        <v>603</v>
      </c>
    </row>
    <row r="139" spans="1:18" ht="25.5">
      <c r="A139" s="2">
        <v>224</v>
      </c>
      <c r="B139" s="2">
        <v>1368</v>
      </c>
      <c r="C139" s="2" t="s">
        <v>1776</v>
      </c>
      <c r="D139" s="2" t="s">
        <v>1777</v>
      </c>
      <c r="E139" s="4">
        <v>39377.333333333336</v>
      </c>
      <c r="F139" s="4">
        <v>39388.708333333336</v>
      </c>
      <c r="G139" s="2" t="s">
        <v>2208</v>
      </c>
      <c r="H139" s="2" t="s">
        <v>1345</v>
      </c>
      <c r="I139" s="2" t="s">
        <v>606</v>
      </c>
      <c r="J139" s="2" t="s">
        <v>195</v>
      </c>
      <c r="K139" s="3">
        <v>0</v>
      </c>
      <c r="L139" s="3">
        <v>0</v>
      </c>
      <c r="M139" s="3">
        <v>400</v>
      </c>
      <c r="N139" s="3">
        <v>160</v>
      </c>
      <c r="O139" s="2" t="s">
        <v>1778</v>
      </c>
      <c r="P139" s="3">
        <v>400</v>
      </c>
      <c r="Q139" s="3">
        <v>560</v>
      </c>
      <c r="R139" s="2" t="s">
        <v>1349</v>
      </c>
    </row>
    <row r="140" spans="1:18" ht="38.25">
      <c r="A140" s="2">
        <v>225</v>
      </c>
      <c r="B140" s="2">
        <v>1369</v>
      </c>
      <c r="C140" s="2" t="s">
        <v>1779</v>
      </c>
      <c r="D140" s="2" t="s">
        <v>1780</v>
      </c>
      <c r="E140" s="4">
        <v>39391.333333333336</v>
      </c>
      <c r="F140" s="4">
        <v>39402.708333333336</v>
      </c>
      <c r="G140" s="2" t="s">
        <v>2208</v>
      </c>
      <c r="H140" s="2" t="s">
        <v>1345</v>
      </c>
      <c r="I140" s="2" t="s">
        <v>610</v>
      </c>
      <c r="J140" s="2" t="s">
        <v>195</v>
      </c>
      <c r="K140" s="3">
        <v>600</v>
      </c>
      <c r="L140" s="3">
        <v>0</v>
      </c>
      <c r="M140" s="3">
        <v>0</v>
      </c>
      <c r="N140" s="3">
        <v>0</v>
      </c>
      <c r="O140" s="2" t="s">
        <v>1781</v>
      </c>
      <c r="P140" s="3">
        <v>600</v>
      </c>
      <c r="Q140" s="3">
        <v>600</v>
      </c>
      <c r="R140" s="2" t="s">
        <v>612</v>
      </c>
    </row>
    <row r="141" spans="1:18" ht="25.5">
      <c r="A141" s="2">
        <v>226</v>
      </c>
      <c r="B141" s="2">
        <v>1370</v>
      </c>
      <c r="C141" s="2" t="s">
        <v>1782</v>
      </c>
      <c r="D141" s="2" t="s">
        <v>1783</v>
      </c>
      <c r="E141" s="4">
        <v>39377.333333333336</v>
      </c>
      <c r="F141" s="4">
        <v>39434.708333333336</v>
      </c>
      <c r="G141" s="2" t="s">
        <v>2208</v>
      </c>
      <c r="H141" s="2"/>
      <c r="I141" s="2"/>
      <c r="J141" s="2" t="s">
        <v>2276</v>
      </c>
      <c r="K141" s="3">
        <v>0</v>
      </c>
      <c r="L141" s="3">
        <v>0</v>
      </c>
      <c r="M141" s="3">
        <v>1400</v>
      </c>
      <c r="N141" s="3">
        <v>0</v>
      </c>
      <c r="O141" s="2"/>
      <c r="P141" s="3">
        <v>1400</v>
      </c>
      <c r="Q141" s="3">
        <v>1400</v>
      </c>
      <c r="R141" s="2"/>
    </row>
    <row r="142" spans="1:18" ht="25.5">
      <c r="A142" s="2">
        <v>227</v>
      </c>
      <c r="B142" s="2">
        <v>1371</v>
      </c>
      <c r="C142" s="2" t="s">
        <v>1784</v>
      </c>
      <c r="D142" s="2" t="s">
        <v>1785</v>
      </c>
      <c r="E142" s="4">
        <v>39377.333333333336</v>
      </c>
      <c r="F142" s="4">
        <v>39420.708333333336</v>
      </c>
      <c r="G142" s="2" t="s">
        <v>2208</v>
      </c>
      <c r="H142" s="2" t="s">
        <v>1404</v>
      </c>
      <c r="I142" s="2" t="s">
        <v>617</v>
      </c>
      <c r="J142" s="2" t="s">
        <v>1347</v>
      </c>
      <c r="K142" s="3">
        <v>0</v>
      </c>
      <c r="L142" s="3">
        <v>0</v>
      </c>
      <c r="M142" s="3">
        <v>1000</v>
      </c>
      <c r="N142" s="3">
        <v>0</v>
      </c>
      <c r="O142" s="2" t="s">
        <v>660</v>
      </c>
      <c r="P142" s="3">
        <v>1000</v>
      </c>
      <c r="Q142" s="3">
        <v>1000</v>
      </c>
      <c r="R142" s="2" t="s">
        <v>618</v>
      </c>
    </row>
    <row r="143" spans="1:18" ht="25.5">
      <c r="A143" s="2">
        <v>228</v>
      </c>
      <c r="B143" s="2">
        <v>1372</v>
      </c>
      <c r="C143" s="2" t="s">
        <v>1786</v>
      </c>
      <c r="D143" s="2" t="s">
        <v>1787</v>
      </c>
      <c r="E143" s="4">
        <v>39377.333333333336</v>
      </c>
      <c r="F143" s="4">
        <v>39402.708333333336</v>
      </c>
      <c r="G143" s="2" t="s">
        <v>2208</v>
      </c>
      <c r="H143" s="2" t="s">
        <v>1404</v>
      </c>
      <c r="I143" s="2" t="s">
        <v>621</v>
      </c>
      <c r="J143" s="2" t="s">
        <v>2255</v>
      </c>
      <c r="K143" s="3">
        <v>0</v>
      </c>
      <c r="L143" s="3">
        <v>0</v>
      </c>
      <c r="M143" s="3">
        <v>400</v>
      </c>
      <c r="N143" s="3">
        <v>0</v>
      </c>
      <c r="O143" s="2" t="s">
        <v>1788</v>
      </c>
      <c r="P143" s="3">
        <v>400</v>
      </c>
      <c r="Q143" s="3">
        <v>400</v>
      </c>
      <c r="R143" s="2" t="s">
        <v>1349</v>
      </c>
    </row>
    <row r="144" spans="1:18" ht="38.25">
      <c r="A144" s="2">
        <v>229</v>
      </c>
      <c r="B144" s="2">
        <v>1373</v>
      </c>
      <c r="C144" s="2" t="s">
        <v>1789</v>
      </c>
      <c r="D144" s="2" t="s">
        <v>1790</v>
      </c>
      <c r="E144" s="4">
        <v>39434.708333333336</v>
      </c>
      <c r="F144" s="4">
        <v>39434.708333333336</v>
      </c>
      <c r="G144" s="2" t="s">
        <v>2208</v>
      </c>
      <c r="H144" s="2"/>
      <c r="I144" s="2"/>
      <c r="J144" s="2" t="s">
        <v>2216</v>
      </c>
      <c r="K144" s="3">
        <v>0</v>
      </c>
      <c r="L144" s="3">
        <v>0</v>
      </c>
      <c r="M144" s="3">
        <v>0</v>
      </c>
      <c r="N144" s="3">
        <v>0</v>
      </c>
      <c r="O144" s="2" t="s">
        <v>1791</v>
      </c>
      <c r="P144" s="3">
        <v>0</v>
      </c>
      <c r="Q144" s="3">
        <v>0</v>
      </c>
      <c r="R144" s="2"/>
    </row>
    <row r="145" spans="1:18" ht="12.75">
      <c r="A145" s="2">
        <v>230</v>
      </c>
      <c r="B145" s="2">
        <v>60</v>
      </c>
      <c r="C145" s="2" t="s">
        <v>1792</v>
      </c>
      <c r="D145" s="2" t="s">
        <v>1793</v>
      </c>
      <c r="E145" s="4">
        <v>39071.333333333336</v>
      </c>
      <c r="F145" s="4">
        <v>39567.708333333336</v>
      </c>
      <c r="G145" s="2" t="s">
        <v>2208</v>
      </c>
      <c r="H145" s="2"/>
      <c r="I145" s="2"/>
      <c r="J145" s="2" t="s">
        <v>1794</v>
      </c>
      <c r="K145" s="3">
        <v>596068.8</v>
      </c>
      <c r="L145" s="3">
        <v>213129.6</v>
      </c>
      <c r="M145" s="3">
        <v>0</v>
      </c>
      <c r="N145" s="3">
        <v>0</v>
      </c>
      <c r="O145" s="2"/>
      <c r="P145" s="3">
        <v>596068.8</v>
      </c>
      <c r="Q145" s="3">
        <v>809198.4</v>
      </c>
      <c r="R145" s="2"/>
    </row>
    <row r="146" spans="1:18" ht="12.75">
      <c r="A146" s="2">
        <v>231</v>
      </c>
      <c r="B146" s="2">
        <v>611</v>
      </c>
      <c r="C146" s="2" t="s">
        <v>1795</v>
      </c>
      <c r="D146" s="2" t="s">
        <v>1796</v>
      </c>
      <c r="E146" s="4">
        <v>39071.333333333336</v>
      </c>
      <c r="F146" s="4">
        <v>39149.708333333336</v>
      </c>
      <c r="G146" s="2" t="s">
        <v>2208</v>
      </c>
      <c r="H146" s="2"/>
      <c r="I146" s="2"/>
      <c r="J146" s="2" t="s">
        <v>1797</v>
      </c>
      <c r="K146" s="3">
        <v>136771.2</v>
      </c>
      <c r="L146" s="3">
        <v>29410.56</v>
      </c>
      <c r="M146" s="3">
        <v>0</v>
      </c>
      <c r="N146" s="3">
        <v>0</v>
      </c>
      <c r="O146" s="2"/>
      <c r="P146" s="3">
        <v>136771.2</v>
      </c>
      <c r="Q146" s="3">
        <v>166181.76</v>
      </c>
      <c r="R146" s="2"/>
    </row>
    <row r="147" spans="1:18" ht="63.75">
      <c r="A147" s="2">
        <v>232</v>
      </c>
      <c r="B147" s="2">
        <v>613</v>
      </c>
      <c r="C147" s="2" t="s">
        <v>1798</v>
      </c>
      <c r="D147" s="2" t="s">
        <v>1799</v>
      </c>
      <c r="E147" s="4">
        <v>39071.333333333336</v>
      </c>
      <c r="F147" s="4">
        <v>39149.708333333336</v>
      </c>
      <c r="G147" s="2" t="s">
        <v>2224</v>
      </c>
      <c r="H147" s="2" t="s">
        <v>1345</v>
      </c>
      <c r="I147" s="2" t="s">
        <v>1800</v>
      </c>
      <c r="J147" s="2" t="s">
        <v>1797</v>
      </c>
      <c r="K147" s="3">
        <v>73526.4</v>
      </c>
      <c r="L147" s="3">
        <v>29410.56</v>
      </c>
      <c r="M147" s="3">
        <v>0</v>
      </c>
      <c r="N147" s="3">
        <v>0</v>
      </c>
      <c r="O147" s="2" t="s">
        <v>1801</v>
      </c>
      <c r="P147" s="3">
        <v>73526.4</v>
      </c>
      <c r="Q147" s="3">
        <v>102936.96</v>
      </c>
      <c r="R147" s="2" t="s">
        <v>1802</v>
      </c>
    </row>
    <row r="148" spans="1:18" ht="63.75">
      <c r="A148" s="2">
        <v>233</v>
      </c>
      <c r="B148" s="2">
        <v>612</v>
      </c>
      <c r="C148" s="2" t="s">
        <v>1803</v>
      </c>
      <c r="D148" s="2" t="s">
        <v>1804</v>
      </c>
      <c r="E148" s="4">
        <v>39071.333333333336</v>
      </c>
      <c r="F148" s="4">
        <v>39146.708333333336</v>
      </c>
      <c r="G148" s="2" t="s">
        <v>2224</v>
      </c>
      <c r="H148" s="2" t="s">
        <v>1404</v>
      </c>
      <c r="I148" s="2" t="s">
        <v>1805</v>
      </c>
      <c r="J148" s="2" t="s">
        <v>261</v>
      </c>
      <c r="K148" s="3">
        <v>63244.8</v>
      </c>
      <c r="L148" s="3">
        <v>0</v>
      </c>
      <c r="M148" s="3">
        <v>0</v>
      </c>
      <c r="N148" s="3">
        <v>0</v>
      </c>
      <c r="O148" s="2" t="s">
        <v>1806</v>
      </c>
      <c r="P148" s="3">
        <v>63244.8</v>
      </c>
      <c r="Q148" s="3">
        <v>63244.8</v>
      </c>
      <c r="R148" s="2" t="s">
        <v>1807</v>
      </c>
    </row>
    <row r="149" spans="1:18" ht="12.75">
      <c r="A149" s="2">
        <v>234</v>
      </c>
      <c r="B149" s="2">
        <v>259</v>
      </c>
      <c r="C149" s="2" t="s">
        <v>1808</v>
      </c>
      <c r="D149" s="2" t="s">
        <v>1809</v>
      </c>
      <c r="E149" s="4">
        <v>39190.333333333336</v>
      </c>
      <c r="F149" s="4">
        <v>39567.708333333336</v>
      </c>
      <c r="G149" s="2" t="s">
        <v>2208</v>
      </c>
      <c r="H149" s="2"/>
      <c r="I149" s="2"/>
      <c r="J149" s="2" t="s">
        <v>1810</v>
      </c>
      <c r="K149" s="3">
        <v>308505.6</v>
      </c>
      <c r="L149" s="3">
        <v>123402.24</v>
      </c>
      <c r="M149" s="3">
        <v>0</v>
      </c>
      <c r="N149" s="3">
        <v>0</v>
      </c>
      <c r="O149" s="2"/>
      <c r="P149" s="3">
        <v>308505.6</v>
      </c>
      <c r="Q149" s="3">
        <v>431907.84</v>
      </c>
      <c r="R149" s="2"/>
    </row>
    <row r="150" spans="1:18" ht="38.25">
      <c r="A150" s="2">
        <v>235</v>
      </c>
      <c r="B150" s="2">
        <v>413</v>
      </c>
      <c r="C150" s="2" t="s">
        <v>1811</v>
      </c>
      <c r="D150" s="2" t="s">
        <v>1812</v>
      </c>
      <c r="E150" s="4">
        <v>39190.333333333336</v>
      </c>
      <c r="F150" s="4">
        <v>39240.708333333336</v>
      </c>
      <c r="G150" s="2" t="s">
        <v>2208</v>
      </c>
      <c r="H150" s="2" t="s">
        <v>1345</v>
      </c>
      <c r="I150" s="2" t="s">
        <v>1813</v>
      </c>
      <c r="J150" s="2" t="s">
        <v>1461</v>
      </c>
      <c r="K150" s="3">
        <v>33177.6</v>
      </c>
      <c r="L150" s="3">
        <v>13271.04</v>
      </c>
      <c r="M150" s="3">
        <v>0</v>
      </c>
      <c r="N150" s="3">
        <v>0</v>
      </c>
      <c r="O150" s="2" t="s">
        <v>1814</v>
      </c>
      <c r="P150" s="3">
        <v>33177.6</v>
      </c>
      <c r="Q150" s="3">
        <v>46448.64</v>
      </c>
      <c r="R150" s="2" t="s">
        <v>1349</v>
      </c>
    </row>
    <row r="151" spans="1:18" ht="25.5">
      <c r="A151" s="2">
        <v>236</v>
      </c>
      <c r="B151" s="2">
        <v>412</v>
      </c>
      <c r="C151" s="2" t="s">
        <v>1815</v>
      </c>
      <c r="D151" s="2" t="s">
        <v>1816</v>
      </c>
      <c r="E151" s="4">
        <v>39190.333333333336</v>
      </c>
      <c r="F151" s="4">
        <v>39239.708333333336</v>
      </c>
      <c r="G151" s="2" t="s">
        <v>2208</v>
      </c>
      <c r="H151" s="2" t="s">
        <v>1404</v>
      </c>
      <c r="I151" s="2" t="s">
        <v>1817</v>
      </c>
      <c r="J151" s="2" t="s">
        <v>2341</v>
      </c>
      <c r="K151" s="3">
        <v>27552</v>
      </c>
      <c r="L151" s="3">
        <v>11020.8</v>
      </c>
      <c r="M151" s="3">
        <v>0</v>
      </c>
      <c r="N151" s="3">
        <v>0</v>
      </c>
      <c r="O151" s="2" t="s">
        <v>1818</v>
      </c>
      <c r="P151" s="3">
        <v>27552</v>
      </c>
      <c r="Q151" s="3">
        <v>38572.8</v>
      </c>
      <c r="R151" s="2" t="s">
        <v>1349</v>
      </c>
    </row>
    <row r="152" spans="1:18" ht="38.25">
      <c r="A152" s="2">
        <v>237</v>
      </c>
      <c r="B152" s="2">
        <v>1374</v>
      </c>
      <c r="C152" s="2" t="s">
        <v>1819</v>
      </c>
      <c r="D152" s="2" t="s">
        <v>1820</v>
      </c>
      <c r="E152" s="4">
        <v>39241.333333333336</v>
      </c>
      <c r="F152" s="4">
        <v>39311.708333333336</v>
      </c>
      <c r="G152" s="2" t="s">
        <v>2208</v>
      </c>
      <c r="H152" s="2" t="s">
        <v>1345</v>
      </c>
      <c r="I152" s="2" t="s">
        <v>1813</v>
      </c>
      <c r="J152" s="2" t="s">
        <v>261</v>
      </c>
      <c r="K152" s="3">
        <v>46080</v>
      </c>
      <c r="L152" s="3">
        <v>18432</v>
      </c>
      <c r="M152" s="3">
        <v>0</v>
      </c>
      <c r="N152" s="3">
        <v>0</v>
      </c>
      <c r="O152" s="2" t="s">
        <v>1821</v>
      </c>
      <c r="P152" s="3">
        <v>46080</v>
      </c>
      <c r="Q152" s="3">
        <v>64512</v>
      </c>
      <c r="R152" s="2" t="s">
        <v>1349</v>
      </c>
    </row>
    <row r="153" spans="1:18" ht="25.5">
      <c r="A153" s="2">
        <v>238</v>
      </c>
      <c r="B153" s="2">
        <v>1375</v>
      </c>
      <c r="C153" s="2" t="s">
        <v>1822</v>
      </c>
      <c r="D153" s="2" t="s">
        <v>1823</v>
      </c>
      <c r="E153" s="4">
        <v>39240.333333333336</v>
      </c>
      <c r="F153" s="4">
        <v>39310.708333333336</v>
      </c>
      <c r="G153" s="2" t="s">
        <v>2208</v>
      </c>
      <c r="H153" s="2" t="s">
        <v>1404</v>
      </c>
      <c r="I153" s="2" t="s">
        <v>1817</v>
      </c>
      <c r="J153" s="2" t="s">
        <v>261</v>
      </c>
      <c r="K153" s="3">
        <v>39360</v>
      </c>
      <c r="L153" s="3">
        <v>15744</v>
      </c>
      <c r="M153" s="3">
        <v>0</v>
      </c>
      <c r="N153" s="3">
        <v>0</v>
      </c>
      <c r="O153" s="2" t="s">
        <v>1824</v>
      </c>
      <c r="P153" s="3">
        <v>39360</v>
      </c>
      <c r="Q153" s="3">
        <v>55104</v>
      </c>
      <c r="R153" s="2" t="s">
        <v>1349</v>
      </c>
    </row>
    <row r="154" spans="1:18" ht="38.25">
      <c r="A154" s="2">
        <v>239</v>
      </c>
      <c r="B154" s="2">
        <v>1377</v>
      </c>
      <c r="C154" s="2" t="s">
        <v>1825</v>
      </c>
      <c r="D154" s="2" t="s">
        <v>1826</v>
      </c>
      <c r="E154" s="4">
        <v>39435.333333333336</v>
      </c>
      <c r="F154" s="4">
        <v>39504.708333333336</v>
      </c>
      <c r="G154" s="2" t="s">
        <v>2208</v>
      </c>
      <c r="H154" s="2" t="s">
        <v>1345</v>
      </c>
      <c r="I154" s="2" t="s">
        <v>1813</v>
      </c>
      <c r="J154" s="2" t="s">
        <v>2272</v>
      </c>
      <c r="K154" s="3">
        <v>46080</v>
      </c>
      <c r="L154" s="3">
        <v>18432</v>
      </c>
      <c r="M154" s="3">
        <v>0</v>
      </c>
      <c r="N154" s="3">
        <v>0</v>
      </c>
      <c r="O154" s="2" t="s">
        <v>1827</v>
      </c>
      <c r="P154" s="3">
        <v>46080</v>
      </c>
      <c r="Q154" s="3">
        <v>64512</v>
      </c>
      <c r="R154" s="2" t="s">
        <v>1349</v>
      </c>
    </row>
    <row r="155" spans="1:18" ht="25.5">
      <c r="A155" s="2">
        <v>240</v>
      </c>
      <c r="B155" s="2">
        <v>1378</v>
      </c>
      <c r="C155" s="2" t="s">
        <v>1828</v>
      </c>
      <c r="D155" s="2" t="s">
        <v>1829</v>
      </c>
      <c r="E155" s="4">
        <v>39435.333333333336</v>
      </c>
      <c r="F155" s="4">
        <v>39504.708333333336</v>
      </c>
      <c r="G155" s="2" t="s">
        <v>2208</v>
      </c>
      <c r="H155" s="2" t="s">
        <v>1404</v>
      </c>
      <c r="I155" s="2" t="s">
        <v>1817</v>
      </c>
      <c r="J155" s="2" t="s">
        <v>2272</v>
      </c>
      <c r="K155" s="3">
        <v>39360</v>
      </c>
      <c r="L155" s="3">
        <v>15744</v>
      </c>
      <c r="M155" s="3">
        <v>0</v>
      </c>
      <c r="N155" s="3">
        <v>0</v>
      </c>
      <c r="O155" s="2" t="s">
        <v>1830</v>
      </c>
      <c r="P155" s="3">
        <v>39360</v>
      </c>
      <c r="Q155" s="3">
        <v>55104</v>
      </c>
      <c r="R155" s="2" t="s">
        <v>1349</v>
      </c>
    </row>
    <row r="156" spans="1:18" ht="38.25">
      <c r="A156" s="2">
        <v>241</v>
      </c>
      <c r="B156" s="2">
        <v>1379</v>
      </c>
      <c r="C156" s="2" t="s">
        <v>1831</v>
      </c>
      <c r="D156" s="2" t="s">
        <v>1832</v>
      </c>
      <c r="E156" s="4">
        <v>39505.333333333336</v>
      </c>
      <c r="F156" s="4">
        <v>39567.708333333336</v>
      </c>
      <c r="G156" s="2" t="s">
        <v>2208</v>
      </c>
      <c r="H156" s="2" t="s">
        <v>1345</v>
      </c>
      <c r="I156" s="2" t="s">
        <v>1813</v>
      </c>
      <c r="J156" s="2" t="s">
        <v>2272</v>
      </c>
      <c r="K156" s="3">
        <v>41472</v>
      </c>
      <c r="L156" s="3">
        <v>16588.8</v>
      </c>
      <c r="M156" s="3">
        <v>0</v>
      </c>
      <c r="N156" s="3">
        <v>0</v>
      </c>
      <c r="O156" s="2" t="s">
        <v>1833</v>
      </c>
      <c r="P156" s="3">
        <v>41472</v>
      </c>
      <c r="Q156" s="3">
        <v>58060.8</v>
      </c>
      <c r="R156" s="2" t="s">
        <v>1349</v>
      </c>
    </row>
    <row r="157" spans="1:18" ht="25.5">
      <c r="A157" s="2">
        <v>242</v>
      </c>
      <c r="B157" s="2">
        <v>1380</v>
      </c>
      <c r="C157" s="2" t="s">
        <v>1834</v>
      </c>
      <c r="D157" s="2" t="s">
        <v>1835</v>
      </c>
      <c r="E157" s="4">
        <v>39505.333333333336</v>
      </c>
      <c r="F157" s="4">
        <v>39567.708333333336</v>
      </c>
      <c r="G157" s="2" t="s">
        <v>2208</v>
      </c>
      <c r="H157" s="2" t="s">
        <v>1404</v>
      </c>
      <c r="I157" s="2" t="s">
        <v>1817</v>
      </c>
      <c r="J157" s="2" t="s">
        <v>2272</v>
      </c>
      <c r="K157" s="3">
        <v>35424</v>
      </c>
      <c r="L157" s="3">
        <v>14169.6</v>
      </c>
      <c r="M157" s="3">
        <v>0</v>
      </c>
      <c r="N157" s="3">
        <v>0</v>
      </c>
      <c r="O157" s="2" t="s">
        <v>1836</v>
      </c>
      <c r="P157" s="3">
        <v>35424</v>
      </c>
      <c r="Q157" s="3">
        <v>49593.6</v>
      </c>
      <c r="R157" s="2" t="s">
        <v>1349</v>
      </c>
    </row>
    <row r="158" spans="1:18" ht="25.5">
      <c r="A158" s="2">
        <v>243</v>
      </c>
      <c r="B158" s="2">
        <v>1385</v>
      </c>
      <c r="C158" s="2" t="s">
        <v>1837</v>
      </c>
      <c r="D158" s="2" t="s">
        <v>1838</v>
      </c>
      <c r="E158" s="4">
        <v>39567.708333333336</v>
      </c>
      <c r="F158" s="4">
        <v>39567.708333333336</v>
      </c>
      <c r="G158" s="2" t="s">
        <v>2208</v>
      </c>
      <c r="H158" s="2"/>
      <c r="I158" s="2"/>
      <c r="J158" s="2" t="s">
        <v>2216</v>
      </c>
      <c r="K158" s="3">
        <v>0</v>
      </c>
      <c r="L158" s="3">
        <v>0</v>
      </c>
      <c r="M158" s="3">
        <v>0</v>
      </c>
      <c r="N158" s="3">
        <v>0</v>
      </c>
      <c r="O158" s="2" t="s">
        <v>1839</v>
      </c>
      <c r="P158" s="3">
        <v>0</v>
      </c>
      <c r="Q158" s="3">
        <v>0</v>
      </c>
      <c r="R158" s="2"/>
    </row>
    <row r="159" spans="1:18" ht="12.75">
      <c r="A159" s="2">
        <v>244</v>
      </c>
      <c r="B159" s="2">
        <v>258</v>
      </c>
      <c r="C159" s="2" t="s">
        <v>1840</v>
      </c>
      <c r="D159" s="2" t="s">
        <v>1841</v>
      </c>
      <c r="E159" s="4">
        <v>39210.333333333336</v>
      </c>
      <c r="F159" s="4">
        <v>39562.708333333336</v>
      </c>
      <c r="G159" s="2" t="s">
        <v>2208</v>
      </c>
      <c r="H159" s="2"/>
      <c r="I159" s="2"/>
      <c r="J159" s="2" t="s">
        <v>1842</v>
      </c>
      <c r="K159" s="3">
        <v>150792</v>
      </c>
      <c r="L159" s="3">
        <v>60316.8</v>
      </c>
      <c r="M159" s="3">
        <v>0</v>
      </c>
      <c r="N159" s="3">
        <v>0</v>
      </c>
      <c r="O159" s="2"/>
      <c r="P159" s="3">
        <v>150792</v>
      </c>
      <c r="Q159" s="3">
        <v>211108.8</v>
      </c>
      <c r="R159" s="2"/>
    </row>
    <row r="160" spans="1:18" ht="25.5">
      <c r="A160" s="2">
        <v>245</v>
      </c>
      <c r="B160" s="2">
        <v>415</v>
      </c>
      <c r="C160" s="2" t="s">
        <v>1843</v>
      </c>
      <c r="D160" s="2" t="s">
        <v>1844</v>
      </c>
      <c r="E160" s="4">
        <v>39275.333333333336</v>
      </c>
      <c r="F160" s="4">
        <v>39331.708333333336</v>
      </c>
      <c r="G160" s="2" t="s">
        <v>2208</v>
      </c>
      <c r="H160" s="2" t="s">
        <v>1345</v>
      </c>
      <c r="I160" s="2" t="s">
        <v>1845</v>
      </c>
      <c r="J160" s="2" t="s">
        <v>1846</v>
      </c>
      <c r="K160" s="3">
        <v>18040</v>
      </c>
      <c r="L160" s="3">
        <v>7216</v>
      </c>
      <c r="M160" s="3">
        <v>0</v>
      </c>
      <c r="N160" s="3">
        <v>0</v>
      </c>
      <c r="O160" s="2" t="s">
        <v>1847</v>
      </c>
      <c r="P160" s="3">
        <v>18040</v>
      </c>
      <c r="Q160" s="3">
        <v>25256</v>
      </c>
      <c r="R160" s="2" t="s">
        <v>1349</v>
      </c>
    </row>
    <row r="161" spans="1:18" ht="25.5">
      <c r="A161" s="2">
        <v>246</v>
      </c>
      <c r="B161" s="2">
        <v>414</v>
      </c>
      <c r="C161" s="2" t="s">
        <v>1848</v>
      </c>
      <c r="D161" s="2" t="s">
        <v>1849</v>
      </c>
      <c r="E161" s="4">
        <v>39210.333333333336</v>
      </c>
      <c r="F161" s="4">
        <v>39266.708333333336</v>
      </c>
      <c r="G161" s="2" t="s">
        <v>2208</v>
      </c>
      <c r="H161" s="2" t="s">
        <v>1404</v>
      </c>
      <c r="I161" s="2" t="s">
        <v>1850</v>
      </c>
      <c r="J161" s="2" t="s">
        <v>2276</v>
      </c>
      <c r="K161" s="3">
        <v>15744</v>
      </c>
      <c r="L161" s="3">
        <v>6297.6</v>
      </c>
      <c r="M161" s="3">
        <v>0</v>
      </c>
      <c r="N161" s="3">
        <v>0</v>
      </c>
      <c r="O161" s="2" t="s">
        <v>1851</v>
      </c>
      <c r="P161" s="3">
        <v>15744</v>
      </c>
      <c r="Q161" s="3">
        <v>22041.6</v>
      </c>
      <c r="R161" s="2" t="s">
        <v>1349</v>
      </c>
    </row>
    <row r="162" spans="1:18" ht="25.5">
      <c r="A162" s="2">
        <v>247</v>
      </c>
      <c r="B162" s="2">
        <v>1393</v>
      </c>
      <c r="C162" s="2" t="s">
        <v>1852</v>
      </c>
      <c r="D162" s="2" t="s">
        <v>1853</v>
      </c>
      <c r="E162" s="4">
        <v>39332.333333333336</v>
      </c>
      <c r="F162" s="4">
        <v>39402.708333333336</v>
      </c>
      <c r="G162" s="2" t="s">
        <v>2208</v>
      </c>
      <c r="H162" s="2" t="s">
        <v>1345</v>
      </c>
      <c r="I162" s="2" t="s">
        <v>1845</v>
      </c>
      <c r="J162" s="2" t="s">
        <v>261</v>
      </c>
      <c r="K162" s="3">
        <v>22000</v>
      </c>
      <c r="L162" s="3">
        <v>8800</v>
      </c>
      <c r="M162" s="3">
        <v>0</v>
      </c>
      <c r="N162" s="3">
        <v>0</v>
      </c>
      <c r="O162" s="2" t="s">
        <v>1854</v>
      </c>
      <c r="P162" s="3">
        <v>22000</v>
      </c>
      <c r="Q162" s="3">
        <v>30800</v>
      </c>
      <c r="R162" s="2" t="s">
        <v>1349</v>
      </c>
    </row>
    <row r="163" spans="1:18" ht="25.5">
      <c r="A163" s="2">
        <v>248</v>
      </c>
      <c r="B163" s="2">
        <v>1394</v>
      </c>
      <c r="C163" s="2" t="s">
        <v>1855</v>
      </c>
      <c r="D163" s="2" t="s">
        <v>1856</v>
      </c>
      <c r="E163" s="4">
        <v>39267.333333333336</v>
      </c>
      <c r="F163" s="4">
        <v>39337.708333333336</v>
      </c>
      <c r="G163" s="2" t="s">
        <v>2208</v>
      </c>
      <c r="H163" s="2" t="s">
        <v>1404</v>
      </c>
      <c r="I163" s="2" t="s">
        <v>1850</v>
      </c>
      <c r="J163" s="2" t="s">
        <v>1857</v>
      </c>
      <c r="K163" s="3">
        <v>19200</v>
      </c>
      <c r="L163" s="3">
        <v>7680</v>
      </c>
      <c r="M163" s="3">
        <v>0</v>
      </c>
      <c r="N163" s="3">
        <v>0</v>
      </c>
      <c r="O163" s="2" t="s">
        <v>1858</v>
      </c>
      <c r="P163" s="3">
        <v>19200</v>
      </c>
      <c r="Q163" s="3">
        <v>26880</v>
      </c>
      <c r="R163" s="2" t="s">
        <v>1349</v>
      </c>
    </row>
    <row r="164" spans="1:18" ht="25.5">
      <c r="A164" s="2">
        <v>249</v>
      </c>
      <c r="B164" s="2">
        <v>1390</v>
      </c>
      <c r="C164" s="2" t="s">
        <v>1859</v>
      </c>
      <c r="D164" s="2" t="s">
        <v>1860</v>
      </c>
      <c r="E164" s="4">
        <v>39435.333333333336</v>
      </c>
      <c r="F164" s="4">
        <v>39562.708333333336</v>
      </c>
      <c r="G164" s="2" t="s">
        <v>2208</v>
      </c>
      <c r="H164" s="2" t="s">
        <v>1345</v>
      </c>
      <c r="I164" s="2" t="s">
        <v>1845</v>
      </c>
      <c r="J164" s="2" t="s">
        <v>1861</v>
      </c>
      <c r="K164" s="3">
        <v>40480</v>
      </c>
      <c r="L164" s="3">
        <v>16192</v>
      </c>
      <c r="M164" s="3">
        <v>0</v>
      </c>
      <c r="N164" s="3">
        <v>0</v>
      </c>
      <c r="O164" s="2" t="s">
        <v>1862</v>
      </c>
      <c r="P164" s="3">
        <v>40480</v>
      </c>
      <c r="Q164" s="3">
        <v>56672</v>
      </c>
      <c r="R164" s="2" t="s">
        <v>1349</v>
      </c>
    </row>
    <row r="165" spans="1:18" ht="25.5">
      <c r="A165" s="2">
        <v>250</v>
      </c>
      <c r="B165" s="2">
        <v>1391</v>
      </c>
      <c r="C165" s="2" t="s">
        <v>1863</v>
      </c>
      <c r="D165" s="2" t="s">
        <v>1864</v>
      </c>
      <c r="E165" s="4">
        <v>39435.333333333336</v>
      </c>
      <c r="F165" s="4">
        <v>39562.708333333336</v>
      </c>
      <c r="G165" s="2" t="s">
        <v>2208</v>
      </c>
      <c r="H165" s="2" t="s">
        <v>1404</v>
      </c>
      <c r="I165" s="2" t="s">
        <v>1850</v>
      </c>
      <c r="J165" s="2" t="s">
        <v>1861</v>
      </c>
      <c r="K165" s="3">
        <v>35328</v>
      </c>
      <c r="L165" s="3">
        <v>14131.2</v>
      </c>
      <c r="M165" s="3">
        <v>0</v>
      </c>
      <c r="N165" s="3">
        <v>0</v>
      </c>
      <c r="O165" s="2" t="s">
        <v>1865</v>
      </c>
      <c r="P165" s="3">
        <v>35328</v>
      </c>
      <c r="Q165" s="3">
        <v>49459.2</v>
      </c>
      <c r="R165" s="2" t="s">
        <v>1349</v>
      </c>
    </row>
    <row r="166" spans="1:18" ht="25.5">
      <c r="A166" s="2">
        <v>251</v>
      </c>
      <c r="B166" s="2">
        <v>1395</v>
      </c>
      <c r="C166" s="2" t="s">
        <v>1866</v>
      </c>
      <c r="D166" s="2" t="s">
        <v>1867</v>
      </c>
      <c r="E166" s="4">
        <v>39562.708333333336</v>
      </c>
      <c r="F166" s="4">
        <v>39562.708333333336</v>
      </c>
      <c r="G166" s="2" t="s">
        <v>2208</v>
      </c>
      <c r="H166" s="2"/>
      <c r="I166" s="2"/>
      <c r="J166" s="2" t="s">
        <v>2216</v>
      </c>
      <c r="K166" s="3">
        <v>0</v>
      </c>
      <c r="L166" s="3">
        <v>0</v>
      </c>
      <c r="M166" s="3">
        <v>0</v>
      </c>
      <c r="N166" s="3">
        <v>0</v>
      </c>
      <c r="O166" s="2" t="s">
        <v>1868</v>
      </c>
      <c r="P166" s="3">
        <v>0</v>
      </c>
      <c r="Q166" s="3">
        <v>0</v>
      </c>
      <c r="R166" s="2"/>
    </row>
    <row r="167" spans="1:18" ht="25.5">
      <c r="A167" s="2">
        <v>252</v>
      </c>
      <c r="B167" s="2">
        <v>72</v>
      </c>
      <c r="C167" s="2" t="s">
        <v>1869</v>
      </c>
      <c r="D167" s="2" t="s">
        <v>1870</v>
      </c>
      <c r="E167" s="4">
        <v>38784.333333333336</v>
      </c>
      <c r="F167" s="4">
        <v>39581.708333333336</v>
      </c>
      <c r="G167" s="2" t="s">
        <v>2208</v>
      </c>
      <c r="H167" s="2"/>
      <c r="I167" s="2"/>
      <c r="J167" s="2" t="s">
        <v>1871</v>
      </c>
      <c r="K167" s="3">
        <v>0</v>
      </c>
      <c r="L167" s="3">
        <v>0</v>
      </c>
      <c r="M167" s="3">
        <v>90742</v>
      </c>
      <c r="N167" s="3">
        <v>36296.8</v>
      </c>
      <c r="O167" s="2"/>
      <c r="P167" s="3">
        <v>90742</v>
      </c>
      <c r="Q167" s="3">
        <v>127038.8</v>
      </c>
      <c r="R167" s="2"/>
    </row>
    <row r="168" spans="1:18" ht="12.75">
      <c r="A168" s="2">
        <v>253</v>
      </c>
      <c r="B168" s="2">
        <v>584</v>
      </c>
      <c r="C168" s="2" t="s">
        <v>1872</v>
      </c>
      <c r="D168" s="2" t="s">
        <v>1873</v>
      </c>
      <c r="E168" s="4">
        <v>38784.333333333336</v>
      </c>
      <c r="F168" s="4">
        <v>38825.708333333336</v>
      </c>
      <c r="G168" s="2" t="s">
        <v>2208</v>
      </c>
      <c r="H168" s="2"/>
      <c r="I168" s="2"/>
      <c r="J168" s="2" t="s">
        <v>1347</v>
      </c>
      <c r="K168" s="3">
        <v>0</v>
      </c>
      <c r="L168" s="3">
        <v>0</v>
      </c>
      <c r="M168" s="3">
        <v>8580</v>
      </c>
      <c r="N168" s="3">
        <v>3432</v>
      </c>
      <c r="O168" s="2"/>
      <c r="P168" s="3">
        <v>8580</v>
      </c>
      <c r="Q168" s="3">
        <v>12012</v>
      </c>
      <c r="R168" s="2"/>
    </row>
    <row r="169" spans="1:18" ht="12.75">
      <c r="A169" s="2">
        <v>254</v>
      </c>
      <c r="B169" s="2">
        <v>473</v>
      </c>
      <c r="C169" s="2" t="s">
        <v>1874</v>
      </c>
      <c r="D169" s="2" t="s">
        <v>1875</v>
      </c>
      <c r="E169" s="4">
        <v>38784.333333333336</v>
      </c>
      <c r="F169" s="4">
        <v>38797.708333333336</v>
      </c>
      <c r="G169" s="2" t="s">
        <v>2224</v>
      </c>
      <c r="H169" s="2" t="s">
        <v>1345</v>
      </c>
      <c r="I169" s="2" t="s">
        <v>1876</v>
      </c>
      <c r="J169" s="2" t="s">
        <v>195</v>
      </c>
      <c r="K169" s="3">
        <v>0</v>
      </c>
      <c r="L169" s="3">
        <v>0</v>
      </c>
      <c r="M169" s="3">
        <v>714</v>
      </c>
      <c r="N169" s="3">
        <v>285.6</v>
      </c>
      <c r="O169" s="2" t="s">
        <v>856</v>
      </c>
      <c r="P169" s="3">
        <v>714</v>
      </c>
      <c r="Q169" s="3">
        <v>999.6</v>
      </c>
      <c r="R169" s="2" t="s">
        <v>1349</v>
      </c>
    </row>
    <row r="170" spans="1:18" ht="12.75">
      <c r="A170" s="2">
        <v>255</v>
      </c>
      <c r="B170" s="2">
        <v>474</v>
      </c>
      <c r="C170" s="2" t="s">
        <v>857</v>
      </c>
      <c r="D170" s="2" t="s">
        <v>858</v>
      </c>
      <c r="E170" s="4">
        <v>38798.333333333336</v>
      </c>
      <c r="F170" s="4">
        <v>38811.708333333336</v>
      </c>
      <c r="G170" s="2" t="s">
        <v>2224</v>
      </c>
      <c r="H170" s="2" t="s">
        <v>1345</v>
      </c>
      <c r="I170" s="2" t="s">
        <v>1876</v>
      </c>
      <c r="J170" s="2" t="s">
        <v>195</v>
      </c>
      <c r="K170" s="3">
        <v>0</v>
      </c>
      <c r="L170" s="3">
        <v>0</v>
      </c>
      <c r="M170" s="3">
        <v>714</v>
      </c>
      <c r="N170" s="3">
        <v>285.6</v>
      </c>
      <c r="O170" s="2" t="s">
        <v>859</v>
      </c>
      <c r="P170" s="3">
        <v>714</v>
      </c>
      <c r="Q170" s="3">
        <v>999.6</v>
      </c>
      <c r="R170" s="2" t="s">
        <v>1349</v>
      </c>
    </row>
    <row r="171" spans="1:18" ht="12.75">
      <c r="A171" s="2">
        <v>256</v>
      </c>
      <c r="B171" s="2">
        <v>475</v>
      </c>
      <c r="C171" s="2" t="s">
        <v>860</v>
      </c>
      <c r="D171" s="2" t="s">
        <v>861</v>
      </c>
      <c r="E171" s="4">
        <v>38812.333333333336</v>
      </c>
      <c r="F171" s="4">
        <v>38825.708333333336</v>
      </c>
      <c r="G171" s="2" t="s">
        <v>2224</v>
      </c>
      <c r="H171" s="2" t="s">
        <v>1345</v>
      </c>
      <c r="I171" s="2" t="s">
        <v>862</v>
      </c>
      <c r="J171" s="2" t="s">
        <v>195</v>
      </c>
      <c r="K171" s="3">
        <v>0</v>
      </c>
      <c r="L171" s="3">
        <v>0</v>
      </c>
      <c r="M171" s="3">
        <v>7152</v>
      </c>
      <c r="N171" s="3">
        <v>2860.8</v>
      </c>
      <c r="O171" s="2" t="s">
        <v>863</v>
      </c>
      <c r="P171" s="3">
        <v>7152</v>
      </c>
      <c r="Q171" s="3">
        <v>10012.8</v>
      </c>
      <c r="R171" s="2" t="s">
        <v>1349</v>
      </c>
    </row>
    <row r="172" spans="1:18" ht="12.75">
      <c r="A172" s="2">
        <v>257</v>
      </c>
      <c r="B172" s="2">
        <v>585</v>
      </c>
      <c r="C172" s="2" t="s">
        <v>864</v>
      </c>
      <c r="D172" s="2" t="s">
        <v>865</v>
      </c>
      <c r="E172" s="4">
        <v>39190.333333333336</v>
      </c>
      <c r="F172" s="4">
        <v>39581.708333333336</v>
      </c>
      <c r="G172" s="2" t="s">
        <v>2208</v>
      </c>
      <c r="H172" s="2"/>
      <c r="I172" s="2"/>
      <c r="J172" s="2" t="s">
        <v>866</v>
      </c>
      <c r="K172" s="3">
        <v>0</v>
      </c>
      <c r="L172" s="3">
        <v>0</v>
      </c>
      <c r="M172" s="3">
        <v>46155</v>
      </c>
      <c r="N172" s="3">
        <v>18462</v>
      </c>
      <c r="O172" s="2"/>
      <c r="P172" s="3">
        <v>46155</v>
      </c>
      <c r="Q172" s="3">
        <v>64617</v>
      </c>
      <c r="R172" s="2"/>
    </row>
    <row r="173" spans="1:18" ht="25.5">
      <c r="A173" s="2">
        <v>258</v>
      </c>
      <c r="B173" s="2">
        <v>418</v>
      </c>
      <c r="C173" s="2" t="s">
        <v>867</v>
      </c>
      <c r="D173" s="2" t="s">
        <v>868</v>
      </c>
      <c r="E173" s="4">
        <v>39190.333333333336</v>
      </c>
      <c r="F173" s="4">
        <v>39196.708333333336</v>
      </c>
      <c r="G173" s="2" t="s">
        <v>2208</v>
      </c>
      <c r="H173" s="2" t="s">
        <v>1345</v>
      </c>
      <c r="I173" s="2" t="s">
        <v>869</v>
      </c>
      <c r="J173" s="2" t="s">
        <v>2290</v>
      </c>
      <c r="K173" s="3">
        <v>0</v>
      </c>
      <c r="L173" s="3">
        <v>0</v>
      </c>
      <c r="M173" s="3">
        <v>8785</v>
      </c>
      <c r="N173" s="3">
        <v>3514</v>
      </c>
      <c r="O173" s="2" t="s">
        <v>870</v>
      </c>
      <c r="P173" s="3">
        <v>8785</v>
      </c>
      <c r="Q173" s="3">
        <v>12299</v>
      </c>
      <c r="R173" s="2" t="s">
        <v>1349</v>
      </c>
    </row>
    <row r="174" spans="1:18" ht="12.75">
      <c r="A174" s="2">
        <v>259</v>
      </c>
      <c r="B174" s="2">
        <v>417</v>
      </c>
      <c r="C174" s="2" t="s">
        <v>871</v>
      </c>
      <c r="D174" s="2" t="s">
        <v>872</v>
      </c>
      <c r="E174" s="4">
        <v>39197.333333333336</v>
      </c>
      <c r="F174" s="4">
        <v>39217.708333333336</v>
      </c>
      <c r="G174" s="2" t="s">
        <v>2208</v>
      </c>
      <c r="H174" s="2" t="s">
        <v>1345</v>
      </c>
      <c r="I174" s="2" t="s">
        <v>873</v>
      </c>
      <c r="J174" s="2" t="s">
        <v>231</v>
      </c>
      <c r="K174" s="3">
        <v>0</v>
      </c>
      <c r="L174" s="3">
        <v>0</v>
      </c>
      <c r="M174" s="3">
        <v>5074</v>
      </c>
      <c r="N174" s="3">
        <v>2029.6</v>
      </c>
      <c r="O174" s="2" t="s">
        <v>874</v>
      </c>
      <c r="P174" s="3">
        <v>5074</v>
      </c>
      <c r="Q174" s="3">
        <v>7103.6</v>
      </c>
      <c r="R174" s="2" t="s">
        <v>1349</v>
      </c>
    </row>
    <row r="175" spans="1:18" ht="12.75">
      <c r="A175" s="2">
        <v>260</v>
      </c>
      <c r="B175" s="2">
        <v>1415</v>
      </c>
      <c r="C175" s="2" t="s">
        <v>875</v>
      </c>
      <c r="D175" s="2" t="s">
        <v>876</v>
      </c>
      <c r="E175" s="4">
        <v>39218.333333333336</v>
      </c>
      <c r="F175" s="4">
        <v>39246.708333333336</v>
      </c>
      <c r="G175" s="2" t="s">
        <v>2208</v>
      </c>
      <c r="H175" s="2" t="s">
        <v>1345</v>
      </c>
      <c r="I175" s="2" t="s">
        <v>873</v>
      </c>
      <c r="J175" s="2" t="s">
        <v>2255</v>
      </c>
      <c r="K175" s="3">
        <v>0</v>
      </c>
      <c r="L175" s="3">
        <v>0</v>
      </c>
      <c r="M175" s="3">
        <v>5074</v>
      </c>
      <c r="N175" s="3">
        <v>2029.6</v>
      </c>
      <c r="O175" s="2" t="s">
        <v>877</v>
      </c>
      <c r="P175" s="3">
        <v>5074</v>
      </c>
      <c r="Q175" s="3">
        <v>7103.6</v>
      </c>
      <c r="R175" s="2" t="s">
        <v>1349</v>
      </c>
    </row>
    <row r="176" spans="1:18" ht="12.75">
      <c r="A176" s="2">
        <v>261</v>
      </c>
      <c r="B176" s="2">
        <v>1414</v>
      </c>
      <c r="C176" s="2" t="s">
        <v>878</v>
      </c>
      <c r="D176" s="2" t="s">
        <v>879</v>
      </c>
      <c r="E176" s="4">
        <v>39247.333333333336</v>
      </c>
      <c r="F176" s="4">
        <v>39275.708333333336</v>
      </c>
      <c r="G176" s="2" t="s">
        <v>2208</v>
      </c>
      <c r="H176" s="2" t="s">
        <v>1345</v>
      </c>
      <c r="I176" s="2" t="s">
        <v>873</v>
      </c>
      <c r="J176" s="2" t="s">
        <v>2255</v>
      </c>
      <c r="K176" s="3">
        <v>0</v>
      </c>
      <c r="L176" s="3">
        <v>0</v>
      </c>
      <c r="M176" s="3">
        <v>5074</v>
      </c>
      <c r="N176" s="3">
        <v>2029.6</v>
      </c>
      <c r="O176" s="2" t="s">
        <v>880</v>
      </c>
      <c r="P176" s="3">
        <v>5074</v>
      </c>
      <c r="Q176" s="3">
        <v>7103.6</v>
      </c>
      <c r="R176" s="2" t="s">
        <v>1349</v>
      </c>
    </row>
    <row r="177" spans="1:18" ht="12.75">
      <c r="A177" s="2">
        <v>262</v>
      </c>
      <c r="B177" s="2">
        <v>1413</v>
      </c>
      <c r="C177" s="2" t="s">
        <v>881</v>
      </c>
      <c r="D177" s="2" t="s">
        <v>882</v>
      </c>
      <c r="E177" s="4">
        <v>39276.333333333336</v>
      </c>
      <c r="F177" s="4">
        <v>39303.708333333336</v>
      </c>
      <c r="G177" s="2" t="s">
        <v>2208</v>
      </c>
      <c r="H177" s="2" t="s">
        <v>1345</v>
      </c>
      <c r="I177" s="2" t="s">
        <v>873</v>
      </c>
      <c r="J177" s="2" t="s">
        <v>2255</v>
      </c>
      <c r="K177" s="3">
        <v>0</v>
      </c>
      <c r="L177" s="3">
        <v>0</v>
      </c>
      <c r="M177" s="3">
        <v>5074</v>
      </c>
      <c r="N177" s="3">
        <v>2029.6</v>
      </c>
      <c r="O177" s="2" t="s">
        <v>883</v>
      </c>
      <c r="P177" s="3">
        <v>5074</v>
      </c>
      <c r="Q177" s="3">
        <v>7103.6</v>
      </c>
      <c r="R177" s="2" t="s">
        <v>1349</v>
      </c>
    </row>
    <row r="178" spans="1:18" ht="12.75">
      <c r="A178" s="2">
        <v>263</v>
      </c>
      <c r="B178" s="2">
        <v>1412</v>
      </c>
      <c r="C178" s="2" t="s">
        <v>884</v>
      </c>
      <c r="D178" s="2" t="s">
        <v>885</v>
      </c>
      <c r="E178" s="4">
        <v>39304.333333333336</v>
      </c>
      <c r="F178" s="4">
        <v>39331.708333333336</v>
      </c>
      <c r="G178" s="2" t="s">
        <v>2208</v>
      </c>
      <c r="H178" s="2" t="s">
        <v>1345</v>
      </c>
      <c r="I178" s="2" t="s">
        <v>873</v>
      </c>
      <c r="J178" s="2" t="s">
        <v>2255</v>
      </c>
      <c r="K178" s="3">
        <v>0</v>
      </c>
      <c r="L178" s="3">
        <v>0</v>
      </c>
      <c r="M178" s="3">
        <v>5074</v>
      </c>
      <c r="N178" s="3">
        <v>2029.6</v>
      </c>
      <c r="O178" s="2" t="s">
        <v>886</v>
      </c>
      <c r="P178" s="3">
        <v>5074</v>
      </c>
      <c r="Q178" s="3">
        <v>7103.6</v>
      </c>
      <c r="R178" s="2" t="s">
        <v>1349</v>
      </c>
    </row>
    <row r="179" spans="1:18" ht="25.5">
      <c r="A179" s="2">
        <v>264</v>
      </c>
      <c r="B179" s="2">
        <v>416</v>
      </c>
      <c r="C179" s="2" t="s">
        <v>887</v>
      </c>
      <c r="D179" s="2" t="s">
        <v>888</v>
      </c>
      <c r="E179" s="4">
        <v>39247.333333333336</v>
      </c>
      <c r="F179" s="4">
        <v>39260.708333333336</v>
      </c>
      <c r="G179" s="2" t="s">
        <v>2208</v>
      </c>
      <c r="H179" s="2" t="s">
        <v>1345</v>
      </c>
      <c r="I179" s="2" t="s">
        <v>889</v>
      </c>
      <c r="J179" s="2" t="s">
        <v>195</v>
      </c>
      <c r="K179" s="3">
        <v>0</v>
      </c>
      <c r="L179" s="3">
        <v>0</v>
      </c>
      <c r="M179" s="3">
        <v>3000</v>
      </c>
      <c r="N179" s="3">
        <v>1200</v>
      </c>
      <c r="O179" s="2" t="s">
        <v>890</v>
      </c>
      <c r="P179" s="3">
        <v>3000</v>
      </c>
      <c r="Q179" s="3">
        <v>4200</v>
      </c>
      <c r="R179" s="2" t="s">
        <v>1349</v>
      </c>
    </row>
    <row r="180" spans="1:18" ht="25.5">
      <c r="A180" s="2">
        <v>265</v>
      </c>
      <c r="B180" s="2">
        <v>1388</v>
      </c>
      <c r="C180" s="2" t="s">
        <v>891</v>
      </c>
      <c r="D180" s="2" t="s">
        <v>892</v>
      </c>
      <c r="E180" s="4">
        <v>39314.333333333336</v>
      </c>
      <c r="F180" s="4">
        <v>39325.708333333336</v>
      </c>
      <c r="G180" s="2" t="s">
        <v>2208</v>
      </c>
      <c r="H180" s="2" t="s">
        <v>1345</v>
      </c>
      <c r="I180" s="2" t="s">
        <v>889</v>
      </c>
      <c r="J180" s="2" t="s">
        <v>195</v>
      </c>
      <c r="K180" s="3">
        <v>0</v>
      </c>
      <c r="L180" s="3">
        <v>0</v>
      </c>
      <c r="M180" s="3">
        <v>3000</v>
      </c>
      <c r="N180" s="3">
        <v>1200</v>
      </c>
      <c r="O180" s="2" t="s">
        <v>893</v>
      </c>
      <c r="P180" s="3">
        <v>3000</v>
      </c>
      <c r="Q180" s="3">
        <v>4200</v>
      </c>
      <c r="R180" s="2" t="s">
        <v>1349</v>
      </c>
    </row>
    <row r="181" spans="1:18" ht="25.5">
      <c r="A181" s="2">
        <v>266</v>
      </c>
      <c r="B181" s="2">
        <v>1387</v>
      </c>
      <c r="C181" s="2" t="s">
        <v>894</v>
      </c>
      <c r="D181" s="2" t="s">
        <v>895</v>
      </c>
      <c r="E181" s="4">
        <v>39505.333333333336</v>
      </c>
      <c r="F181" s="4">
        <v>39518.708333333336</v>
      </c>
      <c r="G181" s="2" t="s">
        <v>2208</v>
      </c>
      <c r="H181" s="2" t="s">
        <v>1345</v>
      </c>
      <c r="I181" s="2" t="s">
        <v>889</v>
      </c>
      <c r="J181" s="2" t="s">
        <v>195</v>
      </c>
      <c r="K181" s="3">
        <v>0</v>
      </c>
      <c r="L181" s="3">
        <v>0</v>
      </c>
      <c r="M181" s="3">
        <v>3000</v>
      </c>
      <c r="N181" s="3">
        <v>1200</v>
      </c>
      <c r="O181" s="2" t="s">
        <v>896</v>
      </c>
      <c r="P181" s="3">
        <v>3000</v>
      </c>
      <c r="Q181" s="3">
        <v>4200</v>
      </c>
      <c r="R181" s="2" t="s">
        <v>1349</v>
      </c>
    </row>
    <row r="182" spans="1:18" ht="25.5">
      <c r="A182" s="2">
        <v>267</v>
      </c>
      <c r="B182" s="2">
        <v>1386</v>
      </c>
      <c r="C182" s="2" t="s">
        <v>897</v>
      </c>
      <c r="D182" s="2" t="s">
        <v>898</v>
      </c>
      <c r="E182" s="4">
        <v>39568.333333333336</v>
      </c>
      <c r="F182" s="4">
        <v>39581.708333333336</v>
      </c>
      <c r="G182" s="2" t="s">
        <v>2208</v>
      </c>
      <c r="H182" s="2" t="s">
        <v>1345</v>
      </c>
      <c r="I182" s="2" t="s">
        <v>889</v>
      </c>
      <c r="J182" s="2" t="s">
        <v>195</v>
      </c>
      <c r="K182" s="3">
        <v>0</v>
      </c>
      <c r="L182" s="3">
        <v>0</v>
      </c>
      <c r="M182" s="3">
        <v>3000</v>
      </c>
      <c r="N182" s="3">
        <v>1200</v>
      </c>
      <c r="O182" s="2" t="s">
        <v>899</v>
      </c>
      <c r="P182" s="3">
        <v>3000</v>
      </c>
      <c r="Q182" s="3">
        <v>4200</v>
      </c>
      <c r="R182" s="2" t="s">
        <v>1349</v>
      </c>
    </row>
    <row r="183" spans="1:18" ht="25.5">
      <c r="A183" s="2">
        <v>268</v>
      </c>
      <c r="B183" s="2">
        <v>1398</v>
      </c>
      <c r="C183" s="2" t="s">
        <v>900</v>
      </c>
      <c r="D183" s="2" t="s">
        <v>901</v>
      </c>
      <c r="E183" s="4">
        <v>39581.708333333336</v>
      </c>
      <c r="F183" s="4">
        <v>39581.708333333336</v>
      </c>
      <c r="G183" s="2" t="s">
        <v>2208</v>
      </c>
      <c r="H183" s="2"/>
      <c r="I183" s="2"/>
      <c r="J183" s="2" t="s">
        <v>2216</v>
      </c>
      <c r="K183" s="3">
        <v>0</v>
      </c>
      <c r="L183" s="3">
        <v>0</v>
      </c>
      <c r="M183" s="3">
        <v>0</v>
      </c>
      <c r="N183" s="3">
        <v>0</v>
      </c>
      <c r="O183" s="2" t="s">
        <v>902</v>
      </c>
      <c r="P183" s="3">
        <v>0</v>
      </c>
      <c r="Q183" s="3">
        <v>0</v>
      </c>
      <c r="R183" s="2"/>
    </row>
    <row r="184" spans="1:18" ht="12.75">
      <c r="A184" s="2">
        <v>269</v>
      </c>
      <c r="B184" s="2">
        <v>1381</v>
      </c>
      <c r="C184" s="2" t="s">
        <v>903</v>
      </c>
      <c r="D184" s="2" t="s">
        <v>904</v>
      </c>
      <c r="E184" s="4">
        <v>39275.333333333336</v>
      </c>
      <c r="F184" s="4">
        <v>39576.708333333336</v>
      </c>
      <c r="G184" s="2" t="s">
        <v>2208</v>
      </c>
      <c r="H184" s="2"/>
      <c r="I184" s="2"/>
      <c r="J184" s="2" t="s">
        <v>905</v>
      </c>
      <c r="K184" s="3">
        <v>0</v>
      </c>
      <c r="L184" s="3">
        <v>0</v>
      </c>
      <c r="M184" s="3">
        <v>36007</v>
      </c>
      <c r="N184" s="3">
        <v>14402.8</v>
      </c>
      <c r="O184" s="2"/>
      <c r="P184" s="3">
        <v>36007</v>
      </c>
      <c r="Q184" s="3">
        <v>50409.8</v>
      </c>
      <c r="R184" s="2"/>
    </row>
    <row r="185" spans="1:18" ht="25.5">
      <c r="A185" s="2">
        <v>270</v>
      </c>
      <c r="B185" s="2">
        <v>1382</v>
      </c>
      <c r="C185" s="2" t="s">
        <v>906</v>
      </c>
      <c r="D185" s="2" t="s">
        <v>868</v>
      </c>
      <c r="E185" s="4">
        <v>39275.333333333336</v>
      </c>
      <c r="F185" s="4">
        <v>39281.708333333336</v>
      </c>
      <c r="G185" s="2" t="s">
        <v>2208</v>
      </c>
      <c r="H185" s="2" t="s">
        <v>1345</v>
      </c>
      <c r="I185" s="2" t="s">
        <v>869</v>
      </c>
      <c r="J185" s="2" t="s">
        <v>2290</v>
      </c>
      <c r="K185" s="3">
        <v>0</v>
      </c>
      <c r="L185" s="3">
        <v>0</v>
      </c>
      <c r="M185" s="3">
        <v>8785</v>
      </c>
      <c r="N185" s="3">
        <v>3514</v>
      </c>
      <c r="O185" s="2" t="s">
        <v>907</v>
      </c>
      <c r="P185" s="3">
        <v>8785</v>
      </c>
      <c r="Q185" s="3">
        <v>12299</v>
      </c>
      <c r="R185" s="2" t="s">
        <v>1349</v>
      </c>
    </row>
    <row r="186" spans="1:18" ht="12.75">
      <c r="A186" s="2">
        <v>271</v>
      </c>
      <c r="B186" s="2">
        <v>1383</v>
      </c>
      <c r="C186" s="2" t="s">
        <v>908</v>
      </c>
      <c r="D186" s="2" t="s">
        <v>909</v>
      </c>
      <c r="E186" s="4">
        <v>39282.333333333336</v>
      </c>
      <c r="F186" s="4">
        <v>39309.708333333336</v>
      </c>
      <c r="G186" s="2" t="s">
        <v>2208</v>
      </c>
      <c r="H186" s="2" t="s">
        <v>1345</v>
      </c>
      <c r="I186" s="2" t="s">
        <v>873</v>
      </c>
      <c r="J186" s="2" t="s">
        <v>2255</v>
      </c>
      <c r="K186" s="3">
        <v>0</v>
      </c>
      <c r="L186" s="3">
        <v>0</v>
      </c>
      <c r="M186" s="3">
        <v>5074</v>
      </c>
      <c r="N186" s="3">
        <v>2029.6</v>
      </c>
      <c r="O186" s="2" t="s">
        <v>910</v>
      </c>
      <c r="P186" s="3">
        <v>5074</v>
      </c>
      <c r="Q186" s="3">
        <v>7103.6</v>
      </c>
      <c r="R186" s="2" t="s">
        <v>1349</v>
      </c>
    </row>
    <row r="187" spans="1:18" ht="12.75">
      <c r="A187" s="2">
        <v>272</v>
      </c>
      <c r="B187" s="2">
        <v>1417</v>
      </c>
      <c r="C187" s="2" t="s">
        <v>911</v>
      </c>
      <c r="D187" s="2" t="s">
        <v>912</v>
      </c>
      <c r="E187" s="4">
        <v>39332.333333333336</v>
      </c>
      <c r="F187" s="4">
        <v>39360.708333333336</v>
      </c>
      <c r="G187" s="2" t="s">
        <v>2208</v>
      </c>
      <c r="H187" s="2" t="s">
        <v>1345</v>
      </c>
      <c r="I187" s="2" t="s">
        <v>873</v>
      </c>
      <c r="J187" s="2" t="s">
        <v>2255</v>
      </c>
      <c r="K187" s="3">
        <v>0</v>
      </c>
      <c r="L187" s="3">
        <v>0</v>
      </c>
      <c r="M187" s="3">
        <v>5074</v>
      </c>
      <c r="N187" s="3">
        <v>2029.6</v>
      </c>
      <c r="O187" s="2" t="s">
        <v>913</v>
      </c>
      <c r="P187" s="3">
        <v>5074</v>
      </c>
      <c r="Q187" s="3">
        <v>7103.6</v>
      </c>
      <c r="R187" s="2" t="s">
        <v>1349</v>
      </c>
    </row>
    <row r="188" spans="1:18" ht="25.5">
      <c r="A188" s="2">
        <v>273</v>
      </c>
      <c r="B188" s="2">
        <v>1416</v>
      </c>
      <c r="C188" s="2" t="s">
        <v>914</v>
      </c>
      <c r="D188" s="2" t="s">
        <v>915</v>
      </c>
      <c r="E188" s="4">
        <v>39435.333333333336</v>
      </c>
      <c r="F188" s="4">
        <v>39469.708333333336</v>
      </c>
      <c r="G188" s="2" t="s">
        <v>2208</v>
      </c>
      <c r="H188" s="2" t="s">
        <v>1345</v>
      </c>
      <c r="I188" s="2" t="s">
        <v>873</v>
      </c>
      <c r="J188" s="2" t="s">
        <v>2255</v>
      </c>
      <c r="K188" s="3">
        <v>0</v>
      </c>
      <c r="L188" s="3">
        <v>0</v>
      </c>
      <c r="M188" s="3">
        <v>5074</v>
      </c>
      <c r="N188" s="3">
        <v>2029.6</v>
      </c>
      <c r="O188" s="2" t="s">
        <v>916</v>
      </c>
      <c r="P188" s="3">
        <v>5074</v>
      </c>
      <c r="Q188" s="3">
        <v>7103.6</v>
      </c>
      <c r="R188" s="2" t="s">
        <v>1349</v>
      </c>
    </row>
    <row r="189" spans="1:18" ht="12.75">
      <c r="A189" s="2">
        <v>274</v>
      </c>
      <c r="B189" s="2">
        <v>1384</v>
      </c>
      <c r="C189" s="2" t="s">
        <v>917</v>
      </c>
      <c r="D189" s="2" t="s">
        <v>918</v>
      </c>
      <c r="E189" s="4">
        <v>39363.333333333336</v>
      </c>
      <c r="F189" s="4">
        <v>39374.708333333336</v>
      </c>
      <c r="G189" s="2" t="s">
        <v>2208</v>
      </c>
      <c r="H189" s="2" t="s">
        <v>1345</v>
      </c>
      <c r="I189" s="2" t="s">
        <v>919</v>
      </c>
      <c r="J189" s="2" t="s">
        <v>195</v>
      </c>
      <c r="K189" s="3">
        <v>0</v>
      </c>
      <c r="L189" s="3">
        <v>0</v>
      </c>
      <c r="M189" s="3">
        <v>6000</v>
      </c>
      <c r="N189" s="3">
        <v>2400</v>
      </c>
      <c r="O189" s="2" t="s">
        <v>920</v>
      </c>
      <c r="P189" s="3">
        <v>6000</v>
      </c>
      <c r="Q189" s="3">
        <v>8400</v>
      </c>
      <c r="R189" s="2" t="s">
        <v>1349</v>
      </c>
    </row>
    <row r="190" spans="1:18" ht="25.5">
      <c r="A190" s="2">
        <v>275</v>
      </c>
      <c r="B190" s="2">
        <v>1397</v>
      </c>
      <c r="C190" s="2" t="s">
        <v>921</v>
      </c>
      <c r="D190" s="2" t="s">
        <v>922</v>
      </c>
      <c r="E190" s="4">
        <v>39563.333333333336</v>
      </c>
      <c r="F190" s="4">
        <v>39576.708333333336</v>
      </c>
      <c r="G190" s="2" t="s">
        <v>2208</v>
      </c>
      <c r="H190" s="2" t="s">
        <v>1345</v>
      </c>
      <c r="I190" s="2" t="s">
        <v>919</v>
      </c>
      <c r="J190" s="2" t="s">
        <v>195</v>
      </c>
      <c r="K190" s="3">
        <v>0</v>
      </c>
      <c r="L190" s="3">
        <v>0</v>
      </c>
      <c r="M190" s="3">
        <v>6000</v>
      </c>
      <c r="N190" s="3">
        <v>2400</v>
      </c>
      <c r="O190" s="2" t="s">
        <v>923</v>
      </c>
      <c r="P190" s="3">
        <v>6000</v>
      </c>
      <c r="Q190" s="3">
        <v>8400</v>
      </c>
      <c r="R190" s="2" t="s">
        <v>1349</v>
      </c>
    </row>
    <row r="191" spans="1:18" ht="25.5">
      <c r="A191" s="2">
        <v>276</v>
      </c>
      <c r="B191" s="2">
        <v>1399</v>
      </c>
      <c r="C191" s="2" t="s">
        <v>924</v>
      </c>
      <c r="D191" s="2" t="s">
        <v>925</v>
      </c>
      <c r="E191" s="4">
        <v>39576.708333333336</v>
      </c>
      <c r="F191" s="4">
        <v>39576.708333333336</v>
      </c>
      <c r="G191" s="2" t="s">
        <v>2208</v>
      </c>
      <c r="H191" s="2"/>
      <c r="I191" s="2"/>
      <c r="J191" s="2" t="s">
        <v>2216</v>
      </c>
      <c r="K191" s="3">
        <v>0</v>
      </c>
      <c r="L191" s="3">
        <v>0</v>
      </c>
      <c r="M191" s="3">
        <v>0</v>
      </c>
      <c r="N191" s="3">
        <v>0</v>
      </c>
      <c r="O191" s="2" t="s">
        <v>926</v>
      </c>
      <c r="P191" s="3">
        <v>0</v>
      </c>
      <c r="Q191" s="3">
        <v>0</v>
      </c>
      <c r="R191" s="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86"/>
  <sheetViews>
    <sheetView workbookViewId="0" topLeftCell="A1">
      <selection activeCell="A87" sqref="A87:IV381"/>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5.5">
      <c r="A2" s="2">
        <v>0</v>
      </c>
      <c r="B2" s="2">
        <v>0</v>
      </c>
      <c r="C2" s="2" t="s">
        <v>2206</v>
      </c>
      <c r="D2" s="2" t="s">
        <v>2207</v>
      </c>
      <c r="E2" s="4">
        <v>38504.333333333336</v>
      </c>
      <c r="F2" s="4">
        <v>39818.708333333336</v>
      </c>
      <c r="G2" s="2" t="s">
        <v>2208</v>
      </c>
      <c r="H2" s="2"/>
      <c r="I2" s="2"/>
      <c r="J2" s="2" t="s">
        <v>2209</v>
      </c>
      <c r="K2" s="3">
        <v>2775646.48</v>
      </c>
      <c r="L2" s="3">
        <v>773455.7520000001</v>
      </c>
      <c r="M2" s="3">
        <v>5620360</v>
      </c>
      <c r="N2" s="3">
        <v>1447706.84</v>
      </c>
      <c r="O2" s="2"/>
      <c r="P2" s="3">
        <v>8396006.48</v>
      </c>
      <c r="Q2" s="3">
        <v>10617169.072</v>
      </c>
      <c r="R2" s="2" t="s">
        <v>2210</v>
      </c>
    </row>
    <row r="3" spans="1:18" ht="12.75">
      <c r="A3" s="2">
        <v>277</v>
      </c>
      <c r="B3" s="2">
        <v>8</v>
      </c>
      <c r="C3" s="2" t="s">
        <v>927</v>
      </c>
      <c r="D3" s="2" t="s">
        <v>928</v>
      </c>
      <c r="E3" s="4">
        <v>38504.333333333336</v>
      </c>
      <c r="F3" s="4">
        <v>39449.708333333336</v>
      </c>
      <c r="G3" s="2" t="s">
        <v>2208</v>
      </c>
      <c r="H3" s="2"/>
      <c r="I3" s="2"/>
      <c r="J3" s="2" t="s">
        <v>929</v>
      </c>
      <c r="K3" s="3">
        <v>41774</v>
      </c>
      <c r="L3" s="3">
        <v>0</v>
      </c>
      <c r="M3" s="3">
        <v>704887</v>
      </c>
      <c r="N3" s="3">
        <v>84070.1</v>
      </c>
      <c r="O3" s="2"/>
      <c r="P3" s="3">
        <v>746661</v>
      </c>
      <c r="Q3" s="3">
        <v>830731.1</v>
      </c>
      <c r="R3" s="2"/>
    </row>
    <row r="4" spans="1:18" ht="12.75">
      <c r="A4" s="2">
        <v>278</v>
      </c>
      <c r="B4" s="2">
        <v>192</v>
      </c>
      <c r="C4" s="2" t="s">
        <v>930</v>
      </c>
      <c r="D4" s="2" t="s">
        <v>931</v>
      </c>
      <c r="E4" s="4">
        <v>38504.333333333336</v>
      </c>
      <c r="F4" s="4">
        <v>38799.708333333336</v>
      </c>
      <c r="G4" s="2" t="s">
        <v>2208</v>
      </c>
      <c r="H4" s="2"/>
      <c r="I4" s="2"/>
      <c r="J4" s="2" t="s">
        <v>932</v>
      </c>
      <c r="K4" s="3">
        <v>0</v>
      </c>
      <c r="L4" s="3">
        <v>0</v>
      </c>
      <c r="M4" s="3">
        <v>13585</v>
      </c>
      <c r="N4" s="3">
        <v>4989</v>
      </c>
      <c r="O4" s="2"/>
      <c r="P4" s="3">
        <v>13585</v>
      </c>
      <c r="Q4" s="3">
        <v>18574</v>
      </c>
      <c r="R4" s="2"/>
    </row>
    <row r="5" spans="1:18" ht="25.5">
      <c r="A5" s="2">
        <v>279</v>
      </c>
      <c r="B5" s="2">
        <v>708</v>
      </c>
      <c r="C5" s="2" t="s">
        <v>933</v>
      </c>
      <c r="D5" s="2" t="s">
        <v>934</v>
      </c>
      <c r="E5" s="4">
        <v>38504.333333333336</v>
      </c>
      <c r="F5" s="4">
        <v>38631.708333333336</v>
      </c>
      <c r="G5" s="2" t="s">
        <v>2224</v>
      </c>
      <c r="H5" s="2" t="s">
        <v>264</v>
      </c>
      <c r="I5" s="2" t="s">
        <v>935</v>
      </c>
      <c r="J5" s="2" t="s">
        <v>936</v>
      </c>
      <c r="K5" s="3">
        <v>0</v>
      </c>
      <c r="L5" s="3">
        <v>0</v>
      </c>
      <c r="M5" s="3">
        <v>3450</v>
      </c>
      <c r="N5" s="3">
        <v>1035</v>
      </c>
      <c r="O5" s="2"/>
      <c r="P5" s="3">
        <v>3450</v>
      </c>
      <c r="Q5" s="3">
        <v>4485</v>
      </c>
      <c r="R5" s="2" t="s">
        <v>937</v>
      </c>
    </row>
    <row r="6" spans="1:18" ht="25.5">
      <c r="A6" s="2">
        <v>280</v>
      </c>
      <c r="B6" s="2">
        <v>932</v>
      </c>
      <c r="C6" s="2" t="s">
        <v>938</v>
      </c>
      <c r="D6" s="2" t="s">
        <v>939</v>
      </c>
      <c r="E6" s="4">
        <v>38663.333333333336</v>
      </c>
      <c r="F6" s="4">
        <v>38708.708333333336</v>
      </c>
      <c r="G6" s="2" t="s">
        <v>2224</v>
      </c>
      <c r="H6" s="2" t="s">
        <v>264</v>
      </c>
      <c r="I6" s="2" t="s">
        <v>940</v>
      </c>
      <c r="J6" s="2" t="s">
        <v>941</v>
      </c>
      <c r="K6" s="3">
        <v>0</v>
      </c>
      <c r="L6" s="3">
        <v>0</v>
      </c>
      <c r="M6" s="3">
        <v>250</v>
      </c>
      <c r="N6" s="3">
        <v>0</v>
      </c>
      <c r="O6" s="2"/>
      <c r="P6" s="3">
        <v>250</v>
      </c>
      <c r="Q6" s="3">
        <v>250</v>
      </c>
      <c r="R6" s="2" t="s">
        <v>1349</v>
      </c>
    </row>
    <row r="7" spans="1:18" ht="25.5">
      <c r="A7" s="2">
        <v>281</v>
      </c>
      <c r="B7" s="2">
        <v>146</v>
      </c>
      <c r="C7" s="2" t="s">
        <v>942</v>
      </c>
      <c r="D7" s="2" t="s">
        <v>943</v>
      </c>
      <c r="E7" s="4">
        <v>38693.333333333336</v>
      </c>
      <c r="F7" s="4">
        <v>38723.708333333336</v>
      </c>
      <c r="G7" s="2" t="s">
        <v>2224</v>
      </c>
      <c r="H7" s="2" t="s">
        <v>264</v>
      </c>
      <c r="I7" s="2"/>
      <c r="J7" s="2" t="s">
        <v>2255</v>
      </c>
      <c r="K7" s="3">
        <v>0</v>
      </c>
      <c r="L7" s="3">
        <v>0</v>
      </c>
      <c r="M7" s="3">
        <v>0</v>
      </c>
      <c r="N7" s="3">
        <v>0</v>
      </c>
      <c r="O7" s="2" t="s">
        <v>944</v>
      </c>
      <c r="P7" s="3">
        <v>0</v>
      </c>
      <c r="Q7" s="3">
        <v>0</v>
      </c>
      <c r="R7" s="2" t="s">
        <v>945</v>
      </c>
    </row>
    <row r="8" spans="1:18" ht="38.25">
      <c r="A8" s="2">
        <v>282</v>
      </c>
      <c r="B8" s="2">
        <v>195</v>
      </c>
      <c r="C8" s="2" t="s">
        <v>946</v>
      </c>
      <c r="D8" s="2" t="s">
        <v>947</v>
      </c>
      <c r="E8" s="4">
        <v>38772.333333333336</v>
      </c>
      <c r="F8" s="4">
        <v>38799.708333333336</v>
      </c>
      <c r="G8" s="2" t="s">
        <v>2224</v>
      </c>
      <c r="H8" s="2" t="s">
        <v>264</v>
      </c>
      <c r="I8" s="2" t="s">
        <v>948</v>
      </c>
      <c r="J8" s="2" t="s">
        <v>2255</v>
      </c>
      <c r="K8" s="3">
        <v>0</v>
      </c>
      <c r="L8" s="3">
        <v>0</v>
      </c>
      <c r="M8" s="3">
        <v>9885</v>
      </c>
      <c r="N8" s="3">
        <v>3954</v>
      </c>
      <c r="O8" s="2" t="s">
        <v>949</v>
      </c>
      <c r="P8" s="3">
        <v>9885</v>
      </c>
      <c r="Q8" s="3">
        <v>13839</v>
      </c>
      <c r="R8" s="2" t="s">
        <v>950</v>
      </c>
    </row>
    <row r="9" spans="1:18" ht="12.75">
      <c r="A9" s="2">
        <v>283</v>
      </c>
      <c r="B9" s="2">
        <v>1418</v>
      </c>
      <c r="C9" s="2" t="s">
        <v>951</v>
      </c>
      <c r="D9" s="2" t="s">
        <v>952</v>
      </c>
      <c r="E9" s="4">
        <v>38799.708333333336</v>
      </c>
      <c r="F9" s="4">
        <v>38799.708333333336</v>
      </c>
      <c r="G9" s="2" t="s">
        <v>2208</v>
      </c>
      <c r="H9" s="2"/>
      <c r="I9" s="2"/>
      <c r="J9" s="2" t="s">
        <v>2216</v>
      </c>
      <c r="K9" s="3">
        <v>0</v>
      </c>
      <c r="L9" s="3">
        <v>0</v>
      </c>
      <c r="M9" s="3">
        <v>0</v>
      </c>
      <c r="N9" s="3">
        <v>0</v>
      </c>
      <c r="O9" s="2" t="s">
        <v>953</v>
      </c>
      <c r="P9" s="3">
        <v>0</v>
      </c>
      <c r="Q9" s="3">
        <v>0</v>
      </c>
      <c r="R9" s="2"/>
    </row>
    <row r="10" spans="1:18" ht="12.75">
      <c r="A10" s="2">
        <v>284</v>
      </c>
      <c r="B10" s="2">
        <v>790</v>
      </c>
      <c r="C10" s="2" t="s">
        <v>954</v>
      </c>
      <c r="D10" s="2" t="s">
        <v>955</v>
      </c>
      <c r="E10" s="4">
        <v>38800.333333333336</v>
      </c>
      <c r="F10" s="4">
        <v>38891.708333333336</v>
      </c>
      <c r="G10" s="2" t="s">
        <v>2208</v>
      </c>
      <c r="H10" s="2"/>
      <c r="I10" s="2"/>
      <c r="J10" s="2" t="s">
        <v>283</v>
      </c>
      <c r="K10" s="3">
        <v>0</v>
      </c>
      <c r="L10" s="3">
        <v>0</v>
      </c>
      <c r="M10" s="3">
        <v>17923</v>
      </c>
      <c r="N10" s="3">
        <v>5217.3</v>
      </c>
      <c r="O10" s="2"/>
      <c r="P10" s="3">
        <v>17923</v>
      </c>
      <c r="Q10" s="3">
        <v>23140.3</v>
      </c>
      <c r="R10" s="2"/>
    </row>
    <row r="11" spans="1:18" ht="51">
      <c r="A11" s="2">
        <v>285</v>
      </c>
      <c r="B11" s="2">
        <v>789</v>
      </c>
      <c r="C11" s="2" t="s">
        <v>956</v>
      </c>
      <c r="D11" s="2" t="s">
        <v>957</v>
      </c>
      <c r="E11" s="4">
        <v>38800.333333333336</v>
      </c>
      <c r="F11" s="4">
        <v>38841.708333333336</v>
      </c>
      <c r="G11" s="2" t="s">
        <v>2224</v>
      </c>
      <c r="H11" s="2" t="s">
        <v>264</v>
      </c>
      <c r="I11" s="2"/>
      <c r="J11" s="2" t="s">
        <v>1347</v>
      </c>
      <c r="K11" s="3">
        <v>0</v>
      </c>
      <c r="L11" s="3">
        <v>0</v>
      </c>
      <c r="M11" s="3">
        <v>0</v>
      </c>
      <c r="N11" s="3">
        <v>0</v>
      </c>
      <c r="O11" s="2" t="s">
        <v>958</v>
      </c>
      <c r="P11" s="3">
        <v>0</v>
      </c>
      <c r="Q11" s="3">
        <v>0</v>
      </c>
      <c r="R11" s="2" t="s">
        <v>959</v>
      </c>
    </row>
    <row r="12" spans="1:18" ht="25.5">
      <c r="A12" s="2">
        <v>286</v>
      </c>
      <c r="B12" s="2">
        <v>696</v>
      </c>
      <c r="C12" s="2" t="s">
        <v>960</v>
      </c>
      <c r="D12" s="2" t="s">
        <v>961</v>
      </c>
      <c r="E12" s="4">
        <v>38842.333333333336</v>
      </c>
      <c r="F12" s="4">
        <v>38884.708333333336</v>
      </c>
      <c r="G12" s="2" t="s">
        <v>2224</v>
      </c>
      <c r="H12" s="2" t="s">
        <v>264</v>
      </c>
      <c r="I12" s="2" t="s">
        <v>962</v>
      </c>
      <c r="J12" s="2" t="s">
        <v>1347</v>
      </c>
      <c r="K12" s="3">
        <v>0</v>
      </c>
      <c r="L12" s="3">
        <v>0</v>
      </c>
      <c r="M12" s="3">
        <v>17391</v>
      </c>
      <c r="N12" s="3">
        <v>5217.3</v>
      </c>
      <c r="O12" s="2" t="s">
        <v>963</v>
      </c>
      <c r="P12" s="3">
        <v>17391</v>
      </c>
      <c r="Q12" s="3">
        <v>22608.3</v>
      </c>
      <c r="R12" s="2" t="s">
        <v>964</v>
      </c>
    </row>
    <row r="13" spans="1:18" ht="51">
      <c r="A13" s="2">
        <v>287</v>
      </c>
      <c r="B13" s="2">
        <v>788</v>
      </c>
      <c r="C13" s="2" t="s">
        <v>965</v>
      </c>
      <c r="D13" s="2" t="s">
        <v>966</v>
      </c>
      <c r="E13" s="4">
        <v>38884.708333333336</v>
      </c>
      <c r="F13" s="4">
        <v>38891.708333333336</v>
      </c>
      <c r="G13" s="2" t="s">
        <v>2224</v>
      </c>
      <c r="H13" s="2" t="s">
        <v>264</v>
      </c>
      <c r="I13" s="2" t="s">
        <v>967</v>
      </c>
      <c r="J13" s="2" t="s">
        <v>2290</v>
      </c>
      <c r="K13" s="3">
        <v>0</v>
      </c>
      <c r="L13" s="3">
        <v>0</v>
      </c>
      <c r="M13" s="3">
        <v>532</v>
      </c>
      <c r="N13" s="3">
        <v>0</v>
      </c>
      <c r="O13" s="2" t="s">
        <v>968</v>
      </c>
      <c r="P13" s="3">
        <v>532</v>
      </c>
      <c r="Q13" s="3">
        <v>532</v>
      </c>
      <c r="R13" s="2" t="s">
        <v>2026</v>
      </c>
    </row>
    <row r="14" spans="1:18" ht="12.75">
      <c r="A14" s="2">
        <v>288</v>
      </c>
      <c r="B14" s="2">
        <v>197</v>
      </c>
      <c r="C14" s="2" t="s">
        <v>2027</v>
      </c>
      <c r="D14" s="2" t="s">
        <v>2028</v>
      </c>
      <c r="E14" s="4">
        <v>39034.333333333336</v>
      </c>
      <c r="F14" s="4">
        <v>39182.708333333336</v>
      </c>
      <c r="G14" s="2" t="s">
        <v>2208</v>
      </c>
      <c r="H14" s="2"/>
      <c r="I14" s="2"/>
      <c r="J14" s="2" t="s">
        <v>2029</v>
      </c>
      <c r="K14" s="3">
        <v>0</v>
      </c>
      <c r="L14" s="3">
        <v>0</v>
      </c>
      <c r="M14" s="3">
        <v>157776</v>
      </c>
      <c r="N14" s="3">
        <v>45873.6</v>
      </c>
      <c r="O14" s="2"/>
      <c r="P14" s="3">
        <v>157776</v>
      </c>
      <c r="Q14" s="3">
        <v>203649.6</v>
      </c>
      <c r="R14" s="2"/>
    </row>
    <row r="15" spans="1:18" ht="51">
      <c r="A15" s="2">
        <v>289</v>
      </c>
      <c r="B15" s="2">
        <v>663</v>
      </c>
      <c r="C15" s="2" t="s">
        <v>2030</v>
      </c>
      <c r="D15" s="2" t="s">
        <v>2031</v>
      </c>
      <c r="E15" s="4">
        <v>39034.333333333336</v>
      </c>
      <c r="F15" s="4">
        <v>39079.5</v>
      </c>
      <c r="G15" s="2" t="s">
        <v>2224</v>
      </c>
      <c r="H15" s="2" t="s">
        <v>264</v>
      </c>
      <c r="I15" s="2"/>
      <c r="J15" s="2" t="s">
        <v>1347</v>
      </c>
      <c r="K15" s="3">
        <v>0</v>
      </c>
      <c r="L15" s="3">
        <v>0</v>
      </c>
      <c r="M15" s="3">
        <v>0</v>
      </c>
      <c r="N15" s="3">
        <v>0</v>
      </c>
      <c r="O15" s="2" t="s">
        <v>2032</v>
      </c>
      <c r="P15" s="3">
        <v>0</v>
      </c>
      <c r="Q15" s="3">
        <v>0</v>
      </c>
      <c r="R15" s="2" t="s">
        <v>2033</v>
      </c>
    </row>
    <row r="16" spans="1:18" ht="25.5">
      <c r="A16" s="2">
        <v>290</v>
      </c>
      <c r="B16" s="2">
        <v>263</v>
      </c>
      <c r="C16" s="2" t="s">
        <v>2034</v>
      </c>
      <c r="D16" s="2" t="s">
        <v>2028</v>
      </c>
      <c r="E16" s="4">
        <v>39079.541666666664</v>
      </c>
      <c r="F16" s="4">
        <v>39153.708333333336</v>
      </c>
      <c r="G16" s="2" t="s">
        <v>2208</v>
      </c>
      <c r="H16" s="2" t="s">
        <v>264</v>
      </c>
      <c r="I16" s="2" t="s">
        <v>2035</v>
      </c>
      <c r="J16" s="2" t="s">
        <v>261</v>
      </c>
      <c r="K16" s="3">
        <v>0</v>
      </c>
      <c r="L16" s="3">
        <v>0</v>
      </c>
      <c r="M16" s="3">
        <v>152912</v>
      </c>
      <c r="N16" s="3">
        <v>45873.6</v>
      </c>
      <c r="O16" s="2" t="s">
        <v>2036</v>
      </c>
      <c r="P16" s="3">
        <v>152912</v>
      </c>
      <c r="Q16" s="3">
        <v>198785.6</v>
      </c>
      <c r="R16" s="2" t="s">
        <v>2037</v>
      </c>
    </row>
    <row r="17" spans="1:18" ht="25.5">
      <c r="A17" s="2">
        <v>291</v>
      </c>
      <c r="B17" s="2">
        <v>737</v>
      </c>
      <c r="C17" s="2" t="s">
        <v>2038</v>
      </c>
      <c r="D17" s="2" t="s">
        <v>2039</v>
      </c>
      <c r="E17" s="4">
        <v>39154.333333333336</v>
      </c>
      <c r="F17" s="4">
        <v>39160.708333333336</v>
      </c>
      <c r="G17" s="2" t="s">
        <v>2224</v>
      </c>
      <c r="H17" s="2" t="s">
        <v>2225</v>
      </c>
      <c r="I17" s="2"/>
      <c r="J17" s="2" t="s">
        <v>2290</v>
      </c>
      <c r="K17" s="3">
        <v>0</v>
      </c>
      <c r="L17" s="3">
        <v>0</v>
      </c>
      <c r="M17" s="3">
        <v>0</v>
      </c>
      <c r="N17" s="3">
        <v>0</v>
      </c>
      <c r="O17" s="2" t="s">
        <v>2040</v>
      </c>
      <c r="P17" s="3">
        <v>0</v>
      </c>
      <c r="Q17" s="3">
        <v>0</v>
      </c>
      <c r="R17" s="2" t="s">
        <v>1349</v>
      </c>
    </row>
    <row r="18" spans="1:18" ht="51">
      <c r="A18" s="2">
        <v>292</v>
      </c>
      <c r="B18" s="2">
        <v>736</v>
      </c>
      <c r="C18" s="2" t="s">
        <v>2041</v>
      </c>
      <c r="D18" s="2" t="s">
        <v>2042</v>
      </c>
      <c r="E18" s="4">
        <v>39160.708333333336</v>
      </c>
      <c r="F18" s="4">
        <v>39182.708333333336</v>
      </c>
      <c r="G18" s="2" t="s">
        <v>2208</v>
      </c>
      <c r="H18" s="2" t="s">
        <v>264</v>
      </c>
      <c r="I18" s="2" t="s">
        <v>2043</v>
      </c>
      <c r="J18" s="2" t="s">
        <v>2044</v>
      </c>
      <c r="K18" s="3">
        <v>0</v>
      </c>
      <c r="L18" s="3">
        <v>0</v>
      </c>
      <c r="M18" s="3">
        <v>4864</v>
      </c>
      <c r="N18" s="3">
        <v>0</v>
      </c>
      <c r="O18" s="2" t="s">
        <v>2045</v>
      </c>
      <c r="P18" s="3">
        <v>4864</v>
      </c>
      <c r="Q18" s="3">
        <v>4864</v>
      </c>
      <c r="R18" s="2" t="s">
        <v>2026</v>
      </c>
    </row>
    <row r="19" spans="1:18" ht="12.75">
      <c r="A19" s="2">
        <v>293</v>
      </c>
      <c r="B19" s="2">
        <v>63</v>
      </c>
      <c r="C19" s="2" t="s">
        <v>2046</v>
      </c>
      <c r="D19" s="2" t="s">
        <v>2047</v>
      </c>
      <c r="E19" s="4">
        <v>38610.333333333336</v>
      </c>
      <c r="F19" s="4">
        <v>39031.708333333336</v>
      </c>
      <c r="G19" s="2" t="s">
        <v>2208</v>
      </c>
      <c r="H19" s="2"/>
      <c r="I19" s="2"/>
      <c r="J19" s="2" t="s">
        <v>2048</v>
      </c>
      <c r="K19" s="3">
        <v>7920</v>
      </c>
      <c r="L19" s="3">
        <v>0</v>
      </c>
      <c r="M19" s="3">
        <v>93851</v>
      </c>
      <c r="N19" s="3">
        <v>27240.2</v>
      </c>
      <c r="O19" s="2"/>
      <c r="P19" s="3">
        <v>101771</v>
      </c>
      <c r="Q19" s="3">
        <v>129011.2</v>
      </c>
      <c r="R19" s="2"/>
    </row>
    <row r="20" spans="1:18" ht="12.75">
      <c r="A20" s="2">
        <v>294</v>
      </c>
      <c r="B20" s="2">
        <v>791</v>
      </c>
      <c r="C20" s="2" t="s">
        <v>2049</v>
      </c>
      <c r="D20" s="2" t="s">
        <v>2050</v>
      </c>
      <c r="E20" s="4">
        <v>38610.333333333336</v>
      </c>
      <c r="F20" s="4">
        <v>38743.708333333336</v>
      </c>
      <c r="G20" s="2" t="s">
        <v>2208</v>
      </c>
      <c r="H20" s="2"/>
      <c r="I20" s="2"/>
      <c r="J20" s="2" t="s">
        <v>936</v>
      </c>
      <c r="K20" s="3">
        <v>5280</v>
      </c>
      <c r="L20" s="3">
        <v>0</v>
      </c>
      <c r="M20" s="3">
        <v>32500</v>
      </c>
      <c r="N20" s="3">
        <v>9750</v>
      </c>
      <c r="O20" s="2"/>
      <c r="P20" s="3">
        <v>37780</v>
      </c>
      <c r="Q20" s="3">
        <v>47530</v>
      </c>
      <c r="R20" s="2"/>
    </row>
    <row r="21" spans="1:18" ht="51">
      <c r="A21" s="2">
        <v>295</v>
      </c>
      <c r="B21" s="2">
        <v>664</v>
      </c>
      <c r="C21" s="2" t="s">
        <v>2051</v>
      </c>
      <c r="D21" s="2" t="s">
        <v>2052</v>
      </c>
      <c r="E21" s="4">
        <v>38610.333333333336</v>
      </c>
      <c r="F21" s="4">
        <v>38651.708333333336</v>
      </c>
      <c r="G21" s="2" t="s">
        <v>2224</v>
      </c>
      <c r="H21" s="2" t="s">
        <v>264</v>
      </c>
      <c r="I21" s="2"/>
      <c r="J21" s="2" t="s">
        <v>1347</v>
      </c>
      <c r="K21" s="3">
        <v>0</v>
      </c>
      <c r="L21" s="3">
        <v>0</v>
      </c>
      <c r="M21" s="3">
        <v>0</v>
      </c>
      <c r="N21" s="3">
        <v>0</v>
      </c>
      <c r="O21" s="2" t="s">
        <v>2217</v>
      </c>
      <c r="P21" s="3">
        <v>0</v>
      </c>
      <c r="Q21" s="3">
        <v>0</v>
      </c>
      <c r="R21" s="2" t="s">
        <v>2053</v>
      </c>
    </row>
    <row r="22" spans="1:18" ht="25.5">
      <c r="A22" s="2">
        <v>296</v>
      </c>
      <c r="B22" s="2">
        <v>145</v>
      </c>
      <c r="C22" s="2" t="s">
        <v>2054</v>
      </c>
      <c r="D22" s="2" t="s">
        <v>2055</v>
      </c>
      <c r="E22" s="4">
        <v>38652.333333333336</v>
      </c>
      <c r="F22" s="4">
        <v>38713.5</v>
      </c>
      <c r="G22" s="2" t="s">
        <v>2224</v>
      </c>
      <c r="H22" s="2" t="s">
        <v>264</v>
      </c>
      <c r="I22" s="2" t="s">
        <v>2056</v>
      </c>
      <c r="J22" s="2" t="s">
        <v>2276</v>
      </c>
      <c r="K22" s="3">
        <v>0</v>
      </c>
      <c r="L22" s="3">
        <v>0</v>
      </c>
      <c r="M22" s="3">
        <v>32500</v>
      </c>
      <c r="N22" s="3">
        <v>9750</v>
      </c>
      <c r="O22" s="2" t="s">
        <v>2057</v>
      </c>
      <c r="P22" s="3">
        <v>32500</v>
      </c>
      <c r="Q22" s="3">
        <v>42250</v>
      </c>
      <c r="R22" s="2" t="s">
        <v>2058</v>
      </c>
    </row>
    <row r="23" spans="1:18" ht="12.75">
      <c r="A23" s="2">
        <v>297</v>
      </c>
      <c r="B23" s="2">
        <v>1420</v>
      </c>
      <c r="C23" s="2" t="s">
        <v>2059</v>
      </c>
      <c r="D23" s="2" t="s">
        <v>2060</v>
      </c>
      <c r="E23" s="4">
        <v>38713.541666666664</v>
      </c>
      <c r="F23" s="4">
        <v>38728.708333333336</v>
      </c>
      <c r="G23" s="2" t="s">
        <v>2208</v>
      </c>
      <c r="H23" s="2"/>
      <c r="I23" s="2"/>
      <c r="J23" s="2" t="s">
        <v>195</v>
      </c>
      <c r="K23" s="3">
        <v>0</v>
      </c>
      <c r="L23" s="3">
        <v>0</v>
      </c>
      <c r="M23" s="3">
        <v>0</v>
      </c>
      <c r="N23" s="3">
        <v>0</v>
      </c>
      <c r="O23" s="2" t="s">
        <v>2061</v>
      </c>
      <c r="P23" s="3">
        <v>0</v>
      </c>
      <c r="Q23" s="3">
        <v>0</v>
      </c>
      <c r="R23" s="2"/>
    </row>
    <row r="24" spans="1:18" ht="25.5">
      <c r="A24" s="2">
        <v>298</v>
      </c>
      <c r="B24" s="2">
        <v>144</v>
      </c>
      <c r="C24" s="2" t="s">
        <v>2062</v>
      </c>
      <c r="D24" s="2" t="s">
        <v>2063</v>
      </c>
      <c r="E24" s="4">
        <v>38713.541666666664</v>
      </c>
      <c r="F24" s="4">
        <v>38743.708333333336</v>
      </c>
      <c r="G24" s="2" t="s">
        <v>2224</v>
      </c>
      <c r="H24" s="2" t="s">
        <v>2225</v>
      </c>
      <c r="I24" s="2" t="s">
        <v>2064</v>
      </c>
      <c r="J24" s="2" t="s">
        <v>2255</v>
      </c>
      <c r="K24" s="3">
        <v>5280</v>
      </c>
      <c r="L24" s="3">
        <v>0</v>
      </c>
      <c r="M24" s="3">
        <v>0</v>
      </c>
      <c r="N24" s="3">
        <v>0</v>
      </c>
      <c r="O24" s="2" t="s">
        <v>2065</v>
      </c>
      <c r="P24" s="3">
        <v>5280</v>
      </c>
      <c r="Q24" s="3">
        <v>5280</v>
      </c>
      <c r="R24" s="2" t="s">
        <v>2066</v>
      </c>
    </row>
    <row r="25" spans="1:18" ht="12.75">
      <c r="A25" s="2">
        <v>299</v>
      </c>
      <c r="B25" s="2">
        <v>715</v>
      </c>
      <c r="C25" s="2" t="s">
        <v>2067</v>
      </c>
      <c r="D25" s="2" t="s">
        <v>2068</v>
      </c>
      <c r="E25" s="4">
        <v>38743.708333333336</v>
      </c>
      <c r="F25" s="4">
        <v>38743.708333333336</v>
      </c>
      <c r="G25" s="2" t="s">
        <v>2208</v>
      </c>
      <c r="H25" s="2"/>
      <c r="I25" s="2"/>
      <c r="J25" s="2" t="s">
        <v>2216</v>
      </c>
      <c r="K25" s="3">
        <v>0</v>
      </c>
      <c r="L25" s="3">
        <v>0</v>
      </c>
      <c r="M25" s="3">
        <v>0</v>
      </c>
      <c r="N25" s="3">
        <v>0</v>
      </c>
      <c r="O25" s="2" t="s">
        <v>2069</v>
      </c>
      <c r="P25" s="3">
        <v>0</v>
      </c>
      <c r="Q25" s="3">
        <v>0</v>
      </c>
      <c r="R25" s="2" t="s">
        <v>1308</v>
      </c>
    </row>
    <row r="26" spans="1:18" ht="25.5">
      <c r="A26" s="2">
        <v>300</v>
      </c>
      <c r="B26" s="2">
        <v>143</v>
      </c>
      <c r="C26" s="2" t="s">
        <v>2070</v>
      </c>
      <c r="D26" s="2" t="s">
        <v>2071</v>
      </c>
      <c r="E26" s="4">
        <v>38744.333333333336</v>
      </c>
      <c r="F26" s="4">
        <v>39031.708333333336</v>
      </c>
      <c r="G26" s="2" t="s">
        <v>2208</v>
      </c>
      <c r="H26" s="2"/>
      <c r="I26" s="2"/>
      <c r="J26" s="2" t="s">
        <v>2072</v>
      </c>
      <c r="K26" s="3">
        <v>2640</v>
      </c>
      <c r="L26" s="3">
        <v>0</v>
      </c>
      <c r="M26" s="3">
        <v>61351</v>
      </c>
      <c r="N26" s="3">
        <v>17490.2</v>
      </c>
      <c r="O26" s="2"/>
      <c r="P26" s="3">
        <v>63991</v>
      </c>
      <c r="Q26" s="3">
        <v>81481.2</v>
      </c>
      <c r="R26" s="2"/>
    </row>
    <row r="27" spans="1:18" ht="51">
      <c r="A27" s="2">
        <v>301</v>
      </c>
      <c r="B27" s="2">
        <v>614</v>
      </c>
      <c r="C27" s="2" t="s">
        <v>2073</v>
      </c>
      <c r="D27" s="2" t="s">
        <v>2074</v>
      </c>
      <c r="E27" s="4">
        <v>38744.333333333336</v>
      </c>
      <c r="F27" s="4">
        <v>38785.708333333336</v>
      </c>
      <c r="G27" s="2" t="s">
        <v>2224</v>
      </c>
      <c r="H27" s="2" t="s">
        <v>264</v>
      </c>
      <c r="I27" s="2" t="s">
        <v>2075</v>
      </c>
      <c r="J27" s="2" t="s">
        <v>1347</v>
      </c>
      <c r="K27" s="3">
        <v>0</v>
      </c>
      <c r="L27" s="3">
        <v>0</v>
      </c>
      <c r="M27" s="3">
        <v>9151</v>
      </c>
      <c r="N27" s="3">
        <v>1830.2</v>
      </c>
      <c r="O27" s="2" t="s">
        <v>288</v>
      </c>
      <c r="P27" s="3">
        <v>9151</v>
      </c>
      <c r="Q27" s="3">
        <v>10981.2</v>
      </c>
      <c r="R27" s="2" t="s">
        <v>2076</v>
      </c>
    </row>
    <row r="28" spans="1:18" ht="38.25">
      <c r="A28" s="2">
        <v>302</v>
      </c>
      <c r="B28" s="2">
        <v>265</v>
      </c>
      <c r="C28" s="2" t="s">
        <v>2077</v>
      </c>
      <c r="D28" s="2" t="s">
        <v>2078</v>
      </c>
      <c r="E28" s="4">
        <v>38961.333333333336</v>
      </c>
      <c r="F28" s="4">
        <v>39017.708333333336</v>
      </c>
      <c r="G28" s="2" t="s">
        <v>2208</v>
      </c>
      <c r="H28" s="2" t="s">
        <v>264</v>
      </c>
      <c r="I28" s="2" t="s">
        <v>2079</v>
      </c>
      <c r="J28" s="2" t="s">
        <v>2276</v>
      </c>
      <c r="K28" s="3">
        <v>0</v>
      </c>
      <c r="L28" s="3">
        <v>0</v>
      </c>
      <c r="M28" s="3">
        <v>52200</v>
      </c>
      <c r="N28" s="3">
        <v>15660</v>
      </c>
      <c r="O28" s="2" t="s">
        <v>2080</v>
      </c>
      <c r="P28" s="3">
        <v>52200</v>
      </c>
      <c r="Q28" s="3">
        <v>67860</v>
      </c>
      <c r="R28" s="2" t="s">
        <v>2081</v>
      </c>
    </row>
    <row r="29" spans="1:18" ht="25.5">
      <c r="A29" s="2">
        <v>303</v>
      </c>
      <c r="B29" s="2">
        <v>792</v>
      </c>
      <c r="C29" s="2" t="s">
        <v>2082</v>
      </c>
      <c r="D29" s="2" t="s">
        <v>2083</v>
      </c>
      <c r="E29" s="4">
        <v>39020.333333333336</v>
      </c>
      <c r="F29" s="4">
        <v>39031.708333333336</v>
      </c>
      <c r="G29" s="2" t="s">
        <v>2208</v>
      </c>
      <c r="H29" s="2" t="s">
        <v>2225</v>
      </c>
      <c r="I29" s="2" t="s">
        <v>2064</v>
      </c>
      <c r="J29" s="2" t="s">
        <v>195</v>
      </c>
      <c r="K29" s="3">
        <v>2640</v>
      </c>
      <c r="L29" s="3">
        <v>0</v>
      </c>
      <c r="M29" s="3">
        <v>0</v>
      </c>
      <c r="N29" s="3">
        <v>0</v>
      </c>
      <c r="O29" s="2" t="s">
        <v>2084</v>
      </c>
      <c r="P29" s="3">
        <v>2640</v>
      </c>
      <c r="Q29" s="3">
        <v>2640</v>
      </c>
      <c r="R29" s="2" t="s">
        <v>2066</v>
      </c>
    </row>
    <row r="30" spans="1:18" ht="12.75">
      <c r="A30" s="2">
        <v>304</v>
      </c>
      <c r="B30" s="2">
        <v>10</v>
      </c>
      <c r="C30" s="2" t="s">
        <v>2085</v>
      </c>
      <c r="D30" s="2" t="s">
        <v>2086</v>
      </c>
      <c r="E30" s="4">
        <v>38504.333333333336</v>
      </c>
      <c r="F30" s="4">
        <v>39167.708333333336</v>
      </c>
      <c r="G30" s="2" t="s">
        <v>2208</v>
      </c>
      <c r="H30" s="2"/>
      <c r="I30" s="2"/>
      <c r="J30" s="2" t="s">
        <v>2087</v>
      </c>
      <c r="K30" s="3">
        <v>0</v>
      </c>
      <c r="L30" s="3">
        <v>0</v>
      </c>
      <c r="M30" s="3">
        <v>73684</v>
      </c>
      <c r="N30" s="3">
        <v>0</v>
      </c>
      <c r="O30" s="2"/>
      <c r="P30" s="3">
        <v>73684</v>
      </c>
      <c r="Q30" s="3">
        <v>73684</v>
      </c>
      <c r="R30" s="2"/>
    </row>
    <row r="31" spans="1:18" ht="38.25">
      <c r="A31" s="2">
        <v>305</v>
      </c>
      <c r="B31" s="2">
        <v>62</v>
      </c>
      <c r="C31" s="2" t="s">
        <v>2088</v>
      </c>
      <c r="D31" s="2" t="s">
        <v>2089</v>
      </c>
      <c r="E31" s="4">
        <v>38504.333333333336</v>
      </c>
      <c r="F31" s="4">
        <v>38574.708333333336</v>
      </c>
      <c r="G31" s="2" t="s">
        <v>2224</v>
      </c>
      <c r="H31" s="2" t="s">
        <v>264</v>
      </c>
      <c r="I31" s="2" t="s">
        <v>2090</v>
      </c>
      <c r="J31" s="2" t="s">
        <v>261</v>
      </c>
      <c r="K31" s="3">
        <v>0</v>
      </c>
      <c r="L31" s="3">
        <v>0</v>
      </c>
      <c r="M31" s="3">
        <v>12072</v>
      </c>
      <c r="N31" s="3">
        <v>0</v>
      </c>
      <c r="O31" s="2" t="s">
        <v>2217</v>
      </c>
      <c r="P31" s="3">
        <v>12072</v>
      </c>
      <c r="Q31" s="3">
        <v>12072</v>
      </c>
      <c r="R31" s="2" t="s">
        <v>1349</v>
      </c>
    </row>
    <row r="32" spans="1:18" ht="25.5">
      <c r="A32" s="2">
        <v>306</v>
      </c>
      <c r="B32" s="2">
        <v>666</v>
      </c>
      <c r="C32" s="2" t="s">
        <v>2091</v>
      </c>
      <c r="D32" s="2" t="s">
        <v>2092</v>
      </c>
      <c r="E32" s="4">
        <v>38574.708333333336</v>
      </c>
      <c r="F32" s="4">
        <v>38588.708333333336</v>
      </c>
      <c r="G32" s="2" t="s">
        <v>2224</v>
      </c>
      <c r="H32" s="2" t="s">
        <v>264</v>
      </c>
      <c r="I32" s="2" t="s">
        <v>2093</v>
      </c>
      <c r="J32" s="2" t="s">
        <v>195</v>
      </c>
      <c r="K32" s="3">
        <v>0</v>
      </c>
      <c r="L32" s="3">
        <v>0</v>
      </c>
      <c r="M32" s="3">
        <v>3500</v>
      </c>
      <c r="N32" s="3">
        <v>0</v>
      </c>
      <c r="O32" s="2" t="s">
        <v>2094</v>
      </c>
      <c r="P32" s="3">
        <v>3500</v>
      </c>
      <c r="Q32" s="3">
        <v>3500</v>
      </c>
      <c r="R32" s="2" t="s">
        <v>1349</v>
      </c>
    </row>
    <row r="33" spans="1:18" ht="38.25">
      <c r="A33" s="2">
        <v>307</v>
      </c>
      <c r="B33" s="2">
        <v>665</v>
      </c>
      <c r="C33" s="2" t="s">
        <v>2095</v>
      </c>
      <c r="D33" s="2" t="s">
        <v>2096</v>
      </c>
      <c r="E33" s="4">
        <v>38588.708333333336</v>
      </c>
      <c r="F33" s="4">
        <v>38631.708333333336</v>
      </c>
      <c r="G33" s="2" t="s">
        <v>2224</v>
      </c>
      <c r="H33" s="2" t="s">
        <v>264</v>
      </c>
      <c r="I33" s="2" t="s">
        <v>2097</v>
      </c>
      <c r="J33" s="2" t="s">
        <v>1347</v>
      </c>
      <c r="K33" s="3">
        <v>0</v>
      </c>
      <c r="L33" s="3">
        <v>0</v>
      </c>
      <c r="M33" s="3">
        <v>3168</v>
      </c>
      <c r="N33" s="3">
        <v>0</v>
      </c>
      <c r="O33" s="2" t="s">
        <v>2098</v>
      </c>
      <c r="P33" s="3">
        <v>3168</v>
      </c>
      <c r="Q33" s="3">
        <v>3168</v>
      </c>
      <c r="R33" s="2" t="s">
        <v>1349</v>
      </c>
    </row>
    <row r="34" spans="1:18" ht="25.5">
      <c r="A34" s="2">
        <v>308</v>
      </c>
      <c r="B34" s="2">
        <v>670</v>
      </c>
      <c r="C34" s="2" t="s">
        <v>2099</v>
      </c>
      <c r="D34" s="2" t="s">
        <v>2100</v>
      </c>
      <c r="E34" s="4">
        <v>38631.708333333336</v>
      </c>
      <c r="F34" s="4">
        <v>38631.708333333336</v>
      </c>
      <c r="G34" s="2" t="s">
        <v>2224</v>
      </c>
      <c r="H34" s="2" t="s">
        <v>264</v>
      </c>
      <c r="I34" s="2"/>
      <c r="J34" s="2" t="s">
        <v>2216</v>
      </c>
      <c r="K34" s="3">
        <v>0</v>
      </c>
      <c r="L34" s="3">
        <v>0</v>
      </c>
      <c r="M34" s="3">
        <v>0</v>
      </c>
      <c r="N34" s="3">
        <v>0</v>
      </c>
      <c r="O34" s="2" t="s">
        <v>2101</v>
      </c>
      <c r="P34" s="3">
        <v>0</v>
      </c>
      <c r="Q34" s="3">
        <v>0</v>
      </c>
      <c r="R34" s="2" t="s">
        <v>1349</v>
      </c>
    </row>
    <row r="35" spans="1:18" ht="38.25">
      <c r="A35" s="2">
        <v>309</v>
      </c>
      <c r="B35" s="2">
        <v>61</v>
      </c>
      <c r="C35" s="2" t="s">
        <v>2102</v>
      </c>
      <c r="D35" s="2" t="s">
        <v>2103</v>
      </c>
      <c r="E35" s="4">
        <v>38992.333333333336</v>
      </c>
      <c r="F35" s="4">
        <v>39167.708333333336</v>
      </c>
      <c r="G35" s="2" t="s">
        <v>2224</v>
      </c>
      <c r="H35" s="2" t="s">
        <v>264</v>
      </c>
      <c r="I35" s="2" t="s">
        <v>2104</v>
      </c>
      <c r="J35" s="2" t="s">
        <v>223</v>
      </c>
      <c r="K35" s="3">
        <v>0</v>
      </c>
      <c r="L35" s="3">
        <v>0</v>
      </c>
      <c r="M35" s="3">
        <v>54944</v>
      </c>
      <c r="N35" s="3">
        <v>0</v>
      </c>
      <c r="O35" s="2" t="s">
        <v>2105</v>
      </c>
      <c r="P35" s="3">
        <v>54944</v>
      </c>
      <c r="Q35" s="3">
        <v>54944</v>
      </c>
      <c r="R35" s="2" t="s">
        <v>2106</v>
      </c>
    </row>
    <row r="36" spans="1:18" ht="12.75">
      <c r="A36" s="2">
        <v>310</v>
      </c>
      <c r="B36" s="2">
        <v>671</v>
      </c>
      <c r="C36" s="2" t="s">
        <v>2107</v>
      </c>
      <c r="D36" s="2" t="s">
        <v>2108</v>
      </c>
      <c r="E36" s="4">
        <v>38544.333333333336</v>
      </c>
      <c r="F36" s="4">
        <v>38793.708333333336</v>
      </c>
      <c r="G36" s="2" t="s">
        <v>2208</v>
      </c>
      <c r="H36" s="2"/>
      <c r="I36" s="2"/>
      <c r="J36" s="2" t="s">
        <v>2109</v>
      </c>
      <c r="K36" s="3">
        <v>7238</v>
      </c>
      <c r="L36" s="3">
        <v>0</v>
      </c>
      <c r="M36" s="3">
        <v>13328</v>
      </c>
      <c r="N36" s="3">
        <v>0</v>
      </c>
      <c r="O36" s="2"/>
      <c r="P36" s="3">
        <v>20566</v>
      </c>
      <c r="Q36" s="3">
        <v>20566</v>
      </c>
      <c r="R36" s="2"/>
    </row>
    <row r="37" spans="1:18" ht="51">
      <c r="A37" s="2">
        <v>311</v>
      </c>
      <c r="B37" s="2">
        <v>676</v>
      </c>
      <c r="C37" s="2" t="s">
        <v>2110</v>
      </c>
      <c r="D37" s="2" t="s">
        <v>2111</v>
      </c>
      <c r="E37" s="4">
        <v>38708.708333333336</v>
      </c>
      <c r="F37" s="4">
        <v>38727.708333333336</v>
      </c>
      <c r="G37" s="2" t="s">
        <v>2224</v>
      </c>
      <c r="H37" s="2" t="s">
        <v>2225</v>
      </c>
      <c r="I37" s="2" t="s">
        <v>2112</v>
      </c>
      <c r="J37" s="2" t="s">
        <v>195</v>
      </c>
      <c r="K37" s="3">
        <v>0</v>
      </c>
      <c r="L37" s="3">
        <v>0</v>
      </c>
      <c r="M37" s="3">
        <v>2288</v>
      </c>
      <c r="N37" s="3">
        <v>0</v>
      </c>
      <c r="O37" s="2" t="s">
        <v>2113</v>
      </c>
      <c r="P37" s="3">
        <v>2288</v>
      </c>
      <c r="Q37" s="3">
        <v>2288</v>
      </c>
      <c r="R37" s="2" t="s">
        <v>1349</v>
      </c>
    </row>
    <row r="38" spans="1:18" ht="25.5">
      <c r="A38" s="2">
        <v>312</v>
      </c>
      <c r="B38" s="2">
        <v>677</v>
      </c>
      <c r="C38" s="2" t="s">
        <v>2114</v>
      </c>
      <c r="D38" s="2" t="s">
        <v>2115</v>
      </c>
      <c r="E38" s="4">
        <v>38544.333333333336</v>
      </c>
      <c r="F38" s="4">
        <v>38548.708333333336</v>
      </c>
      <c r="G38" s="2" t="s">
        <v>2224</v>
      </c>
      <c r="H38" s="2" t="s">
        <v>2225</v>
      </c>
      <c r="I38" s="2" t="s">
        <v>2116</v>
      </c>
      <c r="J38" s="2" t="s">
        <v>2290</v>
      </c>
      <c r="K38" s="3">
        <v>1420</v>
      </c>
      <c r="L38" s="3">
        <v>0</v>
      </c>
      <c r="M38" s="3">
        <v>0</v>
      </c>
      <c r="N38" s="3">
        <v>0</v>
      </c>
      <c r="O38" s="2"/>
      <c r="P38" s="3">
        <v>1420</v>
      </c>
      <c r="Q38" s="3">
        <v>1420</v>
      </c>
      <c r="R38" s="2" t="s">
        <v>1060</v>
      </c>
    </row>
    <row r="39" spans="1:18" ht="25.5">
      <c r="A39" s="2">
        <v>313</v>
      </c>
      <c r="B39" s="2">
        <v>678</v>
      </c>
      <c r="C39" s="2" t="s">
        <v>1061</v>
      </c>
      <c r="D39" s="2" t="s">
        <v>1062</v>
      </c>
      <c r="E39" s="4">
        <v>38558.333333333336</v>
      </c>
      <c r="F39" s="4">
        <v>38562.708333333336</v>
      </c>
      <c r="G39" s="2" t="s">
        <v>2224</v>
      </c>
      <c r="H39" s="2" t="s">
        <v>2225</v>
      </c>
      <c r="I39" s="2" t="s">
        <v>1063</v>
      </c>
      <c r="J39" s="2" t="s">
        <v>2290</v>
      </c>
      <c r="K39" s="3">
        <v>0</v>
      </c>
      <c r="L39" s="3">
        <v>0</v>
      </c>
      <c r="M39" s="3">
        <v>3900</v>
      </c>
      <c r="N39" s="3">
        <v>0</v>
      </c>
      <c r="O39" s="2" t="s">
        <v>1064</v>
      </c>
      <c r="P39" s="3">
        <v>3900</v>
      </c>
      <c r="Q39" s="3">
        <v>3900</v>
      </c>
      <c r="R39" s="2" t="s">
        <v>1065</v>
      </c>
    </row>
    <row r="40" spans="1:18" ht="51">
      <c r="A40" s="2">
        <v>314</v>
      </c>
      <c r="B40" s="2">
        <v>672</v>
      </c>
      <c r="C40" s="2" t="s">
        <v>1066</v>
      </c>
      <c r="D40" s="2" t="s">
        <v>1067</v>
      </c>
      <c r="E40" s="4">
        <v>38628.333333333336</v>
      </c>
      <c r="F40" s="4">
        <v>38632.708333333336</v>
      </c>
      <c r="G40" s="2" t="s">
        <v>2224</v>
      </c>
      <c r="H40" s="2" t="s">
        <v>2225</v>
      </c>
      <c r="I40" s="2" t="s">
        <v>1068</v>
      </c>
      <c r="J40" s="2" t="s">
        <v>2290</v>
      </c>
      <c r="K40" s="3">
        <v>2914</v>
      </c>
      <c r="L40" s="3">
        <v>0</v>
      </c>
      <c r="M40" s="3">
        <v>200</v>
      </c>
      <c r="N40" s="3">
        <v>0</v>
      </c>
      <c r="O40" s="2" t="s">
        <v>1069</v>
      </c>
      <c r="P40" s="3">
        <v>3114</v>
      </c>
      <c r="Q40" s="3">
        <v>3114</v>
      </c>
      <c r="R40" s="2" t="s">
        <v>1070</v>
      </c>
    </row>
    <row r="41" spans="1:18" ht="38.25">
      <c r="A41" s="2">
        <v>315</v>
      </c>
      <c r="B41" s="2">
        <v>673</v>
      </c>
      <c r="C41" s="2" t="s">
        <v>1071</v>
      </c>
      <c r="D41" s="2" t="s">
        <v>1072</v>
      </c>
      <c r="E41" s="4">
        <v>38728.708333333336</v>
      </c>
      <c r="F41" s="4">
        <v>38757.708333333336</v>
      </c>
      <c r="G41" s="2" t="s">
        <v>2224</v>
      </c>
      <c r="H41" s="2" t="s">
        <v>264</v>
      </c>
      <c r="I41" s="2" t="s">
        <v>311</v>
      </c>
      <c r="J41" s="2" t="s">
        <v>2255</v>
      </c>
      <c r="K41" s="3">
        <v>0</v>
      </c>
      <c r="L41" s="3">
        <v>0</v>
      </c>
      <c r="M41" s="3">
        <v>3040</v>
      </c>
      <c r="N41" s="3">
        <v>0</v>
      </c>
      <c r="O41" s="2" t="s">
        <v>1073</v>
      </c>
      <c r="P41" s="3">
        <v>3040</v>
      </c>
      <c r="Q41" s="3">
        <v>3040</v>
      </c>
      <c r="R41" s="2" t="s">
        <v>1074</v>
      </c>
    </row>
    <row r="42" spans="1:18" ht="25.5">
      <c r="A42" s="2">
        <v>316</v>
      </c>
      <c r="B42" s="2">
        <v>674</v>
      </c>
      <c r="C42" s="2" t="s">
        <v>1075</v>
      </c>
      <c r="D42" s="2" t="s">
        <v>1076</v>
      </c>
      <c r="E42" s="4">
        <v>38772.333333333336</v>
      </c>
      <c r="F42" s="4">
        <v>38786.708333333336</v>
      </c>
      <c r="G42" s="2" t="s">
        <v>2224</v>
      </c>
      <c r="H42" s="2" t="s">
        <v>2225</v>
      </c>
      <c r="I42" s="2" t="s">
        <v>2064</v>
      </c>
      <c r="J42" s="2" t="s">
        <v>544</v>
      </c>
      <c r="K42" s="3">
        <v>2904</v>
      </c>
      <c r="L42" s="3">
        <v>0</v>
      </c>
      <c r="M42" s="3">
        <v>0</v>
      </c>
      <c r="N42" s="3">
        <v>0</v>
      </c>
      <c r="O42" s="2" t="s">
        <v>1077</v>
      </c>
      <c r="P42" s="3">
        <v>2904</v>
      </c>
      <c r="Q42" s="3">
        <v>2904</v>
      </c>
      <c r="R42" s="2" t="s">
        <v>1078</v>
      </c>
    </row>
    <row r="43" spans="1:18" ht="25.5">
      <c r="A43" s="2">
        <v>317</v>
      </c>
      <c r="B43" s="2">
        <v>675</v>
      </c>
      <c r="C43" s="2" t="s">
        <v>1079</v>
      </c>
      <c r="D43" s="2" t="s">
        <v>1080</v>
      </c>
      <c r="E43" s="4">
        <v>38786.708333333336</v>
      </c>
      <c r="F43" s="4">
        <v>38786.708333333336</v>
      </c>
      <c r="G43" s="2" t="s">
        <v>2224</v>
      </c>
      <c r="H43" s="2" t="s">
        <v>264</v>
      </c>
      <c r="I43" s="2"/>
      <c r="J43" s="2" t="s">
        <v>2216</v>
      </c>
      <c r="K43" s="3">
        <v>0</v>
      </c>
      <c r="L43" s="3">
        <v>0</v>
      </c>
      <c r="M43" s="3">
        <v>0</v>
      </c>
      <c r="N43" s="3">
        <v>0</v>
      </c>
      <c r="O43" s="2" t="s">
        <v>1081</v>
      </c>
      <c r="P43" s="3">
        <v>0</v>
      </c>
      <c r="Q43" s="3">
        <v>0</v>
      </c>
      <c r="R43" s="2" t="s">
        <v>1078</v>
      </c>
    </row>
    <row r="44" spans="1:18" ht="25.5">
      <c r="A44" s="2">
        <v>318</v>
      </c>
      <c r="B44" s="2">
        <v>679</v>
      </c>
      <c r="C44" s="2" t="s">
        <v>1082</v>
      </c>
      <c r="D44" s="2" t="s">
        <v>1083</v>
      </c>
      <c r="E44" s="4">
        <v>38789.333333333336</v>
      </c>
      <c r="F44" s="4">
        <v>38793.708333333336</v>
      </c>
      <c r="G44" s="2" t="s">
        <v>2224</v>
      </c>
      <c r="H44" s="2" t="s">
        <v>264</v>
      </c>
      <c r="I44" s="2" t="s">
        <v>1063</v>
      </c>
      <c r="J44" s="2" t="s">
        <v>2290</v>
      </c>
      <c r="K44" s="3">
        <v>0</v>
      </c>
      <c r="L44" s="3">
        <v>0</v>
      </c>
      <c r="M44" s="3">
        <v>3900</v>
      </c>
      <c r="N44" s="3">
        <v>0</v>
      </c>
      <c r="O44" s="2" t="s">
        <v>1084</v>
      </c>
      <c r="P44" s="3">
        <v>3900</v>
      </c>
      <c r="Q44" s="3">
        <v>3900</v>
      </c>
      <c r="R44" s="2" t="s">
        <v>1349</v>
      </c>
    </row>
    <row r="45" spans="1:18" ht="25.5">
      <c r="A45" s="2">
        <v>319</v>
      </c>
      <c r="B45" s="2">
        <v>680</v>
      </c>
      <c r="C45" s="2" t="s">
        <v>1085</v>
      </c>
      <c r="D45" s="2" t="s">
        <v>1086</v>
      </c>
      <c r="E45" s="4">
        <v>38628.333333333336</v>
      </c>
      <c r="F45" s="4">
        <v>38771.708333333336</v>
      </c>
      <c r="G45" s="2" t="s">
        <v>2208</v>
      </c>
      <c r="H45" s="2"/>
      <c r="I45" s="2"/>
      <c r="J45" s="2" t="s">
        <v>1087</v>
      </c>
      <c r="K45" s="3">
        <v>3544</v>
      </c>
      <c r="L45" s="3">
        <v>0</v>
      </c>
      <c r="M45" s="3">
        <v>27488</v>
      </c>
      <c r="N45" s="3">
        <v>750</v>
      </c>
      <c r="O45" s="2"/>
      <c r="P45" s="3">
        <v>31032</v>
      </c>
      <c r="Q45" s="3">
        <v>31782</v>
      </c>
      <c r="R45" s="2"/>
    </row>
    <row r="46" spans="1:18" ht="12.75">
      <c r="A46" s="2">
        <v>320</v>
      </c>
      <c r="B46" s="2">
        <v>793</v>
      </c>
      <c r="C46" s="2" t="s">
        <v>1088</v>
      </c>
      <c r="D46" s="2" t="s">
        <v>1089</v>
      </c>
      <c r="E46" s="4">
        <v>38628.333333333336</v>
      </c>
      <c r="F46" s="4">
        <v>38771.708333333336</v>
      </c>
      <c r="G46" s="2" t="s">
        <v>2208</v>
      </c>
      <c r="H46" s="2"/>
      <c r="I46" s="2"/>
      <c r="J46" s="2" t="s">
        <v>1087</v>
      </c>
      <c r="K46" s="3">
        <v>3200</v>
      </c>
      <c r="L46" s="3">
        <v>0</v>
      </c>
      <c r="M46" s="3">
        <v>6548</v>
      </c>
      <c r="N46" s="3">
        <v>500</v>
      </c>
      <c r="O46" s="2"/>
      <c r="P46" s="3">
        <v>9748</v>
      </c>
      <c r="Q46" s="3">
        <v>10248</v>
      </c>
      <c r="R46" s="2"/>
    </row>
    <row r="47" spans="1:18" ht="25.5">
      <c r="A47" s="2">
        <v>321</v>
      </c>
      <c r="B47" s="2">
        <v>681</v>
      </c>
      <c r="C47" s="2" t="s">
        <v>1090</v>
      </c>
      <c r="D47" s="2" t="s">
        <v>1091</v>
      </c>
      <c r="E47" s="4">
        <v>38628.333333333336</v>
      </c>
      <c r="F47" s="4">
        <v>38632.708333333336</v>
      </c>
      <c r="G47" s="2" t="s">
        <v>2224</v>
      </c>
      <c r="H47" s="2" t="s">
        <v>264</v>
      </c>
      <c r="I47" s="2" t="s">
        <v>1092</v>
      </c>
      <c r="J47" s="2" t="s">
        <v>2290</v>
      </c>
      <c r="K47" s="3">
        <v>0</v>
      </c>
      <c r="L47" s="3">
        <v>0</v>
      </c>
      <c r="M47" s="3">
        <v>0</v>
      </c>
      <c r="N47" s="3">
        <v>0</v>
      </c>
      <c r="O47" s="2" t="s">
        <v>1385</v>
      </c>
      <c r="P47" s="3">
        <v>0</v>
      </c>
      <c r="Q47" s="3">
        <v>0</v>
      </c>
      <c r="R47" s="2" t="s">
        <v>1349</v>
      </c>
    </row>
    <row r="48" spans="1:18" ht="25.5">
      <c r="A48" s="2">
        <v>322</v>
      </c>
      <c r="B48" s="2">
        <v>683</v>
      </c>
      <c r="C48" s="2" t="s">
        <v>1093</v>
      </c>
      <c r="D48" s="2" t="s">
        <v>1094</v>
      </c>
      <c r="E48" s="4">
        <v>38635.333333333336</v>
      </c>
      <c r="F48" s="4">
        <v>38674.708333333336</v>
      </c>
      <c r="G48" s="2" t="s">
        <v>2224</v>
      </c>
      <c r="H48" s="2" t="s">
        <v>264</v>
      </c>
      <c r="I48" s="2" t="s">
        <v>1095</v>
      </c>
      <c r="J48" s="2" t="s">
        <v>1347</v>
      </c>
      <c r="K48" s="3">
        <v>0</v>
      </c>
      <c r="L48" s="3">
        <v>0</v>
      </c>
      <c r="M48" s="3">
        <v>2500</v>
      </c>
      <c r="N48" s="3">
        <v>500</v>
      </c>
      <c r="O48" s="2" t="s">
        <v>1096</v>
      </c>
      <c r="P48" s="3">
        <v>2500</v>
      </c>
      <c r="Q48" s="3">
        <v>3000</v>
      </c>
      <c r="R48" s="2" t="s">
        <v>1097</v>
      </c>
    </row>
    <row r="49" spans="1:18" ht="51">
      <c r="A49" s="2">
        <v>323</v>
      </c>
      <c r="B49" s="2">
        <v>1419</v>
      </c>
      <c r="C49" s="2" t="s">
        <v>1098</v>
      </c>
      <c r="D49" s="2" t="s">
        <v>1099</v>
      </c>
      <c r="E49" s="4">
        <v>38713.5</v>
      </c>
      <c r="F49" s="4">
        <v>38728.708333333336</v>
      </c>
      <c r="G49" s="2" t="s">
        <v>2208</v>
      </c>
      <c r="H49" s="2"/>
      <c r="I49" s="2" t="s">
        <v>1100</v>
      </c>
      <c r="J49" s="2" t="s">
        <v>195</v>
      </c>
      <c r="K49" s="3">
        <v>0</v>
      </c>
      <c r="L49" s="3">
        <v>0</v>
      </c>
      <c r="M49" s="3">
        <v>4048</v>
      </c>
      <c r="N49" s="3">
        <v>0</v>
      </c>
      <c r="O49" s="2" t="s">
        <v>1101</v>
      </c>
      <c r="P49" s="3">
        <v>4048</v>
      </c>
      <c r="Q49" s="3">
        <v>4048</v>
      </c>
      <c r="R49" s="2" t="s">
        <v>1102</v>
      </c>
    </row>
    <row r="50" spans="1:18" ht="25.5">
      <c r="A50" s="2">
        <v>324</v>
      </c>
      <c r="B50" s="2">
        <v>796</v>
      </c>
      <c r="C50" s="2" t="s">
        <v>1103</v>
      </c>
      <c r="D50" s="2" t="s">
        <v>1104</v>
      </c>
      <c r="E50" s="4">
        <v>38677.333333333336</v>
      </c>
      <c r="F50" s="4">
        <v>38692.708333333336</v>
      </c>
      <c r="G50" s="2" t="s">
        <v>2224</v>
      </c>
      <c r="H50" s="2" t="s">
        <v>2225</v>
      </c>
      <c r="I50" s="2" t="s">
        <v>1105</v>
      </c>
      <c r="J50" s="2" t="s">
        <v>195</v>
      </c>
      <c r="K50" s="3">
        <v>1584</v>
      </c>
      <c r="L50" s="3">
        <v>0</v>
      </c>
      <c r="M50" s="3">
        <v>0</v>
      </c>
      <c r="N50" s="3">
        <v>0</v>
      </c>
      <c r="O50" s="2" t="s">
        <v>1106</v>
      </c>
      <c r="P50" s="3">
        <v>1584</v>
      </c>
      <c r="Q50" s="3">
        <v>1584</v>
      </c>
      <c r="R50" s="2" t="s">
        <v>1349</v>
      </c>
    </row>
    <row r="51" spans="1:18" ht="38.25">
      <c r="A51" s="2">
        <v>325</v>
      </c>
      <c r="B51" s="2">
        <v>682</v>
      </c>
      <c r="C51" s="2" t="s">
        <v>1107</v>
      </c>
      <c r="D51" s="2" t="s">
        <v>1108</v>
      </c>
      <c r="E51" s="4">
        <v>38758.333333333336</v>
      </c>
      <c r="F51" s="4">
        <v>38771.708333333336</v>
      </c>
      <c r="G51" s="2" t="s">
        <v>2224</v>
      </c>
      <c r="H51" s="2" t="s">
        <v>2225</v>
      </c>
      <c r="I51" s="2" t="s">
        <v>1109</v>
      </c>
      <c r="J51" s="2" t="s">
        <v>195</v>
      </c>
      <c r="K51" s="3">
        <v>1616</v>
      </c>
      <c r="L51" s="3">
        <v>0</v>
      </c>
      <c r="M51" s="3">
        <v>0</v>
      </c>
      <c r="N51" s="3">
        <v>0</v>
      </c>
      <c r="O51" s="2" t="s">
        <v>1110</v>
      </c>
      <c r="P51" s="3">
        <v>1616</v>
      </c>
      <c r="Q51" s="3">
        <v>1616</v>
      </c>
      <c r="R51" s="2" t="s">
        <v>1111</v>
      </c>
    </row>
    <row r="52" spans="1:18" ht="12.75">
      <c r="A52" s="2">
        <v>326</v>
      </c>
      <c r="B52" s="2">
        <v>1446</v>
      </c>
      <c r="C52" s="2" t="s">
        <v>1112</v>
      </c>
      <c r="D52" s="2" t="s">
        <v>1113</v>
      </c>
      <c r="E52" s="4">
        <v>38635.333333333336</v>
      </c>
      <c r="F52" s="4">
        <v>38706.708333333336</v>
      </c>
      <c r="G52" s="2" t="s">
        <v>2208</v>
      </c>
      <c r="H52" s="2"/>
      <c r="I52" s="2"/>
      <c r="J52" s="2" t="s">
        <v>261</v>
      </c>
      <c r="K52" s="3">
        <v>0</v>
      </c>
      <c r="L52" s="3">
        <v>0</v>
      </c>
      <c r="M52" s="3">
        <v>16000</v>
      </c>
      <c r="N52" s="3">
        <v>0</v>
      </c>
      <c r="O52" s="2"/>
      <c r="P52" s="3">
        <v>16000</v>
      </c>
      <c r="Q52" s="3">
        <v>16000</v>
      </c>
      <c r="R52" s="2"/>
    </row>
    <row r="53" spans="1:18" ht="12.75">
      <c r="A53" s="2">
        <v>327</v>
      </c>
      <c r="B53" s="2">
        <v>1447</v>
      </c>
      <c r="C53" s="2" t="s">
        <v>1114</v>
      </c>
      <c r="D53" s="2" t="s">
        <v>1115</v>
      </c>
      <c r="E53" s="4">
        <v>38635.333333333336</v>
      </c>
      <c r="F53" s="4">
        <v>38646.708333333336</v>
      </c>
      <c r="G53" s="2" t="s">
        <v>2208</v>
      </c>
      <c r="H53" s="2"/>
      <c r="I53" s="2" t="s">
        <v>1092</v>
      </c>
      <c r="J53" s="2" t="s">
        <v>195</v>
      </c>
      <c r="K53" s="3">
        <v>0</v>
      </c>
      <c r="L53" s="3">
        <v>0</v>
      </c>
      <c r="M53" s="3">
        <v>0</v>
      </c>
      <c r="N53" s="3">
        <v>0</v>
      </c>
      <c r="O53" s="2" t="s">
        <v>1096</v>
      </c>
      <c r="P53" s="3">
        <v>0</v>
      </c>
      <c r="Q53" s="3">
        <v>0</v>
      </c>
      <c r="R53" s="2"/>
    </row>
    <row r="54" spans="1:18" ht="25.5">
      <c r="A54" s="2">
        <v>328</v>
      </c>
      <c r="B54" s="2">
        <v>1448</v>
      </c>
      <c r="C54" s="2" t="s">
        <v>1116</v>
      </c>
      <c r="D54" s="2" t="s">
        <v>1117</v>
      </c>
      <c r="E54" s="4">
        <v>38649.333333333336</v>
      </c>
      <c r="F54" s="4">
        <v>38660.708333333336</v>
      </c>
      <c r="G54" s="2" t="s">
        <v>2208</v>
      </c>
      <c r="H54" s="2"/>
      <c r="I54" s="2"/>
      <c r="J54" s="2" t="s">
        <v>195</v>
      </c>
      <c r="K54" s="3">
        <v>0</v>
      </c>
      <c r="L54" s="3">
        <v>0</v>
      </c>
      <c r="M54" s="3">
        <v>0</v>
      </c>
      <c r="N54" s="3">
        <v>0</v>
      </c>
      <c r="O54" s="2" t="s">
        <v>1118</v>
      </c>
      <c r="P54" s="3">
        <v>0</v>
      </c>
      <c r="Q54" s="3">
        <v>0</v>
      </c>
      <c r="R54" s="2"/>
    </row>
    <row r="55" spans="1:18" ht="12.75">
      <c r="A55" s="2">
        <v>329</v>
      </c>
      <c r="B55" s="2">
        <v>1449</v>
      </c>
      <c r="C55" s="2" t="s">
        <v>1119</v>
      </c>
      <c r="D55" s="2" t="s">
        <v>1120</v>
      </c>
      <c r="E55" s="4">
        <v>38649.333333333336</v>
      </c>
      <c r="F55" s="4">
        <v>38660.708333333336</v>
      </c>
      <c r="G55" s="2" t="s">
        <v>2208</v>
      </c>
      <c r="H55" s="2"/>
      <c r="I55" s="2" t="s">
        <v>1121</v>
      </c>
      <c r="J55" s="2" t="s">
        <v>195</v>
      </c>
      <c r="K55" s="3">
        <v>0</v>
      </c>
      <c r="L55" s="3">
        <v>0</v>
      </c>
      <c r="M55" s="3">
        <v>16000</v>
      </c>
      <c r="N55" s="3">
        <v>0</v>
      </c>
      <c r="O55" s="2" t="s">
        <v>1118</v>
      </c>
      <c r="P55" s="3">
        <v>16000</v>
      </c>
      <c r="Q55" s="3">
        <v>16000</v>
      </c>
      <c r="R55" s="2"/>
    </row>
    <row r="56" spans="1:18" ht="25.5">
      <c r="A56" s="2">
        <v>330</v>
      </c>
      <c r="B56" s="2">
        <v>1450</v>
      </c>
      <c r="C56" s="2" t="s">
        <v>1122</v>
      </c>
      <c r="D56" s="2" t="s">
        <v>1123</v>
      </c>
      <c r="E56" s="4">
        <v>38693.333333333336</v>
      </c>
      <c r="F56" s="4">
        <v>38706.708333333336</v>
      </c>
      <c r="G56" s="2" t="s">
        <v>2208</v>
      </c>
      <c r="H56" s="2"/>
      <c r="I56" s="2"/>
      <c r="J56" s="2" t="s">
        <v>195</v>
      </c>
      <c r="K56" s="3">
        <v>0</v>
      </c>
      <c r="L56" s="3">
        <v>0</v>
      </c>
      <c r="M56" s="3">
        <v>0</v>
      </c>
      <c r="N56" s="3">
        <v>0</v>
      </c>
      <c r="O56" s="2" t="s">
        <v>1124</v>
      </c>
      <c r="P56" s="3">
        <v>0</v>
      </c>
      <c r="Q56" s="3">
        <v>0</v>
      </c>
      <c r="R56" s="2"/>
    </row>
    <row r="57" spans="1:18" ht="12.75">
      <c r="A57" s="2">
        <v>331</v>
      </c>
      <c r="B57" s="2">
        <v>794</v>
      </c>
      <c r="C57" s="2" t="s">
        <v>1125</v>
      </c>
      <c r="D57" s="2" t="s">
        <v>1126</v>
      </c>
      <c r="E57" s="4">
        <v>38628.333333333336</v>
      </c>
      <c r="F57" s="4">
        <v>38685.708333333336</v>
      </c>
      <c r="G57" s="2" t="s">
        <v>2208</v>
      </c>
      <c r="H57" s="2"/>
      <c r="I57" s="2"/>
      <c r="J57" s="2" t="s">
        <v>2276</v>
      </c>
      <c r="K57" s="3">
        <v>344</v>
      </c>
      <c r="L57" s="3">
        <v>0</v>
      </c>
      <c r="M57" s="3">
        <v>4940</v>
      </c>
      <c r="N57" s="3">
        <v>250</v>
      </c>
      <c r="O57" s="2"/>
      <c r="P57" s="3">
        <v>5284</v>
      </c>
      <c r="Q57" s="3">
        <v>5534</v>
      </c>
      <c r="R57" s="2"/>
    </row>
    <row r="58" spans="1:18" ht="25.5">
      <c r="A58" s="2">
        <v>332</v>
      </c>
      <c r="B58" s="2">
        <v>687</v>
      </c>
      <c r="C58" s="2" t="s">
        <v>1127</v>
      </c>
      <c r="D58" s="2" t="s">
        <v>1128</v>
      </c>
      <c r="E58" s="4">
        <v>38628.333333333336</v>
      </c>
      <c r="F58" s="4">
        <v>38639.708333333336</v>
      </c>
      <c r="G58" s="2" t="s">
        <v>2224</v>
      </c>
      <c r="H58" s="2" t="s">
        <v>264</v>
      </c>
      <c r="I58" s="2" t="s">
        <v>1129</v>
      </c>
      <c r="J58" s="2" t="s">
        <v>195</v>
      </c>
      <c r="K58" s="3">
        <v>344</v>
      </c>
      <c r="L58" s="3">
        <v>0</v>
      </c>
      <c r="M58" s="3">
        <v>0</v>
      </c>
      <c r="N58" s="3">
        <v>0</v>
      </c>
      <c r="O58" s="2" t="s">
        <v>1385</v>
      </c>
      <c r="P58" s="3">
        <v>344</v>
      </c>
      <c r="Q58" s="3">
        <v>344</v>
      </c>
      <c r="R58" s="2" t="s">
        <v>1349</v>
      </c>
    </row>
    <row r="59" spans="1:18" ht="63.75">
      <c r="A59" s="2">
        <v>333</v>
      </c>
      <c r="B59" s="2">
        <v>1451</v>
      </c>
      <c r="C59" s="2" t="s">
        <v>1130</v>
      </c>
      <c r="D59" s="2" t="s">
        <v>1131</v>
      </c>
      <c r="E59" s="4">
        <v>38628.333333333336</v>
      </c>
      <c r="F59" s="4">
        <v>38639.708333333336</v>
      </c>
      <c r="G59" s="2" t="s">
        <v>2224</v>
      </c>
      <c r="H59" s="2" t="s">
        <v>264</v>
      </c>
      <c r="I59" s="2" t="s">
        <v>1132</v>
      </c>
      <c r="J59" s="2" t="s">
        <v>195</v>
      </c>
      <c r="K59" s="3">
        <v>0</v>
      </c>
      <c r="L59" s="3">
        <v>0</v>
      </c>
      <c r="M59" s="3">
        <v>1320</v>
      </c>
      <c r="N59" s="3">
        <v>0</v>
      </c>
      <c r="O59" s="2" t="s">
        <v>1133</v>
      </c>
      <c r="P59" s="3">
        <v>1320</v>
      </c>
      <c r="Q59" s="3">
        <v>1320</v>
      </c>
      <c r="R59" s="2" t="s">
        <v>1349</v>
      </c>
    </row>
    <row r="60" spans="1:18" ht="25.5">
      <c r="A60" s="2">
        <v>334</v>
      </c>
      <c r="B60" s="2">
        <v>688</v>
      </c>
      <c r="C60" s="2" t="s">
        <v>1134</v>
      </c>
      <c r="D60" s="2" t="s">
        <v>1135</v>
      </c>
      <c r="E60" s="4">
        <v>38639.708333333336</v>
      </c>
      <c r="F60" s="4">
        <v>38653.708333333336</v>
      </c>
      <c r="G60" s="2" t="s">
        <v>2224</v>
      </c>
      <c r="H60" s="2" t="s">
        <v>264</v>
      </c>
      <c r="I60" s="2" t="s">
        <v>1136</v>
      </c>
      <c r="J60" s="2" t="s">
        <v>195</v>
      </c>
      <c r="K60" s="3">
        <v>0</v>
      </c>
      <c r="L60" s="3">
        <v>0</v>
      </c>
      <c r="M60" s="3">
        <v>1600</v>
      </c>
      <c r="N60" s="3">
        <v>0</v>
      </c>
      <c r="O60" s="2" t="s">
        <v>1137</v>
      </c>
      <c r="P60" s="3">
        <v>1600</v>
      </c>
      <c r="Q60" s="3">
        <v>1600</v>
      </c>
      <c r="R60" s="2" t="s">
        <v>1349</v>
      </c>
    </row>
    <row r="61" spans="1:18" ht="25.5">
      <c r="A61" s="2">
        <v>335</v>
      </c>
      <c r="B61" s="2">
        <v>689</v>
      </c>
      <c r="C61" s="2" t="s">
        <v>1138</v>
      </c>
      <c r="D61" s="2" t="s">
        <v>1139</v>
      </c>
      <c r="E61" s="4">
        <v>38656.333333333336</v>
      </c>
      <c r="F61" s="4">
        <v>38667.708333333336</v>
      </c>
      <c r="G61" s="2" t="s">
        <v>2224</v>
      </c>
      <c r="H61" s="2" t="s">
        <v>264</v>
      </c>
      <c r="I61" s="2" t="s">
        <v>1140</v>
      </c>
      <c r="J61" s="2" t="s">
        <v>195</v>
      </c>
      <c r="K61" s="3">
        <v>0</v>
      </c>
      <c r="L61" s="3">
        <v>0</v>
      </c>
      <c r="M61" s="3">
        <v>500</v>
      </c>
      <c r="N61" s="3">
        <v>250</v>
      </c>
      <c r="O61" s="2" t="s">
        <v>1141</v>
      </c>
      <c r="P61" s="3">
        <v>500</v>
      </c>
      <c r="Q61" s="3">
        <v>750</v>
      </c>
      <c r="R61" s="2" t="s">
        <v>1349</v>
      </c>
    </row>
    <row r="62" spans="1:18" ht="38.25">
      <c r="A62" s="2">
        <v>336</v>
      </c>
      <c r="B62" s="2">
        <v>690</v>
      </c>
      <c r="C62" s="2" t="s">
        <v>1142</v>
      </c>
      <c r="D62" s="2" t="s">
        <v>1143</v>
      </c>
      <c r="E62" s="4">
        <v>38667.708333333336</v>
      </c>
      <c r="F62" s="4">
        <v>38685.708333333336</v>
      </c>
      <c r="G62" s="2" t="s">
        <v>2224</v>
      </c>
      <c r="H62" s="2" t="s">
        <v>264</v>
      </c>
      <c r="I62" s="2" t="s">
        <v>292</v>
      </c>
      <c r="J62" s="2" t="s">
        <v>195</v>
      </c>
      <c r="K62" s="3">
        <v>0</v>
      </c>
      <c r="L62" s="3">
        <v>0</v>
      </c>
      <c r="M62" s="3">
        <v>1520</v>
      </c>
      <c r="N62" s="3">
        <v>0</v>
      </c>
      <c r="O62" s="2" t="s">
        <v>1144</v>
      </c>
      <c r="P62" s="3">
        <v>1520</v>
      </c>
      <c r="Q62" s="3">
        <v>1520</v>
      </c>
      <c r="R62" s="2" t="s">
        <v>1349</v>
      </c>
    </row>
    <row r="63" spans="1:18" ht="25.5">
      <c r="A63" s="2">
        <v>337</v>
      </c>
      <c r="B63" s="2">
        <v>691</v>
      </c>
      <c r="C63" s="2" t="s">
        <v>1145</v>
      </c>
      <c r="D63" s="2" t="s">
        <v>1146</v>
      </c>
      <c r="E63" s="4">
        <v>38663.333333333336</v>
      </c>
      <c r="F63" s="4">
        <v>39449.708333333336</v>
      </c>
      <c r="G63" s="2" t="s">
        <v>2208</v>
      </c>
      <c r="H63" s="2"/>
      <c r="I63" s="2"/>
      <c r="J63" s="2" t="s">
        <v>1147</v>
      </c>
      <c r="K63" s="3">
        <v>23072</v>
      </c>
      <c r="L63" s="3">
        <v>0</v>
      </c>
      <c r="M63" s="3">
        <v>307252</v>
      </c>
      <c r="N63" s="3">
        <v>0</v>
      </c>
      <c r="O63" s="2"/>
      <c r="P63" s="3">
        <v>330324</v>
      </c>
      <c r="Q63" s="3">
        <v>330324</v>
      </c>
      <c r="R63" s="2"/>
    </row>
    <row r="64" spans="1:18" ht="38.25">
      <c r="A64" s="2">
        <v>338</v>
      </c>
      <c r="B64" s="2">
        <v>692</v>
      </c>
      <c r="C64" s="2" t="s">
        <v>1148</v>
      </c>
      <c r="D64" s="2" t="s">
        <v>1149</v>
      </c>
      <c r="E64" s="4">
        <v>38663.333333333336</v>
      </c>
      <c r="F64" s="4">
        <v>38779.708333333336</v>
      </c>
      <c r="G64" s="2" t="s">
        <v>2224</v>
      </c>
      <c r="H64" s="2" t="s">
        <v>264</v>
      </c>
      <c r="I64" s="2"/>
      <c r="J64" s="2" t="s">
        <v>1150</v>
      </c>
      <c r="K64" s="3">
        <v>3008</v>
      </c>
      <c r="L64" s="3">
        <v>0</v>
      </c>
      <c r="M64" s="3">
        <v>12682</v>
      </c>
      <c r="N64" s="3">
        <v>0</v>
      </c>
      <c r="O64" s="2"/>
      <c r="P64" s="3">
        <v>15690</v>
      </c>
      <c r="Q64" s="3">
        <v>15690</v>
      </c>
      <c r="R64" s="2" t="s">
        <v>1151</v>
      </c>
    </row>
    <row r="65" spans="1:18" ht="38.25">
      <c r="A65" s="2">
        <v>339</v>
      </c>
      <c r="B65" s="2">
        <v>693</v>
      </c>
      <c r="C65" s="2" t="s">
        <v>1152</v>
      </c>
      <c r="D65" s="2" t="s">
        <v>1153</v>
      </c>
      <c r="E65" s="4">
        <v>38663.333333333336</v>
      </c>
      <c r="F65" s="4">
        <v>38685.708333333336</v>
      </c>
      <c r="G65" s="2" t="s">
        <v>2224</v>
      </c>
      <c r="H65" s="2" t="s">
        <v>264</v>
      </c>
      <c r="I65" s="2" t="s">
        <v>1154</v>
      </c>
      <c r="J65" s="2" t="s">
        <v>231</v>
      </c>
      <c r="K65" s="3">
        <v>0</v>
      </c>
      <c r="L65" s="3">
        <v>0</v>
      </c>
      <c r="M65" s="3">
        <v>3440</v>
      </c>
      <c r="N65" s="3">
        <v>0</v>
      </c>
      <c r="O65" s="2"/>
      <c r="P65" s="3">
        <v>3440</v>
      </c>
      <c r="Q65" s="3">
        <v>3440</v>
      </c>
      <c r="R65" s="2" t="s">
        <v>1155</v>
      </c>
    </row>
    <row r="66" spans="1:18" ht="25.5">
      <c r="A66" s="2">
        <v>340</v>
      </c>
      <c r="B66" s="2">
        <v>694</v>
      </c>
      <c r="C66" s="2" t="s">
        <v>1156</v>
      </c>
      <c r="D66" s="2" t="s">
        <v>1157</v>
      </c>
      <c r="E66" s="4">
        <v>38713.541666666664</v>
      </c>
      <c r="F66" s="4">
        <v>38737.708333333336</v>
      </c>
      <c r="G66" s="2" t="s">
        <v>2224</v>
      </c>
      <c r="H66" s="2" t="s">
        <v>264</v>
      </c>
      <c r="I66" s="2" t="s">
        <v>1158</v>
      </c>
      <c r="J66" s="2" t="s">
        <v>2044</v>
      </c>
      <c r="K66" s="3">
        <v>0</v>
      </c>
      <c r="L66" s="3">
        <v>0</v>
      </c>
      <c r="M66" s="3">
        <v>9242</v>
      </c>
      <c r="N66" s="3">
        <v>0</v>
      </c>
      <c r="O66" s="2" t="s">
        <v>1159</v>
      </c>
      <c r="P66" s="3">
        <v>9242</v>
      </c>
      <c r="Q66" s="3">
        <v>9242</v>
      </c>
      <c r="R66" s="2" t="s">
        <v>1349</v>
      </c>
    </row>
    <row r="67" spans="1:18" ht="38.25">
      <c r="A67" s="2">
        <v>341</v>
      </c>
      <c r="B67" s="2">
        <v>1290</v>
      </c>
      <c r="C67" s="2" t="s">
        <v>1160</v>
      </c>
      <c r="D67" s="2" t="s">
        <v>1161</v>
      </c>
      <c r="E67" s="4">
        <v>38758.333333333336</v>
      </c>
      <c r="F67" s="4">
        <v>38779.708333333336</v>
      </c>
      <c r="G67" s="2" t="s">
        <v>2224</v>
      </c>
      <c r="H67" s="2" t="s">
        <v>2225</v>
      </c>
      <c r="I67" s="2" t="s">
        <v>1162</v>
      </c>
      <c r="J67" s="2" t="s">
        <v>2044</v>
      </c>
      <c r="K67" s="3">
        <v>3008</v>
      </c>
      <c r="L67" s="3">
        <v>0</v>
      </c>
      <c r="M67" s="3">
        <v>0</v>
      </c>
      <c r="N67" s="3">
        <v>0</v>
      </c>
      <c r="O67" s="2" t="s">
        <v>1163</v>
      </c>
      <c r="P67" s="3">
        <v>3008</v>
      </c>
      <c r="Q67" s="3">
        <v>3008</v>
      </c>
      <c r="R67" s="2" t="s">
        <v>1349</v>
      </c>
    </row>
    <row r="68" spans="1:18" ht="25.5">
      <c r="A68" s="2">
        <v>342</v>
      </c>
      <c r="B68" s="2">
        <v>711</v>
      </c>
      <c r="C68" s="2" t="s">
        <v>1164</v>
      </c>
      <c r="D68" s="2" t="s">
        <v>1165</v>
      </c>
      <c r="E68" s="4">
        <v>38891.708333333336</v>
      </c>
      <c r="F68" s="4">
        <v>39058.708333333336</v>
      </c>
      <c r="G68" s="2" t="s">
        <v>2224</v>
      </c>
      <c r="H68" s="2" t="s">
        <v>264</v>
      </c>
      <c r="I68" s="2"/>
      <c r="J68" s="2" t="s">
        <v>1166</v>
      </c>
      <c r="K68" s="3">
        <v>18048</v>
      </c>
      <c r="L68" s="3">
        <v>0</v>
      </c>
      <c r="M68" s="3">
        <v>69920</v>
      </c>
      <c r="N68" s="3">
        <v>0</v>
      </c>
      <c r="O68" s="2"/>
      <c r="P68" s="3">
        <v>87968</v>
      </c>
      <c r="Q68" s="3">
        <v>87968</v>
      </c>
      <c r="R68" s="2" t="s">
        <v>1349</v>
      </c>
    </row>
    <row r="69" spans="1:18" ht="38.25">
      <c r="A69" s="2">
        <v>343</v>
      </c>
      <c r="B69" s="2">
        <v>856</v>
      </c>
      <c r="C69" s="2" t="s">
        <v>1167</v>
      </c>
      <c r="D69" s="2" t="s">
        <v>1168</v>
      </c>
      <c r="E69" s="4">
        <v>38891.708333333336</v>
      </c>
      <c r="F69" s="4">
        <v>39021.708333333336</v>
      </c>
      <c r="G69" s="2" t="s">
        <v>2224</v>
      </c>
      <c r="H69" s="2" t="s">
        <v>2225</v>
      </c>
      <c r="I69" s="2" t="s">
        <v>1169</v>
      </c>
      <c r="J69" s="2" t="s">
        <v>936</v>
      </c>
      <c r="K69" s="3">
        <v>0</v>
      </c>
      <c r="L69" s="3">
        <v>0</v>
      </c>
      <c r="M69" s="3">
        <v>69920</v>
      </c>
      <c r="N69" s="3">
        <v>0</v>
      </c>
      <c r="O69" s="2" t="s">
        <v>1170</v>
      </c>
      <c r="P69" s="3">
        <v>69920</v>
      </c>
      <c r="Q69" s="3">
        <v>69920</v>
      </c>
      <c r="R69" s="2" t="s">
        <v>1349</v>
      </c>
    </row>
    <row r="70" spans="1:18" ht="38.25">
      <c r="A70" s="2">
        <v>344</v>
      </c>
      <c r="B70" s="2">
        <v>695</v>
      </c>
      <c r="C70" s="2" t="s">
        <v>1171</v>
      </c>
      <c r="D70" s="2" t="s">
        <v>1172</v>
      </c>
      <c r="E70" s="4">
        <v>38909.333333333336</v>
      </c>
      <c r="F70" s="4">
        <v>39042.708333333336</v>
      </c>
      <c r="G70" s="2" t="s">
        <v>2208</v>
      </c>
      <c r="H70" s="2" t="s">
        <v>264</v>
      </c>
      <c r="I70" s="2" t="s">
        <v>1162</v>
      </c>
      <c r="J70" s="2" t="s">
        <v>1173</v>
      </c>
      <c r="K70" s="3">
        <v>18048</v>
      </c>
      <c r="L70" s="3">
        <v>0</v>
      </c>
      <c r="M70" s="3">
        <v>0</v>
      </c>
      <c r="N70" s="3">
        <v>0</v>
      </c>
      <c r="O70" s="2" t="s">
        <v>1174</v>
      </c>
      <c r="P70" s="3">
        <v>18048</v>
      </c>
      <c r="Q70" s="3">
        <v>18048</v>
      </c>
      <c r="R70" s="2" t="s">
        <v>1175</v>
      </c>
    </row>
    <row r="71" spans="1:18" ht="12.75">
      <c r="A71" s="2">
        <v>345</v>
      </c>
      <c r="B71" s="2">
        <v>730</v>
      </c>
      <c r="C71" s="2" t="s">
        <v>1176</v>
      </c>
      <c r="D71" s="2" t="s">
        <v>1177</v>
      </c>
      <c r="E71" s="4">
        <v>39043.333333333336</v>
      </c>
      <c r="F71" s="4">
        <v>39058.708333333336</v>
      </c>
      <c r="G71" s="2" t="s">
        <v>2208</v>
      </c>
      <c r="H71" s="2" t="s">
        <v>2225</v>
      </c>
      <c r="I71" s="2"/>
      <c r="J71" s="2" t="s">
        <v>195</v>
      </c>
      <c r="K71" s="3">
        <v>0</v>
      </c>
      <c r="L71" s="3">
        <v>0</v>
      </c>
      <c r="M71" s="3">
        <v>0</v>
      </c>
      <c r="N71" s="3">
        <v>0</v>
      </c>
      <c r="O71" s="2" t="s">
        <v>1178</v>
      </c>
      <c r="P71" s="3">
        <v>0</v>
      </c>
      <c r="Q71" s="3">
        <v>0</v>
      </c>
      <c r="R71" s="2" t="s">
        <v>1349</v>
      </c>
    </row>
    <row r="72" spans="1:18" ht="12.75">
      <c r="A72" s="2">
        <v>346</v>
      </c>
      <c r="B72" s="2">
        <v>857</v>
      </c>
      <c r="C72" s="2" t="s">
        <v>1179</v>
      </c>
      <c r="D72" s="2" t="s">
        <v>1180</v>
      </c>
      <c r="E72" s="4">
        <v>39043.333333333336</v>
      </c>
      <c r="F72" s="4">
        <v>39058.708333333336</v>
      </c>
      <c r="G72" s="2" t="s">
        <v>2208</v>
      </c>
      <c r="H72" s="2" t="s">
        <v>2225</v>
      </c>
      <c r="I72" s="2"/>
      <c r="J72" s="2" t="s">
        <v>195</v>
      </c>
      <c r="K72" s="3">
        <v>0</v>
      </c>
      <c r="L72" s="3">
        <v>0</v>
      </c>
      <c r="M72" s="3">
        <v>0</v>
      </c>
      <c r="N72" s="3">
        <v>0</v>
      </c>
      <c r="O72" s="2" t="s">
        <v>1181</v>
      </c>
      <c r="P72" s="3">
        <v>0</v>
      </c>
      <c r="Q72" s="3">
        <v>0</v>
      </c>
      <c r="R72" s="2" t="s">
        <v>1349</v>
      </c>
    </row>
    <row r="73" spans="1:18" ht="25.5">
      <c r="A73" s="2">
        <v>347</v>
      </c>
      <c r="B73" s="2">
        <v>858</v>
      </c>
      <c r="C73" s="2" t="s">
        <v>1182</v>
      </c>
      <c r="D73" s="2" t="s">
        <v>1183</v>
      </c>
      <c r="E73" s="4">
        <v>39058.708333333336</v>
      </c>
      <c r="F73" s="4">
        <v>39058.708333333336</v>
      </c>
      <c r="G73" s="2" t="s">
        <v>2208</v>
      </c>
      <c r="H73" s="2" t="s">
        <v>2225</v>
      </c>
      <c r="I73" s="2"/>
      <c r="J73" s="2" t="s">
        <v>2216</v>
      </c>
      <c r="K73" s="3">
        <v>0</v>
      </c>
      <c r="L73" s="3">
        <v>0</v>
      </c>
      <c r="M73" s="3">
        <v>0</v>
      </c>
      <c r="N73" s="3">
        <v>0</v>
      </c>
      <c r="O73" s="2" t="s">
        <v>1184</v>
      </c>
      <c r="P73" s="3">
        <v>0</v>
      </c>
      <c r="Q73" s="3">
        <v>0</v>
      </c>
      <c r="R73" s="2" t="s">
        <v>1349</v>
      </c>
    </row>
    <row r="74" spans="1:18" ht="25.5">
      <c r="A74" s="2">
        <v>348</v>
      </c>
      <c r="B74" s="2">
        <v>184</v>
      </c>
      <c r="C74" s="2" t="s">
        <v>1185</v>
      </c>
      <c r="D74" s="2" t="s">
        <v>1186</v>
      </c>
      <c r="E74" s="4">
        <v>39183.333333333336</v>
      </c>
      <c r="F74" s="4">
        <v>39399.708333333336</v>
      </c>
      <c r="G74" s="2" t="s">
        <v>2208</v>
      </c>
      <c r="H74" s="2"/>
      <c r="I74" s="2"/>
      <c r="J74" s="2" t="s">
        <v>1187</v>
      </c>
      <c r="K74" s="3">
        <v>2016</v>
      </c>
      <c r="L74" s="3">
        <v>0</v>
      </c>
      <c r="M74" s="3">
        <v>224450</v>
      </c>
      <c r="N74" s="3">
        <v>0</v>
      </c>
      <c r="O74" s="2"/>
      <c r="P74" s="3">
        <v>226466</v>
      </c>
      <c r="Q74" s="3">
        <v>226466</v>
      </c>
      <c r="R74" s="2"/>
    </row>
    <row r="75" spans="1:18" ht="25.5">
      <c r="A75" s="2">
        <v>349</v>
      </c>
      <c r="B75" s="2">
        <v>185</v>
      </c>
      <c r="C75" s="2" t="s">
        <v>1188</v>
      </c>
      <c r="D75" s="2" t="s">
        <v>1189</v>
      </c>
      <c r="E75" s="4">
        <v>39183.333333333336</v>
      </c>
      <c r="F75" s="4">
        <v>39310.708333333336</v>
      </c>
      <c r="G75" s="2" t="s">
        <v>2208</v>
      </c>
      <c r="H75" s="2"/>
      <c r="I75" s="2" t="s">
        <v>1190</v>
      </c>
      <c r="J75" s="2" t="s">
        <v>936</v>
      </c>
      <c r="K75" s="3">
        <v>0</v>
      </c>
      <c r="L75" s="3">
        <v>0</v>
      </c>
      <c r="M75" s="3">
        <v>68840</v>
      </c>
      <c r="N75" s="3">
        <v>0</v>
      </c>
      <c r="O75" s="2" t="s">
        <v>1191</v>
      </c>
      <c r="P75" s="3">
        <v>68840</v>
      </c>
      <c r="Q75" s="3">
        <v>68840</v>
      </c>
      <c r="R75" s="2" t="s">
        <v>1192</v>
      </c>
    </row>
    <row r="76" spans="1:18" ht="25.5">
      <c r="A76" s="2">
        <v>350</v>
      </c>
      <c r="B76" s="2">
        <v>303</v>
      </c>
      <c r="C76" s="2" t="s">
        <v>1193</v>
      </c>
      <c r="D76" s="2" t="s">
        <v>1194</v>
      </c>
      <c r="E76" s="4">
        <v>39197.333333333336</v>
      </c>
      <c r="F76" s="4">
        <v>39224.708333333336</v>
      </c>
      <c r="G76" s="2" t="s">
        <v>2224</v>
      </c>
      <c r="H76" s="2" t="s">
        <v>264</v>
      </c>
      <c r="I76" s="2" t="s">
        <v>1195</v>
      </c>
      <c r="J76" s="2" t="s">
        <v>2255</v>
      </c>
      <c r="K76" s="3">
        <v>0</v>
      </c>
      <c r="L76" s="3">
        <v>0</v>
      </c>
      <c r="M76" s="3">
        <v>4128</v>
      </c>
      <c r="N76" s="3">
        <v>0</v>
      </c>
      <c r="O76" s="2" t="s">
        <v>1196</v>
      </c>
      <c r="P76" s="3">
        <v>4128</v>
      </c>
      <c r="Q76" s="3">
        <v>4128</v>
      </c>
      <c r="R76" s="2" t="s">
        <v>1349</v>
      </c>
    </row>
    <row r="77" spans="1:18" ht="25.5">
      <c r="A77" s="2">
        <v>351</v>
      </c>
      <c r="B77" s="2">
        <v>713</v>
      </c>
      <c r="C77" s="2" t="s">
        <v>1197</v>
      </c>
      <c r="D77" s="2" t="s">
        <v>1198</v>
      </c>
      <c r="E77" s="4">
        <v>39311.333333333336</v>
      </c>
      <c r="F77" s="4">
        <v>39328.708333333336</v>
      </c>
      <c r="G77" s="2" t="s">
        <v>2224</v>
      </c>
      <c r="H77" s="2" t="s">
        <v>264</v>
      </c>
      <c r="I77" s="2" t="s">
        <v>1199</v>
      </c>
      <c r="J77" s="2" t="s">
        <v>1200</v>
      </c>
      <c r="K77" s="3">
        <v>2016</v>
      </c>
      <c r="L77" s="3">
        <v>0</v>
      </c>
      <c r="M77" s="3">
        <v>0</v>
      </c>
      <c r="N77" s="3">
        <v>0</v>
      </c>
      <c r="O77" s="2" t="s">
        <v>1201</v>
      </c>
      <c r="P77" s="3">
        <v>2016</v>
      </c>
      <c r="Q77" s="3">
        <v>2016</v>
      </c>
      <c r="R77" s="2" t="s">
        <v>1202</v>
      </c>
    </row>
    <row r="78" spans="1:18" ht="51">
      <c r="A78" s="2">
        <v>352</v>
      </c>
      <c r="B78" s="2">
        <v>304</v>
      </c>
      <c r="C78" s="2" t="s">
        <v>1203</v>
      </c>
      <c r="D78" s="2" t="s">
        <v>1204</v>
      </c>
      <c r="E78" s="4">
        <v>39225.333333333336</v>
      </c>
      <c r="F78" s="4">
        <v>39239.708333333336</v>
      </c>
      <c r="G78" s="2" t="s">
        <v>2208</v>
      </c>
      <c r="H78" s="2" t="s">
        <v>264</v>
      </c>
      <c r="I78" s="2" t="s">
        <v>1205</v>
      </c>
      <c r="J78" s="2" t="s">
        <v>195</v>
      </c>
      <c r="K78" s="3">
        <v>0</v>
      </c>
      <c r="L78" s="3">
        <v>0</v>
      </c>
      <c r="M78" s="3">
        <v>51000</v>
      </c>
      <c r="N78" s="3">
        <v>0</v>
      </c>
      <c r="O78" s="2" t="s">
        <v>1206</v>
      </c>
      <c r="P78" s="3">
        <v>51000</v>
      </c>
      <c r="Q78" s="3">
        <v>51000</v>
      </c>
      <c r="R78" s="2" t="s">
        <v>1207</v>
      </c>
    </row>
    <row r="79" spans="1:18" ht="25.5">
      <c r="A79" s="2">
        <v>353</v>
      </c>
      <c r="B79" s="2">
        <v>890</v>
      </c>
      <c r="C79" s="2" t="s">
        <v>1208</v>
      </c>
      <c r="D79" s="2" t="s">
        <v>1209</v>
      </c>
      <c r="E79" s="4">
        <v>39328.708333333336</v>
      </c>
      <c r="F79" s="4">
        <v>39328.708333333336</v>
      </c>
      <c r="G79" s="2" t="s">
        <v>2208</v>
      </c>
      <c r="H79" s="2" t="s">
        <v>264</v>
      </c>
      <c r="I79" s="2"/>
      <c r="J79" s="2" t="s">
        <v>2216</v>
      </c>
      <c r="K79" s="3">
        <v>0</v>
      </c>
      <c r="L79" s="3">
        <v>0</v>
      </c>
      <c r="M79" s="3">
        <v>0</v>
      </c>
      <c r="N79" s="3">
        <v>0</v>
      </c>
      <c r="O79" s="2" t="s">
        <v>1210</v>
      </c>
      <c r="P79" s="3">
        <v>0</v>
      </c>
      <c r="Q79" s="3">
        <v>0</v>
      </c>
      <c r="R79" s="2"/>
    </row>
    <row r="80" spans="1:18" ht="25.5">
      <c r="A80" s="2">
        <v>354</v>
      </c>
      <c r="B80" s="2">
        <v>714</v>
      </c>
      <c r="C80" s="2" t="s">
        <v>1211</v>
      </c>
      <c r="D80" s="2" t="s">
        <v>1212</v>
      </c>
      <c r="E80" s="4">
        <v>39328.708333333336</v>
      </c>
      <c r="F80" s="4">
        <v>39371.708333333336</v>
      </c>
      <c r="G80" s="2" t="s">
        <v>2208</v>
      </c>
      <c r="H80" s="2"/>
      <c r="I80" s="2" t="s">
        <v>1213</v>
      </c>
      <c r="J80" s="2" t="s">
        <v>1347</v>
      </c>
      <c r="K80" s="3">
        <v>0</v>
      </c>
      <c r="L80" s="3">
        <v>0</v>
      </c>
      <c r="M80" s="3">
        <v>41222</v>
      </c>
      <c r="N80" s="3">
        <v>0</v>
      </c>
      <c r="O80" s="2" t="s">
        <v>1214</v>
      </c>
      <c r="P80" s="3">
        <v>41222</v>
      </c>
      <c r="Q80" s="3">
        <v>41222</v>
      </c>
      <c r="R80" s="2" t="s">
        <v>1215</v>
      </c>
    </row>
    <row r="81" spans="1:18" ht="38.25">
      <c r="A81" s="2">
        <v>355</v>
      </c>
      <c r="B81" s="2">
        <v>731</v>
      </c>
      <c r="C81" s="2" t="s">
        <v>1216</v>
      </c>
      <c r="D81" s="2" t="s">
        <v>1217</v>
      </c>
      <c r="E81" s="4">
        <v>39343.708333333336</v>
      </c>
      <c r="F81" s="4">
        <v>39371.708333333336</v>
      </c>
      <c r="G81" s="2" t="s">
        <v>2208</v>
      </c>
      <c r="H81" s="2" t="s">
        <v>264</v>
      </c>
      <c r="I81" s="2" t="s">
        <v>1218</v>
      </c>
      <c r="J81" s="2" t="s">
        <v>2255</v>
      </c>
      <c r="K81" s="3">
        <v>0</v>
      </c>
      <c r="L81" s="3">
        <v>0</v>
      </c>
      <c r="M81" s="3">
        <v>18240</v>
      </c>
      <c r="N81" s="3">
        <v>0</v>
      </c>
      <c r="O81" s="2" t="s">
        <v>1219</v>
      </c>
      <c r="P81" s="3">
        <v>18240</v>
      </c>
      <c r="Q81" s="3">
        <v>18240</v>
      </c>
      <c r="R81" s="2" t="s">
        <v>1349</v>
      </c>
    </row>
    <row r="82" spans="1:18" ht="12.75">
      <c r="A82" s="2">
        <v>356</v>
      </c>
      <c r="B82" s="2">
        <v>733</v>
      </c>
      <c r="C82" s="2" t="s">
        <v>1220</v>
      </c>
      <c r="D82" s="2" t="s">
        <v>1221</v>
      </c>
      <c r="E82" s="4">
        <v>39372.333333333336</v>
      </c>
      <c r="F82" s="4">
        <v>39399.708333333336</v>
      </c>
      <c r="G82" s="2" t="s">
        <v>2208</v>
      </c>
      <c r="H82" s="2" t="s">
        <v>2225</v>
      </c>
      <c r="I82" s="2" t="s">
        <v>1222</v>
      </c>
      <c r="J82" s="2" t="s">
        <v>2255</v>
      </c>
      <c r="K82" s="3">
        <v>0</v>
      </c>
      <c r="L82" s="3">
        <v>0</v>
      </c>
      <c r="M82" s="3">
        <v>41020</v>
      </c>
      <c r="N82" s="3">
        <v>0</v>
      </c>
      <c r="O82" s="2" t="s">
        <v>1223</v>
      </c>
      <c r="P82" s="3">
        <v>41020</v>
      </c>
      <c r="Q82" s="3">
        <v>41020</v>
      </c>
      <c r="R82" s="2" t="s">
        <v>1349</v>
      </c>
    </row>
    <row r="83" spans="1:18" ht="12.75">
      <c r="A83" s="2">
        <v>357</v>
      </c>
      <c r="B83" s="2">
        <v>892</v>
      </c>
      <c r="C83" s="2" t="s">
        <v>1224</v>
      </c>
      <c r="D83" s="2" t="s">
        <v>1225</v>
      </c>
      <c r="E83" s="4">
        <v>39399.708333333336</v>
      </c>
      <c r="F83" s="4">
        <v>39399.708333333336</v>
      </c>
      <c r="G83" s="2" t="s">
        <v>2208</v>
      </c>
      <c r="H83" s="2"/>
      <c r="I83" s="2"/>
      <c r="J83" s="2" t="s">
        <v>2216</v>
      </c>
      <c r="K83" s="3">
        <v>0</v>
      </c>
      <c r="L83" s="3">
        <v>0</v>
      </c>
      <c r="M83" s="3">
        <v>0</v>
      </c>
      <c r="N83" s="3">
        <v>0</v>
      </c>
      <c r="O83" s="2" t="s">
        <v>1226</v>
      </c>
      <c r="P83" s="3">
        <v>0</v>
      </c>
      <c r="Q83" s="3">
        <v>0</v>
      </c>
      <c r="R83" s="2" t="s">
        <v>1349</v>
      </c>
    </row>
    <row r="84" spans="1:18" ht="12.75">
      <c r="A84" s="2">
        <v>358</v>
      </c>
      <c r="B84" s="2">
        <v>891</v>
      </c>
      <c r="C84" s="2" t="s">
        <v>1227</v>
      </c>
      <c r="D84" s="2" t="s">
        <v>1228</v>
      </c>
      <c r="E84" s="4">
        <v>39400.333333333336</v>
      </c>
      <c r="F84" s="4">
        <v>39449.708333333336</v>
      </c>
      <c r="G84" s="2" t="s">
        <v>2208</v>
      </c>
      <c r="H84" s="2"/>
      <c r="I84" s="2"/>
      <c r="J84" s="2" t="s">
        <v>1347</v>
      </c>
      <c r="K84" s="3">
        <v>0</v>
      </c>
      <c r="L84" s="3">
        <v>0</v>
      </c>
      <c r="M84" s="3">
        <v>200</v>
      </c>
      <c r="N84" s="3">
        <v>0</v>
      </c>
      <c r="O84" s="2"/>
      <c r="P84" s="3">
        <v>200</v>
      </c>
      <c r="Q84" s="3">
        <v>200</v>
      </c>
      <c r="R84" s="2"/>
    </row>
    <row r="85" spans="1:18" ht="25.5">
      <c r="A85" s="2">
        <v>359</v>
      </c>
      <c r="B85" s="2">
        <v>893</v>
      </c>
      <c r="C85" s="2" t="s">
        <v>1229</v>
      </c>
      <c r="D85" s="2" t="s">
        <v>1230</v>
      </c>
      <c r="E85" s="4">
        <v>39400.333333333336</v>
      </c>
      <c r="F85" s="4">
        <v>39429.708333333336</v>
      </c>
      <c r="G85" s="2" t="s">
        <v>2208</v>
      </c>
      <c r="H85" s="2" t="s">
        <v>264</v>
      </c>
      <c r="I85" s="2" t="s">
        <v>1274</v>
      </c>
      <c r="J85" s="2" t="s">
        <v>2255</v>
      </c>
      <c r="K85" s="3">
        <v>0</v>
      </c>
      <c r="L85" s="3">
        <v>0</v>
      </c>
      <c r="M85" s="3">
        <v>200</v>
      </c>
      <c r="N85" s="3">
        <v>0</v>
      </c>
      <c r="O85" s="2" t="s">
        <v>1231</v>
      </c>
      <c r="P85" s="3">
        <v>200</v>
      </c>
      <c r="Q85" s="3">
        <v>200</v>
      </c>
      <c r="R85" s="2" t="s">
        <v>1349</v>
      </c>
    </row>
    <row r="86" spans="1:18" ht="25.5">
      <c r="A86" s="2">
        <v>360</v>
      </c>
      <c r="B86" s="2">
        <v>894</v>
      </c>
      <c r="C86" s="2" t="s">
        <v>1232</v>
      </c>
      <c r="D86" s="2" t="s">
        <v>1233</v>
      </c>
      <c r="E86" s="4">
        <v>39430.333333333336</v>
      </c>
      <c r="F86" s="4">
        <v>39449.708333333336</v>
      </c>
      <c r="G86" s="2" t="s">
        <v>2208</v>
      </c>
      <c r="H86" s="2" t="s">
        <v>264</v>
      </c>
      <c r="I86" s="2"/>
      <c r="J86" s="2" t="s">
        <v>195</v>
      </c>
      <c r="K86" s="3">
        <v>0</v>
      </c>
      <c r="L86" s="3">
        <v>0</v>
      </c>
      <c r="M86" s="3">
        <v>0</v>
      </c>
      <c r="N86" s="3">
        <v>0</v>
      </c>
      <c r="O86" s="2" t="s">
        <v>1234</v>
      </c>
      <c r="P86" s="3">
        <v>0</v>
      </c>
      <c r="Q86" s="3">
        <v>0</v>
      </c>
      <c r="R86" s="2" t="s">
        <v>1349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37"/>
  <sheetViews>
    <sheetView workbookViewId="0" topLeftCell="A1">
      <selection activeCell="A38" sqref="A38:IV743"/>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5.5">
      <c r="A2" s="2">
        <v>0</v>
      </c>
      <c r="B2" s="2">
        <v>0</v>
      </c>
      <c r="C2" s="2" t="s">
        <v>2206</v>
      </c>
      <c r="D2" s="2" t="s">
        <v>2207</v>
      </c>
      <c r="E2" s="4">
        <v>38504.333333333336</v>
      </c>
      <c r="F2" s="4">
        <v>39818.708333333336</v>
      </c>
      <c r="G2" s="2" t="s">
        <v>2208</v>
      </c>
      <c r="H2" s="2"/>
      <c r="I2" s="2"/>
      <c r="J2" s="2" t="s">
        <v>2209</v>
      </c>
      <c r="K2" s="3">
        <v>2775646.48</v>
      </c>
      <c r="L2" s="3">
        <v>773455.7520000001</v>
      </c>
      <c r="M2" s="3">
        <v>5620360</v>
      </c>
      <c r="N2" s="3">
        <v>1447706.84</v>
      </c>
      <c r="O2" s="2"/>
      <c r="P2" s="3">
        <v>8396006.48</v>
      </c>
      <c r="Q2" s="3">
        <v>10617169.072</v>
      </c>
      <c r="R2" s="2" t="s">
        <v>2210</v>
      </c>
    </row>
    <row r="3" spans="1:18" ht="25.5">
      <c r="A3" s="2">
        <v>361</v>
      </c>
      <c r="B3" s="2">
        <v>152</v>
      </c>
      <c r="C3" s="2" t="s">
        <v>1235</v>
      </c>
      <c r="D3" s="2" t="s">
        <v>1236</v>
      </c>
      <c r="E3" s="4">
        <v>38561.333333333336</v>
      </c>
      <c r="F3" s="4">
        <v>39738.708333333336</v>
      </c>
      <c r="G3" s="2" t="s">
        <v>2208</v>
      </c>
      <c r="H3" s="2"/>
      <c r="I3" s="2"/>
      <c r="J3" s="2" t="s">
        <v>1237</v>
      </c>
      <c r="K3" s="3">
        <v>0</v>
      </c>
      <c r="L3" s="3">
        <v>0</v>
      </c>
      <c r="M3" s="3">
        <v>885549</v>
      </c>
      <c r="N3" s="3">
        <v>366284.21</v>
      </c>
      <c r="O3" s="2"/>
      <c r="P3" s="3">
        <v>885549</v>
      </c>
      <c r="Q3" s="3">
        <v>1251833.21</v>
      </c>
      <c r="R3" s="2"/>
    </row>
    <row r="4" spans="1:18" ht="12.75">
      <c r="A4" s="2">
        <v>362</v>
      </c>
      <c r="B4" s="2">
        <v>13</v>
      </c>
      <c r="C4" s="2" t="s">
        <v>1238</v>
      </c>
      <c r="D4" s="2" t="s">
        <v>1239</v>
      </c>
      <c r="E4" s="4">
        <v>38561.333333333336</v>
      </c>
      <c r="F4" s="4">
        <v>39079.5</v>
      </c>
      <c r="G4" s="2" t="s">
        <v>2208</v>
      </c>
      <c r="H4" s="2"/>
      <c r="I4" s="2"/>
      <c r="J4" s="2" t="s">
        <v>1240</v>
      </c>
      <c r="K4" s="3">
        <v>0</v>
      </c>
      <c r="L4" s="3">
        <v>0</v>
      </c>
      <c r="M4" s="3">
        <v>82720</v>
      </c>
      <c r="N4" s="3">
        <v>19979</v>
      </c>
      <c r="O4" s="2"/>
      <c r="P4" s="3">
        <v>82720</v>
      </c>
      <c r="Q4" s="3">
        <v>102699</v>
      </c>
      <c r="R4" s="2"/>
    </row>
    <row r="5" spans="1:18" ht="63.75">
      <c r="A5" s="2">
        <v>363</v>
      </c>
      <c r="B5" s="2">
        <v>288</v>
      </c>
      <c r="C5" s="2" t="s">
        <v>1241</v>
      </c>
      <c r="D5" s="2" t="s">
        <v>1242</v>
      </c>
      <c r="E5" s="4">
        <v>38561.333333333336</v>
      </c>
      <c r="F5" s="4">
        <v>38625.708333333336</v>
      </c>
      <c r="G5" s="2" t="s">
        <v>2224</v>
      </c>
      <c r="H5" s="2" t="s">
        <v>1243</v>
      </c>
      <c r="I5" s="2"/>
      <c r="J5" s="2" t="s">
        <v>1244</v>
      </c>
      <c r="K5" s="3">
        <v>0</v>
      </c>
      <c r="L5" s="3">
        <v>0</v>
      </c>
      <c r="M5" s="3">
        <v>0</v>
      </c>
      <c r="N5" s="3">
        <v>0</v>
      </c>
      <c r="O5" s="2" t="s">
        <v>1245</v>
      </c>
      <c r="P5" s="3">
        <v>0</v>
      </c>
      <c r="Q5" s="3">
        <v>0</v>
      </c>
      <c r="R5" s="2" t="s">
        <v>1246</v>
      </c>
    </row>
    <row r="6" spans="1:18" ht="63.75">
      <c r="A6" s="2">
        <v>364</v>
      </c>
      <c r="B6" s="2">
        <v>1310</v>
      </c>
      <c r="C6" s="2" t="s">
        <v>1247</v>
      </c>
      <c r="D6" s="2" t="s">
        <v>1248</v>
      </c>
      <c r="E6" s="4">
        <v>38628.333333333336</v>
      </c>
      <c r="F6" s="4">
        <v>38747.708333333336</v>
      </c>
      <c r="G6" s="2" t="s">
        <v>2208</v>
      </c>
      <c r="H6" s="2" t="s">
        <v>1243</v>
      </c>
      <c r="I6" s="2" t="s">
        <v>1249</v>
      </c>
      <c r="J6" s="2" t="s">
        <v>1360</v>
      </c>
      <c r="K6" s="3">
        <v>0</v>
      </c>
      <c r="L6" s="3">
        <v>0</v>
      </c>
      <c r="M6" s="3">
        <v>14000</v>
      </c>
      <c r="N6" s="3">
        <v>3360</v>
      </c>
      <c r="O6" s="2" t="s">
        <v>1250</v>
      </c>
      <c r="P6" s="3">
        <v>14000</v>
      </c>
      <c r="Q6" s="3">
        <v>17360</v>
      </c>
      <c r="R6" s="2" t="s">
        <v>1251</v>
      </c>
    </row>
    <row r="7" spans="1:18" ht="25.5">
      <c r="A7" s="2">
        <v>365</v>
      </c>
      <c r="B7" s="2">
        <v>716</v>
      </c>
      <c r="C7" s="2" t="s">
        <v>1252</v>
      </c>
      <c r="D7" s="2" t="s">
        <v>1253</v>
      </c>
      <c r="E7" s="4">
        <v>38748.333333333336</v>
      </c>
      <c r="F7" s="4">
        <v>38775.708333333336</v>
      </c>
      <c r="G7" s="2" t="s">
        <v>2224</v>
      </c>
      <c r="H7" s="2" t="s">
        <v>1243</v>
      </c>
      <c r="I7" s="2" t="s">
        <v>1095</v>
      </c>
      <c r="J7" s="2" t="s">
        <v>2255</v>
      </c>
      <c r="K7" s="3">
        <v>0</v>
      </c>
      <c r="L7" s="3">
        <v>0</v>
      </c>
      <c r="M7" s="3">
        <v>2500</v>
      </c>
      <c r="N7" s="3">
        <v>500</v>
      </c>
      <c r="O7" s="2" t="s">
        <v>1254</v>
      </c>
      <c r="P7" s="3">
        <v>2500</v>
      </c>
      <c r="Q7" s="3">
        <v>3000</v>
      </c>
      <c r="R7" s="2" t="s">
        <v>1255</v>
      </c>
    </row>
    <row r="8" spans="1:18" ht="25.5">
      <c r="A8" s="2">
        <v>366</v>
      </c>
      <c r="B8" s="2">
        <v>897</v>
      </c>
      <c r="C8" s="2" t="s">
        <v>1256</v>
      </c>
      <c r="D8" s="2" t="s">
        <v>1257</v>
      </c>
      <c r="E8" s="4">
        <v>38762.333333333336</v>
      </c>
      <c r="F8" s="4">
        <v>38768.708333333336</v>
      </c>
      <c r="G8" s="2" t="s">
        <v>2224</v>
      </c>
      <c r="H8" s="2" t="s">
        <v>1243</v>
      </c>
      <c r="I8" s="2" t="s">
        <v>1274</v>
      </c>
      <c r="J8" s="2" t="s">
        <v>2290</v>
      </c>
      <c r="K8" s="3">
        <v>0</v>
      </c>
      <c r="L8" s="3">
        <v>0</v>
      </c>
      <c r="M8" s="3">
        <v>200</v>
      </c>
      <c r="N8" s="3">
        <v>40</v>
      </c>
      <c r="O8" s="2" t="s">
        <v>1258</v>
      </c>
      <c r="P8" s="3">
        <v>200</v>
      </c>
      <c r="Q8" s="3">
        <v>240</v>
      </c>
      <c r="R8" s="2" t="s">
        <v>1259</v>
      </c>
    </row>
    <row r="9" spans="1:18" ht="63.75">
      <c r="A9" s="2">
        <v>367</v>
      </c>
      <c r="B9" s="2">
        <v>900</v>
      </c>
      <c r="C9" s="2" t="s">
        <v>1260</v>
      </c>
      <c r="D9" s="2" t="s">
        <v>1261</v>
      </c>
      <c r="E9" s="4">
        <v>38804.333333333336</v>
      </c>
      <c r="F9" s="4">
        <v>38845.708333333336</v>
      </c>
      <c r="G9" s="2" t="s">
        <v>2224</v>
      </c>
      <c r="H9" s="2" t="s">
        <v>1243</v>
      </c>
      <c r="I9" s="2" t="s">
        <v>1262</v>
      </c>
      <c r="J9" s="2" t="s">
        <v>1347</v>
      </c>
      <c r="K9" s="3">
        <v>0</v>
      </c>
      <c r="L9" s="3">
        <v>0</v>
      </c>
      <c r="M9" s="3">
        <v>7920</v>
      </c>
      <c r="N9" s="3">
        <v>1584</v>
      </c>
      <c r="O9" s="2" t="s">
        <v>0</v>
      </c>
      <c r="P9" s="3">
        <v>7920</v>
      </c>
      <c r="Q9" s="3">
        <v>9504</v>
      </c>
      <c r="R9" s="2" t="s">
        <v>1</v>
      </c>
    </row>
    <row r="10" spans="1:18" ht="25.5">
      <c r="A10" s="2">
        <v>368</v>
      </c>
      <c r="B10" s="2">
        <v>901</v>
      </c>
      <c r="C10" s="2" t="s">
        <v>2</v>
      </c>
      <c r="D10" s="2" t="s">
        <v>3</v>
      </c>
      <c r="E10" s="4">
        <v>38846.333333333336</v>
      </c>
      <c r="F10" s="4">
        <v>38867.708333333336</v>
      </c>
      <c r="G10" s="2" t="s">
        <v>2224</v>
      </c>
      <c r="H10" s="2" t="s">
        <v>1243</v>
      </c>
      <c r="I10" s="2" t="s">
        <v>4</v>
      </c>
      <c r="J10" s="2" t="s">
        <v>231</v>
      </c>
      <c r="K10" s="3">
        <v>0</v>
      </c>
      <c r="L10" s="3">
        <v>0</v>
      </c>
      <c r="M10" s="3">
        <v>600</v>
      </c>
      <c r="N10" s="3">
        <v>120</v>
      </c>
      <c r="O10" s="2" t="s">
        <v>5</v>
      </c>
      <c r="P10" s="3">
        <v>600</v>
      </c>
      <c r="Q10" s="3">
        <v>720</v>
      </c>
      <c r="R10" s="2" t="s">
        <v>6</v>
      </c>
    </row>
    <row r="11" spans="1:18" ht="25.5">
      <c r="A11" s="2">
        <v>369</v>
      </c>
      <c r="B11" s="2">
        <v>902</v>
      </c>
      <c r="C11" s="2" t="s">
        <v>7</v>
      </c>
      <c r="D11" s="2" t="s">
        <v>8</v>
      </c>
      <c r="E11" s="4">
        <v>38686.333333333336</v>
      </c>
      <c r="F11" s="4">
        <v>38838.708333333336</v>
      </c>
      <c r="G11" s="2" t="s">
        <v>2224</v>
      </c>
      <c r="H11" s="2" t="s">
        <v>1287</v>
      </c>
      <c r="I11" s="2" t="s">
        <v>9</v>
      </c>
      <c r="J11" s="2" t="s">
        <v>10</v>
      </c>
      <c r="K11" s="3">
        <v>0</v>
      </c>
      <c r="L11" s="3">
        <v>0</v>
      </c>
      <c r="M11" s="3">
        <v>13000</v>
      </c>
      <c r="N11" s="3">
        <v>3250</v>
      </c>
      <c r="O11" s="2" t="s">
        <v>11</v>
      </c>
      <c r="P11" s="3">
        <v>13000</v>
      </c>
      <c r="Q11" s="3">
        <v>16250</v>
      </c>
      <c r="R11" s="2" t="s">
        <v>1349</v>
      </c>
    </row>
    <row r="12" spans="1:18" ht="25.5">
      <c r="A12" s="2">
        <v>370</v>
      </c>
      <c r="B12" s="2">
        <v>1294</v>
      </c>
      <c r="C12" s="2" t="s">
        <v>12</v>
      </c>
      <c r="D12" s="2" t="s">
        <v>13</v>
      </c>
      <c r="E12" s="4">
        <v>38992.333333333336</v>
      </c>
      <c r="F12" s="4">
        <v>39079.5</v>
      </c>
      <c r="G12" s="2" t="s">
        <v>2224</v>
      </c>
      <c r="H12" s="2" t="s">
        <v>1287</v>
      </c>
      <c r="I12" s="2" t="s">
        <v>14</v>
      </c>
      <c r="J12" s="2" t="s">
        <v>287</v>
      </c>
      <c r="K12" s="3">
        <v>0</v>
      </c>
      <c r="L12" s="3">
        <v>0</v>
      </c>
      <c r="M12" s="3">
        <v>44500</v>
      </c>
      <c r="N12" s="3">
        <v>11125</v>
      </c>
      <c r="O12" s="2" t="s">
        <v>15</v>
      </c>
      <c r="P12" s="3">
        <v>44500</v>
      </c>
      <c r="Q12" s="3">
        <v>55625</v>
      </c>
      <c r="R12" s="2" t="s">
        <v>1349</v>
      </c>
    </row>
    <row r="13" spans="1:18" ht="25.5">
      <c r="A13" s="2">
        <v>371</v>
      </c>
      <c r="B13" s="2">
        <v>290</v>
      </c>
      <c r="C13" s="2" t="s">
        <v>16</v>
      </c>
      <c r="D13" s="2" t="s">
        <v>17</v>
      </c>
      <c r="E13" s="4">
        <v>38868.333333333336</v>
      </c>
      <c r="F13" s="4">
        <v>39710.708333333336</v>
      </c>
      <c r="G13" s="2" t="s">
        <v>2208</v>
      </c>
      <c r="H13" s="2"/>
      <c r="I13" s="2"/>
      <c r="J13" s="2" t="s">
        <v>18</v>
      </c>
      <c r="K13" s="3">
        <v>0</v>
      </c>
      <c r="L13" s="3">
        <v>0</v>
      </c>
      <c r="M13" s="3">
        <v>572229</v>
      </c>
      <c r="N13" s="3">
        <v>184925.21</v>
      </c>
      <c r="O13" s="2"/>
      <c r="P13" s="3">
        <v>572229</v>
      </c>
      <c r="Q13" s="3">
        <v>757154.21</v>
      </c>
      <c r="R13" s="2" t="s">
        <v>19</v>
      </c>
    </row>
    <row r="14" spans="1:18" ht="38.25">
      <c r="A14" s="2">
        <v>372</v>
      </c>
      <c r="B14" s="2">
        <v>615</v>
      </c>
      <c r="C14" s="2" t="s">
        <v>20</v>
      </c>
      <c r="D14" s="2" t="s">
        <v>21</v>
      </c>
      <c r="E14" s="4">
        <v>38992.333333333336</v>
      </c>
      <c r="F14" s="4">
        <v>39132.708333333336</v>
      </c>
      <c r="G14" s="2" t="s">
        <v>2224</v>
      </c>
      <c r="H14" s="2" t="s">
        <v>1243</v>
      </c>
      <c r="I14" s="2" t="s">
        <v>22</v>
      </c>
      <c r="J14" s="2" t="s">
        <v>1173</v>
      </c>
      <c r="K14" s="3">
        <v>0</v>
      </c>
      <c r="L14" s="3">
        <v>0</v>
      </c>
      <c r="M14" s="3">
        <v>13332</v>
      </c>
      <c r="N14" s="3">
        <v>3333</v>
      </c>
      <c r="O14" s="2" t="s">
        <v>23</v>
      </c>
      <c r="P14" s="3">
        <v>13332</v>
      </c>
      <c r="Q14" s="3">
        <v>16665</v>
      </c>
      <c r="R14" s="2" t="s">
        <v>1349</v>
      </c>
    </row>
    <row r="15" spans="1:18" ht="25.5">
      <c r="A15" s="2">
        <v>373</v>
      </c>
      <c r="B15" s="2">
        <v>904</v>
      </c>
      <c r="C15" s="2" t="s">
        <v>24</v>
      </c>
      <c r="D15" s="2" t="s">
        <v>25</v>
      </c>
      <c r="E15" s="4">
        <v>39133.333333333336</v>
      </c>
      <c r="F15" s="4">
        <v>39496.708333333336</v>
      </c>
      <c r="G15" s="2" t="s">
        <v>2208</v>
      </c>
      <c r="H15" s="2" t="s">
        <v>1243</v>
      </c>
      <c r="I15" s="2" t="s">
        <v>26</v>
      </c>
      <c r="J15" s="2" t="s">
        <v>27</v>
      </c>
      <c r="K15" s="3">
        <v>0</v>
      </c>
      <c r="L15" s="3">
        <v>0</v>
      </c>
      <c r="M15" s="3">
        <v>7432</v>
      </c>
      <c r="N15" s="3">
        <v>2452.56</v>
      </c>
      <c r="O15" s="2" t="s">
        <v>28</v>
      </c>
      <c r="P15" s="3">
        <v>7432</v>
      </c>
      <c r="Q15" s="3">
        <v>9884.56</v>
      </c>
      <c r="R15" s="2" t="s">
        <v>29</v>
      </c>
    </row>
    <row r="16" spans="1:18" ht="25.5">
      <c r="A16" s="2">
        <v>374</v>
      </c>
      <c r="B16" s="2">
        <v>712</v>
      </c>
      <c r="C16" s="2" t="s">
        <v>30</v>
      </c>
      <c r="D16" s="2" t="s">
        <v>31</v>
      </c>
      <c r="E16" s="4">
        <v>38868.333333333336</v>
      </c>
      <c r="F16" s="4">
        <v>39009.708333333336</v>
      </c>
      <c r="G16" s="2" t="s">
        <v>2224</v>
      </c>
      <c r="H16" s="2" t="s">
        <v>1243</v>
      </c>
      <c r="I16" s="2" t="s">
        <v>32</v>
      </c>
      <c r="J16" s="2" t="s">
        <v>33</v>
      </c>
      <c r="K16" s="3">
        <v>0</v>
      </c>
      <c r="L16" s="3">
        <v>0</v>
      </c>
      <c r="M16" s="3">
        <v>10000</v>
      </c>
      <c r="N16" s="3">
        <v>2500</v>
      </c>
      <c r="O16" s="2" t="s">
        <v>34</v>
      </c>
      <c r="P16" s="3">
        <v>10000</v>
      </c>
      <c r="Q16" s="3">
        <v>12500</v>
      </c>
      <c r="R16" s="2" t="s">
        <v>35</v>
      </c>
    </row>
    <row r="17" spans="1:18" ht="51">
      <c r="A17" s="2">
        <v>375</v>
      </c>
      <c r="B17" s="2">
        <v>14</v>
      </c>
      <c r="C17" s="2" t="s">
        <v>36</v>
      </c>
      <c r="D17" s="2" t="s">
        <v>37</v>
      </c>
      <c r="E17" s="4">
        <v>39010.333333333336</v>
      </c>
      <c r="F17" s="4">
        <v>39162.708333333336</v>
      </c>
      <c r="G17" s="2" t="s">
        <v>2208</v>
      </c>
      <c r="H17" s="2" t="s">
        <v>1243</v>
      </c>
      <c r="I17" s="2" t="s">
        <v>38</v>
      </c>
      <c r="J17" s="2" t="s">
        <v>39</v>
      </c>
      <c r="K17" s="3">
        <v>0</v>
      </c>
      <c r="L17" s="3">
        <v>0</v>
      </c>
      <c r="M17" s="3">
        <v>39984</v>
      </c>
      <c r="N17" s="3">
        <v>9996</v>
      </c>
      <c r="O17" s="2" t="s">
        <v>40</v>
      </c>
      <c r="P17" s="3">
        <v>39984</v>
      </c>
      <c r="Q17" s="3">
        <v>49980</v>
      </c>
      <c r="R17" s="2" t="s">
        <v>41</v>
      </c>
    </row>
    <row r="18" spans="1:18" ht="51">
      <c r="A18" s="2">
        <v>376</v>
      </c>
      <c r="B18" s="2">
        <v>1405</v>
      </c>
      <c r="C18" s="2" t="s">
        <v>42</v>
      </c>
      <c r="D18" s="2" t="s">
        <v>43</v>
      </c>
      <c r="E18" s="4">
        <v>39010.333333333336</v>
      </c>
      <c r="F18" s="4">
        <v>39162.708333333336</v>
      </c>
      <c r="G18" s="2" t="s">
        <v>2208</v>
      </c>
      <c r="H18" s="2" t="s">
        <v>1287</v>
      </c>
      <c r="I18" s="2" t="s">
        <v>44</v>
      </c>
      <c r="J18" s="2" t="s">
        <v>39</v>
      </c>
      <c r="K18" s="3">
        <v>0</v>
      </c>
      <c r="L18" s="3">
        <v>0</v>
      </c>
      <c r="M18" s="3">
        <v>48379</v>
      </c>
      <c r="N18" s="3">
        <v>16932.65</v>
      </c>
      <c r="O18" s="2" t="s">
        <v>45</v>
      </c>
      <c r="P18" s="3">
        <v>48379</v>
      </c>
      <c r="Q18" s="3">
        <v>65311.65</v>
      </c>
      <c r="R18" s="2" t="s">
        <v>41</v>
      </c>
    </row>
    <row r="19" spans="1:18" ht="51">
      <c r="A19" s="2">
        <v>377</v>
      </c>
      <c r="B19" s="2">
        <v>1404</v>
      </c>
      <c r="C19" s="2" t="s">
        <v>46</v>
      </c>
      <c r="D19" s="2" t="s">
        <v>47</v>
      </c>
      <c r="E19" s="4">
        <v>39163.333333333336</v>
      </c>
      <c r="F19" s="4">
        <v>39464.708333333336</v>
      </c>
      <c r="G19" s="2" t="s">
        <v>2208</v>
      </c>
      <c r="H19" s="2" t="s">
        <v>1243</v>
      </c>
      <c r="I19" s="2" t="s">
        <v>48</v>
      </c>
      <c r="J19" s="2" t="s">
        <v>49</v>
      </c>
      <c r="K19" s="3">
        <v>0</v>
      </c>
      <c r="L19" s="3">
        <v>0</v>
      </c>
      <c r="M19" s="3">
        <v>104500</v>
      </c>
      <c r="N19" s="3">
        <v>28215</v>
      </c>
      <c r="O19" s="2" t="s">
        <v>50</v>
      </c>
      <c r="P19" s="3">
        <v>104500</v>
      </c>
      <c r="Q19" s="3">
        <v>132715</v>
      </c>
      <c r="R19" s="2" t="s">
        <v>41</v>
      </c>
    </row>
    <row r="20" spans="1:18" ht="51">
      <c r="A20" s="2">
        <v>378</v>
      </c>
      <c r="B20" s="2">
        <v>360</v>
      </c>
      <c r="C20" s="2" t="s">
        <v>51</v>
      </c>
      <c r="D20" s="2" t="s">
        <v>52</v>
      </c>
      <c r="E20" s="4">
        <v>39163.333333333336</v>
      </c>
      <c r="F20" s="4">
        <v>39464.708333333336</v>
      </c>
      <c r="G20" s="2" t="s">
        <v>2208</v>
      </c>
      <c r="H20" s="2" t="s">
        <v>1287</v>
      </c>
      <c r="I20" s="2" t="s">
        <v>53</v>
      </c>
      <c r="J20" s="2" t="s">
        <v>49</v>
      </c>
      <c r="K20" s="3">
        <v>0</v>
      </c>
      <c r="L20" s="3">
        <v>0</v>
      </c>
      <c r="M20" s="3">
        <v>121445</v>
      </c>
      <c r="N20" s="3">
        <v>42505.75</v>
      </c>
      <c r="O20" s="2" t="s">
        <v>54</v>
      </c>
      <c r="P20" s="3">
        <v>121445</v>
      </c>
      <c r="Q20" s="3">
        <v>163950.75</v>
      </c>
      <c r="R20" s="2" t="s">
        <v>55</v>
      </c>
    </row>
    <row r="21" spans="1:18" ht="51">
      <c r="A21" s="2">
        <v>379</v>
      </c>
      <c r="B21" s="2">
        <v>1407</v>
      </c>
      <c r="C21" s="2" t="s">
        <v>56</v>
      </c>
      <c r="D21" s="2" t="s">
        <v>57</v>
      </c>
      <c r="E21" s="4">
        <v>39477.333333333336</v>
      </c>
      <c r="F21" s="4">
        <v>39710.708333333336</v>
      </c>
      <c r="G21" s="2" t="s">
        <v>2208</v>
      </c>
      <c r="H21" s="2" t="s">
        <v>1243</v>
      </c>
      <c r="I21" s="2" t="s">
        <v>58</v>
      </c>
      <c r="J21" s="2" t="s">
        <v>59</v>
      </c>
      <c r="K21" s="3">
        <v>0</v>
      </c>
      <c r="L21" s="3">
        <v>0</v>
      </c>
      <c r="M21" s="3">
        <v>104352</v>
      </c>
      <c r="N21" s="3">
        <v>36523.2</v>
      </c>
      <c r="O21" s="2" t="s">
        <v>60</v>
      </c>
      <c r="P21" s="3">
        <v>104352</v>
      </c>
      <c r="Q21" s="3">
        <v>140875.2</v>
      </c>
      <c r="R21" s="2" t="s">
        <v>41</v>
      </c>
    </row>
    <row r="22" spans="1:18" ht="51">
      <c r="A22" s="2">
        <v>380</v>
      </c>
      <c r="B22" s="2">
        <v>1406</v>
      </c>
      <c r="C22" s="2" t="s">
        <v>61</v>
      </c>
      <c r="D22" s="2" t="s">
        <v>62</v>
      </c>
      <c r="E22" s="4">
        <v>39477.333333333336</v>
      </c>
      <c r="F22" s="4">
        <v>39710.708333333336</v>
      </c>
      <c r="G22" s="2" t="s">
        <v>2208</v>
      </c>
      <c r="H22" s="2" t="s">
        <v>1287</v>
      </c>
      <c r="I22" s="2" t="s">
        <v>63</v>
      </c>
      <c r="J22" s="2" t="s">
        <v>59</v>
      </c>
      <c r="K22" s="3">
        <v>0</v>
      </c>
      <c r="L22" s="3">
        <v>0</v>
      </c>
      <c r="M22" s="3">
        <v>117658</v>
      </c>
      <c r="N22" s="3">
        <v>41180.3</v>
      </c>
      <c r="O22" s="2" t="s">
        <v>64</v>
      </c>
      <c r="P22" s="3">
        <v>117658</v>
      </c>
      <c r="Q22" s="3">
        <v>158838.3</v>
      </c>
      <c r="R22" s="2" t="s">
        <v>55</v>
      </c>
    </row>
    <row r="23" spans="1:18" ht="25.5">
      <c r="A23" s="2">
        <v>381</v>
      </c>
      <c r="B23" s="2">
        <v>15</v>
      </c>
      <c r="C23" s="2" t="s">
        <v>65</v>
      </c>
      <c r="D23" s="2" t="s">
        <v>66</v>
      </c>
      <c r="E23" s="4">
        <v>39154.333333333336</v>
      </c>
      <c r="F23" s="4">
        <v>39545.708333333336</v>
      </c>
      <c r="G23" s="2" t="s">
        <v>2208</v>
      </c>
      <c r="H23" s="2" t="s">
        <v>1243</v>
      </c>
      <c r="I23" s="2" t="s">
        <v>67</v>
      </c>
      <c r="J23" s="2" t="s">
        <v>866</v>
      </c>
      <c r="K23" s="3">
        <v>0</v>
      </c>
      <c r="L23" s="3">
        <v>0</v>
      </c>
      <c r="M23" s="3">
        <v>5147</v>
      </c>
      <c r="N23" s="3">
        <v>1286.75</v>
      </c>
      <c r="O23" s="2" t="s">
        <v>68</v>
      </c>
      <c r="P23" s="3">
        <v>5147</v>
      </c>
      <c r="Q23" s="3">
        <v>6433.75</v>
      </c>
      <c r="R23" s="2" t="s">
        <v>69</v>
      </c>
    </row>
    <row r="24" spans="1:18" ht="63.75">
      <c r="A24" s="2">
        <v>382</v>
      </c>
      <c r="B24" s="2">
        <v>77</v>
      </c>
      <c r="C24" s="2" t="s">
        <v>70</v>
      </c>
      <c r="D24" s="2" t="s">
        <v>71</v>
      </c>
      <c r="E24" s="4">
        <v>38992.333333333336</v>
      </c>
      <c r="F24" s="4">
        <v>39079.5</v>
      </c>
      <c r="G24" s="2" t="s">
        <v>2208</v>
      </c>
      <c r="H24" s="2" t="s">
        <v>264</v>
      </c>
      <c r="I24" s="2" t="s">
        <v>240</v>
      </c>
      <c r="J24" s="2" t="s">
        <v>287</v>
      </c>
      <c r="K24" s="3">
        <v>0</v>
      </c>
      <c r="L24" s="3">
        <v>0</v>
      </c>
      <c r="M24" s="3">
        <v>5000</v>
      </c>
      <c r="N24" s="3">
        <v>2000</v>
      </c>
      <c r="O24" s="2" t="s">
        <v>72</v>
      </c>
      <c r="P24" s="3">
        <v>5000</v>
      </c>
      <c r="Q24" s="3">
        <v>7000</v>
      </c>
      <c r="R24" s="2" t="s">
        <v>73</v>
      </c>
    </row>
    <row r="25" spans="1:18" ht="63.75">
      <c r="A25" s="2">
        <v>383</v>
      </c>
      <c r="B25" s="2">
        <v>1408</v>
      </c>
      <c r="C25" s="2" t="s">
        <v>74</v>
      </c>
      <c r="D25" s="2" t="s">
        <v>75</v>
      </c>
      <c r="E25" s="4">
        <v>39356.333333333336</v>
      </c>
      <c r="F25" s="4">
        <v>39443.708333333336</v>
      </c>
      <c r="G25" s="2" t="s">
        <v>2208</v>
      </c>
      <c r="H25" s="2" t="s">
        <v>264</v>
      </c>
      <c r="I25" s="2" t="s">
        <v>240</v>
      </c>
      <c r="J25" s="2" t="s">
        <v>287</v>
      </c>
      <c r="K25" s="3">
        <v>0</v>
      </c>
      <c r="L25" s="3">
        <v>0</v>
      </c>
      <c r="M25" s="3">
        <v>5000</v>
      </c>
      <c r="N25" s="3">
        <v>2000</v>
      </c>
      <c r="O25" s="2" t="s">
        <v>76</v>
      </c>
      <c r="P25" s="3">
        <v>5000</v>
      </c>
      <c r="Q25" s="3">
        <v>7000</v>
      </c>
      <c r="R25" s="2" t="s">
        <v>73</v>
      </c>
    </row>
    <row r="26" spans="1:18" ht="25.5">
      <c r="A26" s="2">
        <v>384</v>
      </c>
      <c r="B26" s="2">
        <v>1292</v>
      </c>
      <c r="C26" s="2" t="s">
        <v>77</v>
      </c>
      <c r="D26" s="2" t="s">
        <v>78</v>
      </c>
      <c r="E26" s="4">
        <v>39444.333333333336</v>
      </c>
      <c r="F26" s="4">
        <v>39476.708333333336</v>
      </c>
      <c r="G26" s="2" t="s">
        <v>2208</v>
      </c>
      <c r="H26" s="2" t="s">
        <v>264</v>
      </c>
      <c r="I26" s="2" t="s">
        <v>194</v>
      </c>
      <c r="J26" s="2" t="s">
        <v>2255</v>
      </c>
      <c r="K26" s="3">
        <v>0</v>
      </c>
      <c r="L26" s="3">
        <v>0</v>
      </c>
      <c r="M26" s="3">
        <v>1000</v>
      </c>
      <c r="N26" s="3">
        <v>0</v>
      </c>
      <c r="O26" s="2" t="s">
        <v>79</v>
      </c>
      <c r="P26" s="3">
        <v>1000</v>
      </c>
      <c r="Q26" s="3">
        <v>1000</v>
      </c>
      <c r="R26" s="2"/>
    </row>
    <row r="27" spans="1:18" ht="12.75">
      <c r="A27" s="2">
        <v>385</v>
      </c>
      <c r="B27" s="2">
        <v>914</v>
      </c>
      <c r="C27" s="2" t="s">
        <v>80</v>
      </c>
      <c r="D27" s="2" t="s">
        <v>81</v>
      </c>
      <c r="E27" s="4">
        <v>39163.333333333336</v>
      </c>
      <c r="F27" s="4">
        <v>39738.708333333336</v>
      </c>
      <c r="G27" s="2" t="s">
        <v>2208</v>
      </c>
      <c r="H27" s="2"/>
      <c r="I27" s="2"/>
      <c r="J27" s="2" t="s">
        <v>82</v>
      </c>
      <c r="K27" s="3">
        <v>0</v>
      </c>
      <c r="L27" s="3">
        <v>0</v>
      </c>
      <c r="M27" s="3">
        <v>24600</v>
      </c>
      <c r="N27" s="3">
        <v>7380</v>
      </c>
      <c r="O27" s="2"/>
      <c r="P27" s="3">
        <v>24600</v>
      </c>
      <c r="Q27" s="3">
        <v>31980</v>
      </c>
      <c r="R27" s="2"/>
    </row>
    <row r="28" spans="1:18" ht="63.75">
      <c r="A28" s="2">
        <v>386</v>
      </c>
      <c r="B28" s="2">
        <v>915</v>
      </c>
      <c r="C28" s="2" t="s">
        <v>83</v>
      </c>
      <c r="D28" s="2" t="s">
        <v>84</v>
      </c>
      <c r="E28" s="4">
        <v>39163.333333333336</v>
      </c>
      <c r="F28" s="4">
        <v>39190.708333333336</v>
      </c>
      <c r="G28" s="2" t="s">
        <v>2224</v>
      </c>
      <c r="H28" s="2" t="s">
        <v>1243</v>
      </c>
      <c r="I28" s="2" t="s">
        <v>85</v>
      </c>
      <c r="J28" s="2" t="s">
        <v>2255</v>
      </c>
      <c r="K28" s="3">
        <v>0</v>
      </c>
      <c r="L28" s="3">
        <v>0</v>
      </c>
      <c r="M28" s="3">
        <v>1600</v>
      </c>
      <c r="N28" s="3">
        <v>480</v>
      </c>
      <c r="O28" s="2" t="s">
        <v>86</v>
      </c>
      <c r="P28" s="3">
        <v>1600</v>
      </c>
      <c r="Q28" s="3">
        <v>2080</v>
      </c>
      <c r="R28" s="2" t="s">
        <v>87</v>
      </c>
    </row>
    <row r="29" spans="1:18" ht="63.75">
      <c r="A29" s="2">
        <v>387</v>
      </c>
      <c r="B29" s="2">
        <v>916</v>
      </c>
      <c r="C29" s="2" t="s">
        <v>88</v>
      </c>
      <c r="D29" s="2" t="s">
        <v>89</v>
      </c>
      <c r="E29" s="4">
        <v>39163.333333333336</v>
      </c>
      <c r="F29" s="4">
        <v>39190.708333333336</v>
      </c>
      <c r="G29" s="2" t="s">
        <v>2224</v>
      </c>
      <c r="H29" s="2" t="s">
        <v>1287</v>
      </c>
      <c r="I29" s="2" t="s">
        <v>85</v>
      </c>
      <c r="J29" s="2" t="s">
        <v>2255</v>
      </c>
      <c r="K29" s="3">
        <v>0</v>
      </c>
      <c r="L29" s="3">
        <v>0</v>
      </c>
      <c r="M29" s="3">
        <v>1600</v>
      </c>
      <c r="N29" s="3">
        <v>480</v>
      </c>
      <c r="O29" s="2" t="s">
        <v>90</v>
      </c>
      <c r="P29" s="3">
        <v>1600</v>
      </c>
      <c r="Q29" s="3">
        <v>2080</v>
      </c>
      <c r="R29" s="2" t="s">
        <v>87</v>
      </c>
    </row>
    <row r="30" spans="1:18" ht="63.75">
      <c r="A30" s="2">
        <v>388</v>
      </c>
      <c r="B30" s="2">
        <v>917</v>
      </c>
      <c r="C30" s="2" t="s">
        <v>91</v>
      </c>
      <c r="D30" s="2" t="s">
        <v>92</v>
      </c>
      <c r="E30" s="4">
        <v>39465.333333333336</v>
      </c>
      <c r="F30" s="4">
        <v>39493.708333333336</v>
      </c>
      <c r="G30" s="2" t="s">
        <v>2208</v>
      </c>
      <c r="H30" s="2" t="s">
        <v>1243</v>
      </c>
      <c r="I30" s="2" t="s">
        <v>93</v>
      </c>
      <c r="J30" s="2" t="s">
        <v>2255</v>
      </c>
      <c r="K30" s="3">
        <v>0</v>
      </c>
      <c r="L30" s="3">
        <v>0</v>
      </c>
      <c r="M30" s="3">
        <v>5350</v>
      </c>
      <c r="N30" s="3">
        <v>1605</v>
      </c>
      <c r="O30" s="2" t="s">
        <v>94</v>
      </c>
      <c r="P30" s="3">
        <v>5350</v>
      </c>
      <c r="Q30" s="3">
        <v>6955</v>
      </c>
      <c r="R30" s="2" t="s">
        <v>87</v>
      </c>
    </row>
    <row r="31" spans="1:18" ht="63.75">
      <c r="A31" s="2">
        <v>389</v>
      </c>
      <c r="B31" s="2">
        <v>918</v>
      </c>
      <c r="C31" s="2" t="s">
        <v>95</v>
      </c>
      <c r="D31" s="2" t="s">
        <v>96</v>
      </c>
      <c r="E31" s="4">
        <v>39465.333333333336</v>
      </c>
      <c r="F31" s="4">
        <v>39493.708333333336</v>
      </c>
      <c r="G31" s="2" t="s">
        <v>2208</v>
      </c>
      <c r="H31" s="2" t="s">
        <v>1287</v>
      </c>
      <c r="I31" s="2" t="s">
        <v>93</v>
      </c>
      <c r="J31" s="2" t="s">
        <v>2255</v>
      </c>
      <c r="K31" s="3">
        <v>0</v>
      </c>
      <c r="L31" s="3">
        <v>0</v>
      </c>
      <c r="M31" s="3">
        <v>5350</v>
      </c>
      <c r="N31" s="3">
        <v>1605</v>
      </c>
      <c r="O31" s="2" t="s">
        <v>97</v>
      </c>
      <c r="P31" s="3">
        <v>5350</v>
      </c>
      <c r="Q31" s="3">
        <v>6955</v>
      </c>
      <c r="R31" s="2" t="s">
        <v>87</v>
      </c>
    </row>
    <row r="32" spans="1:18" ht="63.75">
      <c r="A32" s="2">
        <v>390</v>
      </c>
      <c r="B32" s="2">
        <v>919</v>
      </c>
      <c r="C32" s="2" t="s">
        <v>98</v>
      </c>
      <c r="D32" s="2" t="s">
        <v>99</v>
      </c>
      <c r="E32" s="4">
        <v>39713.333333333336</v>
      </c>
      <c r="F32" s="4">
        <v>39738.708333333336</v>
      </c>
      <c r="G32" s="2" t="s">
        <v>2208</v>
      </c>
      <c r="H32" s="2" t="s">
        <v>1243</v>
      </c>
      <c r="I32" s="2" t="s">
        <v>93</v>
      </c>
      <c r="J32" s="2" t="s">
        <v>2255</v>
      </c>
      <c r="K32" s="3">
        <v>0</v>
      </c>
      <c r="L32" s="3">
        <v>0</v>
      </c>
      <c r="M32" s="3">
        <v>5350</v>
      </c>
      <c r="N32" s="3">
        <v>1605</v>
      </c>
      <c r="O32" s="2" t="s">
        <v>100</v>
      </c>
      <c r="P32" s="3">
        <v>5350</v>
      </c>
      <c r="Q32" s="3">
        <v>6955</v>
      </c>
      <c r="R32" s="2" t="s">
        <v>87</v>
      </c>
    </row>
    <row r="33" spans="1:18" ht="63.75">
      <c r="A33" s="2">
        <v>391</v>
      </c>
      <c r="B33" s="2">
        <v>920</v>
      </c>
      <c r="C33" s="2" t="s">
        <v>101</v>
      </c>
      <c r="D33" s="2" t="s">
        <v>102</v>
      </c>
      <c r="E33" s="4">
        <v>39713.333333333336</v>
      </c>
      <c r="F33" s="4">
        <v>39738.708333333336</v>
      </c>
      <c r="G33" s="2" t="s">
        <v>2208</v>
      </c>
      <c r="H33" s="2" t="s">
        <v>1287</v>
      </c>
      <c r="I33" s="2" t="s">
        <v>93</v>
      </c>
      <c r="J33" s="2" t="s">
        <v>2255</v>
      </c>
      <c r="K33" s="3">
        <v>0</v>
      </c>
      <c r="L33" s="3">
        <v>0</v>
      </c>
      <c r="M33" s="3">
        <v>5350</v>
      </c>
      <c r="N33" s="3">
        <v>1605</v>
      </c>
      <c r="O33" s="2" t="s">
        <v>103</v>
      </c>
      <c r="P33" s="3">
        <v>5350</v>
      </c>
      <c r="Q33" s="3">
        <v>6955</v>
      </c>
      <c r="R33" s="2" t="s">
        <v>87</v>
      </c>
    </row>
    <row r="34" spans="1:18" ht="25.5">
      <c r="A34" s="2">
        <v>392</v>
      </c>
      <c r="B34" s="2">
        <v>921</v>
      </c>
      <c r="C34" s="2" t="s">
        <v>104</v>
      </c>
      <c r="D34" s="2" t="s">
        <v>105</v>
      </c>
      <c r="E34" s="4">
        <v>39738.708333333336</v>
      </c>
      <c r="F34" s="4">
        <v>39738.708333333336</v>
      </c>
      <c r="G34" s="2" t="s">
        <v>2208</v>
      </c>
      <c r="H34" s="2"/>
      <c r="I34" s="2"/>
      <c r="J34" s="2" t="s">
        <v>2216</v>
      </c>
      <c r="K34" s="3">
        <v>0</v>
      </c>
      <c r="L34" s="3">
        <v>0</v>
      </c>
      <c r="M34" s="3">
        <v>0</v>
      </c>
      <c r="N34" s="3">
        <v>0</v>
      </c>
      <c r="O34" s="2" t="s">
        <v>106</v>
      </c>
      <c r="P34" s="3">
        <v>0</v>
      </c>
      <c r="Q34" s="3">
        <v>0</v>
      </c>
      <c r="R34" s="2" t="s">
        <v>1308</v>
      </c>
    </row>
    <row r="35" spans="1:18" ht="38.25">
      <c r="A35" s="2">
        <v>393</v>
      </c>
      <c r="B35" s="2">
        <v>969</v>
      </c>
      <c r="C35" s="2" t="s">
        <v>107</v>
      </c>
      <c r="D35" s="2" t="s">
        <v>108</v>
      </c>
      <c r="E35" s="4">
        <v>38748.333333333336</v>
      </c>
      <c r="F35" s="4">
        <v>38803.708333333336</v>
      </c>
      <c r="G35" s="2" t="s">
        <v>2224</v>
      </c>
      <c r="H35" s="2" t="s">
        <v>2225</v>
      </c>
      <c r="I35" s="2" t="s">
        <v>109</v>
      </c>
      <c r="J35" s="2" t="s">
        <v>2276</v>
      </c>
      <c r="K35" s="3">
        <v>0</v>
      </c>
      <c r="L35" s="3">
        <v>0</v>
      </c>
      <c r="M35" s="3">
        <v>32000</v>
      </c>
      <c r="N35" s="3">
        <v>0</v>
      </c>
      <c r="O35" s="2" t="s">
        <v>110</v>
      </c>
      <c r="P35" s="3">
        <v>32000</v>
      </c>
      <c r="Q35" s="3">
        <v>32000</v>
      </c>
      <c r="R35" s="2" t="s">
        <v>111</v>
      </c>
    </row>
    <row r="36" spans="1:18" ht="38.25">
      <c r="A36" s="2">
        <v>394</v>
      </c>
      <c r="B36" s="2">
        <v>1295</v>
      </c>
      <c r="C36" s="2" t="s">
        <v>112</v>
      </c>
      <c r="D36" s="2" t="s">
        <v>108</v>
      </c>
      <c r="E36" s="4">
        <v>38992.333333333336</v>
      </c>
      <c r="F36" s="4">
        <v>39049.708333333336</v>
      </c>
      <c r="G36" s="2" t="s">
        <v>2224</v>
      </c>
      <c r="H36" s="2" t="s">
        <v>2225</v>
      </c>
      <c r="I36" s="2" t="s">
        <v>9</v>
      </c>
      <c r="J36" s="2" t="s">
        <v>2276</v>
      </c>
      <c r="K36" s="3">
        <v>0</v>
      </c>
      <c r="L36" s="3">
        <v>0</v>
      </c>
      <c r="M36" s="3">
        <v>13000</v>
      </c>
      <c r="N36" s="3">
        <v>0</v>
      </c>
      <c r="O36" s="2" t="s">
        <v>2317</v>
      </c>
      <c r="P36" s="3">
        <v>13000</v>
      </c>
      <c r="Q36" s="3">
        <v>13000</v>
      </c>
      <c r="R36" s="2" t="s">
        <v>111</v>
      </c>
    </row>
    <row r="37" spans="1:18" ht="12.75">
      <c r="A37" s="2">
        <v>395</v>
      </c>
      <c r="B37" s="2">
        <v>1421</v>
      </c>
      <c r="C37" s="2" t="s">
        <v>113</v>
      </c>
      <c r="D37" s="2" t="s">
        <v>114</v>
      </c>
      <c r="E37" s="4">
        <v>39050.333333333336</v>
      </c>
      <c r="F37" s="4">
        <v>39412.708333333336</v>
      </c>
      <c r="G37" s="2" t="s">
        <v>2208</v>
      </c>
      <c r="H37" s="2" t="s">
        <v>2225</v>
      </c>
      <c r="I37" s="2" t="s">
        <v>115</v>
      </c>
      <c r="J37" s="2" t="s">
        <v>27</v>
      </c>
      <c r="K37" s="3">
        <v>0</v>
      </c>
      <c r="L37" s="3">
        <v>0</v>
      </c>
      <c r="M37" s="3">
        <v>150000</v>
      </c>
      <c r="N37" s="3">
        <v>150000</v>
      </c>
      <c r="O37" s="2" t="s">
        <v>116</v>
      </c>
      <c r="P37" s="3">
        <v>150000</v>
      </c>
      <c r="Q37" s="3">
        <v>300000</v>
      </c>
      <c r="R37" s="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626"/>
  <sheetViews>
    <sheetView tabSelected="1" workbookViewId="0" topLeftCell="C1">
      <selection activeCell="Q33" sqref="Q33"/>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3.75">
      <c r="A1" s="6" t="s">
        <v>1042</v>
      </c>
      <c r="B1" s="6" t="s">
        <v>1043</v>
      </c>
      <c r="C1" s="6" t="s">
        <v>1044</v>
      </c>
      <c r="D1" s="6" t="s">
        <v>1045</v>
      </c>
      <c r="E1" s="7" t="s">
        <v>1046</v>
      </c>
      <c r="F1" s="7" t="s">
        <v>1047</v>
      </c>
      <c r="G1" s="6" t="s">
        <v>1048</v>
      </c>
      <c r="H1" s="6" t="s">
        <v>1049</v>
      </c>
      <c r="I1" s="6" t="s">
        <v>1050</v>
      </c>
      <c r="J1" s="6" t="s">
        <v>1051</v>
      </c>
      <c r="K1" s="6" t="s">
        <v>1052</v>
      </c>
      <c r="L1" s="6" t="s">
        <v>1053</v>
      </c>
      <c r="M1" s="6" t="s">
        <v>1054</v>
      </c>
      <c r="N1" s="6" t="s">
        <v>1055</v>
      </c>
      <c r="O1" s="6" t="s">
        <v>1056</v>
      </c>
      <c r="P1" s="6" t="s">
        <v>1057</v>
      </c>
      <c r="Q1" s="6" t="s">
        <v>1058</v>
      </c>
      <c r="R1" s="6" t="s">
        <v>1059</v>
      </c>
    </row>
    <row r="2" spans="1:18" ht="22.5">
      <c r="A2" s="6">
        <v>0</v>
      </c>
      <c r="B2" s="6">
        <v>0</v>
      </c>
      <c r="C2" s="6" t="s">
        <v>2206</v>
      </c>
      <c r="D2" s="6" t="s">
        <v>2207</v>
      </c>
      <c r="E2" s="7">
        <v>38504.333333333336</v>
      </c>
      <c r="F2" s="7">
        <v>39818.708333333336</v>
      </c>
      <c r="G2" s="6" t="s">
        <v>2208</v>
      </c>
      <c r="H2" s="6"/>
      <c r="I2" s="6"/>
      <c r="J2" s="6" t="s">
        <v>2209</v>
      </c>
      <c r="K2" s="8">
        <v>2775646.48</v>
      </c>
      <c r="L2" s="8">
        <v>773455.7520000001</v>
      </c>
      <c r="M2" s="8">
        <v>5620360</v>
      </c>
      <c r="N2" s="8">
        <v>1447706.84</v>
      </c>
      <c r="O2" s="6"/>
      <c r="P2" s="8">
        <v>8396006.48</v>
      </c>
      <c r="Q2" s="8">
        <v>10617169.072</v>
      </c>
      <c r="R2" s="6" t="s">
        <v>2210</v>
      </c>
    </row>
    <row r="3" spans="1:18" ht="12.75">
      <c r="A3" s="6">
        <v>396</v>
      </c>
      <c r="B3" s="6">
        <v>153</v>
      </c>
      <c r="C3" s="6" t="s">
        <v>117</v>
      </c>
      <c r="D3" s="6" t="s">
        <v>118</v>
      </c>
      <c r="E3" s="7">
        <v>38504.333333333336</v>
      </c>
      <c r="F3" s="7">
        <v>39476.708333333336</v>
      </c>
      <c r="G3" s="6" t="s">
        <v>2208</v>
      </c>
      <c r="H3" s="6"/>
      <c r="I3" s="6"/>
      <c r="J3" s="6" t="s">
        <v>119</v>
      </c>
      <c r="K3" s="8">
        <f>SUM(K4+K12+K20+K33)</f>
        <v>83912</v>
      </c>
      <c r="L3" s="8">
        <f>SUM(L4+L12+L20+L33)</f>
        <v>24673</v>
      </c>
      <c r="M3" s="8">
        <f>M4+M12+M20+M33</f>
        <v>961359</v>
      </c>
      <c r="N3" s="8">
        <f>N4+N12+N20+N33</f>
        <v>311091.13</v>
      </c>
      <c r="O3" s="6"/>
      <c r="P3" s="8">
        <f>SUM(P4+P12+P20+P33)</f>
        <v>1045271</v>
      </c>
      <c r="Q3" s="8">
        <f>SUM(Q4+Q12+Q20+Q33)</f>
        <v>1380035.13</v>
      </c>
      <c r="R3" s="6"/>
    </row>
    <row r="4" spans="1:18" ht="12.75">
      <c r="A4" s="6">
        <v>397</v>
      </c>
      <c r="B4" s="6">
        <v>294</v>
      </c>
      <c r="C4" s="6" t="s">
        <v>120</v>
      </c>
      <c r="D4" s="6" t="s">
        <v>121</v>
      </c>
      <c r="E4" s="7">
        <v>38565.333333333336</v>
      </c>
      <c r="F4" s="7">
        <v>38895.708333333336</v>
      </c>
      <c r="G4" s="6" t="s">
        <v>2208</v>
      </c>
      <c r="H4" s="6"/>
      <c r="I4" s="6"/>
      <c r="J4" s="6" t="s">
        <v>122</v>
      </c>
      <c r="K4" s="8">
        <f>SUM(K5:K11)</f>
        <v>2000</v>
      </c>
      <c r="L4" s="8">
        <f>SUM(L5:L11)</f>
        <v>500</v>
      </c>
      <c r="M4" s="8">
        <f>SUM(M5:M11)</f>
        <v>77364</v>
      </c>
      <c r="N4" s="8">
        <f>SUM(N5:N11)</f>
        <v>23969.28</v>
      </c>
      <c r="O4" s="6"/>
      <c r="P4" s="8">
        <f>SUM(P5:P11)</f>
        <v>79364</v>
      </c>
      <c r="Q4" s="8">
        <f>SUM(Q5:Q11)</f>
        <v>103833.28</v>
      </c>
      <c r="R4" s="6"/>
    </row>
    <row r="5" spans="1:18" ht="22.5">
      <c r="A5" s="6">
        <v>398</v>
      </c>
      <c r="B5" s="6">
        <v>1285</v>
      </c>
      <c r="C5" s="6" t="s">
        <v>123</v>
      </c>
      <c r="D5" s="6" t="s">
        <v>124</v>
      </c>
      <c r="E5" s="7">
        <v>38565.333333333336</v>
      </c>
      <c r="F5" s="7">
        <v>38607.708333333336</v>
      </c>
      <c r="G5" s="6" t="s">
        <v>2224</v>
      </c>
      <c r="H5" s="6" t="s">
        <v>2225</v>
      </c>
      <c r="I5" s="6"/>
      <c r="J5" s="6" t="s">
        <v>1347</v>
      </c>
      <c r="K5" s="8">
        <v>0</v>
      </c>
      <c r="L5" s="8">
        <v>0</v>
      </c>
      <c r="M5" s="8">
        <v>0</v>
      </c>
      <c r="N5" s="8">
        <v>0</v>
      </c>
      <c r="O5" s="6"/>
      <c r="P5" s="8">
        <v>0</v>
      </c>
      <c r="Q5" s="8">
        <v>0</v>
      </c>
      <c r="R5" s="6" t="s">
        <v>125</v>
      </c>
    </row>
    <row r="6" spans="1:18" ht="22.5">
      <c r="A6" s="6">
        <v>399</v>
      </c>
      <c r="B6" s="6">
        <v>1286</v>
      </c>
      <c r="C6" s="6" t="s">
        <v>126</v>
      </c>
      <c r="D6" s="6" t="s">
        <v>124</v>
      </c>
      <c r="E6" s="7">
        <v>38628.333333333336</v>
      </c>
      <c r="F6" s="7">
        <v>38699.708333333336</v>
      </c>
      <c r="G6" s="6" t="s">
        <v>2224</v>
      </c>
      <c r="H6" s="6" t="s">
        <v>2225</v>
      </c>
      <c r="I6" s="6" t="s">
        <v>286</v>
      </c>
      <c r="J6" s="6" t="s">
        <v>261</v>
      </c>
      <c r="K6" s="8">
        <v>0</v>
      </c>
      <c r="L6" s="8">
        <v>0</v>
      </c>
      <c r="M6" s="8">
        <v>20000</v>
      </c>
      <c r="N6" s="8">
        <v>6000</v>
      </c>
      <c r="O6" s="6" t="s">
        <v>127</v>
      </c>
      <c r="P6" s="8">
        <v>20000</v>
      </c>
      <c r="Q6" s="8">
        <v>26000</v>
      </c>
      <c r="R6" s="6" t="s">
        <v>125</v>
      </c>
    </row>
    <row r="7" spans="1:18" ht="22.5">
      <c r="A7" s="6">
        <v>400</v>
      </c>
      <c r="B7" s="6">
        <v>859</v>
      </c>
      <c r="C7" s="6" t="s">
        <v>128</v>
      </c>
      <c r="D7" s="6" t="s">
        <v>129</v>
      </c>
      <c r="E7" s="15">
        <v>38628.333333333336</v>
      </c>
      <c r="F7" s="15">
        <v>38688.708333333336</v>
      </c>
      <c r="G7" s="6" t="s">
        <v>2224</v>
      </c>
      <c r="H7" s="6" t="s">
        <v>130</v>
      </c>
      <c r="I7" s="6" t="s">
        <v>131</v>
      </c>
      <c r="J7" s="16" t="s">
        <v>2272</v>
      </c>
      <c r="K7" s="8">
        <v>0</v>
      </c>
      <c r="L7" s="8">
        <v>0</v>
      </c>
      <c r="M7" s="8">
        <v>8500</v>
      </c>
      <c r="N7" s="8">
        <v>2040</v>
      </c>
      <c r="O7" s="6" t="s">
        <v>132</v>
      </c>
      <c r="P7" s="8">
        <v>8500</v>
      </c>
      <c r="Q7" s="8">
        <v>10540</v>
      </c>
      <c r="R7" s="6" t="s">
        <v>1877</v>
      </c>
    </row>
    <row r="8" spans="1:18" ht="12.75">
      <c r="A8" s="6">
        <v>401</v>
      </c>
      <c r="B8" s="6">
        <v>296</v>
      </c>
      <c r="C8" s="6" t="s">
        <v>134</v>
      </c>
      <c r="D8" s="6" t="s">
        <v>135</v>
      </c>
      <c r="E8" s="15">
        <v>38628.333333333336</v>
      </c>
      <c r="F8" s="15">
        <v>38863.708333333336</v>
      </c>
      <c r="G8" s="6" t="s">
        <v>2224</v>
      </c>
      <c r="H8" s="6" t="s">
        <v>130</v>
      </c>
      <c r="I8" s="6" t="s">
        <v>136</v>
      </c>
      <c r="J8" s="16" t="s">
        <v>1971</v>
      </c>
      <c r="K8" s="8">
        <v>0</v>
      </c>
      <c r="L8" s="8">
        <v>0</v>
      </c>
      <c r="M8" s="8">
        <v>23208</v>
      </c>
      <c r="N8" s="8">
        <v>7658.64</v>
      </c>
      <c r="O8" s="6" t="s">
        <v>137</v>
      </c>
      <c r="P8" s="8">
        <v>23208</v>
      </c>
      <c r="Q8" s="8">
        <v>30866.64</v>
      </c>
      <c r="R8" s="6" t="s">
        <v>1878</v>
      </c>
    </row>
    <row r="9" spans="1:18" ht="12.75">
      <c r="A9" s="6">
        <v>402</v>
      </c>
      <c r="B9" s="6">
        <v>870</v>
      </c>
      <c r="C9" s="6" t="s">
        <v>138</v>
      </c>
      <c r="D9" s="6" t="s">
        <v>139</v>
      </c>
      <c r="E9" s="7">
        <v>38776.333333333336</v>
      </c>
      <c r="F9" s="7">
        <v>38895.708333333336</v>
      </c>
      <c r="G9" s="6" t="s">
        <v>2224</v>
      </c>
      <c r="H9" s="6" t="s">
        <v>140</v>
      </c>
      <c r="I9" s="6" t="s">
        <v>136</v>
      </c>
      <c r="J9" s="6" t="s">
        <v>2221</v>
      </c>
      <c r="K9" s="8">
        <v>0</v>
      </c>
      <c r="L9" s="8">
        <v>0</v>
      </c>
      <c r="M9" s="8">
        <v>23208</v>
      </c>
      <c r="N9" s="8">
        <v>7658.64</v>
      </c>
      <c r="O9" s="6" t="s">
        <v>137</v>
      </c>
      <c r="P9" s="8">
        <v>23208</v>
      </c>
      <c r="Q9" s="8">
        <v>30866.64</v>
      </c>
      <c r="R9" s="6" t="s">
        <v>1879</v>
      </c>
    </row>
    <row r="10" spans="1:18" ht="22.5">
      <c r="A10" s="6">
        <v>403</v>
      </c>
      <c r="B10" s="6">
        <v>56</v>
      </c>
      <c r="C10" s="6" t="s">
        <v>141</v>
      </c>
      <c r="D10" s="6" t="s">
        <v>847</v>
      </c>
      <c r="E10" s="17">
        <v>38655.333333333336</v>
      </c>
      <c r="F10" s="17">
        <v>38863.708333333336</v>
      </c>
      <c r="G10" s="6" t="s">
        <v>2224</v>
      </c>
      <c r="H10" s="6" t="s">
        <v>130</v>
      </c>
      <c r="I10" s="6" t="s">
        <v>848</v>
      </c>
      <c r="J10" s="16" t="s">
        <v>1971</v>
      </c>
      <c r="K10" s="18">
        <v>2000</v>
      </c>
      <c r="L10" s="18">
        <v>500</v>
      </c>
      <c r="M10" s="18">
        <v>0</v>
      </c>
      <c r="N10" s="18">
        <v>0</v>
      </c>
      <c r="O10" s="25" t="s">
        <v>144</v>
      </c>
      <c r="P10" s="18">
        <v>2000</v>
      </c>
      <c r="Q10" s="18">
        <v>2500</v>
      </c>
      <c r="R10" s="6" t="s">
        <v>1880</v>
      </c>
    </row>
    <row r="11" spans="1:18" ht="33.75">
      <c r="A11" s="6">
        <v>404</v>
      </c>
      <c r="B11" s="6">
        <v>871</v>
      </c>
      <c r="C11" s="6" t="s">
        <v>145</v>
      </c>
      <c r="D11" s="6" t="s">
        <v>146</v>
      </c>
      <c r="E11" s="7">
        <v>38776.333333333336</v>
      </c>
      <c r="F11" s="7">
        <v>38895.708333333336</v>
      </c>
      <c r="G11" s="6" t="s">
        <v>2224</v>
      </c>
      <c r="H11" s="6" t="s">
        <v>140</v>
      </c>
      <c r="I11" s="6" t="s">
        <v>147</v>
      </c>
      <c r="J11" s="6" t="s">
        <v>2221</v>
      </c>
      <c r="K11" s="8">
        <v>0</v>
      </c>
      <c r="L11" s="8">
        <v>0</v>
      </c>
      <c r="M11" s="8">
        <v>2448</v>
      </c>
      <c r="N11" s="8">
        <v>612</v>
      </c>
      <c r="O11" s="6" t="s">
        <v>148</v>
      </c>
      <c r="P11" s="8">
        <v>2448</v>
      </c>
      <c r="Q11" s="8">
        <v>3060</v>
      </c>
      <c r="R11" s="6" t="s">
        <v>1881</v>
      </c>
    </row>
    <row r="12" spans="1:18" ht="12.75">
      <c r="A12" s="6">
        <v>405</v>
      </c>
      <c r="B12" s="6">
        <v>298</v>
      </c>
      <c r="C12" s="6" t="s">
        <v>149</v>
      </c>
      <c r="D12" s="6" t="s">
        <v>150</v>
      </c>
      <c r="E12" s="15">
        <v>38866.333333333336</v>
      </c>
      <c r="F12" s="15">
        <v>38996.708333333336</v>
      </c>
      <c r="G12" s="6" t="s">
        <v>839</v>
      </c>
      <c r="H12" s="6"/>
      <c r="I12" s="6"/>
      <c r="J12" s="16" t="s">
        <v>936</v>
      </c>
      <c r="K12" s="8">
        <f>SUM(K13:K19)</f>
        <v>8000</v>
      </c>
      <c r="L12" s="8">
        <f>SUM(L13:L19)</f>
        <v>2000</v>
      </c>
      <c r="M12" s="8">
        <f>SUM(M13:M19)</f>
        <v>21000</v>
      </c>
      <c r="N12" s="8">
        <f>SUM(N13:N19)</f>
        <v>4620</v>
      </c>
      <c r="O12" s="6"/>
      <c r="P12" s="8">
        <f>SUM(P13:P18)</f>
        <v>29000</v>
      </c>
      <c r="Q12" s="8">
        <f>SUM(Q13:Q18)</f>
        <v>35620</v>
      </c>
      <c r="R12" s="6"/>
    </row>
    <row r="13" spans="1:18" s="24" customFormat="1" ht="12.75">
      <c r="A13" s="21"/>
      <c r="B13" s="21"/>
      <c r="C13" s="21" t="s">
        <v>151</v>
      </c>
      <c r="D13" s="21" t="s">
        <v>853</v>
      </c>
      <c r="E13" s="22">
        <v>38866</v>
      </c>
      <c r="F13" s="22">
        <v>38912</v>
      </c>
      <c r="G13" s="21" t="s">
        <v>838</v>
      </c>
      <c r="H13" s="21" t="s">
        <v>130</v>
      </c>
      <c r="I13" s="21" t="s">
        <v>855</v>
      </c>
      <c r="J13" s="21" t="s">
        <v>2341</v>
      </c>
      <c r="K13" s="23">
        <v>0</v>
      </c>
      <c r="L13" s="23">
        <v>0</v>
      </c>
      <c r="M13" s="23">
        <v>5000</v>
      </c>
      <c r="N13" s="23">
        <v>1100</v>
      </c>
      <c r="O13" s="21"/>
      <c r="P13" s="23">
        <v>5000</v>
      </c>
      <c r="Q13" s="23">
        <v>6100</v>
      </c>
      <c r="R13" s="21" t="s">
        <v>1883</v>
      </c>
    </row>
    <row r="14" spans="1:18" ht="12.75">
      <c r="A14" s="6">
        <v>406</v>
      </c>
      <c r="B14" s="6">
        <v>297</v>
      </c>
      <c r="C14" s="6" t="s">
        <v>155</v>
      </c>
      <c r="D14" s="6" t="s">
        <v>852</v>
      </c>
      <c r="E14" s="15">
        <v>38915.333333333336</v>
      </c>
      <c r="F14" s="15">
        <v>38996.708333333336</v>
      </c>
      <c r="G14" s="6" t="s">
        <v>2224</v>
      </c>
      <c r="H14" s="6" t="s">
        <v>130</v>
      </c>
      <c r="I14" s="6" t="s">
        <v>854</v>
      </c>
      <c r="J14" s="16" t="s">
        <v>936</v>
      </c>
      <c r="K14" s="8">
        <v>0</v>
      </c>
      <c r="L14" s="8">
        <v>0</v>
      </c>
      <c r="M14" s="8">
        <v>8000</v>
      </c>
      <c r="N14" s="8">
        <v>1760</v>
      </c>
      <c r="O14" s="6" t="s">
        <v>154</v>
      </c>
      <c r="P14" s="8">
        <v>8000</v>
      </c>
      <c r="Q14" s="8">
        <v>9760</v>
      </c>
      <c r="R14" s="6" t="s">
        <v>1882</v>
      </c>
    </row>
    <row r="15" spans="1:18" ht="12.75">
      <c r="A15" s="6">
        <v>407</v>
      </c>
      <c r="B15" s="6">
        <v>874</v>
      </c>
      <c r="C15" s="6" t="s">
        <v>159</v>
      </c>
      <c r="D15" s="6" t="s">
        <v>156</v>
      </c>
      <c r="E15" s="7">
        <v>38896.333333333336</v>
      </c>
      <c r="F15" s="7">
        <v>38995.708333333336</v>
      </c>
      <c r="G15" s="6" t="s">
        <v>2224</v>
      </c>
      <c r="H15" s="6" t="s">
        <v>140</v>
      </c>
      <c r="I15" s="6" t="s">
        <v>157</v>
      </c>
      <c r="J15" s="6" t="s">
        <v>2314</v>
      </c>
      <c r="K15" s="8">
        <v>0</v>
      </c>
      <c r="L15" s="8">
        <v>0</v>
      </c>
      <c r="M15" s="8">
        <v>8000</v>
      </c>
      <c r="N15" s="8">
        <v>1760</v>
      </c>
      <c r="O15" s="6" t="s">
        <v>158</v>
      </c>
      <c r="P15" s="8">
        <v>8000</v>
      </c>
      <c r="Q15" s="8">
        <v>9760</v>
      </c>
      <c r="R15" s="6" t="s">
        <v>1884</v>
      </c>
    </row>
    <row r="16" spans="1:18" s="14" customFormat="1" ht="12.75">
      <c r="A16" s="11">
        <v>408</v>
      </c>
      <c r="B16" s="11">
        <v>905</v>
      </c>
      <c r="C16" s="11" t="s">
        <v>159</v>
      </c>
      <c r="D16" s="11" t="s">
        <v>160</v>
      </c>
      <c r="E16" s="12">
        <v>38504.333333333336</v>
      </c>
      <c r="F16" s="12">
        <v>38504.333333333336</v>
      </c>
      <c r="G16" s="11" t="s">
        <v>2208</v>
      </c>
      <c r="H16" s="11"/>
      <c r="I16" s="11"/>
      <c r="J16" s="11" t="s">
        <v>2216</v>
      </c>
      <c r="K16" s="13">
        <v>0</v>
      </c>
      <c r="L16" s="13">
        <v>0</v>
      </c>
      <c r="M16" s="13">
        <v>0</v>
      </c>
      <c r="N16" s="13">
        <v>0</v>
      </c>
      <c r="O16" s="11"/>
      <c r="P16" s="13">
        <v>0</v>
      </c>
      <c r="Q16" s="13">
        <v>0</v>
      </c>
      <c r="R16" s="11" t="s">
        <v>1308</v>
      </c>
    </row>
    <row r="17" spans="1:18" ht="22.5">
      <c r="A17" s="6">
        <v>409</v>
      </c>
      <c r="B17" s="6">
        <v>181</v>
      </c>
      <c r="C17" s="6" t="s">
        <v>161</v>
      </c>
      <c r="D17" s="6" t="s">
        <v>837</v>
      </c>
      <c r="E17" s="15">
        <v>38866.333333333336</v>
      </c>
      <c r="F17" s="15">
        <v>38912.708333333336</v>
      </c>
      <c r="G17" s="6" t="s">
        <v>2224</v>
      </c>
      <c r="H17" s="6" t="s">
        <v>130</v>
      </c>
      <c r="I17" s="6" t="s">
        <v>841</v>
      </c>
      <c r="J17" s="16" t="s">
        <v>2341</v>
      </c>
      <c r="K17" s="18">
        <v>3200</v>
      </c>
      <c r="L17" s="18">
        <v>800</v>
      </c>
      <c r="M17" s="8">
        <v>0</v>
      </c>
      <c r="N17" s="8">
        <v>0</v>
      </c>
      <c r="O17" s="6" t="s">
        <v>164</v>
      </c>
      <c r="P17" s="18">
        <v>3200</v>
      </c>
      <c r="Q17" s="18">
        <v>4000</v>
      </c>
      <c r="R17" s="6" t="s">
        <v>1886</v>
      </c>
    </row>
    <row r="18" spans="1:18" ht="22.5">
      <c r="A18" s="6">
        <v>410</v>
      </c>
      <c r="B18" s="6">
        <v>860</v>
      </c>
      <c r="C18" s="6" t="s">
        <v>165</v>
      </c>
      <c r="D18" s="6" t="s">
        <v>166</v>
      </c>
      <c r="E18" s="15">
        <v>38915.333333333336</v>
      </c>
      <c r="F18" s="15">
        <v>38996.708333333336</v>
      </c>
      <c r="G18" s="6" t="s">
        <v>2224</v>
      </c>
      <c r="H18" s="6" t="s">
        <v>130</v>
      </c>
      <c r="I18" s="6" t="s">
        <v>842</v>
      </c>
      <c r="J18" s="16" t="s">
        <v>2327</v>
      </c>
      <c r="K18" s="18">
        <v>4800</v>
      </c>
      <c r="L18" s="18">
        <v>1200</v>
      </c>
      <c r="M18" s="8">
        <v>0</v>
      </c>
      <c r="N18" s="8">
        <v>0</v>
      </c>
      <c r="O18" s="6" t="s">
        <v>168</v>
      </c>
      <c r="P18" s="18">
        <v>4800</v>
      </c>
      <c r="Q18" s="18">
        <v>6000</v>
      </c>
      <c r="R18" s="6" t="s">
        <v>1887</v>
      </c>
    </row>
    <row r="19" spans="1:18" s="24" customFormat="1" ht="22.5">
      <c r="A19" s="21"/>
      <c r="B19" s="21"/>
      <c r="C19" s="21" t="s">
        <v>1905</v>
      </c>
      <c r="D19" s="21" t="s">
        <v>1885</v>
      </c>
      <c r="E19" s="15">
        <v>38915.333333333336</v>
      </c>
      <c r="F19" s="15">
        <v>38996.708333333336</v>
      </c>
      <c r="G19" s="21" t="s">
        <v>838</v>
      </c>
      <c r="H19" s="21" t="s">
        <v>140</v>
      </c>
      <c r="I19" s="21"/>
      <c r="J19" s="21" t="s">
        <v>2327</v>
      </c>
      <c r="K19" s="23"/>
      <c r="L19" s="23"/>
      <c r="M19" s="23"/>
      <c r="N19" s="23"/>
      <c r="O19" s="21"/>
      <c r="P19" s="23"/>
      <c r="Q19" s="23"/>
      <c r="R19" s="21" t="s">
        <v>1888</v>
      </c>
    </row>
    <row r="20" spans="1:18" ht="12.75">
      <c r="A20" s="6">
        <v>411</v>
      </c>
      <c r="B20" s="6">
        <v>182</v>
      </c>
      <c r="C20" s="6" t="s">
        <v>169</v>
      </c>
      <c r="D20" s="6" t="s">
        <v>170</v>
      </c>
      <c r="E20" s="7">
        <v>38999.333333333336</v>
      </c>
      <c r="F20" s="7">
        <v>39476.708333333336</v>
      </c>
      <c r="G20" s="6" t="s">
        <v>2208</v>
      </c>
      <c r="H20" s="6"/>
      <c r="I20" s="6"/>
      <c r="J20" s="6" t="s">
        <v>840</v>
      </c>
      <c r="K20" s="8">
        <f>SUM(K21:K32)</f>
        <v>73912</v>
      </c>
      <c r="L20" s="8">
        <f>SUM(L21:L32)</f>
        <v>22173</v>
      </c>
      <c r="M20" s="8">
        <f>SUM(M21:M32)</f>
        <v>845875</v>
      </c>
      <c r="N20" s="8">
        <f>SUM(N21:N32)</f>
        <v>280789.85</v>
      </c>
      <c r="O20" s="6"/>
      <c r="P20" s="8">
        <f>SUM(P21:P32)</f>
        <v>919787</v>
      </c>
      <c r="Q20" s="8">
        <f>SUM(Q21:Q32)</f>
        <v>1222749.8499999999</v>
      </c>
      <c r="R20" s="6"/>
    </row>
    <row r="21" spans="1:18" ht="22.5">
      <c r="A21" s="6">
        <v>412</v>
      </c>
      <c r="B21" s="6">
        <v>204</v>
      </c>
      <c r="C21" s="6" t="s">
        <v>172</v>
      </c>
      <c r="D21" s="6" t="s">
        <v>843</v>
      </c>
      <c r="E21" s="15">
        <v>39091.333333333336</v>
      </c>
      <c r="F21" s="15">
        <v>39364.708333333336</v>
      </c>
      <c r="G21" s="6" t="s">
        <v>2208</v>
      </c>
      <c r="H21" s="6" t="s">
        <v>2225</v>
      </c>
      <c r="I21" s="6" t="s">
        <v>174</v>
      </c>
      <c r="J21" s="19" t="s">
        <v>844</v>
      </c>
      <c r="K21" s="8">
        <v>0</v>
      </c>
      <c r="L21" s="8">
        <v>0</v>
      </c>
      <c r="M21" s="8">
        <v>517737</v>
      </c>
      <c r="N21" s="8">
        <v>170853.21</v>
      </c>
      <c r="O21" s="6" t="s">
        <v>2317</v>
      </c>
      <c r="P21" s="8">
        <v>517737</v>
      </c>
      <c r="Q21" s="8">
        <v>688590.21</v>
      </c>
      <c r="R21" s="6" t="s">
        <v>175</v>
      </c>
    </row>
    <row r="22" spans="1:18" ht="22.5">
      <c r="A22" s="6">
        <v>413</v>
      </c>
      <c r="B22" s="6">
        <v>862</v>
      </c>
      <c r="C22" s="6" t="s">
        <v>176</v>
      </c>
      <c r="D22" s="6" t="s">
        <v>177</v>
      </c>
      <c r="E22" s="15">
        <v>39091.333333333336</v>
      </c>
      <c r="F22" s="15">
        <v>39395.708333333336</v>
      </c>
      <c r="G22" s="6" t="s">
        <v>2208</v>
      </c>
      <c r="H22" s="6" t="s">
        <v>130</v>
      </c>
      <c r="I22" s="6" t="s">
        <v>849</v>
      </c>
      <c r="J22" s="19" t="s">
        <v>851</v>
      </c>
      <c r="K22" s="18">
        <v>12382</v>
      </c>
      <c r="L22" s="18">
        <v>3580</v>
      </c>
      <c r="M22" s="18">
        <v>0</v>
      </c>
      <c r="N22" s="18">
        <v>0</v>
      </c>
      <c r="O22" s="25" t="s">
        <v>180</v>
      </c>
      <c r="P22" s="18">
        <v>12382</v>
      </c>
      <c r="Q22" s="18">
        <v>15962</v>
      </c>
      <c r="R22" s="6" t="s">
        <v>1889</v>
      </c>
    </row>
    <row r="23" spans="1:18" s="14" customFormat="1" ht="33.75">
      <c r="A23" s="11">
        <v>414</v>
      </c>
      <c r="B23" s="11">
        <v>875</v>
      </c>
      <c r="C23" s="11" t="s">
        <v>181</v>
      </c>
      <c r="D23" s="11" t="s">
        <v>182</v>
      </c>
      <c r="E23" s="12">
        <v>39020.333333333336</v>
      </c>
      <c r="F23" s="12">
        <v>39359.708333333336</v>
      </c>
      <c r="G23" s="11" t="s">
        <v>2208</v>
      </c>
      <c r="H23" s="11" t="s">
        <v>140</v>
      </c>
      <c r="I23" s="11" t="s">
        <v>183</v>
      </c>
      <c r="J23" s="11" t="s">
        <v>179</v>
      </c>
      <c r="K23" s="13">
        <v>0</v>
      </c>
      <c r="L23" s="13">
        <v>0</v>
      </c>
      <c r="M23" s="13">
        <v>0</v>
      </c>
      <c r="N23" s="13">
        <v>0</v>
      </c>
      <c r="O23" s="11" t="s">
        <v>184</v>
      </c>
      <c r="P23" s="13">
        <v>0</v>
      </c>
      <c r="Q23" s="13">
        <v>0</v>
      </c>
      <c r="R23" s="11" t="s">
        <v>1349</v>
      </c>
    </row>
    <row r="24" spans="1:18" ht="22.5">
      <c r="A24" s="6">
        <v>415</v>
      </c>
      <c r="B24" s="6">
        <v>861</v>
      </c>
      <c r="C24" s="6" t="s">
        <v>185</v>
      </c>
      <c r="D24" s="6" t="s">
        <v>1465</v>
      </c>
      <c r="E24" s="15">
        <v>39091.333333333336</v>
      </c>
      <c r="F24" s="15">
        <v>39395.708333333336</v>
      </c>
      <c r="G24" s="6" t="s">
        <v>2208</v>
      </c>
      <c r="H24" s="6" t="s">
        <v>130</v>
      </c>
      <c r="I24" s="6" t="s">
        <v>850</v>
      </c>
      <c r="J24" s="19" t="s">
        <v>851</v>
      </c>
      <c r="K24" s="18">
        <v>37528</v>
      </c>
      <c r="L24" s="18">
        <v>11320</v>
      </c>
      <c r="M24" s="18">
        <v>0</v>
      </c>
      <c r="N24" s="18">
        <v>0</v>
      </c>
      <c r="O24" s="25" t="s">
        <v>1467</v>
      </c>
      <c r="P24" s="18">
        <v>37528</v>
      </c>
      <c r="Q24" s="18">
        <v>48848</v>
      </c>
      <c r="R24" s="6" t="s">
        <v>1890</v>
      </c>
    </row>
    <row r="25" spans="1:18" ht="33.75">
      <c r="A25" s="6">
        <v>416</v>
      </c>
      <c r="B25" s="6">
        <v>876</v>
      </c>
      <c r="C25" s="6" t="s">
        <v>1468</v>
      </c>
      <c r="D25" s="6" t="s">
        <v>1469</v>
      </c>
      <c r="E25" s="7">
        <v>39020.333333333336</v>
      </c>
      <c r="F25" s="7">
        <v>39359.708333333336</v>
      </c>
      <c r="G25" s="6" t="s">
        <v>2208</v>
      </c>
      <c r="H25" s="6" t="s">
        <v>140</v>
      </c>
      <c r="I25" s="6" t="s">
        <v>1470</v>
      </c>
      <c r="J25" s="6" t="s">
        <v>179</v>
      </c>
      <c r="K25" s="8">
        <v>0</v>
      </c>
      <c r="L25" s="8">
        <v>0</v>
      </c>
      <c r="M25" s="8">
        <v>67637</v>
      </c>
      <c r="N25" s="8">
        <v>23672.95</v>
      </c>
      <c r="O25" s="6" t="s">
        <v>1471</v>
      </c>
      <c r="P25" s="8">
        <v>67637</v>
      </c>
      <c r="Q25" s="8">
        <v>91309.95</v>
      </c>
      <c r="R25" s="6" t="s">
        <v>1891</v>
      </c>
    </row>
    <row r="26" spans="1:18" ht="22.5">
      <c r="A26" s="6">
        <v>417</v>
      </c>
      <c r="B26" s="6">
        <v>1411</v>
      </c>
      <c r="C26" s="6" t="s">
        <v>1472</v>
      </c>
      <c r="D26" s="6" t="s">
        <v>1473</v>
      </c>
      <c r="E26" s="15">
        <v>39395.708333333336</v>
      </c>
      <c r="F26" s="15">
        <v>39395.708333333336</v>
      </c>
      <c r="G26" s="6" t="s">
        <v>2208</v>
      </c>
      <c r="H26" s="6"/>
      <c r="I26" s="6"/>
      <c r="J26" s="6" t="s">
        <v>2216</v>
      </c>
      <c r="K26" s="8">
        <v>0</v>
      </c>
      <c r="L26" s="8">
        <v>0</v>
      </c>
      <c r="M26" s="8">
        <v>0</v>
      </c>
      <c r="N26" s="8">
        <v>0</v>
      </c>
      <c r="O26" s="6" t="s">
        <v>1474</v>
      </c>
      <c r="P26" s="8">
        <v>0</v>
      </c>
      <c r="Q26" s="8">
        <v>0</v>
      </c>
      <c r="R26" s="6" t="s">
        <v>1892</v>
      </c>
    </row>
    <row r="27" spans="1:18" ht="22.5">
      <c r="A27" s="6">
        <v>418</v>
      </c>
      <c r="B27" s="6">
        <v>205</v>
      </c>
      <c r="C27" s="6" t="s">
        <v>1475</v>
      </c>
      <c r="D27" s="6" t="s">
        <v>1476</v>
      </c>
      <c r="E27" s="15">
        <v>39398.333333333336</v>
      </c>
      <c r="F27" s="15">
        <v>39519.708333333336</v>
      </c>
      <c r="G27" s="6" t="s">
        <v>2208</v>
      </c>
      <c r="H27" s="6" t="s">
        <v>2225</v>
      </c>
      <c r="I27" s="6" t="s">
        <v>1477</v>
      </c>
      <c r="J27" s="19" t="s">
        <v>846</v>
      </c>
      <c r="K27" s="8">
        <v>0</v>
      </c>
      <c r="L27" s="8">
        <v>0</v>
      </c>
      <c r="M27" s="8">
        <v>245583</v>
      </c>
      <c r="N27" s="8">
        <v>81042.39</v>
      </c>
      <c r="O27" s="6" t="s">
        <v>573</v>
      </c>
      <c r="P27" s="8">
        <v>245583</v>
      </c>
      <c r="Q27" s="8">
        <v>326625.39</v>
      </c>
      <c r="R27" s="6" t="s">
        <v>1478</v>
      </c>
    </row>
    <row r="28" spans="1:18" ht="22.5">
      <c r="A28" s="6">
        <v>419</v>
      </c>
      <c r="B28" s="6">
        <v>863</v>
      </c>
      <c r="C28" s="6" t="s">
        <v>1479</v>
      </c>
      <c r="D28" s="6" t="s">
        <v>1480</v>
      </c>
      <c r="E28" s="15">
        <v>39398.333333333336</v>
      </c>
      <c r="F28" s="15">
        <v>39573</v>
      </c>
      <c r="G28" s="6" t="s">
        <v>2208</v>
      </c>
      <c r="H28" s="6" t="s">
        <v>130</v>
      </c>
      <c r="I28" s="6" t="s">
        <v>850</v>
      </c>
      <c r="J28" s="19" t="s">
        <v>1464</v>
      </c>
      <c r="K28" s="18">
        <v>5400</v>
      </c>
      <c r="L28" s="18">
        <v>1605</v>
      </c>
      <c r="M28" s="18">
        <v>0</v>
      </c>
      <c r="N28" s="18">
        <v>0</v>
      </c>
      <c r="O28" s="25" t="s">
        <v>1482</v>
      </c>
      <c r="P28" s="18">
        <v>5400</v>
      </c>
      <c r="Q28" s="18">
        <v>7005</v>
      </c>
      <c r="R28" s="6" t="s">
        <v>1893</v>
      </c>
    </row>
    <row r="29" spans="1:18" s="14" customFormat="1" ht="22.5">
      <c r="A29" s="11">
        <v>420</v>
      </c>
      <c r="B29" s="11">
        <v>877</v>
      </c>
      <c r="C29" s="11" t="s">
        <v>1483</v>
      </c>
      <c r="D29" s="11" t="s">
        <v>1484</v>
      </c>
      <c r="E29" s="12">
        <v>39384.333333333336</v>
      </c>
      <c r="F29" s="12">
        <v>39461.708333333336</v>
      </c>
      <c r="G29" s="11" t="s">
        <v>2208</v>
      </c>
      <c r="H29" s="11" t="s">
        <v>140</v>
      </c>
      <c r="I29" s="11" t="s">
        <v>1485</v>
      </c>
      <c r="J29" s="11" t="s">
        <v>261</v>
      </c>
      <c r="K29" s="13">
        <v>0</v>
      </c>
      <c r="L29" s="13">
        <v>0</v>
      </c>
      <c r="M29" s="13">
        <v>0</v>
      </c>
      <c r="N29" s="13">
        <v>0</v>
      </c>
      <c r="O29" s="11" t="s">
        <v>1482</v>
      </c>
      <c r="P29" s="13">
        <v>0</v>
      </c>
      <c r="Q29" s="13">
        <v>0</v>
      </c>
      <c r="R29" s="11" t="s">
        <v>1349</v>
      </c>
    </row>
    <row r="30" spans="1:18" ht="22.5">
      <c r="A30" s="6">
        <v>421</v>
      </c>
      <c r="B30" s="6">
        <v>864</v>
      </c>
      <c r="C30" s="6" t="s">
        <v>1486</v>
      </c>
      <c r="D30" s="6" t="s">
        <v>1487</v>
      </c>
      <c r="E30" s="15">
        <v>39398.333333333336</v>
      </c>
      <c r="F30" s="15">
        <v>39573</v>
      </c>
      <c r="G30" s="6" t="s">
        <v>2208</v>
      </c>
      <c r="H30" s="6" t="s">
        <v>130</v>
      </c>
      <c r="I30" s="6" t="s">
        <v>850</v>
      </c>
      <c r="J30" s="19" t="s">
        <v>1464</v>
      </c>
      <c r="K30" s="18">
        <v>18602</v>
      </c>
      <c r="L30" s="18">
        <v>5668</v>
      </c>
      <c r="M30" s="18">
        <v>0</v>
      </c>
      <c r="N30" s="18">
        <v>0</v>
      </c>
      <c r="O30" s="25" t="s">
        <v>1489</v>
      </c>
      <c r="P30" s="18">
        <v>18602</v>
      </c>
      <c r="Q30" s="18">
        <v>24270</v>
      </c>
      <c r="R30" s="6" t="s">
        <v>1894</v>
      </c>
    </row>
    <row r="31" spans="1:18" ht="33.75">
      <c r="A31" s="6">
        <v>422</v>
      </c>
      <c r="B31" s="6">
        <v>878</v>
      </c>
      <c r="C31" s="6" t="s">
        <v>1490</v>
      </c>
      <c r="D31" s="6" t="s">
        <v>1491</v>
      </c>
      <c r="E31" s="7">
        <v>39384.333333333336</v>
      </c>
      <c r="F31" s="7">
        <v>39461.708333333336</v>
      </c>
      <c r="G31" s="6" t="s">
        <v>2208</v>
      </c>
      <c r="H31" s="6" t="s">
        <v>140</v>
      </c>
      <c r="I31" s="6" t="s">
        <v>1492</v>
      </c>
      <c r="J31" s="6" t="s">
        <v>261</v>
      </c>
      <c r="K31" s="8">
        <v>0</v>
      </c>
      <c r="L31" s="8">
        <v>0</v>
      </c>
      <c r="M31" s="8">
        <v>14918</v>
      </c>
      <c r="N31" s="8">
        <v>5221.3</v>
      </c>
      <c r="O31" s="6" t="s">
        <v>1493</v>
      </c>
      <c r="P31" s="8">
        <v>14918</v>
      </c>
      <c r="Q31" s="8">
        <v>20139.3</v>
      </c>
      <c r="R31" s="6" t="s">
        <v>1895</v>
      </c>
    </row>
    <row r="32" spans="1:18" ht="22.5">
      <c r="A32" s="6">
        <v>423</v>
      </c>
      <c r="B32" s="6">
        <v>1410</v>
      </c>
      <c r="C32" s="6" t="s">
        <v>1494</v>
      </c>
      <c r="D32" s="6" t="s">
        <v>1495</v>
      </c>
      <c r="E32" s="20">
        <v>39573</v>
      </c>
      <c r="F32" s="20">
        <v>39573</v>
      </c>
      <c r="G32" s="6" t="s">
        <v>2208</v>
      </c>
      <c r="H32" s="6"/>
      <c r="I32" s="6"/>
      <c r="J32" s="6" t="s">
        <v>2216</v>
      </c>
      <c r="K32" s="8">
        <v>0</v>
      </c>
      <c r="L32" s="8">
        <v>0</v>
      </c>
      <c r="M32" s="8">
        <v>0</v>
      </c>
      <c r="N32" s="8">
        <v>0</v>
      </c>
      <c r="O32" s="6" t="s">
        <v>1496</v>
      </c>
      <c r="P32" s="8">
        <v>0</v>
      </c>
      <c r="Q32" s="8">
        <v>0</v>
      </c>
      <c r="R32" s="6"/>
    </row>
    <row r="33" spans="1:18" ht="12.75">
      <c r="A33" s="6">
        <v>424</v>
      </c>
      <c r="B33" s="6">
        <v>924</v>
      </c>
      <c r="C33" s="6" t="s">
        <v>1497</v>
      </c>
      <c r="D33" s="6" t="s">
        <v>1498</v>
      </c>
      <c r="E33" s="7">
        <v>38925.333333333336</v>
      </c>
      <c r="F33" s="7">
        <v>39573</v>
      </c>
      <c r="G33" s="6" t="s">
        <v>2208</v>
      </c>
      <c r="H33" s="6"/>
      <c r="I33" s="6"/>
      <c r="J33" s="6" t="s">
        <v>1499</v>
      </c>
      <c r="K33" s="8">
        <v>0</v>
      </c>
      <c r="L33" s="8">
        <v>0</v>
      </c>
      <c r="M33" s="8">
        <f>SUM(M34:M42)</f>
        <v>17120</v>
      </c>
      <c r="N33" s="8">
        <f>SUM(N34:N42)</f>
        <v>1712</v>
      </c>
      <c r="O33" s="6"/>
      <c r="P33" s="8">
        <f>SUM(P34:P42)</f>
        <v>17120</v>
      </c>
      <c r="Q33" s="8">
        <f>SUM(Q34:Q42)</f>
        <v>17832</v>
      </c>
      <c r="R33" s="6"/>
    </row>
    <row r="34" spans="1:18" s="14" customFormat="1" ht="12.75">
      <c r="A34" s="11">
        <v>425</v>
      </c>
      <c r="B34" s="11">
        <v>925</v>
      </c>
      <c r="C34" s="11" t="s">
        <v>1500</v>
      </c>
      <c r="D34" s="11" t="s">
        <v>1501</v>
      </c>
      <c r="E34" s="12">
        <v>38925.333333333336</v>
      </c>
      <c r="F34" s="12">
        <v>38938.708333333336</v>
      </c>
      <c r="G34" s="11" t="s">
        <v>2224</v>
      </c>
      <c r="H34" s="11" t="s">
        <v>130</v>
      </c>
      <c r="I34" s="11"/>
      <c r="J34" s="11" t="s">
        <v>195</v>
      </c>
      <c r="K34" s="13">
        <v>0</v>
      </c>
      <c r="L34" s="13">
        <v>0</v>
      </c>
      <c r="M34" s="13">
        <v>0</v>
      </c>
      <c r="N34" s="13">
        <v>0</v>
      </c>
      <c r="O34" s="11" t="s">
        <v>1502</v>
      </c>
      <c r="P34" s="13">
        <v>0</v>
      </c>
      <c r="Q34" s="13">
        <v>0</v>
      </c>
      <c r="R34" s="11" t="s">
        <v>1349</v>
      </c>
    </row>
    <row r="35" spans="1:18" s="14" customFormat="1" ht="22.5">
      <c r="A35" s="11">
        <v>426</v>
      </c>
      <c r="B35" s="11">
        <v>926</v>
      </c>
      <c r="C35" s="11" t="s">
        <v>1503</v>
      </c>
      <c r="D35" s="11" t="s">
        <v>1504</v>
      </c>
      <c r="E35" s="12">
        <v>38925.333333333336</v>
      </c>
      <c r="F35" s="12">
        <v>38952.708333333336</v>
      </c>
      <c r="G35" s="11" t="s">
        <v>2224</v>
      </c>
      <c r="H35" s="11" t="s">
        <v>140</v>
      </c>
      <c r="I35" s="11"/>
      <c r="J35" s="11" t="s">
        <v>2255</v>
      </c>
      <c r="K35" s="13">
        <v>0</v>
      </c>
      <c r="L35" s="13">
        <v>0</v>
      </c>
      <c r="M35" s="13">
        <v>0</v>
      </c>
      <c r="N35" s="13">
        <v>0</v>
      </c>
      <c r="O35" s="11" t="s">
        <v>1505</v>
      </c>
      <c r="P35" s="13">
        <v>0</v>
      </c>
      <c r="Q35" s="13">
        <v>0</v>
      </c>
      <c r="R35" s="11" t="s">
        <v>1349</v>
      </c>
    </row>
    <row r="36" spans="1:18" s="24" customFormat="1" ht="22.5">
      <c r="A36" s="21"/>
      <c r="B36" s="21"/>
      <c r="C36" s="21" t="s">
        <v>1500</v>
      </c>
      <c r="D36" s="21" t="s">
        <v>1896</v>
      </c>
      <c r="E36" s="22">
        <v>39091</v>
      </c>
      <c r="F36" s="22">
        <v>39395</v>
      </c>
      <c r="G36" s="21" t="s">
        <v>839</v>
      </c>
      <c r="H36" s="21" t="s">
        <v>130</v>
      </c>
      <c r="I36" s="21"/>
      <c r="J36" s="21" t="s">
        <v>845</v>
      </c>
      <c r="K36" s="23"/>
      <c r="L36" s="23"/>
      <c r="M36" s="23">
        <v>8190</v>
      </c>
      <c r="N36" s="23">
        <v>819</v>
      </c>
      <c r="O36" s="21"/>
      <c r="P36" s="23">
        <v>8190</v>
      </c>
      <c r="Q36" s="23">
        <v>9009</v>
      </c>
      <c r="R36" s="21" t="s">
        <v>1898</v>
      </c>
    </row>
    <row r="37" spans="1:18" s="24" customFormat="1" ht="22.5">
      <c r="A37" s="21"/>
      <c r="B37" s="21"/>
      <c r="C37" s="21" t="s">
        <v>1503</v>
      </c>
      <c r="D37" s="21" t="s">
        <v>1897</v>
      </c>
      <c r="E37" s="22">
        <v>39398</v>
      </c>
      <c r="F37" s="22">
        <v>39573</v>
      </c>
      <c r="G37" s="21" t="s">
        <v>839</v>
      </c>
      <c r="H37" s="21" t="s">
        <v>130</v>
      </c>
      <c r="I37" s="21"/>
      <c r="J37" s="21" t="s">
        <v>223</v>
      </c>
      <c r="K37" s="23"/>
      <c r="L37" s="23"/>
      <c r="M37" s="23">
        <v>3640</v>
      </c>
      <c r="N37" s="23">
        <v>364</v>
      </c>
      <c r="O37" s="21"/>
      <c r="P37" s="23">
        <v>3640</v>
      </c>
      <c r="Q37" s="23">
        <v>4004</v>
      </c>
      <c r="R37" s="21" t="s">
        <v>1899</v>
      </c>
    </row>
    <row r="38" spans="1:18" ht="22.5">
      <c r="A38" s="6">
        <v>427</v>
      </c>
      <c r="B38" s="6">
        <v>927</v>
      </c>
      <c r="C38" s="6" t="s">
        <v>1506</v>
      </c>
      <c r="D38" s="6" t="s">
        <v>1507</v>
      </c>
      <c r="E38" s="7">
        <v>39050.333333333336</v>
      </c>
      <c r="F38" s="7">
        <v>39079.5</v>
      </c>
      <c r="G38" s="6" t="s">
        <v>2208</v>
      </c>
      <c r="H38" s="6" t="s">
        <v>130</v>
      </c>
      <c r="I38" s="6"/>
      <c r="J38" s="6" t="s">
        <v>2255</v>
      </c>
      <c r="K38" s="8">
        <v>0</v>
      </c>
      <c r="L38" s="8">
        <v>0</v>
      </c>
      <c r="M38" s="8">
        <v>500</v>
      </c>
      <c r="N38" s="8">
        <v>50</v>
      </c>
      <c r="O38" s="6" t="s">
        <v>1508</v>
      </c>
      <c r="P38" s="8">
        <v>500</v>
      </c>
      <c r="Q38" s="8">
        <v>50</v>
      </c>
      <c r="R38" s="6" t="s">
        <v>1900</v>
      </c>
    </row>
    <row r="39" spans="1:18" ht="22.5">
      <c r="A39" s="6">
        <v>428</v>
      </c>
      <c r="B39" s="6">
        <v>928</v>
      </c>
      <c r="C39" s="6" t="s">
        <v>1509</v>
      </c>
      <c r="D39" s="6" t="s">
        <v>1510</v>
      </c>
      <c r="E39" s="7">
        <v>39050.333333333336</v>
      </c>
      <c r="F39" s="7">
        <v>39079.5</v>
      </c>
      <c r="G39" s="6" t="s">
        <v>2208</v>
      </c>
      <c r="H39" s="6" t="s">
        <v>140</v>
      </c>
      <c r="I39" s="6"/>
      <c r="J39" s="6" t="s">
        <v>2255</v>
      </c>
      <c r="K39" s="8">
        <v>0</v>
      </c>
      <c r="L39" s="8">
        <v>0</v>
      </c>
      <c r="M39" s="8">
        <v>2860</v>
      </c>
      <c r="N39" s="8">
        <v>286</v>
      </c>
      <c r="O39" s="6" t="s">
        <v>1511</v>
      </c>
      <c r="P39" s="8">
        <v>2860</v>
      </c>
      <c r="Q39" s="8">
        <v>3146</v>
      </c>
      <c r="R39" s="6" t="s">
        <v>1901</v>
      </c>
    </row>
    <row r="40" spans="1:18" ht="22.5">
      <c r="A40" s="6">
        <v>429</v>
      </c>
      <c r="B40" s="6">
        <v>929</v>
      </c>
      <c r="C40" s="6" t="s">
        <v>1512</v>
      </c>
      <c r="D40" s="6" t="s">
        <v>1513</v>
      </c>
      <c r="E40" s="7">
        <v>39573</v>
      </c>
      <c r="F40" s="7">
        <v>39601</v>
      </c>
      <c r="G40" s="6" t="s">
        <v>2208</v>
      </c>
      <c r="H40" s="6" t="s">
        <v>130</v>
      </c>
      <c r="I40" s="6"/>
      <c r="J40" s="6" t="s">
        <v>2255</v>
      </c>
      <c r="K40" s="8">
        <v>0</v>
      </c>
      <c r="L40" s="8">
        <v>0</v>
      </c>
      <c r="M40" s="8">
        <v>500</v>
      </c>
      <c r="N40" s="8">
        <v>50</v>
      </c>
      <c r="O40" s="6" t="s">
        <v>1514</v>
      </c>
      <c r="P40" s="8">
        <v>500</v>
      </c>
      <c r="Q40" s="8">
        <v>50</v>
      </c>
      <c r="R40" s="6" t="s">
        <v>1902</v>
      </c>
    </row>
    <row r="41" spans="1:18" ht="22.5">
      <c r="A41" s="6">
        <v>430</v>
      </c>
      <c r="B41" s="6">
        <v>930</v>
      </c>
      <c r="C41" s="6" t="s">
        <v>1515</v>
      </c>
      <c r="D41" s="6" t="s">
        <v>1516</v>
      </c>
      <c r="E41" s="7">
        <v>39414.333333333336</v>
      </c>
      <c r="F41" s="7">
        <v>39443.708333333336</v>
      </c>
      <c r="G41" s="6" t="s">
        <v>2208</v>
      </c>
      <c r="H41" s="6" t="s">
        <v>140</v>
      </c>
      <c r="I41" s="6"/>
      <c r="J41" s="6" t="s">
        <v>2255</v>
      </c>
      <c r="K41" s="8">
        <v>0</v>
      </c>
      <c r="L41" s="8">
        <v>0</v>
      </c>
      <c r="M41" s="8">
        <v>1430</v>
      </c>
      <c r="N41" s="8">
        <v>143</v>
      </c>
      <c r="O41" s="6" t="s">
        <v>1517</v>
      </c>
      <c r="P41" s="8">
        <v>1430</v>
      </c>
      <c r="Q41" s="8">
        <v>1573</v>
      </c>
      <c r="R41" s="6" t="s">
        <v>1903</v>
      </c>
    </row>
    <row r="42" spans="1:18" ht="22.5">
      <c r="A42" s="6">
        <v>431</v>
      </c>
      <c r="B42" s="6">
        <v>931</v>
      </c>
      <c r="C42" s="6" t="s">
        <v>1518</v>
      </c>
      <c r="D42" s="6" t="s">
        <v>1519</v>
      </c>
      <c r="E42" s="7">
        <v>39601</v>
      </c>
      <c r="F42" s="7">
        <v>39601</v>
      </c>
      <c r="G42" s="6" t="s">
        <v>2208</v>
      </c>
      <c r="H42" s="6"/>
      <c r="I42" s="6"/>
      <c r="J42" s="6" t="s">
        <v>2216</v>
      </c>
      <c r="K42" s="8">
        <v>0</v>
      </c>
      <c r="L42" s="8">
        <v>0</v>
      </c>
      <c r="M42" s="8">
        <v>0</v>
      </c>
      <c r="N42" s="8">
        <v>0</v>
      </c>
      <c r="O42" s="6" t="s">
        <v>1520</v>
      </c>
      <c r="P42" s="8">
        <v>0</v>
      </c>
      <c r="Q42" s="8">
        <v>0</v>
      </c>
      <c r="R42" s="6" t="s">
        <v>1904</v>
      </c>
    </row>
    <row r="43" spans="1:18" ht="12.75">
      <c r="A43" s="9"/>
      <c r="B43" s="9"/>
      <c r="C43" s="9"/>
      <c r="D43" s="9"/>
      <c r="E43" s="10"/>
      <c r="F43" s="10"/>
      <c r="G43" s="9"/>
      <c r="H43" s="9"/>
      <c r="I43" s="9"/>
      <c r="J43" s="9"/>
      <c r="K43" s="9"/>
      <c r="L43" s="9"/>
      <c r="M43" s="9"/>
      <c r="N43" s="9"/>
      <c r="O43" s="9"/>
      <c r="P43" s="9"/>
      <c r="Q43" s="9"/>
      <c r="R43" s="9"/>
    </row>
    <row r="119" spans="1:18" ht="25.5">
      <c r="A119" s="2">
        <v>508</v>
      </c>
      <c r="B119" s="2">
        <v>800</v>
      </c>
      <c r="C119" s="2" t="s">
        <v>380</v>
      </c>
      <c r="D119" s="2" t="s">
        <v>381</v>
      </c>
      <c r="E119" s="4">
        <v>38504.333333333336</v>
      </c>
      <c r="F119" s="4">
        <v>39610.708333333336</v>
      </c>
      <c r="G119" s="2" t="s">
        <v>2208</v>
      </c>
      <c r="H119" s="2"/>
      <c r="I119" s="2"/>
      <c r="J119" s="2" t="s">
        <v>382</v>
      </c>
      <c r="K119" s="3">
        <v>209072</v>
      </c>
      <c r="L119" s="3">
        <v>104360</v>
      </c>
      <c r="M119" s="3">
        <v>624254</v>
      </c>
      <c r="N119" s="3">
        <v>155636</v>
      </c>
      <c r="O119" s="2"/>
      <c r="P119" s="3">
        <v>833326</v>
      </c>
      <c r="Q119" s="3">
        <v>1093322</v>
      </c>
      <c r="R119" s="2"/>
    </row>
    <row r="120" spans="1:18" ht="12.75">
      <c r="A120" s="2">
        <v>509</v>
      </c>
      <c r="B120" s="2">
        <v>801</v>
      </c>
      <c r="C120" s="2" t="s">
        <v>383</v>
      </c>
      <c r="D120" s="2" t="s">
        <v>384</v>
      </c>
      <c r="E120" s="4">
        <v>38504.333333333336</v>
      </c>
      <c r="F120" s="4">
        <v>38931.708333333336</v>
      </c>
      <c r="G120" s="2" t="s">
        <v>2208</v>
      </c>
      <c r="H120" s="2"/>
      <c r="I120" s="2"/>
      <c r="J120" s="2" t="s">
        <v>385</v>
      </c>
      <c r="K120" s="3">
        <v>172488</v>
      </c>
      <c r="L120" s="3">
        <v>86068</v>
      </c>
      <c r="M120" s="3">
        <v>31680</v>
      </c>
      <c r="N120" s="3">
        <v>15840</v>
      </c>
      <c r="O120" s="2"/>
      <c r="P120" s="3">
        <v>204168</v>
      </c>
      <c r="Q120" s="3">
        <v>306076</v>
      </c>
      <c r="R120" s="2"/>
    </row>
    <row r="121" spans="1:18" ht="25.5">
      <c r="A121" s="2">
        <v>510</v>
      </c>
      <c r="B121" s="2">
        <v>802</v>
      </c>
      <c r="C121" s="2" t="s">
        <v>386</v>
      </c>
      <c r="D121" s="2" t="s">
        <v>387</v>
      </c>
      <c r="E121" s="4">
        <v>38504.333333333336</v>
      </c>
      <c r="F121" s="4">
        <v>38625.708333333336</v>
      </c>
      <c r="G121" s="2" t="s">
        <v>2224</v>
      </c>
      <c r="H121" s="2" t="s">
        <v>264</v>
      </c>
      <c r="I121" s="2" t="s">
        <v>388</v>
      </c>
      <c r="J121" s="2" t="s">
        <v>389</v>
      </c>
      <c r="K121" s="3">
        <v>352</v>
      </c>
      <c r="L121" s="3">
        <v>0</v>
      </c>
      <c r="M121" s="3">
        <v>0</v>
      </c>
      <c r="N121" s="3">
        <v>0</v>
      </c>
      <c r="O121" s="2"/>
      <c r="P121" s="3">
        <v>352</v>
      </c>
      <c r="Q121" s="3">
        <v>352</v>
      </c>
      <c r="R121" s="2" t="s">
        <v>390</v>
      </c>
    </row>
    <row r="122" spans="1:18" ht="38.25">
      <c r="A122" s="2">
        <v>511</v>
      </c>
      <c r="B122" s="2">
        <v>1293</v>
      </c>
      <c r="C122" s="2" t="s">
        <v>391</v>
      </c>
      <c r="D122" s="2" t="s">
        <v>392</v>
      </c>
      <c r="E122" s="4">
        <v>38628.333333333336</v>
      </c>
      <c r="F122" s="4">
        <v>38674.708333333336</v>
      </c>
      <c r="G122" s="2" t="s">
        <v>2224</v>
      </c>
      <c r="H122" s="2" t="s">
        <v>264</v>
      </c>
      <c r="I122" s="2" t="s">
        <v>393</v>
      </c>
      <c r="J122" s="2" t="s">
        <v>2341</v>
      </c>
      <c r="K122" s="3">
        <v>0</v>
      </c>
      <c r="L122" s="3">
        <v>0</v>
      </c>
      <c r="M122" s="3">
        <v>9240</v>
      </c>
      <c r="N122" s="3">
        <v>4620</v>
      </c>
      <c r="O122" s="2" t="s">
        <v>394</v>
      </c>
      <c r="P122" s="3">
        <v>9240</v>
      </c>
      <c r="Q122" s="3">
        <v>13860</v>
      </c>
      <c r="R122" s="2" t="s">
        <v>1349</v>
      </c>
    </row>
    <row r="123" spans="1:18" ht="25.5">
      <c r="A123" s="2">
        <v>512</v>
      </c>
      <c r="B123" s="2">
        <v>803</v>
      </c>
      <c r="C123" s="2" t="s">
        <v>395</v>
      </c>
      <c r="D123" s="2" t="s">
        <v>396</v>
      </c>
      <c r="E123" s="4">
        <v>38642.333333333336</v>
      </c>
      <c r="F123" s="4">
        <v>38660.708333333336</v>
      </c>
      <c r="G123" s="2" t="s">
        <v>2224</v>
      </c>
      <c r="H123" s="2" t="s">
        <v>2225</v>
      </c>
      <c r="I123" s="2" t="s">
        <v>397</v>
      </c>
      <c r="J123" s="2" t="s">
        <v>231</v>
      </c>
      <c r="K123" s="3">
        <v>5160</v>
      </c>
      <c r="L123" s="3">
        <v>2580</v>
      </c>
      <c r="M123" s="3">
        <v>0</v>
      </c>
      <c r="N123" s="3">
        <v>0</v>
      </c>
      <c r="O123" s="2"/>
      <c r="P123" s="3">
        <v>5160</v>
      </c>
      <c r="Q123" s="3">
        <v>7740</v>
      </c>
      <c r="R123" s="2" t="s">
        <v>398</v>
      </c>
    </row>
    <row r="124" spans="1:18" ht="25.5">
      <c r="A124" s="2">
        <v>513</v>
      </c>
      <c r="B124" s="2">
        <v>1422</v>
      </c>
      <c r="C124" s="2" t="s">
        <v>399</v>
      </c>
      <c r="D124" s="2" t="s">
        <v>400</v>
      </c>
      <c r="E124" s="4">
        <v>38642.333333333336</v>
      </c>
      <c r="F124" s="4">
        <v>38660.708333333336</v>
      </c>
      <c r="G124" s="2" t="s">
        <v>2224</v>
      </c>
      <c r="H124" s="2" t="s">
        <v>264</v>
      </c>
      <c r="I124" s="2" t="s">
        <v>401</v>
      </c>
      <c r="J124" s="2" t="s">
        <v>231</v>
      </c>
      <c r="K124" s="3">
        <v>0</v>
      </c>
      <c r="L124" s="3">
        <v>0</v>
      </c>
      <c r="M124" s="3">
        <v>7920</v>
      </c>
      <c r="N124" s="3">
        <v>3960</v>
      </c>
      <c r="O124" s="2" t="s">
        <v>402</v>
      </c>
      <c r="P124" s="3">
        <v>7920</v>
      </c>
      <c r="Q124" s="3">
        <v>11880</v>
      </c>
      <c r="R124" s="2" t="s">
        <v>403</v>
      </c>
    </row>
    <row r="125" spans="1:18" ht="63.75">
      <c r="A125" s="2">
        <v>514</v>
      </c>
      <c r="B125" s="2">
        <v>804</v>
      </c>
      <c r="C125" s="2" t="s">
        <v>404</v>
      </c>
      <c r="D125" s="2" t="s">
        <v>405</v>
      </c>
      <c r="E125" s="4">
        <v>38642.333333333336</v>
      </c>
      <c r="F125" s="4">
        <v>38653.708333333336</v>
      </c>
      <c r="G125" s="2" t="s">
        <v>2224</v>
      </c>
      <c r="H125" s="2" t="s">
        <v>2225</v>
      </c>
      <c r="I125" s="2" t="s">
        <v>406</v>
      </c>
      <c r="J125" s="2" t="s">
        <v>195</v>
      </c>
      <c r="K125" s="3">
        <v>9120</v>
      </c>
      <c r="L125" s="3">
        <v>4560</v>
      </c>
      <c r="M125" s="3">
        <v>0</v>
      </c>
      <c r="N125" s="3">
        <v>0</v>
      </c>
      <c r="O125" s="2"/>
      <c r="P125" s="3">
        <v>9120</v>
      </c>
      <c r="Q125" s="3">
        <v>13680</v>
      </c>
      <c r="R125" s="2" t="s">
        <v>407</v>
      </c>
    </row>
    <row r="126" spans="1:18" ht="63.75">
      <c r="A126" s="2">
        <v>515</v>
      </c>
      <c r="B126" s="2">
        <v>1296</v>
      </c>
      <c r="C126" s="2" t="s">
        <v>408</v>
      </c>
      <c r="D126" s="2" t="s">
        <v>409</v>
      </c>
      <c r="E126" s="4">
        <v>38656.333333333336</v>
      </c>
      <c r="F126" s="4">
        <v>38667.708333333336</v>
      </c>
      <c r="G126" s="2" t="s">
        <v>2224</v>
      </c>
      <c r="H126" s="2" t="s">
        <v>2225</v>
      </c>
      <c r="I126" s="2" t="s">
        <v>410</v>
      </c>
      <c r="J126" s="2" t="s">
        <v>195</v>
      </c>
      <c r="K126" s="3">
        <v>2856</v>
      </c>
      <c r="L126" s="3">
        <v>1428</v>
      </c>
      <c r="M126" s="3">
        <v>0</v>
      </c>
      <c r="N126" s="3">
        <v>0</v>
      </c>
      <c r="O126" s="2" t="s">
        <v>411</v>
      </c>
      <c r="P126" s="3">
        <v>2856</v>
      </c>
      <c r="Q126" s="3">
        <v>4284</v>
      </c>
      <c r="R126" s="2" t="s">
        <v>407</v>
      </c>
    </row>
    <row r="127" spans="1:18" ht="38.25">
      <c r="A127" s="2">
        <v>516</v>
      </c>
      <c r="B127" s="2">
        <v>805</v>
      </c>
      <c r="C127" s="2" t="s">
        <v>412</v>
      </c>
      <c r="D127" s="2" t="s">
        <v>413</v>
      </c>
      <c r="E127" s="4">
        <v>38656.333333333336</v>
      </c>
      <c r="F127" s="4">
        <v>38740.708333333336</v>
      </c>
      <c r="G127" s="2" t="s">
        <v>2224</v>
      </c>
      <c r="H127" s="2" t="s">
        <v>2225</v>
      </c>
      <c r="I127" s="2" t="s">
        <v>414</v>
      </c>
      <c r="J127" s="2" t="s">
        <v>2327</v>
      </c>
      <c r="K127" s="3">
        <v>34540</v>
      </c>
      <c r="L127" s="3">
        <v>17270</v>
      </c>
      <c r="M127" s="3">
        <v>0</v>
      </c>
      <c r="N127" s="3">
        <v>0</v>
      </c>
      <c r="O127" s="2" t="s">
        <v>411</v>
      </c>
      <c r="P127" s="3">
        <v>34540</v>
      </c>
      <c r="Q127" s="3">
        <v>51810</v>
      </c>
      <c r="R127" s="2" t="s">
        <v>415</v>
      </c>
    </row>
    <row r="128" spans="1:18" ht="38.25">
      <c r="A128" s="2">
        <v>517</v>
      </c>
      <c r="B128" s="2">
        <v>1423</v>
      </c>
      <c r="C128" s="2" t="s">
        <v>416</v>
      </c>
      <c r="D128" s="2" t="s">
        <v>417</v>
      </c>
      <c r="E128" s="4">
        <v>38656.333333333336</v>
      </c>
      <c r="F128" s="4">
        <v>38740.708333333336</v>
      </c>
      <c r="G128" s="2" t="s">
        <v>2224</v>
      </c>
      <c r="H128" s="2" t="s">
        <v>264</v>
      </c>
      <c r="I128" s="2" t="s">
        <v>418</v>
      </c>
      <c r="J128" s="2" t="s">
        <v>2327</v>
      </c>
      <c r="K128" s="3">
        <v>0</v>
      </c>
      <c r="L128" s="3">
        <v>0</v>
      </c>
      <c r="M128" s="3">
        <v>14520</v>
      </c>
      <c r="N128" s="3">
        <v>7260</v>
      </c>
      <c r="O128" s="2" t="s">
        <v>419</v>
      </c>
      <c r="P128" s="3">
        <v>14520</v>
      </c>
      <c r="Q128" s="3">
        <v>21780</v>
      </c>
      <c r="R128" s="2" t="s">
        <v>415</v>
      </c>
    </row>
    <row r="129" spans="1:18" ht="63.75">
      <c r="A129" s="2">
        <v>518</v>
      </c>
      <c r="B129" s="2">
        <v>806</v>
      </c>
      <c r="C129" s="2" t="s">
        <v>420</v>
      </c>
      <c r="D129" s="2" t="s">
        <v>421</v>
      </c>
      <c r="E129" s="4">
        <v>38741.333333333336</v>
      </c>
      <c r="F129" s="4">
        <v>38768.708333333336</v>
      </c>
      <c r="G129" s="2" t="s">
        <v>2224</v>
      </c>
      <c r="H129" s="2" t="s">
        <v>2225</v>
      </c>
      <c r="I129" s="2" t="s">
        <v>406</v>
      </c>
      <c r="J129" s="2" t="s">
        <v>2255</v>
      </c>
      <c r="K129" s="3">
        <v>18240</v>
      </c>
      <c r="L129" s="3">
        <v>9120</v>
      </c>
      <c r="M129" s="3">
        <v>0</v>
      </c>
      <c r="N129" s="3">
        <v>0</v>
      </c>
      <c r="O129" s="2" t="s">
        <v>422</v>
      </c>
      <c r="P129" s="3">
        <v>18240</v>
      </c>
      <c r="Q129" s="3">
        <v>27360</v>
      </c>
      <c r="R129" s="2" t="s">
        <v>423</v>
      </c>
    </row>
    <row r="130" spans="1:18" ht="63.75">
      <c r="A130" s="2">
        <v>519</v>
      </c>
      <c r="B130" s="2">
        <v>807</v>
      </c>
      <c r="C130" s="2" t="s">
        <v>424</v>
      </c>
      <c r="D130" s="2" t="s">
        <v>425</v>
      </c>
      <c r="E130" s="4">
        <v>38769.333333333336</v>
      </c>
      <c r="F130" s="4">
        <v>38903.708333333336</v>
      </c>
      <c r="G130" s="2" t="s">
        <v>2224</v>
      </c>
      <c r="H130" s="2" t="s">
        <v>2225</v>
      </c>
      <c r="I130" s="2" t="s">
        <v>426</v>
      </c>
      <c r="J130" s="2" t="s">
        <v>1173</v>
      </c>
      <c r="K130" s="3">
        <v>70300</v>
      </c>
      <c r="L130" s="3">
        <v>35150</v>
      </c>
      <c r="M130" s="3">
        <v>0</v>
      </c>
      <c r="N130" s="3">
        <v>0</v>
      </c>
      <c r="O130" s="2" t="s">
        <v>427</v>
      </c>
      <c r="P130" s="3">
        <v>70300</v>
      </c>
      <c r="Q130" s="3">
        <v>105450</v>
      </c>
      <c r="R130" s="2" t="s">
        <v>428</v>
      </c>
    </row>
    <row r="131" spans="1:18" ht="63.75">
      <c r="A131" s="2">
        <v>520</v>
      </c>
      <c r="B131" s="2">
        <v>808</v>
      </c>
      <c r="C131" s="2" t="s">
        <v>429</v>
      </c>
      <c r="D131" s="2" t="s">
        <v>430</v>
      </c>
      <c r="E131" s="4">
        <v>38904.333333333336</v>
      </c>
      <c r="F131" s="4">
        <v>38931.708333333336</v>
      </c>
      <c r="G131" s="2" t="s">
        <v>2224</v>
      </c>
      <c r="H131" s="2" t="s">
        <v>2225</v>
      </c>
      <c r="I131" s="2" t="s">
        <v>406</v>
      </c>
      <c r="J131" s="2" t="s">
        <v>2255</v>
      </c>
      <c r="K131" s="3">
        <v>18240</v>
      </c>
      <c r="L131" s="3">
        <v>9120</v>
      </c>
      <c r="M131" s="3">
        <v>0</v>
      </c>
      <c r="N131" s="3">
        <v>0</v>
      </c>
      <c r="O131" s="2" t="s">
        <v>431</v>
      </c>
      <c r="P131" s="3">
        <v>18240</v>
      </c>
      <c r="Q131" s="3">
        <v>27360</v>
      </c>
      <c r="R131" s="2" t="s">
        <v>432</v>
      </c>
    </row>
    <row r="132" spans="1:18" ht="63.75">
      <c r="A132" s="2">
        <v>521</v>
      </c>
      <c r="B132" s="2">
        <v>809</v>
      </c>
      <c r="C132" s="2" t="s">
        <v>433</v>
      </c>
      <c r="D132" s="2" t="s">
        <v>434</v>
      </c>
      <c r="E132" s="4">
        <v>38656.333333333336</v>
      </c>
      <c r="F132" s="4">
        <v>38674.708333333336</v>
      </c>
      <c r="G132" s="2" t="s">
        <v>2224</v>
      </c>
      <c r="H132" s="2" t="s">
        <v>2225</v>
      </c>
      <c r="I132" s="2" t="s">
        <v>406</v>
      </c>
      <c r="J132" s="2" t="s">
        <v>231</v>
      </c>
      <c r="K132" s="3">
        <v>13680</v>
      </c>
      <c r="L132" s="3">
        <v>6840</v>
      </c>
      <c r="M132" s="3">
        <v>0</v>
      </c>
      <c r="N132" s="3">
        <v>0</v>
      </c>
      <c r="O132" s="2" t="s">
        <v>411</v>
      </c>
      <c r="P132" s="3">
        <v>13680</v>
      </c>
      <c r="Q132" s="3">
        <v>20520</v>
      </c>
      <c r="R132" s="2" t="s">
        <v>435</v>
      </c>
    </row>
    <row r="133" spans="1:18" ht="12.75">
      <c r="A133" s="2">
        <v>522</v>
      </c>
      <c r="B133" s="2">
        <v>810</v>
      </c>
      <c r="C133" s="2" t="s">
        <v>436</v>
      </c>
      <c r="D133" s="2" t="s">
        <v>437</v>
      </c>
      <c r="E133" s="4">
        <v>38663.333333333336</v>
      </c>
      <c r="F133" s="4">
        <v>38796.708333333336</v>
      </c>
      <c r="G133" s="2" t="s">
        <v>2208</v>
      </c>
      <c r="H133" s="2"/>
      <c r="I133" s="2"/>
      <c r="J133" s="2" t="s">
        <v>936</v>
      </c>
      <c r="K133" s="3">
        <v>0</v>
      </c>
      <c r="L133" s="3">
        <v>0</v>
      </c>
      <c r="M133" s="3">
        <v>80180</v>
      </c>
      <c r="N133" s="3">
        <v>16036</v>
      </c>
      <c r="O133" s="2"/>
      <c r="P133" s="3">
        <v>80180</v>
      </c>
      <c r="Q133" s="3">
        <v>96216</v>
      </c>
      <c r="R133" s="2"/>
    </row>
    <row r="134" spans="1:18" ht="38.25">
      <c r="A134" s="2">
        <v>523</v>
      </c>
      <c r="B134" s="2">
        <v>811</v>
      </c>
      <c r="C134" s="2" t="s">
        <v>438</v>
      </c>
      <c r="D134" s="2" t="s">
        <v>439</v>
      </c>
      <c r="E134" s="4">
        <v>38677.333333333336</v>
      </c>
      <c r="F134" s="4">
        <v>38706.708333333336</v>
      </c>
      <c r="G134" s="2" t="s">
        <v>2224</v>
      </c>
      <c r="H134" s="2" t="s">
        <v>2225</v>
      </c>
      <c r="I134" s="2" t="s">
        <v>440</v>
      </c>
      <c r="J134" s="2" t="s">
        <v>2255</v>
      </c>
      <c r="K134" s="3">
        <v>0</v>
      </c>
      <c r="L134" s="3">
        <v>0</v>
      </c>
      <c r="M134" s="3">
        <v>37780</v>
      </c>
      <c r="N134" s="3">
        <v>7556</v>
      </c>
      <c r="O134" s="2" t="s">
        <v>441</v>
      </c>
      <c r="P134" s="3">
        <v>37780</v>
      </c>
      <c r="Q134" s="3">
        <v>45336</v>
      </c>
      <c r="R134" s="2" t="s">
        <v>442</v>
      </c>
    </row>
    <row r="135" spans="1:18" ht="38.25">
      <c r="A135" s="2">
        <v>524</v>
      </c>
      <c r="B135" s="2">
        <v>812</v>
      </c>
      <c r="C135" s="2" t="s">
        <v>443</v>
      </c>
      <c r="D135" s="2" t="s">
        <v>444</v>
      </c>
      <c r="E135" s="4">
        <v>38663.333333333336</v>
      </c>
      <c r="F135" s="4">
        <v>38723.708333333336</v>
      </c>
      <c r="G135" s="2" t="s">
        <v>2224</v>
      </c>
      <c r="H135" s="2" t="s">
        <v>2225</v>
      </c>
      <c r="I135" s="2" t="s">
        <v>445</v>
      </c>
      <c r="J135" s="2" t="s">
        <v>2276</v>
      </c>
      <c r="K135" s="3">
        <v>0</v>
      </c>
      <c r="L135" s="3">
        <v>0</v>
      </c>
      <c r="M135" s="3">
        <v>2000</v>
      </c>
      <c r="N135" s="3">
        <v>400</v>
      </c>
      <c r="O135" s="2" t="s">
        <v>446</v>
      </c>
      <c r="P135" s="3">
        <v>2000</v>
      </c>
      <c r="Q135" s="3">
        <v>2400</v>
      </c>
      <c r="R135" s="2" t="s">
        <v>447</v>
      </c>
    </row>
    <row r="136" spans="1:18" ht="25.5">
      <c r="A136" s="2">
        <v>525</v>
      </c>
      <c r="B136" s="2">
        <v>813</v>
      </c>
      <c r="C136" s="2" t="s">
        <v>448</v>
      </c>
      <c r="D136" s="2" t="s">
        <v>449</v>
      </c>
      <c r="E136" s="4">
        <v>38663.333333333336</v>
      </c>
      <c r="F136" s="4">
        <v>38754.708333333336</v>
      </c>
      <c r="G136" s="2" t="s">
        <v>2224</v>
      </c>
      <c r="H136" s="2" t="s">
        <v>2225</v>
      </c>
      <c r="I136" s="2" t="s">
        <v>360</v>
      </c>
      <c r="J136" s="2" t="s">
        <v>287</v>
      </c>
      <c r="K136" s="3">
        <v>0</v>
      </c>
      <c r="L136" s="3">
        <v>0</v>
      </c>
      <c r="M136" s="3">
        <v>18000</v>
      </c>
      <c r="N136" s="3">
        <v>3600</v>
      </c>
      <c r="O136" s="2" t="s">
        <v>450</v>
      </c>
      <c r="P136" s="3">
        <v>18000</v>
      </c>
      <c r="Q136" s="3">
        <v>21600</v>
      </c>
      <c r="R136" s="2" t="s">
        <v>451</v>
      </c>
    </row>
    <row r="137" spans="1:18" ht="38.25">
      <c r="A137" s="2">
        <v>526</v>
      </c>
      <c r="B137" s="2">
        <v>814</v>
      </c>
      <c r="C137" s="2" t="s">
        <v>452</v>
      </c>
      <c r="D137" s="2" t="s">
        <v>453</v>
      </c>
      <c r="E137" s="4">
        <v>38663.333333333336</v>
      </c>
      <c r="F137" s="4">
        <v>38754.708333333336</v>
      </c>
      <c r="G137" s="2" t="s">
        <v>2224</v>
      </c>
      <c r="H137" s="2" t="s">
        <v>2225</v>
      </c>
      <c r="I137" s="2" t="s">
        <v>454</v>
      </c>
      <c r="J137" s="2" t="s">
        <v>287</v>
      </c>
      <c r="K137" s="3">
        <v>0</v>
      </c>
      <c r="L137" s="3">
        <v>0</v>
      </c>
      <c r="M137" s="3">
        <v>1200</v>
      </c>
      <c r="N137" s="3">
        <v>240</v>
      </c>
      <c r="O137" s="2" t="s">
        <v>450</v>
      </c>
      <c r="P137" s="3">
        <v>1200</v>
      </c>
      <c r="Q137" s="3">
        <v>1440</v>
      </c>
      <c r="R137" s="2" t="s">
        <v>455</v>
      </c>
    </row>
    <row r="138" spans="1:18" ht="38.25">
      <c r="A138" s="2">
        <v>527</v>
      </c>
      <c r="B138" s="2">
        <v>1297</v>
      </c>
      <c r="C138" s="2" t="s">
        <v>456</v>
      </c>
      <c r="D138" s="2" t="s">
        <v>457</v>
      </c>
      <c r="E138" s="4">
        <v>38670.333333333336</v>
      </c>
      <c r="F138" s="4">
        <v>38730.708333333336</v>
      </c>
      <c r="G138" s="2" t="s">
        <v>2224</v>
      </c>
      <c r="H138" s="2" t="s">
        <v>2225</v>
      </c>
      <c r="I138" s="2" t="s">
        <v>1274</v>
      </c>
      <c r="J138" s="2" t="s">
        <v>2276</v>
      </c>
      <c r="K138" s="3">
        <v>0</v>
      </c>
      <c r="L138" s="3">
        <v>0</v>
      </c>
      <c r="M138" s="3">
        <v>200</v>
      </c>
      <c r="N138" s="3">
        <v>40</v>
      </c>
      <c r="O138" s="2" t="s">
        <v>458</v>
      </c>
      <c r="P138" s="3">
        <v>200</v>
      </c>
      <c r="Q138" s="3">
        <v>240</v>
      </c>
      <c r="R138" s="2" t="s">
        <v>459</v>
      </c>
    </row>
    <row r="139" spans="1:18" ht="38.25">
      <c r="A139" s="2">
        <v>528</v>
      </c>
      <c r="B139" s="2">
        <v>1298</v>
      </c>
      <c r="C139" s="2" t="s">
        <v>460</v>
      </c>
      <c r="D139" s="2" t="s">
        <v>461</v>
      </c>
      <c r="E139" s="4">
        <v>38670.333333333336</v>
      </c>
      <c r="F139" s="4">
        <v>38730.708333333336</v>
      </c>
      <c r="G139" s="2" t="s">
        <v>2224</v>
      </c>
      <c r="H139" s="2" t="s">
        <v>2225</v>
      </c>
      <c r="I139" s="2" t="s">
        <v>194</v>
      </c>
      <c r="J139" s="2" t="s">
        <v>2276</v>
      </c>
      <c r="K139" s="3">
        <v>0</v>
      </c>
      <c r="L139" s="3">
        <v>0</v>
      </c>
      <c r="M139" s="3">
        <v>1000</v>
      </c>
      <c r="N139" s="3">
        <v>200</v>
      </c>
      <c r="O139" s="2" t="s">
        <v>462</v>
      </c>
      <c r="P139" s="3">
        <v>1000</v>
      </c>
      <c r="Q139" s="3">
        <v>1200</v>
      </c>
      <c r="R139" s="2" t="s">
        <v>459</v>
      </c>
    </row>
    <row r="140" spans="1:18" ht="38.25">
      <c r="A140" s="2">
        <v>529</v>
      </c>
      <c r="B140" s="2">
        <v>815</v>
      </c>
      <c r="C140" s="2" t="s">
        <v>463</v>
      </c>
      <c r="D140" s="2" t="s">
        <v>464</v>
      </c>
      <c r="E140" s="4">
        <v>38741.333333333336</v>
      </c>
      <c r="F140" s="4">
        <v>38796.708333333336</v>
      </c>
      <c r="G140" s="2" t="s">
        <v>2224</v>
      </c>
      <c r="H140" s="2" t="s">
        <v>2225</v>
      </c>
      <c r="I140" s="2" t="s">
        <v>1552</v>
      </c>
      <c r="J140" s="2" t="s">
        <v>2276</v>
      </c>
      <c r="K140" s="3">
        <v>0</v>
      </c>
      <c r="L140" s="3">
        <v>0</v>
      </c>
      <c r="M140" s="3">
        <v>15000</v>
      </c>
      <c r="N140" s="3">
        <v>3000</v>
      </c>
      <c r="O140" s="2" t="s">
        <v>422</v>
      </c>
      <c r="P140" s="3">
        <v>15000</v>
      </c>
      <c r="Q140" s="3">
        <v>18000</v>
      </c>
      <c r="R140" s="2" t="s">
        <v>459</v>
      </c>
    </row>
    <row r="141" spans="1:18" ht="25.5">
      <c r="A141" s="2">
        <v>530</v>
      </c>
      <c r="B141" s="2">
        <v>816</v>
      </c>
      <c r="C141" s="2" t="s">
        <v>465</v>
      </c>
      <c r="D141" s="2" t="s">
        <v>466</v>
      </c>
      <c r="E141" s="4">
        <v>38728.333333333336</v>
      </c>
      <c r="F141" s="4">
        <v>38749.708333333336</v>
      </c>
      <c r="G141" s="2" t="s">
        <v>2224</v>
      </c>
      <c r="H141" s="2" t="s">
        <v>2225</v>
      </c>
      <c r="I141" s="2" t="s">
        <v>240</v>
      </c>
      <c r="J141" s="2" t="s">
        <v>231</v>
      </c>
      <c r="K141" s="3">
        <v>0</v>
      </c>
      <c r="L141" s="3">
        <v>0</v>
      </c>
      <c r="M141" s="3">
        <v>5000</v>
      </c>
      <c r="N141" s="3">
        <v>1000</v>
      </c>
      <c r="O141" s="2" t="s">
        <v>467</v>
      </c>
      <c r="P141" s="3">
        <v>5000</v>
      </c>
      <c r="Q141" s="3">
        <v>6000</v>
      </c>
      <c r="R141" s="2" t="s">
        <v>1349</v>
      </c>
    </row>
    <row r="142" spans="1:18" ht="25.5">
      <c r="A142" s="2">
        <v>531</v>
      </c>
      <c r="B142" s="2">
        <v>817</v>
      </c>
      <c r="C142" s="2" t="s">
        <v>468</v>
      </c>
      <c r="D142" s="2" t="s">
        <v>469</v>
      </c>
      <c r="E142" s="4">
        <v>38734.333333333336</v>
      </c>
      <c r="F142" s="4">
        <v>39532.708333333336</v>
      </c>
      <c r="G142" s="2" t="s">
        <v>2208</v>
      </c>
      <c r="H142" s="2"/>
      <c r="I142" s="2"/>
      <c r="J142" s="2" t="s">
        <v>470</v>
      </c>
      <c r="K142" s="3">
        <v>0</v>
      </c>
      <c r="L142" s="3">
        <v>0</v>
      </c>
      <c r="M142" s="3">
        <v>488352</v>
      </c>
      <c r="N142" s="3">
        <v>122088</v>
      </c>
      <c r="O142" s="2"/>
      <c r="P142" s="3">
        <v>488352</v>
      </c>
      <c r="Q142" s="3">
        <v>610440</v>
      </c>
      <c r="R142" s="2"/>
    </row>
    <row r="143" spans="1:18" ht="51">
      <c r="A143" s="2">
        <v>532</v>
      </c>
      <c r="B143" s="2">
        <v>818</v>
      </c>
      <c r="C143" s="2" t="s">
        <v>471</v>
      </c>
      <c r="D143" s="2" t="s">
        <v>472</v>
      </c>
      <c r="E143" s="4">
        <v>39356.333333333336</v>
      </c>
      <c r="F143" s="4">
        <v>39413.708333333336</v>
      </c>
      <c r="G143" s="2" t="s">
        <v>2208</v>
      </c>
      <c r="H143" s="2" t="s">
        <v>2225</v>
      </c>
      <c r="I143" s="2" t="s">
        <v>473</v>
      </c>
      <c r="J143" s="2" t="s">
        <v>2276</v>
      </c>
      <c r="K143" s="3">
        <v>0</v>
      </c>
      <c r="L143" s="3">
        <v>0</v>
      </c>
      <c r="M143" s="3">
        <v>45000</v>
      </c>
      <c r="N143" s="3">
        <v>11250</v>
      </c>
      <c r="O143" s="2" t="s">
        <v>474</v>
      </c>
      <c r="P143" s="3">
        <v>45000</v>
      </c>
      <c r="Q143" s="3">
        <v>56250</v>
      </c>
      <c r="R143" s="2" t="s">
        <v>475</v>
      </c>
    </row>
    <row r="144" spans="1:18" ht="51">
      <c r="A144" s="2">
        <v>533</v>
      </c>
      <c r="B144" s="2">
        <v>1299</v>
      </c>
      <c r="C144" s="2" t="s">
        <v>476</v>
      </c>
      <c r="D144" s="2" t="s">
        <v>477</v>
      </c>
      <c r="E144" s="4">
        <v>39356.333333333336</v>
      </c>
      <c r="F144" s="4">
        <v>39413.708333333336</v>
      </c>
      <c r="G144" s="2" t="s">
        <v>2208</v>
      </c>
      <c r="H144" s="2" t="s">
        <v>2225</v>
      </c>
      <c r="I144" s="2" t="s">
        <v>9</v>
      </c>
      <c r="J144" s="2" t="s">
        <v>2276</v>
      </c>
      <c r="K144" s="3">
        <v>0</v>
      </c>
      <c r="L144" s="3">
        <v>0</v>
      </c>
      <c r="M144" s="3">
        <v>13000</v>
      </c>
      <c r="N144" s="3">
        <v>3250</v>
      </c>
      <c r="O144" s="2" t="s">
        <v>478</v>
      </c>
      <c r="P144" s="3">
        <v>13000</v>
      </c>
      <c r="Q144" s="3">
        <v>16250</v>
      </c>
      <c r="R144" s="2" t="s">
        <v>475</v>
      </c>
    </row>
    <row r="145" spans="1:18" ht="38.25">
      <c r="A145" s="2">
        <v>534</v>
      </c>
      <c r="B145" s="2">
        <v>820</v>
      </c>
      <c r="C145" s="2" t="s">
        <v>479</v>
      </c>
      <c r="D145" s="2" t="s">
        <v>480</v>
      </c>
      <c r="E145" s="4">
        <v>39356.333333333336</v>
      </c>
      <c r="F145" s="4">
        <v>39504.708333333336</v>
      </c>
      <c r="G145" s="2" t="s">
        <v>2208</v>
      </c>
      <c r="H145" s="2" t="s">
        <v>2225</v>
      </c>
      <c r="I145" s="2" t="s">
        <v>481</v>
      </c>
      <c r="J145" s="2" t="s">
        <v>33</v>
      </c>
      <c r="K145" s="3">
        <v>0</v>
      </c>
      <c r="L145" s="3">
        <v>0</v>
      </c>
      <c r="M145" s="3">
        <v>25000</v>
      </c>
      <c r="N145" s="3">
        <v>6250</v>
      </c>
      <c r="O145" s="2" t="s">
        <v>482</v>
      </c>
      <c r="P145" s="3">
        <v>25000</v>
      </c>
      <c r="Q145" s="3">
        <v>31250</v>
      </c>
      <c r="R145" s="2" t="s">
        <v>483</v>
      </c>
    </row>
    <row r="146" spans="1:18" ht="38.25">
      <c r="A146" s="2">
        <v>535</v>
      </c>
      <c r="B146" s="2">
        <v>822</v>
      </c>
      <c r="C146" s="2" t="s">
        <v>484</v>
      </c>
      <c r="D146" s="2" t="s">
        <v>485</v>
      </c>
      <c r="E146" s="4">
        <v>39414.333333333336</v>
      </c>
      <c r="F146" s="4">
        <v>39532.708333333336</v>
      </c>
      <c r="G146" s="2" t="s">
        <v>2208</v>
      </c>
      <c r="H146" s="2" t="s">
        <v>2225</v>
      </c>
      <c r="I146" s="2" t="s">
        <v>486</v>
      </c>
      <c r="J146" s="2" t="s">
        <v>1360</v>
      </c>
      <c r="K146" s="3">
        <v>0</v>
      </c>
      <c r="L146" s="3">
        <v>0</v>
      </c>
      <c r="M146" s="3">
        <v>80712</v>
      </c>
      <c r="N146" s="3">
        <v>20178</v>
      </c>
      <c r="O146" s="2" t="s">
        <v>487</v>
      </c>
      <c r="P146" s="3">
        <v>80712</v>
      </c>
      <c r="Q146" s="3">
        <v>100890</v>
      </c>
      <c r="R146" s="2" t="s">
        <v>488</v>
      </c>
    </row>
    <row r="147" spans="1:18" ht="25.5">
      <c r="A147" s="2">
        <v>536</v>
      </c>
      <c r="B147" s="2">
        <v>823</v>
      </c>
      <c r="C147" s="2" t="s">
        <v>489</v>
      </c>
      <c r="D147" s="2" t="s">
        <v>490</v>
      </c>
      <c r="E147" s="4">
        <v>39414.333333333336</v>
      </c>
      <c r="F147" s="4">
        <v>39532.708333333336</v>
      </c>
      <c r="G147" s="2" t="s">
        <v>2208</v>
      </c>
      <c r="H147" s="2" t="s">
        <v>2225</v>
      </c>
      <c r="I147" s="2" t="s">
        <v>491</v>
      </c>
      <c r="J147" s="2" t="s">
        <v>1360</v>
      </c>
      <c r="K147" s="3">
        <v>0</v>
      </c>
      <c r="L147" s="3">
        <v>0</v>
      </c>
      <c r="M147" s="3">
        <v>175759</v>
      </c>
      <c r="N147" s="3">
        <v>43939.75</v>
      </c>
      <c r="O147" s="2" t="s">
        <v>492</v>
      </c>
      <c r="P147" s="3">
        <v>175759</v>
      </c>
      <c r="Q147" s="3">
        <v>219698.75</v>
      </c>
      <c r="R147" s="2" t="s">
        <v>493</v>
      </c>
    </row>
    <row r="148" spans="1:18" ht="12.75">
      <c r="A148" s="2">
        <v>537</v>
      </c>
      <c r="B148" s="2">
        <v>1300</v>
      </c>
      <c r="C148" s="2" t="s">
        <v>494</v>
      </c>
      <c r="D148" s="2" t="s">
        <v>495</v>
      </c>
      <c r="E148" s="4">
        <v>38734.333333333336</v>
      </c>
      <c r="F148" s="4">
        <v>38789.708333333336</v>
      </c>
      <c r="G148" s="2" t="s">
        <v>2208</v>
      </c>
      <c r="H148" s="2" t="s">
        <v>2225</v>
      </c>
      <c r="I148" s="2" t="s">
        <v>496</v>
      </c>
      <c r="J148" s="2" t="s">
        <v>2276</v>
      </c>
      <c r="K148" s="3">
        <v>0</v>
      </c>
      <c r="L148" s="3">
        <v>0</v>
      </c>
      <c r="M148" s="3">
        <v>5600</v>
      </c>
      <c r="N148" s="3">
        <v>1400</v>
      </c>
      <c r="O148" s="2" t="s">
        <v>497</v>
      </c>
      <c r="P148" s="3">
        <v>5600</v>
      </c>
      <c r="Q148" s="3">
        <v>7000</v>
      </c>
      <c r="R148" s="2" t="s">
        <v>1349</v>
      </c>
    </row>
    <row r="149" spans="1:18" ht="25.5">
      <c r="A149" s="2">
        <v>538</v>
      </c>
      <c r="B149" s="2">
        <v>824</v>
      </c>
      <c r="C149" s="2" t="s">
        <v>498</v>
      </c>
      <c r="D149" s="2" t="s">
        <v>499</v>
      </c>
      <c r="E149" s="4">
        <v>39356.333333333336</v>
      </c>
      <c r="F149" s="4">
        <v>39476.708333333336</v>
      </c>
      <c r="G149" s="2" t="s">
        <v>2208</v>
      </c>
      <c r="H149" s="2" t="s">
        <v>2225</v>
      </c>
      <c r="I149" s="2" t="s">
        <v>500</v>
      </c>
      <c r="J149" s="2" t="s">
        <v>1360</v>
      </c>
      <c r="K149" s="3">
        <v>0</v>
      </c>
      <c r="L149" s="3">
        <v>0</v>
      </c>
      <c r="M149" s="3">
        <v>26640</v>
      </c>
      <c r="N149" s="3">
        <v>6660</v>
      </c>
      <c r="O149" s="2" t="s">
        <v>501</v>
      </c>
      <c r="P149" s="3">
        <v>26640</v>
      </c>
      <c r="Q149" s="3">
        <v>33300</v>
      </c>
      <c r="R149" s="2" t="s">
        <v>1349</v>
      </c>
    </row>
    <row r="150" spans="1:18" ht="76.5">
      <c r="A150" s="2">
        <v>539</v>
      </c>
      <c r="B150" s="2">
        <v>825</v>
      </c>
      <c r="C150" s="2" t="s">
        <v>502</v>
      </c>
      <c r="D150" s="2" t="s">
        <v>503</v>
      </c>
      <c r="E150" s="4">
        <v>39356.333333333336</v>
      </c>
      <c r="F150" s="4">
        <v>39413.708333333336</v>
      </c>
      <c r="G150" s="2" t="s">
        <v>2208</v>
      </c>
      <c r="H150" s="2" t="s">
        <v>2225</v>
      </c>
      <c r="I150" s="2" t="s">
        <v>504</v>
      </c>
      <c r="J150" s="2" t="s">
        <v>2276</v>
      </c>
      <c r="K150" s="3">
        <v>0</v>
      </c>
      <c r="L150" s="3">
        <v>0</v>
      </c>
      <c r="M150" s="3">
        <v>39836</v>
      </c>
      <c r="N150" s="3">
        <v>9959</v>
      </c>
      <c r="O150" s="2" t="s">
        <v>505</v>
      </c>
      <c r="P150" s="3">
        <v>39836</v>
      </c>
      <c r="Q150" s="3">
        <v>49795</v>
      </c>
      <c r="R150" s="2" t="s">
        <v>1906</v>
      </c>
    </row>
    <row r="151" spans="1:18" ht="38.25">
      <c r="A151" s="2">
        <v>540</v>
      </c>
      <c r="B151" s="2">
        <v>826</v>
      </c>
      <c r="C151" s="2" t="s">
        <v>1907</v>
      </c>
      <c r="D151" s="2" t="s">
        <v>1908</v>
      </c>
      <c r="E151" s="4">
        <v>39356.333333333336</v>
      </c>
      <c r="F151" s="4">
        <v>39443.708333333336</v>
      </c>
      <c r="G151" s="2" t="s">
        <v>2208</v>
      </c>
      <c r="H151" s="2" t="s">
        <v>2225</v>
      </c>
      <c r="I151" s="2" t="s">
        <v>1909</v>
      </c>
      <c r="J151" s="2" t="s">
        <v>287</v>
      </c>
      <c r="K151" s="3">
        <v>0</v>
      </c>
      <c r="L151" s="3">
        <v>0</v>
      </c>
      <c r="M151" s="3">
        <v>72005</v>
      </c>
      <c r="N151" s="3">
        <v>18001.25</v>
      </c>
      <c r="O151" s="2" t="s">
        <v>1910</v>
      </c>
      <c r="P151" s="3">
        <v>72005</v>
      </c>
      <c r="Q151" s="3">
        <v>90006.25</v>
      </c>
      <c r="R151" s="2" t="s">
        <v>1911</v>
      </c>
    </row>
    <row r="152" spans="1:18" ht="38.25">
      <c r="A152" s="2">
        <v>541</v>
      </c>
      <c r="B152" s="2">
        <v>827</v>
      </c>
      <c r="C152" s="2" t="s">
        <v>1912</v>
      </c>
      <c r="D152" s="2" t="s">
        <v>1913</v>
      </c>
      <c r="E152" s="4">
        <v>39356.333333333336</v>
      </c>
      <c r="F152" s="4">
        <v>39443.708333333336</v>
      </c>
      <c r="G152" s="2" t="s">
        <v>2208</v>
      </c>
      <c r="H152" s="2" t="s">
        <v>2225</v>
      </c>
      <c r="I152" s="2" t="s">
        <v>1914</v>
      </c>
      <c r="J152" s="2" t="s">
        <v>287</v>
      </c>
      <c r="K152" s="3">
        <v>0</v>
      </c>
      <c r="L152" s="3">
        <v>0</v>
      </c>
      <c r="M152" s="3">
        <v>4800</v>
      </c>
      <c r="N152" s="3">
        <v>1200</v>
      </c>
      <c r="O152" s="2" t="s">
        <v>1915</v>
      </c>
      <c r="P152" s="3">
        <v>4800</v>
      </c>
      <c r="Q152" s="3">
        <v>6000</v>
      </c>
      <c r="R152" s="2" t="s">
        <v>1916</v>
      </c>
    </row>
    <row r="153" spans="1:18" ht="12.75">
      <c r="A153" s="2">
        <v>542</v>
      </c>
      <c r="B153" s="2">
        <v>828</v>
      </c>
      <c r="C153" s="2" t="s">
        <v>1917</v>
      </c>
      <c r="D153" s="2" t="s">
        <v>1918</v>
      </c>
      <c r="E153" s="4">
        <v>38750.333333333336</v>
      </c>
      <c r="F153" s="4">
        <v>38763.708333333336</v>
      </c>
      <c r="G153" s="2" t="s">
        <v>2208</v>
      </c>
      <c r="H153" s="2"/>
      <c r="I153" s="2"/>
      <c r="J153" s="2" t="s">
        <v>195</v>
      </c>
      <c r="K153" s="3">
        <v>4904</v>
      </c>
      <c r="L153" s="3">
        <v>2452</v>
      </c>
      <c r="M153" s="3">
        <v>0</v>
      </c>
      <c r="N153" s="3">
        <v>0</v>
      </c>
      <c r="O153" s="2"/>
      <c r="P153" s="3">
        <v>4904</v>
      </c>
      <c r="Q153" s="3">
        <v>7356</v>
      </c>
      <c r="R153" s="2"/>
    </row>
    <row r="154" spans="1:18" ht="25.5">
      <c r="A154" s="2">
        <v>543</v>
      </c>
      <c r="B154" s="2">
        <v>829</v>
      </c>
      <c r="C154" s="2" t="s">
        <v>1919</v>
      </c>
      <c r="D154" s="2" t="s">
        <v>1920</v>
      </c>
      <c r="E154" s="4">
        <v>38750.333333333336</v>
      </c>
      <c r="F154" s="4">
        <v>38756.708333333336</v>
      </c>
      <c r="G154" s="2" t="s">
        <v>2224</v>
      </c>
      <c r="H154" s="2" t="s">
        <v>2225</v>
      </c>
      <c r="I154" s="2" t="s">
        <v>1921</v>
      </c>
      <c r="J154" s="2" t="s">
        <v>2290</v>
      </c>
      <c r="K154" s="3">
        <v>4640</v>
      </c>
      <c r="L154" s="3">
        <v>2320</v>
      </c>
      <c r="M154" s="3">
        <v>0</v>
      </c>
      <c r="N154" s="3">
        <v>0</v>
      </c>
      <c r="O154" s="2" t="s">
        <v>1922</v>
      </c>
      <c r="P154" s="3">
        <v>4640</v>
      </c>
      <c r="Q154" s="3">
        <v>6960</v>
      </c>
      <c r="R154" s="2" t="s">
        <v>1923</v>
      </c>
    </row>
    <row r="155" spans="1:18" ht="38.25">
      <c r="A155" s="2">
        <v>544</v>
      </c>
      <c r="B155" s="2">
        <v>830</v>
      </c>
      <c r="C155" s="2" t="s">
        <v>1924</v>
      </c>
      <c r="D155" s="2" t="s">
        <v>1925</v>
      </c>
      <c r="E155" s="4">
        <v>38757.333333333336</v>
      </c>
      <c r="F155" s="4">
        <v>38763.708333333336</v>
      </c>
      <c r="G155" s="2" t="s">
        <v>2224</v>
      </c>
      <c r="H155" s="2" t="s">
        <v>2225</v>
      </c>
      <c r="I155" s="2" t="s">
        <v>1926</v>
      </c>
      <c r="J155" s="2" t="s">
        <v>2290</v>
      </c>
      <c r="K155" s="3">
        <v>264</v>
      </c>
      <c r="L155" s="3">
        <v>132</v>
      </c>
      <c r="M155" s="3">
        <v>0</v>
      </c>
      <c r="N155" s="3">
        <v>0</v>
      </c>
      <c r="O155" s="2" t="s">
        <v>1927</v>
      </c>
      <c r="P155" s="3">
        <v>264</v>
      </c>
      <c r="Q155" s="3">
        <v>396</v>
      </c>
      <c r="R155" s="2" t="s">
        <v>1928</v>
      </c>
    </row>
    <row r="156" spans="1:18" ht="12.75">
      <c r="A156" s="2">
        <v>545</v>
      </c>
      <c r="B156" s="2">
        <v>831</v>
      </c>
      <c r="C156" s="2" t="s">
        <v>1929</v>
      </c>
      <c r="D156" s="2" t="s">
        <v>1930</v>
      </c>
      <c r="E156" s="4">
        <v>39533.333333333336</v>
      </c>
      <c r="F156" s="4">
        <v>39610.708333333336</v>
      </c>
      <c r="G156" s="2" t="s">
        <v>2208</v>
      </c>
      <c r="H156" s="2"/>
      <c r="I156" s="2"/>
      <c r="J156" s="2" t="s">
        <v>2327</v>
      </c>
      <c r="K156" s="3">
        <v>31680</v>
      </c>
      <c r="L156" s="3">
        <v>15840</v>
      </c>
      <c r="M156" s="3">
        <v>24042</v>
      </c>
      <c r="N156" s="3">
        <v>1672</v>
      </c>
      <c r="O156" s="2"/>
      <c r="P156" s="3">
        <v>55722</v>
      </c>
      <c r="Q156" s="3">
        <v>73234</v>
      </c>
      <c r="R156" s="2"/>
    </row>
    <row r="157" spans="1:18" ht="63.75">
      <c r="A157" s="2">
        <v>546</v>
      </c>
      <c r="B157" s="2">
        <v>832</v>
      </c>
      <c r="C157" s="2" t="s">
        <v>1931</v>
      </c>
      <c r="D157" s="2" t="s">
        <v>1932</v>
      </c>
      <c r="E157" s="4">
        <v>39533.333333333336</v>
      </c>
      <c r="F157" s="4">
        <v>39610.708333333336</v>
      </c>
      <c r="G157" s="2" t="s">
        <v>2208</v>
      </c>
      <c r="H157" s="2" t="s">
        <v>2225</v>
      </c>
      <c r="I157" s="2" t="s">
        <v>1933</v>
      </c>
      <c r="J157" s="2" t="s">
        <v>2327</v>
      </c>
      <c r="K157" s="3">
        <v>31680</v>
      </c>
      <c r="L157" s="3">
        <v>15840</v>
      </c>
      <c r="M157" s="3">
        <v>20698</v>
      </c>
      <c r="N157" s="3">
        <v>0</v>
      </c>
      <c r="O157" s="2" t="s">
        <v>1934</v>
      </c>
      <c r="P157" s="3">
        <v>52378</v>
      </c>
      <c r="Q157" s="3">
        <v>68218</v>
      </c>
      <c r="R157" s="2" t="s">
        <v>1935</v>
      </c>
    </row>
    <row r="158" spans="1:18" ht="63.75">
      <c r="A158" s="2">
        <v>547</v>
      </c>
      <c r="B158" s="2">
        <v>833</v>
      </c>
      <c r="C158" s="2" t="s">
        <v>1936</v>
      </c>
      <c r="D158" s="2" t="s">
        <v>1937</v>
      </c>
      <c r="E158" s="4">
        <v>39533.333333333336</v>
      </c>
      <c r="F158" s="4">
        <v>39610.708333333336</v>
      </c>
      <c r="G158" s="2" t="s">
        <v>2208</v>
      </c>
      <c r="H158" s="2" t="s">
        <v>264</v>
      </c>
      <c r="I158" s="2" t="s">
        <v>1938</v>
      </c>
      <c r="J158" s="2" t="s">
        <v>2327</v>
      </c>
      <c r="K158" s="3">
        <v>0</v>
      </c>
      <c r="L158" s="3">
        <v>0</v>
      </c>
      <c r="M158" s="3">
        <v>3344</v>
      </c>
      <c r="N158" s="3">
        <v>1672</v>
      </c>
      <c r="O158" s="2" t="s">
        <v>1939</v>
      </c>
      <c r="P158" s="3">
        <v>3344</v>
      </c>
      <c r="Q158" s="3">
        <v>5016</v>
      </c>
      <c r="R158" s="2" t="s">
        <v>1940</v>
      </c>
    </row>
    <row r="159" spans="1:18" ht="25.5">
      <c r="A159" s="2">
        <v>548</v>
      </c>
      <c r="B159" s="2">
        <v>44</v>
      </c>
      <c r="C159" s="2" t="s">
        <v>2251</v>
      </c>
      <c r="D159" s="2" t="s">
        <v>1941</v>
      </c>
      <c r="E159" s="4">
        <v>38504.333333333336</v>
      </c>
      <c r="F159" s="4">
        <v>39588.708333333336</v>
      </c>
      <c r="G159" s="2" t="s">
        <v>2208</v>
      </c>
      <c r="H159" s="2"/>
      <c r="I159" s="2"/>
      <c r="J159" s="2" t="s">
        <v>1942</v>
      </c>
      <c r="K159" s="3">
        <v>226485.28</v>
      </c>
      <c r="L159" s="3">
        <v>55413.592000000004</v>
      </c>
      <c r="M159" s="3">
        <v>332862</v>
      </c>
      <c r="N159" s="3">
        <v>118190.5</v>
      </c>
      <c r="O159" s="2"/>
      <c r="P159" s="3">
        <v>559347.28</v>
      </c>
      <c r="Q159" s="3">
        <v>732951.3720000001</v>
      </c>
      <c r="R159" s="2"/>
    </row>
    <row r="160" spans="1:18" ht="12.75">
      <c r="A160" s="2">
        <v>549</v>
      </c>
      <c r="B160" s="2">
        <v>975</v>
      </c>
      <c r="C160" s="2" t="s">
        <v>1943</v>
      </c>
      <c r="D160" s="2" t="s">
        <v>1944</v>
      </c>
      <c r="E160" s="4">
        <v>38504.333333333336</v>
      </c>
      <c r="F160" s="4">
        <v>38987.708333333336</v>
      </c>
      <c r="G160" s="2" t="s">
        <v>2208</v>
      </c>
      <c r="H160" s="2"/>
      <c r="I160" s="2"/>
      <c r="J160" s="2" t="s">
        <v>1945</v>
      </c>
      <c r="K160" s="3">
        <v>112365.28</v>
      </c>
      <c r="L160" s="3">
        <v>30594.392000000003</v>
      </c>
      <c r="M160" s="3">
        <v>117542</v>
      </c>
      <c r="N160" s="3">
        <v>35822.5</v>
      </c>
      <c r="O160" s="2"/>
      <c r="P160" s="3">
        <v>229907.28</v>
      </c>
      <c r="Q160" s="3">
        <v>296324.172</v>
      </c>
      <c r="R160" s="2"/>
    </row>
    <row r="161" spans="1:18" ht="12.75">
      <c r="A161" s="2">
        <v>550</v>
      </c>
      <c r="B161" s="2">
        <v>978</v>
      </c>
      <c r="C161" s="2" t="s">
        <v>1946</v>
      </c>
      <c r="D161" s="2" t="s">
        <v>1947</v>
      </c>
      <c r="E161" s="4">
        <v>38504.333333333336</v>
      </c>
      <c r="F161" s="4">
        <v>38714.5</v>
      </c>
      <c r="G161" s="2" t="s">
        <v>2208</v>
      </c>
      <c r="H161" s="2"/>
      <c r="I161" s="2"/>
      <c r="J161" s="2" t="s">
        <v>1948</v>
      </c>
      <c r="K161" s="3">
        <v>29773.28</v>
      </c>
      <c r="L161" s="3">
        <v>3924.7920000000004</v>
      </c>
      <c r="M161" s="3">
        <v>14012</v>
      </c>
      <c r="N161" s="3">
        <v>4125</v>
      </c>
      <c r="O161" s="2"/>
      <c r="P161" s="3">
        <v>43785.28</v>
      </c>
      <c r="Q161" s="3">
        <v>51835.072</v>
      </c>
      <c r="R161" s="2"/>
    </row>
    <row r="162" spans="1:18" ht="25.5">
      <c r="A162" s="2">
        <v>551</v>
      </c>
      <c r="B162" s="2">
        <v>1305</v>
      </c>
      <c r="C162" s="2" t="s">
        <v>1949</v>
      </c>
      <c r="D162" s="2" t="s">
        <v>1950</v>
      </c>
      <c r="E162" s="4">
        <v>38504.333333333336</v>
      </c>
      <c r="F162" s="4">
        <v>38560.708333333336</v>
      </c>
      <c r="G162" s="2" t="s">
        <v>2224</v>
      </c>
      <c r="H162" s="2" t="s">
        <v>264</v>
      </c>
      <c r="I162" s="2" t="s">
        <v>1951</v>
      </c>
      <c r="J162" s="2" t="s">
        <v>2276</v>
      </c>
      <c r="K162" s="3">
        <v>3608</v>
      </c>
      <c r="L162" s="3">
        <v>0</v>
      </c>
      <c r="M162" s="3">
        <v>512</v>
      </c>
      <c r="N162" s="3">
        <v>0</v>
      </c>
      <c r="O162" s="2"/>
      <c r="P162" s="3">
        <v>4120</v>
      </c>
      <c r="Q162" s="3">
        <v>4120</v>
      </c>
      <c r="R162" s="2" t="s">
        <v>1349</v>
      </c>
    </row>
    <row r="163" spans="1:18" ht="38.25">
      <c r="A163" s="2">
        <v>552</v>
      </c>
      <c r="B163" s="2">
        <v>976</v>
      </c>
      <c r="C163" s="2" t="s">
        <v>1952</v>
      </c>
      <c r="D163" s="2" t="s">
        <v>1953</v>
      </c>
      <c r="E163" s="4">
        <v>38561.333333333336</v>
      </c>
      <c r="F163" s="4">
        <v>38624.708333333336</v>
      </c>
      <c r="G163" s="2" t="s">
        <v>2224</v>
      </c>
      <c r="H163" s="2" t="s">
        <v>264</v>
      </c>
      <c r="I163" s="2" t="s">
        <v>1954</v>
      </c>
      <c r="J163" s="2" t="s">
        <v>2272</v>
      </c>
      <c r="K163" s="3">
        <v>2469.28</v>
      </c>
      <c r="L163" s="3">
        <v>370.392</v>
      </c>
      <c r="M163" s="3">
        <v>1000</v>
      </c>
      <c r="N163" s="3">
        <v>150</v>
      </c>
      <c r="O163" s="2" t="s">
        <v>1955</v>
      </c>
      <c r="P163" s="3">
        <v>3469.28</v>
      </c>
      <c r="Q163" s="3">
        <v>3989.672000000001</v>
      </c>
      <c r="R163" s="2" t="s">
        <v>1956</v>
      </c>
    </row>
    <row r="164" spans="1:18" ht="25.5">
      <c r="A164" s="2">
        <v>553</v>
      </c>
      <c r="B164" s="2">
        <v>1306</v>
      </c>
      <c r="C164" s="2" t="s">
        <v>1957</v>
      </c>
      <c r="D164" s="2" t="s">
        <v>1958</v>
      </c>
      <c r="E164" s="4">
        <v>38625.333333333336</v>
      </c>
      <c r="F164" s="4">
        <v>38652.708333333336</v>
      </c>
      <c r="G164" s="2" t="s">
        <v>2224</v>
      </c>
      <c r="H164" s="2" t="s">
        <v>264</v>
      </c>
      <c r="I164" s="2" t="s">
        <v>1959</v>
      </c>
      <c r="J164" s="2" t="s">
        <v>2255</v>
      </c>
      <c r="K164" s="3">
        <v>1680</v>
      </c>
      <c r="L164" s="3">
        <v>252</v>
      </c>
      <c r="M164" s="3">
        <v>2000</v>
      </c>
      <c r="N164" s="3">
        <v>300</v>
      </c>
      <c r="O164" s="2" t="s">
        <v>1960</v>
      </c>
      <c r="P164" s="3">
        <v>3680</v>
      </c>
      <c r="Q164" s="3">
        <v>4232</v>
      </c>
      <c r="R164" s="2" t="s">
        <v>1961</v>
      </c>
    </row>
    <row r="165" spans="1:18" ht="51">
      <c r="A165" s="2">
        <v>554</v>
      </c>
      <c r="B165" s="2">
        <v>977</v>
      </c>
      <c r="C165" s="2" t="s">
        <v>1962</v>
      </c>
      <c r="D165" s="2" t="s">
        <v>1963</v>
      </c>
      <c r="E165" s="4">
        <v>38653.333333333336</v>
      </c>
      <c r="F165" s="4">
        <v>38714.5</v>
      </c>
      <c r="G165" s="2" t="s">
        <v>2224</v>
      </c>
      <c r="H165" s="2" t="s">
        <v>264</v>
      </c>
      <c r="I165" s="2" t="s">
        <v>1964</v>
      </c>
      <c r="J165" s="2" t="s">
        <v>2276</v>
      </c>
      <c r="K165" s="3">
        <v>22016</v>
      </c>
      <c r="L165" s="3">
        <v>3302.4</v>
      </c>
      <c r="M165" s="3">
        <v>10500</v>
      </c>
      <c r="N165" s="3">
        <v>3675</v>
      </c>
      <c r="O165" s="2" t="s">
        <v>1965</v>
      </c>
      <c r="P165" s="3">
        <v>32516</v>
      </c>
      <c r="Q165" s="3">
        <v>39493.4</v>
      </c>
      <c r="R165" s="2" t="s">
        <v>1349</v>
      </c>
    </row>
    <row r="166" spans="1:18" ht="12.75">
      <c r="A166" s="2">
        <v>555</v>
      </c>
      <c r="B166" s="2">
        <v>1307</v>
      </c>
      <c r="C166" s="2" t="s">
        <v>1966</v>
      </c>
      <c r="D166" s="2" t="s">
        <v>1967</v>
      </c>
      <c r="E166" s="4">
        <v>38714.5</v>
      </c>
      <c r="F166" s="4">
        <v>38714.5</v>
      </c>
      <c r="G166" s="2" t="s">
        <v>2208</v>
      </c>
      <c r="H166" s="2"/>
      <c r="I166" s="2"/>
      <c r="J166" s="2" t="s">
        <v>2216</v>
      </c>
      <c r="K166" s="3">
        <v>0</v>
      </c>
      <c r="L166" s="3">
        <v>0</v>
      </c>
      <c r="M166" s="3">
        <v>0</v>
      </c>
      <c r="N166" s="3">
        <v>0</v>
      </c>
      <c r="O166" s="2" t="s">
        <v>1968</v>
      </c>
      <c r="P166" s="3">
        <v>0</v>
      </c>
      <c r="Q166" s="3">
        <v>0</v>
      </c>
      <c r="R166" s="2"/>
    </row>
    <row r="167" spans="1:18" ht="12.75">
      <c r="A167" s="2">
        <v>556</v>
      </c>
      <c r="B167" s="2">
        <v>65</v>
      </c>
      <c r="C167" s="2" t="s">
        <v>1969</v>
      </c>
      <c r="D167" s="2" t="s">
        <v>1970</v>
      </c>
      <c r="E167" s="4">
        <v>38714.541666666664</v>
      </c>
      <c r="F167" s="4">
        <v>38958.708333333336</v>
      </c>
      <c r="G167" s="2" t="s">
        <v>2208</v>
      </c>
      <c r="H167" s="2"/>
      <c r="I167" s="2"/>
      <c r="J167" s="2" t="s">
        <v>1971</v>
      </c>
      <c r="K167" s="3">
        <v>47912</v>
      </c>
      <c r="L167" s="3">
        <v>12797.6</v>
      </c>
      <c r="M167" s="3">
        <v>94300</v>
      </c>
      <c r="N167" s="3">
        <v>28190</v>
      </c>
      <c r="O167" s="2"/>
      <c r="P167" s="3">
        <v>142212</v>
      </c>
      <c r="Q167" s="3">
        <v>183199.6</v>
      </c>
      <c r="R167" s="2"/>
    </row>
    <row r="168" spans="1:18" ht="12.75">
      <c r="A168" s="2">
        <v>557</v>
      </c>
      <c r="B168" s="2">
        <v>1424</v>
      </c>
      <c r="C168" s="2" t="s">
        <v>1972</v>
      </c>
      <c r="D168" s="2" t="s">
        <v>1973</v>
      </c>
      <c r="E168" s="4">
        <v>38715.541666666664</v>
      </c>
      <c r="F168" s="4">
        <v>38852.708333333336</v>
      </c>
      <c r="G168" s="2" t="s">
        <v>2208</v>
      </c>
      <c r="H168" s="2"/>
      <c r="I168" s="2"/>
      <c r="J168" s="2" t="s">
        <v>1173</v>
      </c>
      <c r="K168" s="3">
        <v>31520</v>
      </c>
      <c r="L168" s="3">
        <v>7880</v>
      </c>
      <c r="M168" s="3">
        <v>6900</v>
      </c>
      <c r="N168" s="3">
        <v>1970</v>
      </c>
      <c r="O168" s="2"/>
      <c r="P168" s="3">
        <v>38420</v>
      </c>
      <c r="Q168" s="3">
        <v>48270</v>
      </c>
      <c r="R168" s="2"/>
    </row>
    <row r="169" spans="1:18" ht="25.5">
      <c r="A169" s="2">
        <v>558</v>
      </c>
      <c r="B169" s="2">
        <v>1428</v>
      </c>
      <c r="C169" s="2" t="s">
        <v>1974</v>
      </c>
      <c r="D169" s="2" t="s">
        <v>1975</v>
      </c>
      <c r="E169" s="4">
        <v>38715.541666666664</v>
      </c>
      <c r="F169" s="4">
        <v>38747.708333333336</v>
      </c>
      <c r="G169" s="2" t="s">
        <v>2208</v>
      </c>
      <c r="H169" s="2" t="s">
        <v>264</v>
      </c>
      <c r="I169" s="2" t="s">
        <v>445</v>
      </c>
      <c r="J169" s="2" t="s">
        <v>2255</v>
      </c>
      <c r="K169" s="3">
        <v>0</v>
      </c>
      <c r="L169" s="3">
        <v>0</v>
      </c>
      <c r="M169" s="3">
        <v>2000</v>
      </c>
      <c r="N169" s="3">
        <v>500</v>
      </c>
      <c r="O169" s="2" t="s">
        <v>1976</v>
      </c>
      <c r="P169" s="3">
        <v>2000</v>
      </c>
      <c r="Q169" s="3">
        <v>2500</v>
      </c>
      <c r="R169" s="2" t="s">
        <v>1349</v>
      </c>
    </row>
    <row r="170" spans="1:18" ht="25.5">
      <c r="A170" s="2">
        <v>559</v>
      </c>
      <c r="B170" s="2">
        <v>1425</v>
      </c>
      <c r="C170" s="2" t="s">
        <v>1977</v>
      </c>
      <c r="D170" s="2" t="s">
        <v>1978</v>
      </c>
      <c r="E170" s="4">
        <v>38776.333333333336</v>
      </c>
      <c r="F170" s="4">
        <v>38831.708333333336</v>
      </c>
      <c r="G170" s="2" t="s">
        <v>2208</v>
      </c>
      <c r="H170" s="2" t="s">
        <v>264</v>
      </c>
      <c r="I170" s="2" t="s">
        <v>1979</v>
      </c>
      <c r="J170" s="2" t="s">
        <v>2276</v>
      </c>
      <c r="K170" s="3">
        <v>21440</v>
      </c>
      <c r="L170" s="3">
        <v>5360</v>
      </c>
      <c r="M170" s="3">
        <v>0</v>
      </c>
      <c r="N170" s="3">
        <v>0</v>
      </c>
      <c r="O170" s="2" t="s">
        <v>1980</v>
      </c>
      <c r="P170" s="3">
        <v>21440</v>
      </c>
      <c r="Q170" s="3">
        <v>26800</v>
      </c>
      <c r="R170" s="2" t="s">
        <v>1349</v>
      </c>
    </row>
    <row r="171" spans="1:18" ht="25.5">
      <c r="A171" s="2">
        <v>560</v>
      </c>
      <c r="B171" s="2">
        <v>1426</v>
      </c>
      <c r="C171" s="2" t="s">
        <v>1981</v>
      </c>
      <c r="D171" s="2" t="s">
        <v>1982</v>
      </c>
      <c r="E171" s="4">
        <v>38804.333333333336</v>
      </c>
      <c r="F171" s="4">
        <v>38845.708333333336</v>
      </c>
      <c r="G171" s="2" t="s">
        <v>2208</v>
      </c>
      <c r="H171" s="2" t="s">
        <v>264</v>
      </c>
      <c r="I171" s="2" t="s">
        <v>1983</v>
      </c>
      <c r="J171" s="2" t="s">
        <v>1347</v>
      </c>
      <c r="K171" s="3">
        <v>10080</v>
      </c>
      <c r="L171" s="3">
        <v>2520</v>
      </c>
      <c r="M171" s="3">
        <v>0</v>
      </c>
      <c r="N171" s="3">
        <v>0</v>
      </c>
      <c r="O171" s="2" t="s">
        <v>1984</v>
      </c>
      <c r="P171" s="3">
        <v>10080</v>
      </c>
      <c r="Q171" s="3">
        <v>12600</v>
      </c>
      <c r="R171" s="2" t="s">
        <v>1349</v>
      </c>
    </row>
    <row r="172" spans="1:18" ht="25.5">
      <c r="A172" s="2">
        <v>561</v>
      </c>
      <c r="B172" s="2">
        <v>1427</v>
      </c>
      <c r="C172" s="2" t="s">
        <v>1985</v>
      </c>
      <c r="D172" s="2" t="s">
        <v>1986</v>
      </c>
      <c r="E172" s="4">
        <v>38839.333333333336</v>
      </c>
      <c r="F172" s="4">
        <v>38852.708333333336</v>
      </c>
      <c r="G172" s="2" t="s">
        <v>2208</v>
      </c>
      <c r="H172" s="2" t="s">
        <v>264</v>
      </c>
      <c r="I172" s="2" t="s">
        <v>1987</v>
      </c>
      <c r="J172" s="2" t="s">
        <v>195</v>
      </c>
      <c r="K172" s="3">
        <v>0</v>
      </c>
      <c r="L172" s="3">
        <v>0</v>
      </c>
      <c r="M172" s="3">
        <v>4900</v>
      </c>
      <c r="N172" s="3">
        <v>1470</v>
      </c>
      <c r="O172" s="2" t="s">
        <v>1988</v>
      </c>
      <c r="P172" s="3">
        <v>4900</v>
      </c>
      <c r="Q172" s="3">
        <v>6370</v>
      </c>
      <c r="R172" s="2" t="s">
        <v>1349</v>
      </c>
    </row>
    <row r="173" spans="1:18" ht="12.75">
      <c r="A173" s="2">
        <v>562</v>
      </c>
      <c r="B173" s="2">
        <v>1429</v>
      </c>
      <c r="C173" s="2" t="s">
        <v>1989</v>
      </c>
      <c r="D173" s="2" t="s">
        <v>1990</v>
      </c>
      <c r="E173" s="4">
        <v>38839.333333333336</v>
      </c>
      <c r="F173" s="4">
        <v>38888.708333333336</v>
      </c>
      <c r="G173" s="2" t="s">
        <v>2208</v>
      </c>
      <c r="H173" s="2"/>
      <c r="I173" s="2"/>
      <c r="J173" s="2" t="s">
        <v>2341</v>
      </c>
      <c r="K173" s="3">
        <v>4360</v>
      </c>
      <c r="L173" s="3">
        <v>1308</v>
      </c>
      <c r="M173" s="3">
        <v>0</v>
      </c>
      <c r="N173" s="3">
        <v>0</v>
      </c>
      <c r="O173" s="2"/>
      <c r="P173" s="3">
        <v>4360</v>
      </c>
      <c r="Q173" s="3">
        <v>5668</v>
      </c>
      <c r="R173" s="2"/>
    </row>
    <row r="174" spans="1:18" ht="25.5">
      <c r="A174" s="2">
        <v>563</v>
      </c>
      <c r="B174" s="2">
        <v>1430</v>
      </c>
      <c r="C174" s="2" t="s">
        <v>1991</v>
      </c>
      <c r="D174" s="2" t="s">
        <v>1992</v>
      </c>
      <c r="E174" s="4">
        <v>38839.333333333336</v>
      </c>
      <c r="F174" s="4">
        <v>38845.708333333336</v>
      </c>
      <c r="G174" s="2" t="s">
        <v>2208</v>
      </c>
      <c r="H174" s="2" t="s">
        <v>264</v>
      </c>
      <c r="I174" s="2" t="s">
        <v>1979</v>
      </c>
      <c r="J174" s="2" t="s">
        <v>2290</v>
      </c>
      <c r="K174" s="3">
        <v>2680</v>
      </c>
      <c r="L174" s="3">
        <v>804</v>
      </c>
      <c r="M174" s="3">
        <v>0</v>
      </c>
      <c r="N174" s="3">
        <v>0</v>
      </c>
      <c r="O174" s="2" t="s">
        <v>1993</v>
      </c>
      <c r="P174" s="3">
        <v>2680</v>
      </c>
      <c r="Q174" s="3">
        <v>3484</v>
      </c>
      <c r="R174" s="2" t="s">
        <v>1349</v>
      </c>
    </row>
    <row r="175" spans="1:18" ht="25.5">
      <c r="A175" s="2">
        <v>564</v>
      </c>
      <c r="B175" s="2">
        <v>1431</v>
      </c>
      <c r="C175" s="2" t="s">
        <v>1994</v>
      </c>
      <c r="D175" s="2" t="s">
        <v>1995</v>
      </c>
      <c r="E175" s="4">
        <v>38882.333333333336</v>
      </c>
      <c r="F175" s="4">
        <v>38888.708333333336</v>
      </c>
      <c r="G175" s="2" t="s">
        <v>2208</v>
      </c>
      <c r="H175" s="2" t="s">
        <v>264</v>
      </c>
      <c r="I175" s="2" t="s">
        <v>1983</v>
      </c>
      <c r="J175" s="2" t="s">
        <v>2290</v>
      </c>
      <c r="K175" s="3">
        <v>1680</v>
      </c>
      <c r="L175" s="3">
        <v>504</v>
      </c>
      <c r="M175" s="3">
        <v>0</v>
      </c>
      <c r="N175" s="3">
        <v>0</v>
      </c>
      <c r="O175" s="2" t="s">
        <v>1996</v>
      </c>
      <c r="P175" s="3">
        <v>1680</v>
      </c>
      <c r="Q175" s="3">
        <v>2184</v>
      </c>
      <c r="R175" s="2" t="s">
        <v>1349</v>
      </c>
    </row>
    <row r="176" spans="1:18" ht="12.75">
      <c r="A176" s="2">
        <v>565</v>
      </c>
      <c r="B176" s="2">
        <v>48</v>
      </c>
      <c r="C176" s="2" t="s">
        <v>1997</v>
      </c>
      <c r="D176" s="2" t="s">
        <v>1998</v>
      </c>
      <c r="E176" s="4">
        <v>38714.541666666664</v>
      </c>
      <c r="F176" s="4">
        <v>38958.708333333336</v>
      </c>
      <c r="G176" s="2" t="s">
        <v>2208</v>
      </c>
      <c r="H176" s="2"/>
      <c r="I176" s="2"/>
      <c r="J176" s="2" t="s">
        <v>1971</v>
      </c>
      <c r="K176" s="3">
        <v>12032</v>
      </c>
      <c r="L176" s="3">
        <v>3609.6</v>
      </c>
      <c r="M176" s="3">
        <v>87400</v>
      </c>
      <c r="N176" s="3">
        <v>26220</v>
      </c>
      <c r="O176" s="2"/>
      <c r="P176" s="3">
        <v>99432</v>
      </c>
      <c r="Q176" s="3">
        <v>129261.6</v>
      </c>
      <c r="R176" s="2"/>
    </row>
    <row r="177" spans="1:18" ht="25.5">
      <c r="A177" s="2">
        <v>566</v>
      </c>
      <c r="B177" s="2">
        <v>336</v>
      </c>
      <c r="C177" s="2" t="s">
        <v>1999</v>
      </c>
      <c r="D177" s="2" t="s">
        <v>2000</v>
      </c>
      <c r="E177" s="4">
        <v>38714.541666666664</v>
      </c>
      <c r="F177" s="4">
        <v>38800.708333333336</v>
      </c>
      <c r="G177" s="2" t="s">
        <v>2224</v>
      </c>
      <c r="H177" s="2" t="s">
        <v>264</v>
      </c>
      <c r="I177" s="2" t="s">
        <v>2001</v>
      </c>
      <c r="J177" s="2" t="s">
        <v>287</v>
      </c>
      <c r="K177" s="3">
        <v>0</v>
      </c>
      <c r="L177" s="3">
        <v>0</v>
      </c>
      <c r="M177" s="3">
        <v>26400</v>
      </c>
      <c r="N177" s="3">
        <v>7920</v>
      </c>
      <c r="O177" s="2" t="s">
        <v>2002</v>
      </c>
      <c r="P177" s="3">
        <v>26400</v>
      </c>
      <c r="Q177" s="3">
        <v>34320</v>
      </c>
      <c r="R177" s="2" t="s">
        <v>1349</v>
      </c>
    </row>
    <row r="178" spans="1:18" ht="25.5">
      <c r="A178" s="2">
        <v>567</v>
      </c>
      <c r="B178" s="2">
        <v>337</v>
      </c>
      <c r="C178" s="2" t="s">
        <v>2003</v>
      </c>
      <c r="D178" s="2" t="s">
        <v>2004</v>
      </c>
      <c r="E178" s="4">
        <v>38803.333333333336</v>
      </c>
      <c r="F178" s="4">
        <v>38856.708333333336</v>
      </c>
      <c r="G178" s="2" t="s">
        <v>2224</v>
      </c>
      <c r="H178" s="2" t="s">
        <v>264</v>
      </c>
      <c r="I178" s="2" t="s">
        <v>2005</v>
      </c>
      <c r="J178" s="2" t="s">
        <v>2276</v>
      </c>
      <c r="K178" s="3">
        <v>0</v>
      </c>
      <c r="L178" s="3">
        <v>0</v>
      </c>
      <c r="M178" s="3">
        <v>35000</v>
      </c>
      <c r="N178" s="3">
        <v>10500</v>
      </c>
      <c r="O178" s="2" t="s">
        <v>2006</v>
      </c>
      <c r="P178" s="3">
        <v>35000</v>
      </c>
      <c r="Q178" s="3">
        <v>45500</v>
      </c>
      <c r="R178" s="2" t="s">
        <v>1349</v>
      </c>
    </row>
    <row r="179" spans="1:18" ht="51">
      <c r="A179" s="2">
        <v>568</v>
      </c>
      <c r="B179" s="2">
        <v>335</v>
      </c>
      <c r="C179" s="2" t="s">
        <v>2007</v>
      </c>
      <c r="D179" s="2" t="s">
        <v>2008</v>
      </c>
      <c r="E179" s="4">
        <v>38817.333333333336</v>
      </c>
      <c r="F179" s="4">
        <v>38958.708333333336</v>
      </c>
      <c r="G179" s="2" t="s">
        <v>2224</v>
      </c>
      <c r="H179" s="2" t="s">
        <v>264</v>
      </c>
      <c r="I179" s="2" t="s">
        <v>2009</v>
      </c>
      <c r="J179" s="2" t="s">
        <v>33</v>
      </c>
      <c r="K179" s="3">
        <v>12032</v>
      </c>
      <c r="L179" s="3">
        <v>3609.6</v>
      </c>
      <c r="M179" s="3">
        <v>26000</v>
      </c>
      <c r="N179" s="3">
        <v>7800</v>
      </c>
      <c r="O179" s="2" t="s">
        <v>2010</v>
      </c>
      <c r="P179" s="3">
        <v>38032</v>
      </c>
      <c r="Q179" s="3">
        <v>49441.6</v>
      </c>
      <c r="R179" s="2" t="s">
        <v>1349</v>
      </c>
    </row>
    <row r="180" spans="1:18" ht="12.75">
      <c r="A180" s="2">
        <v>569</v>
      </c>
      <c r="B180" s="2">
        <v>52</v>
      </c>
      <c r="C180" s="2" t="s">
        <v>2011</v>
      </c>
      <c r="D180" s="2" t="s">
        <v>2012</v>
      </c>
      <c r="E180" s="4">
        <v>38889.333333333336</v>
      </c>
      <c r="F180" s="4">
        <v>38987.708333333336</v>
      </c>
      <c r="G180" s="2" t="s">
        <v>2208</v>
      </c>
      <c r="H180" s="2"/>
      <c r="I180" s="2"/>
      <c r="J180" s="2" t="s">
        <v>2013</v>
      </c>
      <c r="K180" s="3">
        <v>34680</v>
      </c>
      <c r="L180" s="3">
        <v>13872</v>
      </c>
      <c r="M180" s="3">
        <v>9230</v>
      </c>
      <c r="N180" s="3">
        <v>3507.5</v>
      </c>
      <c r="O180" s="2"/>
      <c r="P180" s="3">
        <v>43910</v>
      </c>
      <c r="Q180" s="3">
        <v>61289.5</v>
      </c>
      <c r="R180" s="2"/>
    </row>
    <row r="181" spans="1:18" ht="25.5">
      <c r="A181" s="2">
        <v>570</v>
      </c>
      <c r="B181" s="2">
        <v>1432</v>
      </c>
      <c r="C181" s="2" t="s">
        <v>2014</v>
      </c>
      <c r="D181" s="2" t="s">
        <v>2015</v>
      </c>
      <c r="E181" s="4">
        <v>38889.333333333336</v>
      </c>
      <c r="F181" s="4">
        <v>38895.708333333336</v>
      </c>
      <c r="G181" s="2" t="s">
        <v>2208</v>
      </c>
      <c r="H181" s="2" t="s">
        <v>264</v>
      </c>
      <c r="I181" s="2" t="s">
        <v>2016</v>
      </c>
      <c r="J181" s="2" t="s">
        <v>2290</v>
      </c>
      <c r="K181" s="3">
        <v>0</v>
      </c>
      <c r="L181" s="3">
        <v>0</v>
      </c>
      <c r="M181" s="3">
        <v>1230</v>
      </c>
      <c r="N181" s="3">
        <v>307.5</v>
      </c>
      <c r="O181" s="2" t="s">
        <v>2017</v>
      </c>
      <c r="P181" s="3">
        <v>1230</v>
      </c>
      <c r="Q181" s="3">
        <v>1537.5</v>
      </c>
      <c r="R181" s="2"/>
    </row>
    <row r="182" spans="1:18" ht="25.5">
      <c r="A182" s="2">
        <v>571</v>
      </c>
      <c r="B182" s="2">
        <v>333</v>
      </c>
      <c r="C182" s="2" t="s">
        <v>2018</v>
      </c>
      <c r="D182" s="2" t="s">
        <v>2019</v>
      </c>
      <c r="E182" s="4">
        <v>38959.333333333336</v>
      </c>
      <c r="F182" s="4">
        <v>38987.708333333336</v>
      </c>
      <c r="G182" s="2" t="s">
        <v>2224</v>
      </c>
      <c r="H182" s="2" t="s">
        <v>264</v>
      </c>
      <c r="I182" s="2" t="s">
        <v>2020</v>
      </c>
      <c r="J182" s="2" t="s">
        <v>2255</v>
      </c>
      <c r="K182" s="3">
        <v>17640</v>
      </c>
      <c r="L182" s="3">
        <v>7056</v>
      </c>
      <c r="M182" s="3">
        <v>0</v>
      </c>
      <c r="N182" s="3">
        <v>0</v>
      </c>
      <c r="O182" s="2" t="s">
        <v>2021</v>
      </c>
      <c r="P182" s="3">
        <v>17640</v>
      </c>
      <c r="Q182" s="3">
        <v>24696</v>
      </c>
      <c r="R182" s="2" t="s">
        <v>1349</v>
      </c>
    </row>
    <row r="183" spans="1:18" ht="38.25">
      <c r="A183" s="2">
        <v>572</v>
      </c>
      <c r="B183" s="2">
        <v>271</v>
      </c>
      <c r="C183" s="2" t="s">
        <v>2022</v>
      </c>
      <c r="D183" s="2" t="s">
        <v>2023</v>
      </c>
      <c r="E183" s="4">
        <v>38959.333333333336</v>
      </c>
      <c r="F183" s="4">
        <v>38987.708333333336</v>
      </c>
      <c r="G183" s="2" t="s">
        <v>2224</v>
      </c>
      <c r="H183" s="2" t="s">
        <v>2225</v>
      </c>
      <c r="I183" s="2" t="s">
        <v>2024</v>
      </c>
      <c r="J183" s="2" t="s">
        <v>2255</v>
      </c>
      <c r="K183" s="3">
        <v>17040</v>
      </c>
      <c r="L183" s="3">
        <v>6816</v>
      </c>
      <c r="M183" s="3">
        <v>8000</v>
      </c>
      <c r="N183" s="3">
        <v>3200</v>
      </c>
      <c r="O183" s="2" t="s">
        <v>2025</v>
      </c>
      <c r="P183" s="3">
        <v>25040</v>
      </c>
      <c r="Q183" s="3">
        <v>35056</v>
      </c>
      <c r="R183" s="2" t="s">
        <v>1349</v>
      </c>
    </row>
    <row r="184" spans="1:18" ht="25.5">
      <c r="A184" s="2">
        <v>573</v>
      </c>
      <c r="B184" s="2">
        <v>1308</v>
      </c>
      <c r="C184" s="2" t="s">
        <v>718</v>
      </c>
      <c r="D184" s="2" t="s">
        <v>719</v>
      </c>
      <c r="E184" s="4">
        <v>38987.708333333336</v>
      </c>
      <c r="F184" s="4">
        <v>38987.708333333336</v>
      </c>
      <c r="G184" s="2" t="s">
        <v>2208</v>
      </c>
      <c r="H184" s="2"/>
      <c r="I184" s="2"/>
      <c r="J184" s="2" t="s">
        <v>2216</v>
      </c>
      <c r="K184" s="3">
        <v>0</v>
      </c>
      <c r="L184" s="3">
        <v>0</v>
      </c>
      <c r="M184" s="3">
        <v>0</v>
      </c>
      <c r="N184" s="3">
        <v>0</v>
      </c>
      <c r="O184" s="2" t="s">
        <v>720</v>
      </c>
      <c r="P184" s="3">
        <v>0</v>
      </c>
      <c r="Q184" s="3">
        <v>0</v>
      </c>
      <c r="R184" s="2"/>
    </row>
    <row r="185" spans="1:18" ht="12.75">
      <c r="A185" s="2">
        <v>574</v>
      </c>
      <c r="B185" s="2">
        <v>1309</v>
      </c>
      <c r="C185" s="2" t="s">
        <v>721</v>
      </c>
      <c r="D185" s="2" t="s">
        <v>722</v>
      </c>
      <c r="E185" s="4">
        <v>38958.708333333336</v>
      </c>
      <c r="F185" s="4">
        <v>38958.708333333336</v>
      </c>
      <c r="G185" s="2" t="s">
        <v>2208</v>
      </c>
      <c r="H185" s="2"/>
      <c r="I185" s="2"/>
      <c r="J185" s="2" t="s">
        <v>2216</v>
      </c>
      <c r="K185" s="3">
        <v>0</v>
      </c>
      <c r="L185" s="3">
        <v>0</v>
      </c>
      <c r="M185" s="3">
        <v>0</v>
      </c>
      <c r="N185" s="3">
        <v>0</v>
      </c>
      <c r="O185" s="2" t="s">
        <v>723</v>
      </c>
      <c r="P185" s="3">
        <v>0</v>
      </c>
      <c r="Q185" s="3">
        <v>0</v>
      </c>
      <c r="R185" s="2"/>
    </row>
    <row r="186" spans="1:18" ht="12.75">
      <c r="A186" s="2">
        <v>575</v>
      </c>
      <c r="B186" s="2">
        <v>47</v>
      </c>
      <c r="C186" s="2" t="s">
        <v>724</v>
      </c>
      <c r="D186" s="2" t="s">
        <v>725</v>
      </c>
      <c r="E186" s="4">
        <v>38988.333333333336</v>
      </c>
      <c r="F186" s="4">
        <v>39588.708333333336</v>
      </c>
      <c r="G186" s="2" t="s">
        <v>2208</v>
      </c>
      <c r="H186" s="2"/>
      <c r="I186" s="2"/>
      <c r="J186" s="2" t="s">
        <v>726</v>
      </c>
      <c r="K186" s="3">
        <v>113120</v>
      </c>
      <c r="L186" s="3">
        <v>24819.2</v>
      </c>
      <c r="M186" s="3">
        <v>145920</v>
      </c>
      <c r="N186" s="3">
        <v>55968</v>
      </c>
      <c r="O186" s="2"/>
      <c r="P186" s="3">
        <v>259040</v>
      </c>
      <c r="Q186" s="3">
        <v>339827.2</v>
      </c>
      <c r="R186" s="2"/>
    </row>
    <row r="187" spans="1:18" ht="12.75">
      <c r="A187" s="2">
        <v>576</v>
      </c>
      <c r="B187" s="2">
        <v>1433</v>
      </c>
      <c r="C187" s="2" t="s">
        <v>727</v>
      </c>
      <c r="D187" s="2" t="s">
        <v>728</v>
      </c>
      <c r="E187" s="4">
        <v>38988.333333333336</v>
      </c>
      <c r="F187" s="4">
        <v>39443.708333333336</v>
      </c>
      <c r="G187" s="2" t="s">
        <v>2208</v>
      </c>
      <c r="H187" s="2"/>
      <c r="I187" s="2"/>
      <c r="J187" s="2" t="s">
        <v>729</v>
      </c>
      <c r="K187" s="3">
        <v>43904</v>
      </c>
      <c r="L187" s="3">
        <v>10976</v>
      </c>
      <c r="M187" s="3">
        <v>56000</v>
      </c>
      <c r="N187" s="3">
        <v>20000</v>
      </c>
      <c r="O187" s="2"/>
      <c r="P187" s="3">
        <v>99904</v>
      </c>
      <c r="Q187" s="3">
        <v>130880</v>
      </c>
      <c r="R187" s="2"/>
    </row>
    <row r="188" spans="1:18" ht="25.5">
      <c r="A188" s="2">
        <v>577</v>
      </c>
      <c r="B188" s="2">
        <v>1434</v>
      </c>
      <c r="C188" s="2" t="s">
        <v>730</v>
      </c>
      <c r="D188" s="2" t="s">
        <v>731</v>
      </c>
      <c r="E188" s="4">
        <v>38988.333333333336</v>
      </c>
      <c r="F188" s="4">
        <v>39001.708333333336</v>
      </c>
      <c r="G188" s="2" t="s">
        <v>2208</v>
      </c>
      <c r="H188" s="2" t="s">
        <v>264</v>
      </c>
      <c r="I188" s="2" t="s">
        <v>1979</v>
      </c>
      <c r="J188" s="2" t="s">
        <v>195</v>
      </c>
      <c r="K188" s="3">
        <v>5360</v>
      </c>
      <c r="L188" s="3">
        <v>1340</v>
      </c>
      <c r="M188" s="3">
        <v>0</v>
      </c>
      <c r="N188" s="3">
        <v>0</v>
      </c>
      <c r="O188" s="2" t="s">
        <v>732</v>
      </c>
      <c r="P188" s="3">
        <v>5360</v>
      </c>
      <c r="Q188" s="3">
        <v>6700</v>
      </c>
      <c r="R188" s="2"/>
    </row>
    <row r="189" spans="1:18" ht="25.5">
      <c r="A189" s="2">
        <v>578</v>
      </c>
      <c r="B189" s="2">
        <v>1435</v>
      </c>
      <c r="C189" s="2" t="s">
        <v>733</v>
      </c>
      <c r="D189" s="2" t="s">
        <v>734</v>
      </c>
      <c r="E189" s="4">
        <v>39002.333333333336</v>
      </c>
      <c r="F189" s="4">
        <v>39045.708333333336</v>
      </c>
      <c r="G189" s="2" t="s">
        <v>2208</v>
      </c>
      <c r="H189" s="2" t="s">
        <v>264</v>
      </c>
      <c r="I189" s="2" t="s">
        <v>1979</v>
      </c>
      <c r="J189" s="2" t="s">
        <v>1347</v>
      </c>
      <c r="K189" s="3">
        <v>17152</v>
      </c>
      <c r="L189" s="3">
        <v>4288</v>
      </c>
      <c r="M189" s="3">
        <v>0</v>
      </c>
      <c r="N189" s="3">
        <v>0</v>
      </c>
      <c r="O189" s="2" t="s">
        <v>735</v>
      </c>
      <c r="P189" s="3">
        <v>17152</v>
      </c>
      <c r="Q189" s="3">
        <v>21440</v>
      </c>
      <c r="R189" s="2"/>
    </row>
    <row r="190" spans="1:18" ht="25.5">
      <c r="A190" s="2">
        <v>579</v>
      </c>
      <c r="B190" s="2">
        <v>980</v>
      </c>
      <c r="C190" s="2" t="s">
        <v>736</v>
      </c>
      <c r="D190" s="2" t="s">
        <v>737</v>
      </c>
      <c r="E190" s="4">
        <v>39048.333333333336</v>
      </c>
      <c r="F190" s="4">
        <v>39077.5</v>
      </c>
      <c r="G190" s="2" t="s">
        <v>2224</v>
      </c>
      <c r="H190" s="2" t="s">
        <v>264</v>
      </c>
      <c r="I190" s="2" t="s">
        <v>738</v>
      </c>
      <c r="J190" s="2" t="s">
        <v>2255</v>
      </c>
      <c r="K190" s="3">
        <v>0</v>
      </c>
      <c r="L190" s="3">
        <v>0</v>
      </c>
      <c r="M190" s="3">
        <v>6000</v>
      </c>
      <c r="N190" s="3">
        <v>6000</v>
      </c>
      <c r="O190" s="2" t="s">
        <v>739</v>
      </c>
      <c r="P190" s="3">
        <v>6000</v>
      </c>
      <c r="Q190" s="3">
        <v>12000</v>
      </c>
      <c r="R190" s="2" t="s">
        <v>1349</v>
      </c>
    </row>
    <row r="191" spans="1:18" ht="25.5">
      <c r="A191" s="2">
        <v>580</v>
      </c>
      <c r="B191" s="2">
        <v>1436</v>
      </c>
      <c r="C191" s="2" t="s">
        <v>740</v>
      </c>
      <c r="D191" s="2" t="s">
        <v>1982</v>
      </c>
      <c r="E191" s="4">
        <v>39077.541666666664</v>
      </c>
      <c r="F191" s="4">
        <v>39121.708333333336</v>
      </c>
      <c r="G191" s="2" t="s">
        <v>2208</v>
      </c>
      <c r="H191" s="2" t="s">
        <v>264</v>
      </c>
      <c r="I191" s="2" t="s">
        <v>1552</v>
      </c>
      <c r="J191" s="2" t="s">
        <v>1347</v>
      </c>
      <c r="K191" s="3">
        <v>0</v>
      </c>
      <c r="L191" s="3">
        <v>0</v>
      </c>
      <c r="M191" s="3">
        <v>15000</v>
      </c>
      <c r="N191" s="3">
        <v>4500</v>
      </c>
      <c r="O191" s="2" t="s">
        <v>741</v>
      </c>
      <c r="P191" s="3">
        <v>15000</v>
      </c>
      <c r="Q191" s="3">
        <v>19500</v>
      </c>
      <c r="R191" s="2"/>
    </row>
    <row r="192" spans="1:18" ht="25.5">
      <c r="A192" s="2">
        <v>581</v>
      </c>
      <c r="B192" s="2">
        <v>1437</v>
      </c>
      <c r="C192" s="2" t="s">
        <v>742</v>
      </c>
      <c r="D192" s="2" t="s">
        <v>743</v>
      </c>
      <c r="E192" s="4">
        <v>39077.541666666664</v>
      </c>
      <c r="F192" s="4">
        <v>39107.708333333336</v>
      </c>
      <c r="G192" s="2" t="s">
        <v>2208</v>
      </c>
      <c r="H192" s="2" t="s">
        <v>264</v>
      </c>
      <c r="I192" s="2" t="s">
        <v>1552</v>
      </c>
      <c r="J192" s="2" t="s">
        <v>2255</v>
      </c>
      <c r="K192" s="3">
        <v>0</v>
      </c>
      <c r="L192" s="3">
        <v>0</v>
      </c>
      <c r="M192" s="3">
        <v>15000</v>
      </c>
      <c r="N192" s="3">
        <v>4500</v>
      </c>
      <c r="O192" s="2" t="s">
        <v>744</v>
      </c>
      <c r="P192" s="3">
        <v>15000</v>
      </c>
      <c r="Q192" s="3">
        <v>19500</v>
      </c>
      <c r="R192" s="2"/>
    </row>
    <row r="193" spans="1:18" ht="25.5">
      <c r="A193" s="2">
        <v>582</v>
      </c>
      <c r="B193" s="2">
        <v>1438</v>
      </c>
      <c r="C193" s="2" t="s">
        <v>745</v>
      </c>
      <c r="D193" s="2" t="s">
        <v>746</v>
      </c>
      <c r="E193" s="4">
        <v>39077.541666666664</v>
      </c>
      <c r="F193" s="4">
        <v>39121.708333333336</v>
      </c>
      <c r="G193" s="2" t="s">
        <v>2208</v>
      </c>
      <c r="H193" s="2" t="s">
        <v>264</v>
      </c>
      <c r="I193" s="2" t="s">
        <v>286</v>
      </c>
      <c r="J193" s="2" t="s">
        <v>1347</v>
      </c>
      <c r="K193" s="3">
        <v>0</v>
      </c>
      <c r="L193" s="3">
        <v>0</v>
      </c>
      <c r="M193" s="3">
        <v>20000</v>
      </c>
      <c r="N193" s="3">
        <v>5000</v>
      </c>
      <c r="O193" s="2" t="s">
        <v>744</v>
      </c>
      <c r="P193" s="3">
        <v>20000</v>
      </c>
      <c r="Q193" s="3">
        <v>25000</v>
      </c>
      <c r="R193" s="2"/>
    </row>
    <row r="194" spans="1:18" ht="25.5">
      <c r="A194" s="2">
        <v>583</v>
      </c>
      <c r="B194" s="2">
        <v>1439</v>
      </c>
      <c r="C194" s="2" t="s">
        <v>747</v>
      </c>
      <c r="D194" s="2" t="s">
        <v>748</v>
      </c>
      <c r="E194" s="4">
        <v>39122.333333333336</v>
      </c>
      <c r="F194" s="4">
        <v>39135.708333333336</v>
      </c>
      <c r="G194" s="2" t="s">
        <v>2208</v>
      </c>
      <c r="H194" s="2" t="s">
        <v>264</v>
      </c>
      <c r="I194" s="2" t="s">
        <v>1979</v>
      </c>
      <c r="J194" s="2" t="s">
        <v>195</v>
      </c>
      <c r="K194" s="3">
        <v>5360</v>
      </c>
      <c r="L194" s="3">
        <v>1340</v>
      </c>
      <c r="M194" s="3">
        <v>0</v>
      </c>
      <c r="N194" s="3">
        <v>0</v>
      </c>
      <c r="O194" s="2" t="s">
        <v>749</v>
      </c>
      <c r="P194" s="3">
        <v>5360</v>
      </c>
      <c r="Q194" s="3">
        <v>6700</v>
      </c>
      <c r="R194" s="2"/>
    </row>
    <row r="195" spans="1:18" ht="25.5">
      <c r="A195" s="2">
        <v>584</v>
      </c>
      <c r="B195" s="2">
        <v>1440</v>
      </c>
      <c r="C195" s="2" t="s">
        <v>750</v>
      </c>
      <c r="D195" s="2" t="s">
        <v>751</v>
      </c>
      <c r="E195" s="4">
        <v>39136.333333333336</v>
      </c>
      <c r="F195" s="4">
        <v>39149.708333333336</v>
      </c>
      <c r="G195" s="2" t="s">
        <v>2208</v>
      </c>
      <c r="H195" s="2" t="s">
        <v>264</v>
      </c>
      <c r="I195" s="2" t="s">
        <v>752</v>
      </c>
      <c r="J195" s="2" t="s">
        <v>195</v>
      </c>
      <c r="K195" s="3">
        <v>4000</v>
      </c>
      <c r="L195" s="3">
        <v>1000</v>
      </c>
      <c r="M195" s="3">
        <v>0</v>
      </c>
      <c r="N195" s="3">
        <v>0</v>
      </c>
      <c r="O195" s="2" t="s">
        <v>753</v>
      </c>
      <c r="P195" s="3">
        <v>4000</v>
      </c>
      <c r="Q195" s="3">
        <v>5000</v>
      </c>
      <c r="R195" s="2"/>
    </row>
    <row r="196" spans="1:18" ht="25.5">
      <c r="A196" s="2">
        <v>585</v>
      </c>
      <c r="B196" s="2">
        <v>1441</v>
      </c>
      <c r="C196" s="2" t="s">
        <v>754</v>
      </c>
      <c r="D196" s="2" t="s">
        <v>755</v>
      </c>
      <c r="E196" s="4">
        <v>39002.333333333336</v>
      </c>
      <c r="F196" s="4">
        <v>39045.708333333336</v>
      </c>
      <c r="G196" s="2" t="s">
        <v>2208</v>
      </c>
      <c r="H196" s="2" t="s">
        <v>264</v>
      </c>
      <c r="I196" s="2" t="s">
        <v>756</v>
      </c>
      <c r="J196" s="2" t="s">
        <v>1347</v>
      </c>
      <c r="K196" s="3">
        <v>12032</v>
      </c>
      <c r="L196" s="3">
        <v>3008</v>
      </c>
      <c r="M196" s="3">
        <v>0</v>
      </c>
      <c r="N196" s="3">
        <v>0</v>
      </c>
      <c r="O196" s="2" t="s">
        <v>757</v>
      </c>
      <c r="P196" s="3">
        <v>12032</v>
      </c>
      <c r="Q196" s="3">
        <v>15040</v>
      </c>
      <c r="R196" s="2"/>
    </row>
    <row r="197" spans="1:18" ht="38.25">
      <c r="A197" s="2">
        <v>586</v>
      </c>
      <c r="B197" s="2">
        <v>1442</v>
      </c>
      <c r="C197" s="2" t="s">
        <v>758</v>
      </c>
      <c r="D197" s="2" t="s">
        <v>759</v>
      </c>
      <c r="E197" s="4">
        <v>39443.708333333336</v>
      </c>
      <c r="F197" s="4">
        <v>39443.708333333336</v>
      </c>
      <c r="G197" s="2" t="s">
        <v>2208</v>
      </c>
      <c r="H197" s="2"/>
      <c r="I197" s="2"/>
      <c r="J197" s="2" t="s">
        <v>2216</v>
      </c>
      <c r="K197" s="3">
        <v>0</v>
      </c>
      <c r="L197" s="3">
        <v>0</v>
      </c>
      <c r="M197" s="3">
        <v>0</v>
      </c>
      <c r="N197" s="3">
        <v>0</v>
      </c>
      <c r="O197" s="2" t="s">
        <v>760</v>
      </c>
      <c r="P197" s="3">
        <v>0</v>
      </c>
      <c r="Q197" s="3">
        <v>0</v>
      </c>
      <c r="R197" s="2"/>
    </row>
    <row r="198" spans="1:18" ht="38.25">
      <c r="A198" s="2">
        <v>587</v>
      </c>
      <c r="B198" s="2">
        <v>277</v>
      </c>
      <c r="C198" s="2" t="s">
        <v>761</v>
      </c>
      <c r="D198" s="2" t="s">
        <v>762</v>
      </c>
      <c r="E198" s="4">
        <v>39444.333333333336</v>
      </c>
      <c r="F198" s="4">
        <v>39588.708333333336</v>
      </c>
      <c r="G198" s="2" t="s">
        <v>2208</v>
      </c>
      <c r="H198" s="2" t="s">
        <v>2225</v>
      </c>
      <c r="I198" s="2" t="s">
        <v>763</v>
      </c>
      <c r="J198" s="2" t="s">
        <v>33</v>
      </c>
      <c r="K198" s="3">
        <v>0</v>
      </c>
      <c r="L198" s="3">
        <v>0</v>
      </c>
      <c r="M198" s="3">
        <v>16000</v>
      </c>
      <c r="N198" s="3">
        <v>6400</v>
      </c>
      <c r="O198" s="2" t="s">
        <v>764</v>
      </c>
      <c r="P198" s="3">
        <v>16000</v>
      </c>
      <c r="Q198" s="3">
        <v>22400</v>
      </c>
      <c r="R198" s="2" t="s">
        <v>1349</v>
      </c>
    </row>
    <row r="199" spans="1:18" ht="25.5">
      <c r="A199" s="2">
        <v>588</v>
      </c>
      <c r="B199" s="2">
        <v>278</v>
      </c>
      <c r="C199" s="2" t="s">
        <v>765</v>
      </c>
      <c r="D199" s="2" t="s">
        <v>766</v>
      </c>
      <c r="E199" s="4">
        <v>39444.333333333336</v>
      </c>
      <c r="F199" s="4">
        <v>39588.708333333336</v>
      </c>
      <c r="G199" s="2" t="s">
        <v>2208</v>
      </c>
      <c r="H199" s="2" t="s">
        <v>264</v>
      </c>
      <c r="I199" s="2" t="s">
        <v>767</v>
      </c>
      <c r="J199" s="2" t="s">
        <v>33</v>
      </c>
      <c r="K199" s="3">
        <v>69216</v>
      </c>
      <c r="L199" s="3">
        <v>13843.2</v>
      </c>
      <c r="M199" s="3">
        <v>0</v>
      </c>
      <c r="N199" s="3">
        <v>0</v>
      </c>
      <c r="O199" s="2" t="s">
        <v>768</v>
      </c>
      <c r="P199" s="3">
        <v>69216</v>
      </c>
      <c r="Q199" s="3">
        <v>83059.2</v>
      </c>
      <c r="R199" s="2" t="s">
        <v>1349</v>
      </c>
    </row>
    <row r="200" spans="1:18" ht="25.5">
      <c r="A200" s="2">
        <v>589</v>
      </c>
      <c r="B200" s="2">
        <v>49</v>
      </c>
      <c r="C200" s="2" t="s">
        <v>769</v>
      </c>
      <c r="D200" s="2" t="s">
        <v>770</v>
      </c>
      <c r="E200" s="4">
        <v>39444.333333333336</v>
      </c>
      <c r="F200" s="4">
        <v>39588.708333333336</v>
      </c>
      <c r="G200" s="2" t="s">
        <v>2208</v>
      </c>
      <c r="H200" s="2" t="s">
        <v>2225</v>
      </c>
      <c r="I200" s="2" t="s">
        <v>771</v>
      </c>
      <c r="J200" s="2" t="s">
        <v>33</v>
      </c>
      <c r="K200" s="3">
        <v>0</v>
      </c>
      <c r="L200" s="3">
        <v>0</v>
      </c>
      <c r="M200" s="3">
        <v>73920</v>
      </c>
      <c r="N200" s="3">
        <v>29568</v>
      </c>
      <c r="O200" s="2" t="s">
        <v>772</v>
      </c>
      <c r="P200" s="3">
        <v>73920</v>
      </c>
      <c r="Q200" s="3">
        <v>103488</v>
      </c>
      <c r="R200" s="2" t="s">
        <v>773</v>
      </c>
    </row>
    <row r="201" spans="1:18" ht="25.5">
      <c r="A201" s="2">
        <v>590</v>
      </c>
      <c r="B201" s="2">
        <v>154</v>
      </c>
      <c r="C201" s="2" t="s">
        <v>774</v>
      </c>
      <c r="D201" s="2" t="s">
        <v>775</v>
      </c>
      <c r="E201" s="4">
        <v>38544.333333333336</v>
      </c>
      <c r="F201" s="4">
        <v>39308.708333333336</v>
      </c>
      <c r="G201" s="2" t="s">
        <v>2208</v>
      </c>
      <c r="H201" s="2"/>
      <c r="I201" s="2"/>
      <c r="J201" s="2" t="s">
        <v>776</v>
      </c>
      <c r="K201" s="3">
        <v>1000</v>
      </c>
      <c r="L201" s="3">
        <v>0</v>
      </c>
      <c r="M201" s="3">
        <v>69400</v>
      </c>
      <c r="N201" s="3">
        <v>26400</v>
      </c>
      <c r="O201" s="2"/>
      <c r="P201" s="3">
        <v>70400</v>
      </c>
      <c r="Q201" s="3">
        <v>96800</v>
      </c>
      <c r="R201" s="2"/>
    </row>
    <row r="202" spans="1:18" ht="12.75">
      <c r="A202" s="2">
        <v>591</v>
      </c>
      <c r="B202" s="2">
        <v>51</v>
      </c>
      <c r="C202" s="2" t="s">
        <v>777</v>
      </c>
      <c r="D202" s="2" t="s">
        <v>778</v>
      </c>
      <c r="E202" s="4">
        <v>38544.333333333336</v>
      </c>
      <c r="F202" s="4">
        <v>38950.708333333336</v>
      </c>
      <c r="G202" s="2" t="s">
        <v>2208</v>
      </c>
      <c r="H202" s="2"/>
      <c r="I202" s="2"/>
      <c r="J202" s="2" t="s">
        <v>779</v>
      </c>
      <c r="K202" s="3">
        <v>0</v>
      </c>
      <c r="L202" s="3">
        <v>0</v>
      </c>
      <c r="M202" s="3">
        <v>6000</v>
      </c>
      <c r="N202" s="3">
        <v>2100</v>
      </c>
      <c r="O202" s="2"/>
      <c r="P202" s="3">
        <v>6000</v>
      </c>
      <c r="Q202" s="3">
        <v>8100</v>
      </c>
      <c r="R202" s="2"/>
    </row>
    <row r="203" spans="1:18" ht="25.5">
      <c r="A203" s="2">
        <v>592</v>
      </c>
      <c r="B203" s="2">
        <v>343</v>
      </c>
      <c r="C203" s="2" t="s">
        <v>780</v>
      </c>
      <c r="D203" s="2" t="s">
        <v>781</v>
      </c>
      <c r="E203" s="4">
        <v>38544.333333333336</v>
      </c>
      <c r="F203" s="4">
        <v>38614.708333333336</v>
      </c>
      <c r="G203" s="2" t="s">
        <v>2224</v>
      </c>
      <c r="H203" s="2" t="s">
        <v>264</v>
      </c>
      <c r="I203" s="2" t="s">
        <v>782</v>
      </c>
      <c r="J203" s="2" t="s">
        <v>261</v>
      </c>
      <c r="K203" s="3">
        <v>0</v>
      </c>
      <c r="L203" s="3">
        <v>0</v>
      </c>
      <c r="M203" s="3">
        <v>3000</v>
      </c>
      <c r="N203" s="3">
        <v>1050</v>
      </c>
      <c r="O203" s="2"/>
      <c r="P203" s="3">
        <v>3000</v>
      </c>
      <c r="Q203" s="3">
        <v>4050</v>
      </c>
      <c r="R203" s="2" t="s">
        <v>1349</v>
      </c>
    </row>
    <row r="204" spans="1:18" ht="25.5">
      <c r="A204" s="2">
        <v>593</v>
      </c>
      <c r="B204" s="2">
        <v>1443</v>
      </c>
      <c r="C204" s="2" t="s">
        <v>783</v>
      </c>
      <c r="D204" s="2" t="s">
        <v>784</v>
      </c>
      <c r="E204" s="4">
        <v>38880.333333333336</v>
      </c>
      <c r="F204" s="4">
        <v>38950.708333333336</v>
      </c>
      <c r="G204" s="2" t="s">
        <v>2224</v>
      </c>
      <c r="H204" s="2" t="s">
        <v>264</v>
      </c>
      <c r="I204" s="2" t="s">
        <v>782</v>
      </c>
      <c r="J204" s="2" t="s">
        <v>261</v>
      </c>
      <c r="K204" s="3">
        <v>0</v>
      </c>
      <c r="L204" s="3">
        <v>0</v>
      </c>
      <c r="M204" s="3">
        <v>3000</v>
      </c>
      <c r="N204" s="3">
        <v>1050</v>
      </c>
      <c r="O204" s="2" t="s">
        <v>785</v>
      </c>
      <c r="P204" s="3">
        <v>3000</v>
      </c>
      <c r="Q204" s="3">
        <v>4050</v>
      </c>
      <c r="R204" s="2" t="s">
        <v>1349</v>
      </c>
    </row>
    <row r="205" spans="1:18" ht="12.75">
      <c r="A205" s="2">
        <v>594</v>
      </c>
      <c r="B205" s="2">
        <v>165</v>
      </c>
      <c r="C205" s="2" t="s">
        <v>786</v>
      </c>
      <c r="D205" s="2" t="s">
        <v>787</v>
      </c>
      <c r="E205" s="4">
        <v>38838.333333333336</v>
      </c>
      <c r="F205" s="4">
        <v>39301.708333333336</v>
      </c>
      <c r="G205" s="2" t="s">
        <v>2208</v>
      </c>
      <c r="H205" s="2"/>
      <c r="I205" s="2"/>
      <c r="J205" s="2" t="s">
        <v>788</v>
      </c>
      <c r="K205" s="3">
        <v>1000</v>
      </c>
      <c r="L205" s="3">
        <v>0</v>
      </c>
      <c r="M205" s="3">
        <v>62200</v>
      </c>
      <c r="N205" s="3">
        <v>23880</v>
      </c>
      <c r="O205" s="2"/>
      <c r="P205" s="3">
        <v>63200</v>
      </c>
      <c r="Q205" s="3">
        <v>87080</v>
      </c>
      <c r="R205" s="2"/>
    </row>
    <row r="206" spans="1:18" ht="25.5">
      <c r="A206" s="2">
        <v>595</v>
      </c>
      <c r="B206" s="2">
        <v>778</v>
      </c>
      <c r="C206" s="2" t="s">
        <v>789</v>
      </c>
      <c r="D206" s="2" t="s">
        <v>790</v>
      </c>
      <c r="E206" s="4">
        <v>38838.333333333336</v>
      </c>
      <c r="F206" s="4">
        <v>38863.708333333336</v>
      </c>
      <c r="G206" s="2" t="s">
        <v>2224</v>
      </c>
      <c r="H206" s="2" t="s">
        <v>264</v>
      </c>
      <c r="I206" s="2" t="s">
        <v>32</v>
      </c>
      <c r="J206" s="2" t="s">
        <v>2255</v>
      </c>
      <c r="K206" s="3">
        <v>0</v>
      </c>
      <c r="L206" s="3">
        <v>0</v>
      </c>
      <c r="M206" s="3">
        <v>10000</v>
      </c>
      <c r="N206" s="3">
        <v>4000</v>
      </c>
      <c r="O206" s="2"/>
      <c r="P206" s="3">
        <v>10000</v>
      </c>
      <c r="Q206" s="3">
        <v>14000</v>
      </c>
      <c r="R206" s="2" t="s">
        <v>1349</v>
      </c>
    </row>
    <row r="207" spans="1:18" ht="25.5">
      <c r="A207" s="2">
        <v>596</v>
      </c>
      <c r="B207" s="2">
        <v>345</v>
      </c>
      <c r="C207" s="2" t="s">
        <v>791</v>
      </c>
      <c r="D207" s="2" t="s">
        <v>792</v>
      </c>
      <c r="E207" s="4">
        <v>39174.333333333336</v>
      </c>
      <c r="F207" s="4">
        <v>39199.708333333336</v>
      </c>
      <c r="G207" s="2" t="s">
        <v>2208</v>
      </c>
      <c r="H207" s="2" t="s">
        <v>264</v>
      </c>
      <c r="I207" s="2" t="s">
        <v>793</v>
      </c>
      <c r="J207" s="2" t="s">
        <v>2255</v>
      </c>
      <c r="K207" s="3">
        <v>0</v>
      </c>
      <c r="L207" s="3">
        <v>0</v>
      </c>
      <c r="M207" s="3">
        <v>40200</v>
      </c>
      <c r="N207" s="3">
        <v>16080</v>
      </c>
      <c r="O207" s="2" t="s">
        <v>794</v>
      </c>
      <c r="P207" s="3">
        <v>40200</v>
      </c>
      <c r="Q207" s="3">
        <v>56280</v>
      </c>
      <c r="R207" s="2" t="s">
        <v>1349</v>
      </c>
    </row>
    <row r="208" spans="1:18" ht="25.5">
      <c r="A208" s="2">
        <v>597</v>
      </c>
      <c r="B208" s="2">
        <v>344</v>
      </c>
      <c r="C208" s="2" t="s">
        <v>795</v>
      </c>
      <c r="D208" s="2" t="s">
        <v>796</v>
      </c>
      <c r="E208" s="4">
        <v>39174.333333333336</v>
      </c>
      <c r="F208" s="4">
        <v>39287.708333333336</v>
      </c>
      <c r="G208" s="2" t="s">
        <v>2208</v>
      </c>
      <c r="H208" s="2" t="s">
        <v>264</v>
      </c>
      <c r="I208" s="2" t="s">
        <v>797</v>
      </c>
      <c r="J208" s="2" t="s">
        <v>1360</v>
      </c>
      <c r="K208" s="3">
        <v>0</v>
      </c>
      <c r="L208" s="3">
        <v>0</v>
      </c>
      <c r="M208" s="3">
        <v>4000</v>
      </c>
      <c r="N208" s="3">
        <v>1000</v>
      </c>
      <c r="O208" s="2" t="s">
        <v>798</v>
      </c>
      <c r="P208" s="3">
        <v>4000</v>
      </c>
      <c r="Q208" s="3">
        <v>5000</v>
      </c>
      <c r="R208" s="2" t="s">
        <v>1349</v>
      </c>
    </row>
    <row r="209" spans="1:18" ht="38.25">
      <c r="A209" s="2">
        <v>598</v>
      </c>
      <c r="B209" s="2">
        <v>342</v>
      </c>
      <c r="C209" s="2" t="s">
        <v>799</v>
      </c>
      <c r="D209" s="2" t="s">
        <v>800</v>
      </c>
      <c r="E209" s="4">
        <v>39288.333333333336</v>
      </c>
      <c r="F209" s="4">
        <v>39301.708333333336</v>
      </c>
      <c r="G209" s="2" t="s">
        <v>2208</v>
      </c>
      <c r="H209" s="2" t="s">
        <v>264</v>
      </c>
      <c r="I209" s="2" t="s">
        <v>801</v>
      </c>
      <c r="J209" s="2" t="s">
        <v>195</v>
      </c>
      <c r="K209" s="3">
        <v>1000</v>
      </c>
      <c r="L209" s="3">
        <v>0</v>
      </c>
      <c r="M209" s="3">
        <v>8000</v>
      </c>
      <c r="N209" s="3">
        <v>2800</v>
      </c>
      <c r="O209" s="2" t="s">
        <v>802</v>
      </c>
      <c r="P209" s="3">
        <v>9000</v>
      </c>
      <c r="Q209" s="3">
        <v>11800</v>
      </c>
      <c r="R209" s="2" t="s">
        <v>1349</v>
      </c>
    </row>
    <row r="210" spans="1:18" ht="25.5">
      <c r="A210" s="2">
        <v>599</v>
      </c>
      <c r="B210" s="2">
        <v>50</v>
      </c>
      <c r="C210" s="2" t="s">
        <v>803</v>
      </c>
      <c r="D210" s="2" t="s">
        <v>804</v>
      </c>
      <c r="E210" s="4">
        <v>39302.333333333336</v>
      </c>
      <c r="F210" s="4">
        <v>39308.708333333336</v>
      </c>
      <c r="G210" s="2" t="s">
        <v>2208</v>
      </c>
      <c r="H210" s="2" t="s">
        <v>264</v>
      </c>
      <c r="I210" s="2" t="s">
        <v>454</v>
      </c>
      <c r="J210" s="2" t="s">
        <v>2290</v>
      </c>
      <c r="K210" s="3">
        <v>0</v>
      </c>
      <c r="L210" s="3">
        <v>0</v>
      </c>
      <c r="M210" s="3">
        <v>1200</v>
      </c>
      <c r="N210" s="3">
        <v>420</v>
      </c>
      <c r="O210" s="2" t="s">
        <v>805</v>
      </c>
      <c r="P210" s="3">
        <v>1200</v>
      </c>
      <c r="Q210" s="3">
        <v>1620</v>
      </c>
      <c r="R210" s="2" t="s">
        <v>1349</v>
      </c>
    </row>
    <row r="211" spans="1:18" ht="25.5">
      <c r="A211" s="2">
        <v>600</v>
      </c>
      <c r="B211" s="2">
        <v>156</v>
      </c>
      <c r="C211" s="2" t="s">
        <v>806</v>
      </c>
      <c r="D211" s="2" t="s">
        <v>807</v>
      </c>
      <c r="E211" s="4">
        <v>38504.333333333336</v>
      </c>
      <c r="F211" s="4">
        <v>39818.708333333336</v>
      </c>
      <c r="G211" s="2" t="s">
        <v>2208</v>
      </c>
      <c r="H211" s="2"/>
      <c r="I211" s="2"/>
      <c r="J211" s="2" t="s">
        <v>2209</v>
      </c>
      <c r="K211" s="3">
        <v>604032</v>
      </c>
      <c r="L211" s="3">
        <v>181209.6</v>
      </c>
      <c r="M211" s="3">
        <v>0</v>
      </c>
      <c r="N211" s="3">
        <v>0</v>
      </c>
      <c r="O211" s="2"/>
      <c r="P211" s="3">
        <v>604032</v>
      </c>
      <c r="Q211" s="3">
        <v>785241.6</v>
      </c>
      <c r="R211" s="2"/>
    </row>
    <row r="212" spans="1:18" ht="63.75">
      <c r="A212" s="2">
        <v>601</v>
      </c>
      <c r="B212" s="2">
        <v>848</v>
      </c>
      <c r="C212" s="2" t="s">
        <v>808</v>
      </c>
      <c r="D212" s="2" t="s">
        <v>809</v>
      </c>
      <c r="E212" s="4">
        <v>38504.333333333336</v>
      </c>
      <c r="F212" s="4">
        <v>38531.708333333336</v>
      </c>
      <c r="G212" s="2" t="s">
        <v>2208</v>
      </c>
      <c r="H212" s="2"/>
      <c r="I212" s="2"/>
      <c r="J212" s="2" t="s">
        <v>810</v>
      </c>
      <c r="K212" s="3">
        <v>0</v>
      </c>
      <c r="L212" s="3">
        <v>0</v>
      </c>
      <c r="M212" s="3">
        <v>0</v>
      </c>
      <c r="N212" s="3">
        <v>0</v>
      </c>
      <c r="O212" s="2"/>
      <c r="P212" s="3">
        <v>0</v>
      </c>
      <c r="Q212" s="3">
        <v>0</v>
      </c>
      <c r="R212" s="2" t="s">
        <v>811</v>
      </c>
    </row>
    <row r="213" spans="1:18" ht="38.25">
      <c r="A213" s="2">
        <v>602</v>
      </c>
      <c r="B213" s="2">
        <v>849</v>
      </c>
      <c r="C213" s="2" t="s">
        <v>812</v>
      </c>
      <c r="D213" s="2" t="s">
        <v>813</v>
      </c>
      <c r="E213" s="4">
        <v>38504.333333333336</v>
      </c>
      <c r="F213" s="4">
        <v>38531.708333333336</v>
      </c>
      <c r="G213" s="2" t="s">
        <v>2224</v>
      </c>
      <c r="H213" s="2" t="s">
        <v>2225</v>
      </c>
      <c r="I213" s="2" t="s">
        <v>1092</v>
      </c>
      <c r="J213" s="2" t="s">
        <v>2255</v>
      </c>
      <c r="K213" s="3">
        <v>0</v>
      </c>
      <c r="L213" s="3">
        <v>0</v>
      </c>
      <c r="M213" s="3">
        <v>0</v>
      </c>
      <c r="N213" s="3">
        <v>0</v>
      </c>
      <c r="O213" s="2"/>
      <c r="P213" s="3">
        <v>0</v>
      </c>
      <c r="Q213" s="3">
        <v>0</v>
      </c>
      <c r="R213" s="2" t="s">
        <v>814</v>
      </c>
    </row>
    <row r="214" spans="1:18" ht="12.75">
      <c r="A214" s="2">
        <v>603</v>
      </c>
      <c r="B214" s="2">
        <v>852</v>
      </c>
      <c r="C214" s="2" t="s">
        <v>815</v>
      </c>
      <c r="D214" s="2" t="s">
        <v>816</v>
      </c>
      <c r="E214" s="4">
        <v>38504.333333333336</v>
      </c>
      <c r="F214" s="4">
        <v>38504.708333333336</v>
      </c>
      <c r="G214" s="2" t="s">
        <v>2224</v>
      </c>
      <c r="H214" s="2" t="s">
        <v>2225</v>
      </c>
      <c r="I214" s="2"/>
      <c r="J214" s="2" t="s">
        <v>817</v>
      </c>
      <c r="K214" s="3">
        <v>0</v>
      </c>
      <c r="L214" s="3">
        <v>0</v>
      </c>
      <c r="M214" s="3">
        <v>0</v>
      </c>
      <c r="N214" s="3">
        <v>0</v>
      </c>
      <c r="O214" s="2"/>
      <c r="P214" s="3">
        <v>0</v>
      </c>
      <c r="Q214" s="3">
        <v>0</v>
      </c>
      <c r="R214" s="2" t="s">
        <v>818</v>
      </c>
    </row>
    <row r="215" spans="1:18" ht="25.5">
      <c r="A215" s="2">
        <v>604</v>
      </c>
      <c r="B215" s="2">
        <v>853</v>
      </c>
      <c r="C215" s="2" t="s">
        <v>819</v>
      </c>
      <c r="D215" s="2" t="s">
        <v>820</v>
      </c>
      <c r="E215" s="4">
        <v>38504.333333333336</v>
      </c>
      <c r="F215" s="4">
        <v>38504.708333333336</v>
      </c>
      <c r="G215" s="2" t="s">
        <v>2224</v>
      </c>
      <c r="H215" s="2" t="s">
        <v>2225</v>
      </c>
      <c r="I215" s="2"/>
      <c r="J215" s="2" t="s">
        <v>817</v>
      </c>
      <c r="K215" s="3">
        <v>0</v>
      </c>
      <c r="L215" s="3">
        <v>0</v>
      </c>
      <c r="M215" s="3">
        <v>0</v>
      </c>
      <c r="N215" s="3">
        <v>0</v>
      </c>
      <c r="O215" s="2"/>
      <c r="P215" s="3">
        <v>0</v>
      </c>
      <c r="Q215" s="3">
        <v>0</v>
      </c>
      <c r="R215" s="2" t="s">
        <v>821</v>
      </c>
    </row>
    <row r="216" spans="1:18" ht="12.75">
      <c r="A216" s="2">
        <v>605</v>
      </c>
      <c r="B216" s="2">
        <v>854</v>
      </c>
      <c r="C216" s="2" t="s">
        <v>822</v>
      </c>
      <c r="D216" s="2" t="s">
        <v>823</v>
      </c>
      <c r="E216" s="4">
        <v>38504.333333333336</v>
      </c>
      <c r="F216" s="4">
        <v>38504.708333333336</v>
      </c>
      <c r="G216" s="2" t="s">
        <v>2224</v>
      </c>
      <c r="H216" s="2" t="s">
        <v>2225</v>
      </c>
      <c r="I216" s="2"/>
      <c r="J216" s="2" t="s">
        <v>817</v>
      </c>
      <c r="K216" s="3">
        <v>0</v>
      </c>
      <c r="L216" s="3">
        <v>0</v>
      </c>
      <c r="M216" s="3">
        <v>0</v>
      </c>
      <c r="N216" s="3">
        <v>0</v>
      </c>
      <c r="O216" s="2"/>
      <c r="P216" s="3">
        <v>0</v>
      </c>
      <c r="Q216" s="3">
        <v>0</v>
      </c>
      <c r="R216" s="2" t="s">
        <v>824</v>
      </c>
    </row>
    <row r="217" spans="1:18" ht="25.5">
      <c r="A217" s="2">
        <v>606</v>
      </c>
      <c r="B217" s="2">
        <v>216</v>
      </c>
      <c r="C217" s="2" t="s">
        <v>825</v>
      </c>
      <c r="D217" s="2" t="s">
        <v>826</v>
      </c>
      <c r="E217" s="4">
        <v>38504.333333333336</v>
      </c>
      <c r="F217" s="4">
        <v>39717.708333333336</v>
      </c>
      <c r="G217" s="2" t="s">
        <v>2208</v>
      </c>
      <c r="H217" s="2"/>
      <c r="I217" s="2"/>
      <c r="J217" s="2" t="s">
        <v>827</v>
      </c>
      <c r="K217" s="3">
        <v>604032</v>
      </c>
      <c r="L217" s="3">
        <v>181209.6</v>
      </c>
      <c r="M217" s="3">
        <v>0</v>
      </c>
      <c r="N217" s="3">
        <v>0</v>
      </c>
      <c r="O217" s="2"/>
      <c r="P217" s="3">
        <v>604032</v>
      </c>
      <c r="Q217" s="3">
        <v>785241.6</v>
      </c>
      <c r="R217" s="2"/>
    </row>
    <row r="218" spans="1:18" ht="25.5">
      <c r="A218" s="2">
        <v>607</v>
      </c>
      <c r="B218" s="2">
        <v>646</v>
      </c>
      <c r="C218" s="2" t="s">
        <v>828</v>
      </c>
      <c r="D218" s="2" t="s">
        <v>829</v>
      </c>
      <c r="E218" s="4">
        <v>38504.333333333336</v>
      </c>
      <c r="F218" s="4">
        <v>38624.708333333336</v>
      </c>
      <c r="G218" s="2" t="s">
        <v>2224</v>
      </c>
      <c r="H218" s="2" t="s">
        <v>2225</v>
      </c>
      <c r="I218" s="2" t="s">
        <v>830</v>
      </c>
      <c r="J218" s="2" t="s">
        <v>2221</v>
      </c>
      <c r="K218" s="3">
        <v>0</v>
      </c>
      <c r="L218" s="3">
        <v>0</v>
      </c>
      <c r="M218" s="3">
        <v>0</v>
      </c>
      <c r="N218" s="3">
        <v>0</v>
      </c>
      <c r="O218" s="2" t="s">
        <v>2217</v>
      </c>
      <c r="P218" s="3">
        <v>0</v>
      </c>
      <c r="Q218" s="3">
        <v>0</v>
      </c>
      <c r="R218" s="2" t="s">
        <v>1349</v>
      </c>
    </row>
    <row r="219" spans="1:18" ht="63.75">
      <c r="A219" s="2">
        <v>608</v>
      </c>
      <c r="B219" s="2">
        <v>934</v>
      </c>
      <c r="C219" s="2" t="s">
        <v>831</v>
      </c>
      <c r="D219" s="2" t="s">
        <v>832</v>
      </c>
      <c r="E219" s="4">
        <v>38628.333333333336</v>
      </c>
      <c r="F219" s="4">
        <v>38989.708333333336</v>
      </c>
      <c r="G219" s="2" t="s">
        <v>2224</v>
      </c>
      <c r="H219" s="2" t="s">
        <v>2225</v>
      </c>
      <c r="I219" s="2" t="s">
        <v>833</v>
      </c>
      <c r="J219" s="2" t="s">
        <v>834</v>
      </c>
      <c r="K219" s="3">
        <v>201344</v>
      </c>
      <c r="L219" s="3">
        <v>60403.2</v>
      </c>
      <c r="M219" s="3">
        <v>0</v>
      </c>
      <c r="N219" s="3">
        <v>0</v>
      </c>
      <c r="O219" s="2" t="s">
        <v>835</v>
      </c>
      <c r="P219" s="3">
        <v>201344</v>
      </c>
      <c r="Q219" s="3">
        <v>261747.2</v>
      </c>
      <c r="R219" s="2" t="s">
        <v>1349</v>
      </c>
    </row>
    <row r="220" spans="1:18" ht="63.75">
      <c r="A220" s="2">
        <v>609</v>
      </c>
      <c r="B220" s="2">
        <v>935</v>
      </c>
      <c r="C220" s="2" t="s">
        <v>836</v>
      </c>
      <c r="D220" s="2" t="s">
        <v>2117</v>
      </c>
      <c r="E220" s="4">
        <v>38992.333333333336</v>
      </c>
      <c r="F220" s="4">
        <v>39353.708333333336</v>
      </c>
      <c r="G220" s="2" t="s">
        <v>2208</v>
      </c>
      <c r="H220" s="2" t="s">
        <v>2225</v>
      </c>
      <c r="I220" s="2" t="s">
        <v>833</v>
      </c>
      <c r="J220" s="2" t="s">
        <v>834</v>
      </c>
      <c r="K220" s="3">
        <v>201344</v>
      </c>
      <c r="L220" s="3">
        <v>60403.2</v>
      </c>
      <c r="M220" s="3">
        <v>0</v>
      </c>
      <c r="N220" s="3">
        <v>0</v>
      </c>
      <c r="O220" s="2" t="s">
        <v>2118</v>
      </c>
      <c r="P220" s="3">
        <v>201344</v>
      </c>
      <c r="Q220" s="3">
        <v>261747.2</v>
      </c>
      <c r="R220" s="2" t="s">
        <v>1349</v>
      </c>
    </row>
    <row r="221" spans="1:18" ht="63.75">
      <c r="A221" s="2">
        <v>610</v>
      </c>
      <c r="B221" s="2">
        <v>936</v>
      </c>
      <c r="C221" s="2" t="s">
        <v>2119</v>
      </c>
      <c r="D221" s="2" t="s">
        <v>2120</v>
      </c>
      <c r="E221" s="4">
        <v>39356.333333333336</v>
      </c>
      <c r="F221" s="4">
        <v>39717.708333333336</v>
      </c>
      <c r="G221" s="2" t="s">
        <v>2208</v>
      </c>
      <c r="H221" s="2" t="s">
        <v>2225</v>
      </c>
      <c r="I221" s="2" t="s">
        <v>833</v>
      </c>
      <c r="J221" s="2" t="s">
        <v>27</v>
      </c>
      <c r="K221" s="3">
        <v>201344</v>
      </c>
      <c r="L221" s="3">
        <v>60403.2</v>
      </c>
      <c r="M221" s="3">
        <v>0</v>
      </c>
      <c r="N221" s="3">
        <v>0</v>
      </c>
      <c r="O221" s="2" t="s">
        <v>2121</v>
      </c>
      <c r="P221" s="3">
        <v>201344</v>
      </c>
      <c r="Q221" s="3">
        <v>261747.2</v>
      </c>
      <c r="R221" s="2" t="s">
        <v>1349</v>
      </c>
    </row>
    <row r="222" spans="1:18" ht="25.5">
      <c r="A222" s="2">
        <v>611</v>
      </c>
      <c r="B222" s="2">
        <v>982</v>
      </c>
      <c r="C222" s="2" t="s">
        <v>2122</v>
      </c>
      <c r="D222" s="2" t="s">
        <v>2123</v>
      </c>
      <c r="E222" s="4">
        <v>39717.708333333336</v>
      </c>
      <c r="F222" s="4">
        <v>39717.708333333336</v>
      </c>
      <c r="G222" s="2" t="s">
        <v>2208</v>
      </c>
      <c r="H222" s="2"/>
      <c r="I222" s="2"/>
      <c r="J222" s="2" t="s">
        <v>2216</v>
      </c>
      <c r="K222" s="3">
        <v>0</v>
      </c>
      <c r="L222" s="3">
        <v>0</v>
      </c>
      <c r="M222" s="3">
        <v>0</v>
      </c>
      <c r="N222" s="3">
        <v>0</v>
      </c>
      <c r="O222" s="2" t="s">
        <v>2124</v>
      </c>
      <c r="P222" s="3">
        <v>0</v>
      </c>
      <c r="Q222" s="3">
        <v>0</v>
      </c>
      <c r="R222" s="2"/>
    </row>
    <row r="223" spans="1:18" ht="25.5">
      <c r="A223" s="2">
        <v>612</v>
      </c>
      <c r="B223" s="2">
        <v>723</v>
      </c>
      <c r="C223" s="2" t="s">
        <v>2125</v>
      </c>
      <c r="D223" s="2" t="s">
        <v>2126</v>
      </c>
      <c r="E223" s="4">
        <v>38504.333333333336</v>
      </c>
      <c r="F223" s="4">
        <v>39818.708333333336</v>
      </c>
      <c r="G223" s="2" t="s">
        <v>2208</v>
      </c>
      <c r="H223" s="2"/>
      <c r="I223" s="2"/>
      <c r="J223" s="2" t="s">
        <v>2127</v>
      </c>
      <c r="K223" s="3">
        <v>0</v>
      </c>
      <c r="L223" s="3">
        <v>0</v>
      </c>
      <c r="M223" s="3">
        <v>0</v>
      </c>
      <c r="N223" s="3">
        <v>0</v>
      </c>
      <c r="O223" s="2"/>
      <c r="P223" s="3">
        <v>0</v>
      </c>
      <c r="Q223" s="3">
        <v>0</v>
      </c>
      <c r="R223" s="2"/>
    </row>
    <row r="224" spans="1:18" ht="25.5">
      <c r="A224" s="2">
        <v>613</v>
      </c>
      <c r="B224" s="2">
        <v>724</v>
      </c>
      <c r="C224" s="2" t="s">
        <v>2128</v>
      </c>
      <c r="D224" s="2" t="s">
        <v>2129</v>
      </c>
      <c r="E224" s="4">
        <v>38504.333333333336</v>
      </c>
      <c r="F224" s="4">
        <v>38504.333333333336</v>
      </c>
      <c r="G224" s="2" t="s">
        <v>2208</v>
      </c>
      <c r="H224" s="2"/>
      <c r="I224" s="2"/>
      <c r="J224" s="2" t="s">
        <v>2216</v>
      </c>
      <c r="K224" s="3">
        <v>0</v>
      </c>
      <c r="L224" s="3">
        <v>0</v>
      </c>
      <c r="M224" s="3">
        <v>0</v>
      </c>
      <c r="N224" s="3">
        <v>0</v>
      </c>
      <c r="O224" s="2"/>
      <c r="P224" s="3">
        <v>0</v>
      </c>
      <c r="Q224" s="3">
        <v>0</v>
      </c>
      <c r="R224" s="2" t="s">
        <v>2130</v>
      </c>
    </row>
    <row r="225" spans="1:18" ht="25.5">
      <c r="A225" s="2">
        <v>614</v>
      </c>
      <c r="B225" s="2">
        <v>725</v>
      </c>
      <c r="C225" s="2" t="s">
        <v>2131</v>
      </c>
      <c r="D225" s="2" t="s">
        <v>2132</v>
      </c>
      <c r="E225" s="4">
        <v>38504.333333333336</v>
      </c>
      <c r="F225" s="4">
        <v>38504.333333333336</v>
      </c>
      <c r="G225" s="2" t="s">
        <v>2208</v>
      </c>
      <c r="H225" s="2"/>
      <c r="I225" s="2"/>
      <c r="J225" s="2" t="s">
        <v>2216</v>
      </c>
      <c r="K225" s="3">
        <v>0</v>
      </c>
      <c r="L225" s="3">
        <v>0</v>
      </c>
      <c r="M225" s="3">
        <v>0</v>
      </c>
      <c r="N225" s="3">
        <v>0</v>
      </c>
      <c r="O225" s="2"/>
      <c r="P225" s="3">
        <v>0</v>
      </c>
      <c r="Q225" s="3">
        <v>0</v>
      </c>
      <c r="R225" s="2" t="s">
        <v>2133</v>
      </c>
    </row>
    <row r="226" spans="1:18" ht="25.5">
      <c r="A226" s="2">
        <v>615</v>
      </c>
      <c r="B226" s="2">
        <v>726</v>
      </c>
      <c r="C226" s="2" t="s">
        <v>2134</v>
      </c>
      <c r="D226" s="2" t="s">
        <v>2135</v>
      </c>
      <c r="E226" s="4">
        <v>38628.333333333336</v>
      </c>
      <c r="F226" s="4">
        <v>38628.333333333336</v>
      </c>
      <c r="G226" s="2" t="s">
        <v>2208</v>
      </c>
      <c r="H226" s="2"/>
      <c r="I226" s="2"/>
      <c r="J226" s="2" t="s">
        <v>2216</v>
      </c>
      <c r="K226" s="3">
        <v>0</v>
      </c>
      <c r="L226" s="3">
        <v>0</v>
      </c>
      <c r="M226" s="3">
        <v>0</v>
      </c>
      <c r="N226" s="3">
        <v>0</v>
      </c>
      <c r="O226" s="2"/>
      <c r="P226" s="3">
        <v>0</v>
      </c>
      <c r="Q226" s="3">
        <v>0</v>
      </c>
      <c r="R226" s="2" t="s">
        <v>2136</v>
      </c>
    </row>
    <row r="227" spans="1:18" ht="25.5">
      <c r="A227" s="2">
        <v>616</v>
      </c>
      <c r="B227" s="2">
        <v>727</v>
      </c>
      <c r="C227" s="2" t="s">
        <v>2137</v>
      </c>
      <c r="D227" s="2" t="s">
        <v>2138</v>
      </c>
      <c r="E227" s="4">
        <v>38992.333333333336</v>
      </c>
      <c r="F227" s="4">
        <v>38992.333333333336</v>
      </c>
      <c r="G227" s="2" t="s">
        <v>2208</v>
      </c>
      <c r="H227" s="2"/>
      <c r="I227" s="2"/>
      <c r="J227" s="2" t="s">
        <v>2216</v>
      </c>
      <c r="K227" s="3">
        <v>0</v>
      </c>
      <c r="L227" s="3">
        <v>0</v>
      </c>
      <c r="M227" s="3">
        <v>0</v>
      </c>
      <c r="N227" s="3">
        <v>0</v>
      </c>
      <c r="O227" s="2"/>
      <c r="P227" s="3">
        <v>0</v>
      </c>
      <c r="Q227" s="3">
        <v>0</v>
      </c>
      <c r="R227" s="2" t="s">
        <v>2139</v>
      </c>
    </row>
    <row r="228" spans="1:18" ht="25.5">
      <c r="A228" s="2">
        <v>617</v>
      </c>
      <c r="B228" s="2">
        <v>728</v>
      </c>
      <c r="C228" s="2" t="s">
        <v>2140</v>
      </c>
      <c r="D228" s="2" t="s">
        <v>2141</v>
      </c>
      <c r="E228" s="4">
        <v>39356.333333333336</v>
      </c>
      <c r="F228" s="4">
        <v>39356.333333333336</v>
      </c>
      <c r="G228" s="2" t="s">
        <v>2208</v>
      </c>
      <c r="H228" s="2"/>
      <c r="I228" s="2"/>
      <c r="J228" s="2" t="s">
        <v>2216</v>
      </c>
      <c r="K228" s="3">
        <v>0</v>
      </c>
      <c r="L228" s="3">
        <v>0</v>
      </c>
      <c r="M228" s="3">
        <v>0</v>
      </c>
      <c r="N228" s="3">
        <v>0</v>
      </c>
      <c r="O228" s="2"/>
      <c r="P228" s="3">
        <v>0</v>
      </c>
      <c r="Q228" s="3">
        <v>0</v>
      </c>
      <c r="R228" s="2" t="s">
        <v>2142</v>
      </c>
    </row>
    <row r="229" spans="1:18" ht="38.25">
      <c r="A229" s="2">
        <v>618</v>
      </c>
      <c r="B229" s="2">
        <v>1291</v>
      </c>
      <c r="C229" s="2" t="s">
        <v>2143</v>
      </c>
      <c r="D229" s="2" t="s">
        <v>2144</v>
      </c>
      <c r="E229" s="4">
        <v>39610.708333333336</v>
      </c>
      <c r="F229" s="4">
        <v>39610.708333333336</v>
      </c>
      <c r="G229" s="2" t="s">
        <v>2208</v>
      </c>
      <c r="H229" s="2"/>
      <c r="I229" s="2"/>
      <c r="J229" s="2" t="s">
        <v>2216</v>
      </c>
      <c r="K229" s="3">
        <v>0</v>
      </c>
      <c r="L229" s="3">
        <v>0</v>
      </c>
      <c r="M229" s="3">
        <v>0</v>
      </c>
      <c r="N229" s="3">
        <v>0</v>
      </c>
      <c r="O229" s="2" t="s">
        <v>2145</v>
      </c>
      <c r="P229" s="3">
        <v>0</v>
      </c>
      <c r="Q229" s="3">
        <v>0</v>
      </c>
      <c r="R229" s="2" t="s">
        <v>2146</v>
      </c>
    </row>
    <row r="230" spans="1:18" ht="38.25">
      <c r="A230" s="2">
        <v>619</v>
      </c>
      <c r="B230" s="2">
        <v>729</v>
      </c>
      <c r="C230" s="2" t="s">
        <v>2147</v>
      </c>
      <c r="D230" s="2" t="s">
        <v>2148</v>
      </c>
      <c r="E230" s="4">
        <v>39818.708333333336</v>
      </c>
      <c r="F230" s="4">
        <v>39818.708333333336</v>
      </c>
      <c r="G230" s="2" t="s">
        <v>2208</v>
      </c>
      <c r="H230" s="2"/>
      <c r="I230" s="2"/>
      <c r="J230" s="2" t="s">
        <v>2216</v>
      </c>
      <c r="K230" s="3">
        <v>0</v>
      </c>
      <c r="L230" s="3">
        <v>0</v>
      </c>
      <c r="M230" s="3">
        <v>0</v>
      </c>
      <c r="N230" s="3">
        <v>0</v>
      </c>
      <c r="O230" s="2" t="s">
        <v>2149</v>
      </c>
      <c r="P230" s="3">
        <v>0</v>
      </c>
      <c r="Q230" s="3">
        <v>0</v>
      </c>
      <c r="R230" s="2" t="s">
        <v>2146</v>
      </c>
    </row>
    <row r="231" spans="1:18" ht="25.5">
      <c r="A231" s="2">
        <v>620</v>
      </c>
      <c r="B231" s="2">
        <v>983</v>
      </c>
      <c r="C231" s="2" t="s">
        <v>2150</v>
      </c>
      <c r="D231" s="2" t="s">
        <v>2151</v>
      </c>
      <c r="E231" s="4">
        <v>38504.333333333336</v>
      </c>
      <c r="F231" s="4">
        <v>39818.708333333336</v>
      </c>
      <c r="G231" s="2" t="s">
        <v>2208</v>
      </c>
      <c r="H231" s="2"/>
      <c r="I231" s="2"/>
      <c r="J231" s="2" t="s">
        <v>2127</v>
      </c>
      <c r="K231" s="3">
        <v>286608</v>
      </c>
      <c r="L231" s="3">
        <v>45323.2</v>
      </c>
      <c r="M231" s="3">
        <v>235532</v>
      </c>
      <c r="N231" s="3">
        <v>25644</v>
      </c>
      <c r="O231" s="2"/>
      <c r="P231" s="3">
        <v>522140</v>
      </c>
      <c r="Q231" s="3">
        <v>593107.2</v>
      </c>
      <c r="R231" s="2"/>
    </row>
    <row r="232" spans="1:18" ht="12.75">
      <c r="A232" s="2">
        <v>621</v>
      </c>
      <c r="B232" s="2">
        <v>984</v>
      </c>
      <c r="C232" s="2" t="s">
        <v>2152</v>
      </c>
      <c r="D232" s="2" t="s">
        <v>2153</v>
      </c>
      <c r="E232" s="4">
        <v>38625.333333333336</v>
      </c>
      <c r="F232" s="4">
        <v>38684.708333333336</v>
      </c>
      <c r="G232" s="2" t="s">
        <v>2208</v>
      </c>
      <c r="H232" s="2"/>
      <c r="I232" s="2"/>
      <c r="J232" s="2" t="s">
        <v>2276</v>
      </c>
      <c r="K232" s="3">
        <v>0</v>
      </c>
      <c r="L232" s="3">
        <v>0</v>
      </c>
      <c r="M232" s="3">
        <v>155117</v>
      </c>
      <c r="N232" s="3">
        <v>0</v>
      </c>
      <c r="O232" s="2"/>
      <c r="P232" s="3">
        <v>155117</v>
      </c>
      <c r="Q232" s="3">
        <v>155117</v>
      </c>
      <c r="R232" s="2"/>
    </row>
    <row r="233" spans="1:18" ht="51">
      <c r="A233" s="2">
        <v>622</v>
      </c>
      <c r="B233" s="2">
        <v>988</v>
      </c>
      <c r="C233" s="2" t="s">
        <v>2154</v>
      </c>
      <c r="D233" s="2" t="s">
        <v>2155</v>
      </c>
      <c r="E233" s="4">
        <v>38625.333333333336</v>
      </c>
      <c r="F233" s="4">
        <v>38684.708333333336</v>
      </c>
      <c r="G233" s="2" t="s">
        <v>2208</v>
      </c>
      <c r="H233" s="2" t="s">
        <v>2225</v>
      </c>
      <c r="I233" s="2" t="s">
        <v>2156</v>
      </c>
      <c r="J233" s="2" t="s">
        <v>2276</v>
      </c>
      <c r="K233" s="3">
        <v>0</v>
      </c>
      <c r="L233" s="3">
        <v>0</v>
      </c>
      <c r="M233" s="3">
        <v>65117</v>
      </c>
      <c r="N233" s="3">
        <v>0</v>
      </c>
      <c r="O233" s="2" t="s">
        <v>2157</v>
      </c>
      <c r="P233" s="3">
        <v>65117</v>
      </c>
      <c r="Q233" s="3">
        <v>65117</v>
      </c>
      <c r="R233" s="2" t="s">
        <v>2158</v>
      </c>
    </row>
    <row r="234" spans="1:18" ht="25.5">
      <c r="A234" s="2">
        <v>623</v>
      </c>
      <c r="B234" s="2">
        <v>989</v>
      </c>
      <c r="C234" s="2" t="s">
        <v>2159</v>
      </c>
      <c r="D234" s="2" t="s">
        <v>2322</v>
      </c>
      <c r="E234" s="4">
        <v>38625.333333333336</v>
      </c>
      <c r="F234" s="4">
        <v>38684.708333333336</v>
      </c>
      <c r="G234" s="2" t="s">
        <v>2208</v>
      </c>
      <c r="H234" s="2" t="s">
        <v>2225</v>
      </c>
      <c r="I234" s="2" t="s">
        <v>2160</v>
      </c>
      <c r="J234" s="2" t="s">
        <v>2276</v>
      </c>
      <c r="K234" s="3">
        <v>0</v>
      </c>
      <c r="L234" s="3">
        <v>0</v>
      </c>
      <c r="M234" s="3">
        <v>90000</v>
      </c>
      <c r="N234" s="3">
        <v>0</v>
      </c>
      <c r="O234" s="2" t="s">
        <v>2161</v>
      </c>
      <c r="P234" s="3">
        <v>90000</v>
      </c>
      <c r="Q234" s="3">
        <v>90000</v>
      </c>
      <c r="R234" s="2" t="s">
        <v>2162</v>
      </c>
    </row>
    <row r="235" spans="1:18" ht="38.25">
      <c r="A235" s="2">
        <v>624</v>
      </c>
      <c r="B235" s="2">
        <v>896</v>
      </c>
      <c r="C235" s="2" t="s">
        <v>2163</v>
      </c>
      <c r="D235" s="2" t="s">
        <v>2164</v>
      </c>
      <c r="E235" s="4">
        <v>38504.333333333336</v>
      </c>
      <c r="F235" s="4">
        <v>38659.708333333336</v>
      </c>
      <c r="G235" s="2" t="s">
        <v>2208</v>
      </c>
      <c r="H235" s="2" t="s">
        <v>2225</v>
      </c>
      <c r="I235" s="2"/>
      <c r="J235" s="2" t="s">
        <v>189</v>
      </c>
      <c r="K235" s="3">
        <v>0</v>
      </c>
      <c r="L235" s="3">
        <v>0</v>
      </c>
      <c r="M235" s="3">
        <v>0</v>
      </c>
      <c r="N235" s="3">
        <v>0</v>
      </c>
      <c r="O235" s="2"/>
      <c r="P235" s="3">
        <v>0</v>
      </c>
      <c r="Q235" s="3">
        <v>0</v>
      </c>
      <c r="R235" s="2" t="s">
        <v>2165</v>
      </c>
    </row>
    <row r="236" spans="1:18" ht="12.75">
      <c r="A236" s="2">
        <v>625</v>
      </c>
      <c r="B236" s="2">
        <v>171</v>
      </c>
      <c r="C236" s="2" t="s">
        <v>2166</v>
      </c>
      <c r="D236" s="2" t="s">
        <v>2167</v>
      </c>
      <c r="E236" s="4">
        <v>39356.333333333336</v>
      </c>
      <c r="F236" s="4">
        <v>39646.708333333336</v>
      </c>
      <c r="G236" s="2" t="s">
        <v>2208</v>
      </c>
      <c r="H236" s="2"/>
      <c r="I236" s="2"/>
      <c r="J236" s="2" t="s">
        <v>2168</v>
      </c>
      <c r="K236" s="3">
        <v>79168</v>
      </c>
      <c r="L236" s="3">
        <v>0</v>
      </c>
      <c r="M236" s="3">
        <v>57235</v>
      </c>
      <c r="N236" s="3">
        <v>22894</v>
      </c>
      <c r="O236" s="2"/>
      <c r="P236" s="3">
        <v>136403</v>
      </c>
      <c r="Q236" s="3">
        <v>159297</v>
      </c>
      <c r="R236" s="2"/>
    </row>
    <row r="237" spans="1:18" ht="38.25">
      <c r="A237" s="2">
        <v>626</v>
      </c>
      <c r="B237" s="2">
        <v>172</v>
      </c>
      <c r="C237" s="2" t="s">
        <v>2169</v>
      </c>
      <c r="D237" s="2" t="s">
        <v>2170</v>
      </c>
      <c r="E237" s="4">
        <v>39356.333333333336</v>
      </c>
      <c r="F237" s="4">
        <v>39395.708333333336</v>
      </c>
      <c r="G237" s="2" t="s">
        <v>2208</v>
      </c>
      <c r="H237" s="2" t="s">
        <v>2225</v>
      </c>
      <c r="I237" s="2" t="s">
        <v>2171</v>
      </c>
      <c r="J237" s="2" t="s">
        <v>1347</v>
      </c>
      <c r="K237" s="3">
        <v>0</v>
      </c>
      <c r="L237" s="3">
        <v>0</v>
      </c>
      <c r="M237" s="3">
        <v>56020</v>
      </c>
      <c r="N237" s="3">
        <v>22408</v>
      </c>
      <c r="O237" s="2" t="s">
        <v>2172</v>
      </c>
      <c r="P237" s="3">
        <v>56020</v>
      </c>
      <c r="Q237" s="3">
        <v>78428</v>
      </c>
      <c r="R237" s="2" t="s">
        <v>2173</v>
      </c>
    </row>
    <row r="238" spans="1:18" ht="38.25">
      <c r="A238" s="2">
        <v>627</v>
      </c>
      <c r="B238" s="2">
        <v>600</v>
      </c>
      <c r="C238" s="2" t="s">
        <v>2174</v>
      </c>
      <c r="D238" s="2" t="s">
        <v>2175</v>
      </c>
      <c r="E238" s="4">
        <v>39444.333333333336</v>
      </c>
      <c r="F238" s="4">
        <v>39444.708333333336</v>
      </c>
      <c r="G238" s="2" t="s">
        <v>2208</v>
      </c>
      <c r="H238" s="2" t="s">
        <v>2225</v>
      </c>
      <c r="I238" s="2" t="s">
        <v>2176</v>
      </c>
      <c r="J238" s="2" t="s">
        <v>508</v>
      </c>
      <c r="K238" s="3">
        <v>0</v>
      </c>
      <c r="L238" s="3">
        <v>0</v>
      </c>
      <c r="M238" s="3">
        <v>1215</v>
      </c>
      <c r="N238" s="3">
        <v>486</v>
      </c>
      <c r="O238" s="2" t="s">
        <v>2177</v>
      </c>
      <c r="P238" s="3">
        <v>1215</v>
      </c>
      <c r="Q238" s="3">
        <v>1701</v>
      </c>
      <c r="R238" s="2" t="s">
        <v>2178</v>
      </c>
    </row>
    <row r="239" spans="1:18" ht="12.75">
      <c r="A239" s="2">
        <v>628</v>
      </c>
      <c r="B239" s="2">
        <v>175</v>
      </c>
      <c r="C239" s="2" t="s">
        <v>2179</v>
      </c>
      <c r="D239" s="2" t="s">
        <v>2180</v>
      </c>
      <c r="E239" s="4">
        <v>39447.333333333336</v>
      </c>
      <c r="F239" s="4">
        <v>39462.708333333336</v>
      </c>
      <c r="G239" s="2" t="s">
        <v>2208</v>
      </c>
      <c r="H239" s="2" t="s">
        <v>2225</v>
      </c>
      <c r="I239" s="2" t="s">
        <v>1532</v>
      </c>
      <c r="J239" s="2" t="s">
        <v>195</v>
      </c>
      <c r="K239" s="3">
        <v>7008</v>
      </c>
      <c r="L239" s="3">
        <v>0</v>
      </c>
      <c r="M239" s="3">
        <v>0</v>
      </c>
      <c r="N239" s="3">
        <v>0</v>
      </c>
      <c r="O239" s="2" t="s">
        <v>2181</v>
      </c>
      <c r="P239" s="3">
        <v>7008</v>
      </c>
      <c r="Q239" s="3">
        <v>7008</v>
      </c>
      <c r="R239" s="2" t="s">
        <v>1349</v>
      </c>
    </row>
    <row r="240" spans="1:18" ht="12.75">
      <c r="A240" s="2">
        <v>629</v>
      </c>
      <c r="B240" s="2">
        <v>180</v>
      </c>
      <c r="C240" s="2" t="s">
        <v>2182</v>
      </c>
      <c r="D240" s="2" t="s">
        <v>2183</v>
      </c>
      <c r="E240" s="4">
        <v>39463.333333333336</v>
      </c>
      <c r="F240" s="4">
        <v>39477.708333333336</v>
      </c>
      <c r="G240" s="2" t="s">
        <v>2208</v>
      </c>
      <c r="H240" s="2" t="s">
        <v>2225</v>
      </c>
      <c r="I240" s="2"/>
      <c r="J240" s="2" t="s">
        <v>195</v>
      </c>
      <c r="K240" s="3">
        <v>0</v>
      </c>
      <c r="L240" s="3">
        <v>0</v>
      </c>
      <c r="M240" s="3">
        <v>0</v>
      </c>
      <c r="N240" s="3">
        <v>0</v>
      </c>
      <c r="O240" s="2" t="s">
        <v>2184</v>
      </c>
      <c r="P240" s="3">
        <v>0</v>
      </c>
      <c r="Q240" s="3">
        <v>0</v>
      </c>
      <c r="R240" s="2" t="s">
        <v>1349</v>
      </c>
    </row>
    <row r="241" spans="1:18" ht="51">
      <c r="A241" s="2">
        <v>630</v>
      </c>
      <c r="B241" s="2">
        <v>210</v>
      </c>
      <c r="C241" s="2" t="s">
        <v>2185</v>
      </c>
      <c r="D241" s="2" t="s">
        <v>2186</v>
      </c>
      <c r="E241" s="4">
        <v>39533.333333333336</v>
      </c>
      <c r="F241" s="4">
        <v>39646.708333333336</v>
      </c>
      <c r="G241" s="2" t="s">
        <v>2208</v>
      </c>
      <c r="H241" s="2" t="s">
        <v>2225</v>
      </c>
      <c r="I241" s="2" t="s">
        <v>2187</v>
      </c>
      <c r="J241" s="2" t="s">
        <v>1360</v>
      </c>
      <c r="K241" s="3">
        <v>72160</v>
      </c>
      <c r="L241" s="3">
        <v>0</v>
      </c>
      <c r="M241" s="3">
        <v>0</v>
      </c>
      <c r="N241" s="3">
        <v>0</v>
      </c>
      <c r="O241" s="2" t="s">
        <v>2188</v>
      </c>
      <c r="P241" s="3">
        <v>72160</v>
      </c>
      <c r="Q241" s="3">
        <v>72160</v>
      </c>
      <c r="R241" s="2" t="s">
        <v>1349</v>
      </c>
    </row>
    <row r="242" spans="1:18" ht="12.75">
      <c r="A242" s="2">
        <v>631</v>
      </c>
      <c r="B242" s="2">
        <v>699</v>
      </c>
      <c r="C242" s="2" t="s">
        <v>2189</v>
      </c>
      <c r="D242" s="2" t="s">
        <v>2190</v>
      </c>
      <c r="E242" s="4">
        <v>39646.708333333336</v>
      </c>
      <c r="F242" s="4">
        <v>39646.708333333336</v>
      </c>
      <c r="G242" s="2" t="s">
        <v>2208</v>
      </c>
      <c r="H242" s="2"/>
      <c r="I242" s="2"/>
      <c r="J242" s="2" t="s">
        <v>2216</v>
      </c>
      <c r="K242" s="3">
        <v>0</v>
      </c>
      <c r="L242" s="3">
        <v>0</v>
      </c>
      <c r="M242" s="3">
        <v>0</v>
      </c>
      <c r="N242" s="3">
        <v>0</v>
      </c>
      <c r="O242" s="2" t="s">
        <v>2191</v>
      </c>
      <c r="P242" s="3">
        <v>0</v>
      </c>
      <c r="Q242" s="3">
        <v>0</v>
      </c>
      <c r="R242" s="2" t="s">
        <v>1308</v>
      </c>
    </row>
    <row r="243" spans="1:18" ht="12.75">
      <c r="A243" s="2">
        <v>632</v>
      </c>
      <c r="B243" s="2">
        <v>986</v>
      </c>
      <c r="C243" s="2" t="s">
        <v>2192</v>
      </c>
      <c r="D243" s="2" t="s">
        <v>2193</v>
      </c>
      <c r="E243" s="4">
        <v>38992.333333333336</v>
      </c>
      <c r="F243" s="4">
        <v>39653.708333333336</v>
      </c>
      <c r="G243" s="2" t="s">
        <v>2208</v>
      </c>
      <c r="H243" s="2"/>
      <c r="I243" s="2"/>
      <c r="J243" s="2" t="s">
        <v>2194</v>
      </c>
      <c r="K243" s="3">
        <v>50198</v>
      </c>
      <c r="L243" s="3">
        <v>15844</v>
      </c>
      <c r="M243" s="3">
        <v>23180</v>
      </c>
      <c r="N243" s="3">
        <v>2750</v>
      </c>
      <c r="O243" s="2"/>
      <c r="P243" s="3">
        <v>73378</v>
      </c>
      <c r="Q243" s="3">
        <v>91972</v>
      </c>
      <c r="R243" s="2"/>
    </row>
    <row r="244" spans="1:18" ht="12.75">
      <c r="A244" s="2">
        <v>633</v>
      </c>
      <c r="B244" s="2">
        <v>834</v>
      </c>
      <c r="C244" s="2" t="s">
        <v>2195</v>
      </c>
      <c r="D244" s="2" t="s">
        <v>2196</v>
      </c>
      <c r="E244" s="4">
        <v>39611.333333333336</v>
      </c>
      <c r="F244" s="4">
        <v>39631.708333333336</v>
      </c>
      <c r="G244" s="2" t="s">
        <v>2208</v>
      </c>
      <c r="H244" s="2"/>
      <c r="I244" s="2"/>
      <c r="J244" s="2" t="s">
        <v>231</v>
      </c>
      <c r="K244" s="3">
        <v>17584</v>
      </c>
      <c r="L244" s="3">
        <v>8792</v>
      </c>
      <c r="M244" s="3">
        <v>2500</v>
      </c>
      <c r="N244" s="3">
        <v>625</v>
      </c>
      <c r="O244" s="2"/>
      <c r="P244" s="3">
        <v>20084</v>
      </c>
      <c r="Q244" s="3">
        <v>29501</v>
      </c>
      <c r="R244" s="2"/>
    </row>
    <row r="245" spans="1:18" ht="51">
      <c r="A245" s="2">
        <v>634</v>
      </c>
      <c r="B245" s="2">
        <v>835</v>
      </c>
      <c r="C245" s="2" t="s">
        <v>2197</v>
      </c>
      <c r="D245" s="2" t="s">
        <v>2198</v>
      </c>
      <c r="E245" s="4">
        <v>39611.333333333336</v>
      </c>
      <c r="F245" s="4">
        <v>39617.708333333336</v>
      </c>
      <c r="G245" s="2" t="s">
        <v>2208</v>
      </c>
      <c r="H245" s="2" t="s">
        <v>2225</v>
      </c>
      <c r="I245" s="2" t="s">
        <v>2199</v>
      </c>
      <c r="J245" s="2" t="s">
        <v>2290</v>
      </c>
      <c r="K245" s="3">
        <v>264</v>
      </c>
      <c r="L245" s="3">
        <v>132</v>
      </c>
      <c r="M245" s="3">
        <v>2500</v>
      </c>
      <c r="N245" s="3">
        <v>625</v>
      </c>
      <c r="O245" s="2" t="s">
        <v>2200</v>
      </c>
      <c r="P245" s="3">
        <v>2764</v>
      </c>
      <c r="Q245" s="3">
        <v>3521</v>
      </c>
      <c r="R245" s="2" t="s">
        <v>2201</v>
      </c>
    </row>
    <row r="246" spans="1:18" ht="51">
      <c r="A246" s="2">
        <v>635</v>
      </c>
      <c r="B246" s="2">
        <v>1301</v>
      </c>
      <c r="C246" s="2" t="s">
        <v>2202</v>
      </c>
      <c r="D246" s="2" t="s">
        <v>2203</v>
      </c>
      <c r="E246" s="4">
        <v>39618.333333333336</v>
      </c>
      <c r="F246" s="4">
        <v>39624.708333333336</v>
      </c>
      <c r="G246" s="2" t="s">
        <v>2208</v>
      </c>
      <c r="H246" s="2" t="s">
        <v>2225</v>
      </c>
      <c r="I246" s="2" t="s">
        <v>2204</v>
      </c>
      <c r="J246" s="2" t="s">
        <v>2290</v>
      </c>
      <c r="K246" s="3">
        <v>10320</v>
      </c>
      <c r="L246" s="3">
        <v>5160</v>
      </c>
      <c r="M246" s="3">
        <v>0</v>
      </c>
      <c r="N246" s="3">
        <v>0</v>
      </c>
      <c r="O246" s="2" t="s">
        <v>2205</v>
      </c>
      <c r="P246" s="3">
        <v>10320</v>
      </c>
      <c r="Q246" s="3">
        <v>15480</v>
      </c>
      <c r="R246" s="2" t="s">
        <v>969</v>
      </c>
    </row>
    <row r="247" spans="1:18" ht="51">
      <c r="A247" s="2">
        <v>636</v>
      </c>
      <c r="B247" s="2">
        <v>836</v>
      </c>
      <c r="C247" s="2" t="s">
        <v>970</v>
      </c>
      <c r="D247" s="2" t="s">
        <v>971</v>
      </c>
      <c r="E247" s="4">
        <v>39625.333333333336</v>
      </c>
      <c r="F247" s="4">
        <v>39631.708333333336</v>
      </c>
      <c r="G247" s="2" t="s">
        <v>2208</v>
      </c>
      <c r="H247" s="2" t="s">
        <v>2225</v>
      </c>
      <c r="I247" s="2" t="s">
        <v>972</v>
      </c>
      <c r="J247" s="2" t="s">
        <v>2290</v>
      </c>
      <c r="K247" s="3">
        <v>7000</v>
      </c>
      <c r="L247" s="3">
        <v>3500</v>
      </c>
      <c r="M247" s="3">
        <v>0</v>
      </c>
      <c r="N247" s="3">
        <v>0</v>
      </c>
      <c r="O247" s="2" t="s">
        <v>973</v>
      </c>
      <c r="P247" s="3">
        <v>7000</v>
      </c>
      <c r="Q247" s="3">
        <v>10500</v>
      </c>
      <c r="R247" s="2" t="s">
        <v>969</v>
      </c>
    </row>
    <row r="248" spans="1:18" ht="12.75">
      <c r="A248" s="2">
        <v>637</v>
      </c>
      <c r="B248" s="2">
        <v>1302</v>
      </c>
      <c r="C248" s="2" t="s">
        <v>974</v>
      </c>
      <c r="D248" s="2" t="s">
        <v>975</v>
      </c>
      <c r="E248" s="4">
        <v>39414.333333333336</v>
      </c>
      <c r="F248" s="4">
        <v>39420.708333333336</v>
      </c>
      <c r="G248" s="2" t="s">
        <v>2208</v>
      </c>
      <c r="H248" s="2"/>
      <c r="I248" s="2"/>
      <c r="J248" s="2" t="s">
        <v>2290</v>
      </c>
      <c r="K248" s="3">
        <v>7264</v>
      </c>
      <c r="L248" s="3">
        <v>3632</v>
      </c>
      <c r="M248" s="3">
        <v>2500</v>
      </c>
      <c r="N248" s="3">
        <v>625</v>
      </c>
      <c r="O248" s="2"/>
      <c r="P248" s="3">
        <v>9764</v>
      </c>
      <c r="Q248" s="3">
        <v>14021</v>
      </c>
      <c r="R248" s="2"/>
    </row>
    <row r="249" spans="1:18" ht="25.5">
      <c r="A249" s="2">
        <v>638</v>
      </c>
      <c r="B249" s="2">
        <v>1303</v>
      </c>
      <c r="C249" s="2" t="s">
        <v>976</v>
      </c>
      <c r="D249" s="2" t="s">
        <v>2198</v>
      </c>
      <c r="E249" s="4">
        <v>39414.333333333336</v>
      </c>
      <c r="F249" s="4">
        <v>39420.708333333336</v>
      </c>
      <c r="G249" s="2" t="s">
        <v>2208</v>
      </c>
      <c r="H249" s="2"/>
      <c r="I249" s="2" t="s">
        <v>2199</v>
      </c>
      <c r="J249" s="2" t="s">
        <v>2290</v>
      </c>
      <c r="K249" s="3">
        <v>264</v>
      </c>
      <c r="L249" s="3">
        <v>132</v>
      </c>
      <c r="M249" s="3">
        <v>2500</v>
      </c>
      <c r="N249" s="3">
        <v>625</v>
      </c>
      <c r="O249" s="2" t="s">
        <v>977</v>
      </c>
      <c r="P249" s="3">
        <v>2764</v>
      </c>
      <c r="Q249" s="3">
        <v>3521</v>
      </c>
      <c r="R249" s="2"/>
    </row>
    <row r="250" spans="1:18" ht="25.5">
      <c r="A250" s="2">
        <v>639</v>
      </c>
      <c r="B250" s="2">
        <v>1304</v>
      </c>
      <c r="C250" s="2" t="s">
        <v>978</v>
      </c>
      <c r="D250" s="2" t="s">
        <v>971</v>
      </c>
      <c r="E250" s="4">
        <v>39414.333333333336</v>
      </c>
      <c r="F250" s="4">
        <v>39420.708333333336</v>
      </c>
      <c r="G250" s="2" t="s">
        <v>2208</v>
      </c>
      <c r="H250" s="2"/>
      <c r="I250" s="2" t="s">
        <v>972</v>
      </c>
      <c r="J250" s="2" t="s">
        <v>2290</v>
      </c>
      <c r="K250" s="3">
        <v>7000</v>
      </c>
      <c r="L250" s="3">
        <v>3500</v>
      </c>
      <c r="M250" s="3">
        <v>0</v>
      </c>
      <c r="N250" s="3">
        <v>0</v>
      </c>
      <c r="O250" s="2" t="s">
        <v>977</v>
      </c>
      <c r="P250" s="3">
        <v>7000</v>
      </c>
      <c r="Q250" s="3">
        <v>10500</v>
      </c>
      <c r="R250" s="2"/>
    </row>
    <row r="251" spans="1:18" ht="12.75">
      <c r="A251" s="2">
        <v>640</v>
      </c>
      <c r="B251" s="2">
        <v>837</v>
      </c>
      <c r="C251" s="2" t="s">
        <v>979</v>
      </c>
      <c r="D251" s="2" t="s">
        <v>980</v>
      </c>
      <c r="E251" s="4">
        <v>38992.333333333336</v>
      </c>
      <c r="F251" s="4">
        <v>39653.708333333336</v>
      </c>
      <c r="G251" s="2" t="s">
        <v>2208</v>
      </c>
      <c r="H251" s="2"/>
      <c r="I251" s="2"/>
      <c r="J251" s="2" t="s">
        <v>2194</v>
      </c>
      <c r="K251" s="3">
        <v>25350</v>
      </c>
      <c r="L251" s="3">
        <v>3420</v>
      </c>
      <c r="M251" s="3">
        <v>18180</v>
      </c>
      <c r="N251" s="3">
        <v>1500</v>
      </c>
      <c r="O251" s="2"/>
      <c r="P251" s="3">
        <v>43530</v>
      </c>
      <c r="Q251" s="3">
        <v>48450</v>
      </c>
      <c r="R251" s="2"/>
    </row>
    <row r="252" spans="1:18" ht="12.75">
      <c r="A252" s="2">
        <v>641</v>
      </c>
      <c r="B252" s="2">
        <v>838</v>
      </c>
      <c r="C252" s="2" t="s">
        <v>981</v>
      </c>
      <c r="D252" s="2" t="s">
        <v>982</v>
      </c>
      <c r="E252" s="4">
        <v>39632.333333333336</v>
      </c>
      <c r="F252" s="4">
        <v>39653.708333333336</v>
      </c>
      <c r="G252" s="2" t="s">
        <v>2208</v>
      </c>
      <c r="H252" s="2"/>
      <c r="I252" s="2"/>
      <c r="J252" s="2" t="s">
        <v>231</v>
      </c>
      <c r="K252" s="3">
        <v>6840</v>
      </c>
      <c r="L252" s="3">
        <v>3420</v>
      </c>
      <c r="M252" s="3">
        <v>5000</v>
      </c>
      <c r="N252" s="3">
        <v>1250</v>
      </c>
      <c r="O252" s="2"/>
      <c r="P252" s="3">
        <v>11840</v>
      </c>
      <c r="Q252" s="3">
        <v>16510</v>
      </c>
      <c r="R252" s="2"/>
    </row>
    <row r="253" spans="1:18" ht="38.25">
      <c r="A253" s="2">
        <v>642</v>
      </c>
      <c r="B253" s="2">
        <v>839</v>
      </c>
      <c r="C253" s="2" t="s">
        <v>983</v>
      </c>
      <c r="D253" s="2" t="s">
        <v>984</v>
      </c>
      <c r="E253" s="4">
        <v>39632.333333333336</v>
      </c>
      <c r="F253" s="4">
        <v>39639.708333333336</v>
      </c>
      <c r="G253" s="2" t="s">
        <v>2208</v>
      </c>
      <c r="H253" s="2" t="s">
        <v>2225</v>
      </c>
      <c r="I253" s="2" t="s">
        <v>985</v>
      </c>
      <c r="J253" s="2" t="s">
        <v>2290</v>
      </c>
      <c r="K253" s="3">
        <v>660</v>
      </c>
      <c r="L253" s="3">
        <v>330</v>
      </c>
      <c r="M253" s="3">
        <v>5000</v>
      </c>
      <c r="N253" s="3">
        <v>1250</v>
      </c>
      <c r="O253" s="2" t="s">
        <v>986</v>
      </c>
      <c r="P253" s="3">
        <v>5660</v>
      </c>
      <c r="Q253" s="3">
        <v>7240</v>
      </c>
      <c r="R253" s="2" t="s">
        <v>987</v>
      </c>
    </row>
    <row r="254" spans="1:18" ht="38.25">
      <c r="A254" s="2">
        <v>643</v>
      </c>
      <c r="B254" s="2">
        <v>840</v>
      </c>
      <c r="C254" s="2" t="s">
        <v>988</v>
      </c>
      <c r="D254" s="2" t="s">
        <v>989</v>
      </c>
      <c r="E254" s="4">
        <v>39640.333333333336</v>
      </c>
      <c r="F254" s="4">
        <v>39646.708333333336</v>
      </c>
      <c r="G254" s="2" t="s">
        <v>2208</v>
      </c>
      <c r="H254" s="2" t="s">
        <v>2225</v>
      </c>
      <c r="I254" s="2" t="s">
        <v>990</v>
      </c>
      <c r="J254" s="2" t="s">
        <v>2290</v>
      </c>
      <c r="K254" s="3">
        <v>1320</v>
      </c>
      <c r="L254" s="3">
        <v>660</v>
      </c>
      <c r="M254" s="3">
        <v>0</v>
      </c>
      <c r="N254" s="3">
        <v>0</v>
      </c>
      <c r="O254" s="2" t="s">
        <v>991</v>
      </c>
      <c r="P254" s="3">
        <v>1320</v>
      </c>
      <c r="Q254" s="3">
        <v>1980</v>
      </c>
      <c r="R254" s="2" t="s">
        <v>992</v>
      </c>
    </row>
    <row r="255" spans="1:18" ht="38.25">
      <c r="A255" s="2">
        <v>644</v>
      </c>
      <c r="B255" s="2">
        <v>841</v>
      </c>
      <c r="C255" s="2" t="s">
        <v>993</v>
      </c>
      <c r="D255" s="2" t="s">
        <v>994</v>
      </c>
      <c r="E255" s="4">
        <v>39647.333333333336</v>
      </c>
      <c r="F255" s="4">
        <v>39653.708333333336</v>
      </c>
      <c r="G255" s="2" t="s">
        <v>2208</v>
      </c>
      <c r="H255" s="2" t="s">
        <v>2225</v>
      </c>
      <c r="I255" s="2" t="s">
        <v>995</v>
      </c>
      <c r="J255" s="2" t="s">
        <v>2290</v>
      </c>
      <c r="K255" s="3">
        <v>4860</v>
      </c>
      <c r="L255" s="3">
        <v>2430</v>
      </c>
      <c r="M255" s="3">
        <v>0</v>
      </c>
      <c r="N255" s="3">
        <v>0</v>
      </c>
      <c r="O255" s="2" t="s">
        <v>996</v>
      </c>
      <c r="P255" s="3">
        <v>4860</v>
      </c>
      <c r="Q255" s="3">
        <v>7290</v>
      </c>
      <c r="R255" s="2" t="s">
        <v>997</v>
      </c>
    </row>
    <row r="256" spans="1:18" ht="12.75">
      <c r="A256" s="2">
        <v>645</v>
      </c>
      <c r="B256" s="2">
        <v>842</v>
      </c>
      <c r="C256" s="2" t="s">
        <v>998</v>
      </c>
      <c r="D256" s="2" t="s">
        <v>999</v>
      </c>
      <c r="E256" s="4">
        <v>38992.333333333336</v>
      </c>
      <c r="F256" s="4">
        <v>38996.708333333336</v>
      </c>
      <c r="G256" s="2" t="s">
        <v>2208</v>
      </c>
      <c r="H256" s="2"/>
      <c r="I256" s="2"/>
      <c r="J256" s="2" t="s">
        <v>2290</v>
      </c>
      <c r="K256" s="3">
        <v>5910</v>
      </c>
      <c r="L256" s="3">
        <v>0</v>
      </c>
      <c r="M256" s="3">
        <v>1000</v>
      </c>
      <c r="N256" s="3">
        <v>250</v>
      </c>
      <c r="O256" s="2"/>
      <c r="P256" s="3">
        <v>6910</v>
      </c>
      <c r="Q256" s="3">
        <v>7160</v>
      </c>
      <c r="R256" s="2"/>
    </row>
    <row r="257" spans="1:18" ht="63.75">
      <c r="A257" s="2">
        <v>646</v>
      </c>
      <c r="B257" s="2">
        <v>843</v>
      </c>
      <c r="C257" s="2" t="s">
        <v>1000</v>
      </c>
      <c r="D257" s="2" t="s">
        <v>1001</v>
      </c>
      <c r="E257" s="4">
        <v>38992.333333333336</v>
      </c>
      <c r="F257" s="4">
        <v>38996.708333333336</v>
      </c>
      <c r="G257" s="2" t="s">
        <v>2208</v>
      </c>
      <c r="H257" s="2" t="s">
        <v>2225</v>
      </c>
      <c r="I257" s="2" t="s">
        <v>1002</v>
      </c>
      <c r="J257" s="2" t="s">
        <v>2290</v>
      </c>
      <c r="K257" s="3">
        <v>5080</v>
      </c>
      <c r="L257" s="3">
        <v>0</v>
      </c>
      <c r="M257" s="3">
        <v>1000</v>
      </c>
      <c r="N257" s="3">
        <v>250</v>
      </c>
      <c r="O257" s="2" t="s">
        <v>1003</v>
      </c>
      <c r="P257" s="3">
        <v>6080</v>
      </c>
      <c r="Q257" s="3">
        <v>6330</v>
      </c>
      <c r="R257" s="2" t="s">
        <v>1004</v>
      </c>
    </row>
    <row r="258" spans="1:18" ht="25.5">
      <c r="A258" s="2">
        <v>647</v>
      </c>
      <c r="B258" s="2">
        <v>844</v>
      </c>
      <c r="C258" s="2" t="s">
        <v>1005</v>
      </c>
      <c r="D258" s="2" t="s">
        <v>1006</v>
      </c>
      <c r="E258" s="4">
        <v>38992.333333333336</v>
      </c>
      <c r="F258" s="4">
        <v>38996.708333333336</v>
      </c>
      <c r="G258" s="2" t="s">
        <v>2208</v>
      </c>
      <c r="H258" s="2" t="s">
        <v>2225</v>
      </c>
      <c r="I258" s="2" t="s">
        <v>1007</v>
      </c>
      <c r="J258" s="2" t="s">
        <v>2290</v>
      </c>
      <c r="K258" s="3">
        <v>830</v>
      </c>
      <c r="L258" s="3">
        <v>0</v>
      </c>
      <c r="M258" s="3">
        <v>0</v>
      </c>
      <c r="N258" s="3">
        <v>0</v>
      </c>
      <c r="O258" s="2" t="s">
        <v>1008</v>
      </c>
      <c r="P258" s="3">
        <v>830</v>
      </c>
      <c r="Q258" s="3">
        <v>830</v>
      </c>
      <c r="R258" s="2" t="s">
        <v>1009</v>
      </c>
    </row>
    <row r="259" spans="1:18" ht="25.5">
      <c r="A259" s="2">
        <v>648</v>
      </c>
      <c r="B259" s="2">
        <v>845</v>
      </c>
      <c r="C259" s="2" t="s">
        <v>1010</v>
      </c>
      <c r="D259" s="2" t="s">
        <v>1011</v>
      </c>
      <c r="E259" s="4">
        <v>38992.333333333336</v>
      </c>
      <c r="F259" s="4">
        <v>39003.708333333336</v>
      </c>
      <c r="G259" s="2" t="s">
        <v>2208</v>
      </c>
      <c r="H259" s="2"/>
      <c r="I259" s="2"/>
      <c r="J259" s="2" t="s">
        <v>195</v>
      </c>
      <c r="K259" s="3">
        <v>12600</v>
      </c>
      <c r="L259" s="3">
        <v>0</v>
      </c>
      <c r="M259" s="3">
        <v>12180</v>
      </c>
      <c r="N259" s="3">
        <v>0</v>
      </c>
      <c r="O259" s="2"/>
      <c r="P259" s="3">
        <v>24780</v>
      </c>
      <c r="Q259" s="3">
        <v>24780</v>
      </c>
      <c r="R259" s="2"/>
    </row>
    <row r="260" spans="1:18" ht="38.25">
      <c r="A260" s="2">
        <v>649</v>
      </c>
      <c r="B260" s="2">
        <v>846</v>
      </c>
      <c r="C260" s="2" t="s">
        <v>1012</v>
      </c>
      <c r="D260" s="2" t="s">
        <v>1013</v>
      </c>
      <c r="E260" s="4">
        <v>38992.333333333336</v>
      </c>
      <c r="F260" s="4">
        <v>38996.708333333336</v>
      </c>
      <c r="G260" s="2" t="s">
        <v>2208</v>
      </c>
      <c r="H260" s="2" t="s">
        <v>2225</v>
      </c>
      <c r="I260" s="2" t="s">
        <v>1014</v>
      </c>
      <c r="J260" s="2" t="s">
        <v>2290</v>
      </c>
      <c r="K260" s="3">
        <v>0</v>
      </c>
      <c r="L260" s="3">
        <v>0</v>
      </c>
      <c r="M260" s="3">
        <v>12180</v>
      </c>
      <c r="N260" s="3">
        <v>0</v>
      </c>
      <c r="O260" s="2" t="s">
        <v>1015</v>
      </c>
      <c r="P260" s="3">
        <v>12180</v>
      </c>
      <c r="Q260" s="3">
        <v>12180</v>
      </c>
      <c r="R260" s="2" t="s">
        <v>1016</v>
      </c>
    </row>
    <row r="261" spans="1:18" ht="38.25">
      <c r="A261" s="2">
        <v>650</v>
      </c>
      <c r="B261" s="2">
        <v>847</v>
      </c>
      <c r="C261" s="2" t="s">
        <v>1017</v>
      </c>
      <c r="D261" s="2" t="s">
        <v>1018</v>
      </c>
      <c r="E261" s="4">
        <v>38999.333333333336</v>
      </c>
      <c r="F261" s="4">
        <v>39003.708333333336</v>
      </c>
      <c r="G261" s="2" t="s">
        <v>2208</v>
      </c>
      <c r="H261" s="2" t="s">
        <v>2225</v>
      </c>
      <c r="I261" s="2" t="s">
        <v>1019</v>
      </c>
      <c r="J261" s="2" t="s">
        <v>2290</v>
      </c>
      <c r="K261" s="3">
        <v>12600</v>
      </c>
      <c r="L261" s="3">
        <v>0</v>
      </c>
      <c r="M261" s="3">
        <v>0</v>
      </c>
      <c r="N261" s="3">
        <v>0</v>
      </c>
      <c r="O261" s="2" t="s">
        <v>1020</v>
      </c>
      <c r="P261" s="3">
        <v>12600</v>
      </c>
      <c r="Q261" s="3">
        <v>12600</v>
      </c>
      <c r="R261" s="2" t="s">
        <v>1021</v>
      </c>
    </row>
    <row r="262" spans="1:18" ht="12.75">
      <c r="A262" s="2">
        <v>651</v>
      </c>
      <c r="B262" s="2">
        <v>987</v>
      </c>
      <c r="C262" s="2" t="s">
        <v>1022</v>
      </c>
      <c r="D262" s="2" t="s">
        <v>1023</v>
      </c>
      <c r="E262" s="4">
        <v>39309.333333333336</v>
      </c>
      <c r="F262" s="4">
        <v>39818.708333333336</v>
      </c>
      <c r="G262" s="2" t="s">
        <v>2208</v>
      </c>
      <c r="H262" s="2"/>
      <c r="I262" s="2"/>
      <c r="J262" s="2" t="s">
        <v>1024</v>
      </c>
      <c r="K262" s="3">
        <v>83544</v>
      </c>
      <c r="L262" s="3">
        <v>0</v>
      </c>
      <c r="M262" s="3">
        <v>0</v>
      </c>
      <c r="N262" s="3">
        <v>0</v>
      </c>
      <c r="O262" s="2"/>
      <c r="P262" s="3">
        <v>83544</v>
      </c>
      <c r="Q262" s="3">
        <v>83544</v>
      </c>
      <c r="R262" s="2"/>
    </row>
    <row r="263" spans="1:18" ht="76.5">
      <c r="A263" s="2">
        <v>652</v>
      </c>
      <c r="B263" s="2">
        <v>169</v>
      </c>
      <c r="C263" s="2" t="s">
        <v>1025</v>
      </c>
      <c r="D263" s="2" t="s">
        <v>1023</v>
      </c>
      <c r="E263" s="4">
        <v>39741.333333333336</v>
      </c>
      <c r="F263" s="4">
        <v>39818.708333333336</v>
      </c>
      <c r="G263" s="2" t="s">
        <v>2208</v>
      </c>
      <c r="H263" s="2" t="s">
        <v>2225</v>
      </c>
      <c r="I263" s="2" t="s">
        <v>1026</v>
      </c>
      <c r="J263" s="2" t="s">
        <v>261</v>
      </c>
      <c r="K263" s="3">
        <v>78744</v>
      </c>
      <c r="L263" s="3">
        <v>0</v>
      </c>
      <c r="M263" s="3">
        <v>0</v>
      </c>
      <c r="N263" s="3">
        <v>0</v>
      </c>
      <c r="O263" s="2" t="s">
        <v>1027</v>
      </c>
      <c r="P263" s="3">
        <v>78744</v>
      </c>
      <c r="Q263" s="3">
        <v>78744</v>
      </c>
      <c r="R263" s="2" t="s">
        <v>1349</v>
      </c>
    </row>
    <row r="264" spans="1:18" ht="25.5">
      <c r="A264" s="2">
        <v>653</v>
      </c>
      <c r="B264" s="2">
        <v>354</v>
      </c>
      <c r="C264" s="2" t="s">
        <v>1028</v>
      </c>
      <c r="D264" s="2" t="s">
        <v>1029</v>
      </c>
      <c r="E264" s="4">
        <v>39743.333333333336</v>
      </c>
      <c r="F264" s="4">
        <v>39818.708333333336</v>
      </c>
      <c r="G264" s="2" t="s">
        <v>2208</v>
      </c>
      <c r="H264" s="2" t="s">
        <v>2225</v>
      </c>
      <c r="I264" s="2" t="s">
        <v>1030</v>
      </c>
      <c r="J264" s="2" t="s">
        <v>1031</v>
      </c>
      <c r="K264" s="3">
        <v>0</v>
      </c>
      <c r="L264" s="3">
        <v>0</v>
      </c>
      <c r="M264" s="3">
        <v>0</v>
      </c>
      <c r="N264" s="3">
        <v>0</v>
      </c>
      <c r="O264" s="2" t="s">
        <v>1032</v>
      </c>
      <c r="P264" s="3">
        <v>0</v>
      </c>
      <c r="Q264" s="3">
        <v>0</v>
      </c>
      <c r="R264" s="2" t="s">
        <v>1349</v>
      </c>
    </row>
    <row r="265" spans="1:18" ht="25.5">
      <c r="A265" s="2">
        <v>654</v>
      </c>
      <c r="B265" s="2">
        <v>168</v>
      </c>
      <c r="C265" s="2" t="s">
        <v>1033</v>
      </c>
      <c r="D265" s="2" t="s">
        <v>1034</v>
      </c>
      <c r="E265" s="4">
        <v>39309.333333333336</v>
      </c>
      <c r="F265" s="4">
        <v>39315.708333333336</v>
      </c>
      <c r="G265" s="2" t="s">
        <v>2208</v>
      </c>
      <c r="H265" s="2" t="s">
        <v>2225</v>
      </c>
      <c r="I265" s="2" t="s">
        <v>1035</v>
      </c>
      <c r="J265" s="2" t="s">
        <v>2290</v>
      </c>
      <c r="K265" s="3">
        <v>4800</v>
      </c>
      <c r="L265" s="3">
        <v>0</v>
      </c>
      <c r="M265" s="3">
        <v>0</v>
      </c>
      <c r="N265" s="3">
        <v>0</v>
      </c>
      <c r="O265" s="2" t="s">
        <v>1036</v>
      </c>
      <c r="P265" s="3">
        <v>4800</v>
      </c>
      <c r="Q265" s="3">
        <v>4800</v>
      </c>
      <c r="R265" s="2" t="s">
        <v>1349</v>
      </c>
    </row>
    <row r="266" spans="1:18" ht="25.5">
      <c r="A266" s="2">
        <v>655</v>
      </c>
      <c r="B266" s="2">
        <v>350</v>
      </c>
      <c r="C266" s="2" t="s">
        <v>1037</v>
      </c>
      <c r="D266" s="2" t="s">
        <v>1038</v>
      </c>
      <c r="E266" s="4">
        <v>38992.333333333336</v>
      </c>
      <c r="F266" s="4">
        <v>39716.708333333336</v>
      </c>
      <c r="G266" s="2" t="s">
        <v>2208</v>
      </c>
      <c r="H266" s="2" t="s">
        <v>2225</v>
      </c>
      <c r="I266" s="2" t="s">
        <v>1039</v>
      </c>
      <c r="J266" s="2" t="s">
        <v>1040</v>
      </c>
      <c r="K266" s="3">
        <v>73698</v>
      </c>
      <c r="L266" s="3">
        <v>29479.2</v>
      </c>
      <c r="M266" s="3">
        <v>0</v>
      </c>
      <c r="N266" s="3">
        <v>0</v>
      </c>
      <c r="O266" s="2" t="s">
        <v>1041</v>
      </c>
      <c r="P266" s="3">
        <v>73698</v>
      </c>
      <c r="Q266" s="3">
        <v>103177.2</v>
      </c>
      <c r="R266" s="2" t="s">
        <v>1349</v>
      </c>
    </row>
    <row r="267" spans="1:18" ht="25.5">
      <c r="A267" s="2">
        <v>296</v>
      </c>
      <c r="B267" s="2">
        <v>145</v>
      </c>
      <c r="C267" s="2" t="s">
        <v>2054</v>
      </c>
      <c r="D267" s="2" t="s">
        <v>2055</v>
      </c>
      <c r="E267" s="4">
        <v>38652.333333333336</v>
      </c>
      <c r="F267" s="4">
        <v>38713.5</v>
      </c>
      <c r="G267" s="2" t="s">
        <v>2224</v>
      </c>
      <c r="H267" s="2" t="s">
        <v>264</v>
      </c>
      <c r="I267" s="2" t="s">
        <v>2056</v>
      </c>
      <c r="J267" s="2" t="s">
        <v>2276</v>
      </c>
      <c r="K267" s="3">
        <v>0</v>
      </c>
      <c r="L267" s="3">
        <v>0</v>
      </c>
      <c r="M267" s="3">
        <v>32500</v>
      </c>
      <c r="N267" s="3">
        <v>9750</v>
      </c>
      <c r="O267" s="2" t="s">
        <v>2057</v>
      </c>
      <c r="P267" s="3">
        <v>32500</v>
      </c>
      <c r="Q267" s="3">
        <v>42250</v>
      </c>
      <c r="R267" s="2" t="s">
        <v>2058</v>
      </c>
    </row>
    <row r="268" spans="1:18" ht="12.75">
      <c r="A268" s="2">
        <v>297</v>
      </c>
      <c r="B268" s="2">
        <v>1420</v>
      </c>
      <c r="C268" s="2" t="s">
        <v>2059</v>
      </c>
      <c r="D268" s="2" t="s">
        <v>2060</v>
      </c>
      <c r="E268" s="4">
        <v>38713.541666666664</v>
      </c>
      <c r="F268" s="4">
        <v>38728.708333333336</v>
      </c>
      <c r="G268" s="2" t="s">
        <v>2208</v>
      </c>
      <c r="H268" s="2"/>
      <c r="I268" s="2"/>
      <c r="J268" s="2" t="s">
        <v>195</v>
      </c>
      <c r="K268" s="3">
        <v>0</v>
      </c>
      <c r="L268" s="3">
        <v>0</v>
      </c>
      <c r="M268" s="3">
        <v>0</v>
      </c>
      <c r="N268" s="3">
        <v>0</v>
      </c>
      <c r="O268" s="2" t="s">
        <v>2061</v>
      </c>
      <c r="P268" s="3">
        <v>0</v>
      </c>
      <c r="Q268" s="3">
        <v>0</v>
      </c>
      <c r="R268" s="2"/>
    </row>
    <row r="269" spans="1:18" ht="25.5">
      <c r="A269" s="2">
        <v>298</v>
      </c>
      <c r="B269" s="2">
        <v>144</v>
      </c>
      <c r="C269" s="2" t="s">
        <v>2062</v>
      </c>
      <c r="D269" s="2" t="s">
        <v>2063</v>
      </c>
      <c r="E269" s="4">
        <v>38713.541666666664</v>
      </c>
      <c r="F269" s="4">
        <v>38743.708333333336</v>
      </c>
      <c r="G269" s="2" t="s">
        <v>2224</v>
      </c>
      <c r="H269" s="2" t="s">
        <v>2225</v>
      </c>
      <c r="I269" s="2" t="s">
        <v>2064</v>
      </c>
      <c r="J269" s="2" t="s">
        <v>2255</v>
      </c>
      <c r="K269" s="3">
        <v>5280</v>
      </c>
      <c r="L269" s="3">
        <v>0</v>
      </c>
      <c r="M269" s="3">
        <v>0</v>
      </c>
      <c r="N269" s="3">
        <v>0</v>
      </c>
      <c r="O269" s="2" t="s">
        <v>2065</v>
      </c>
      <c r="P269" s="3">
        <v>5280</v>
      </c>
      <c r="Q269" s="3">
        <v>5280</v>
      </c>
      <c r="R269" s="2" t="s">
        <v>2066</v>
      </c>
    </row>
    <row r="270" spans="1:18" ht="12.75">
      <c r="A270" s="2">
        <v>299</v>
      </c>
      <c r="B270" s="2">
        <v>715</v>
      </c>
      <c r="C270" s="2" t="s">
        <v>2067</v>
      </c>
      <c r="D270" s="2" t="s">
        <v>2068</v>
      </c>
      <c r="E270" s="4">
        <v>38743.708333333336</v>
      </c>
      <c r="F270" s="4">
        <v>38743.708333333336</v>
      </c>
      <c r="G270" s="2" t="s">
        <v>2208</v>
      </c>
      <c r="H270" s="2"/>
      <c r="I270" s="2"/>
      <c r="J270" s="2" t="s">
        <v>2216</v>
      </c>
      <c r="K270" s="3">
        <v>0</v>
      </c>
      <c r="L270" s="3">
        <v>0</v>
      </c>
      <c r="M270" s="3">
        <v>0</v>
      </c>
      <c r="N270" s="3">
        <v>0</v>
      </c>
      <c r="O270" s="2" t="s">
        <v>2069</v>
      </c>
      <c r="P270" s="3">
        <v>0</v>
      </c>
      <c r="Q270" s="3">
        <v>0</v>
      </c>
      <c r="R270" s="2" t="s">
        <v>1308</v>
      </c>
    </row>
    <row r="271" spans="1:18" ht="25.5">
      <c r="A271" s="2">
        <v>300</v>
      </c>
      <c r="B271" s="2">
        <v>143</v>
      </c>
      <c r="C271" s="2" t="s">
        <v>2070</v>
      </c>
      <c r="D271" s="2" t="s">
        <v>2071</v>
      </c>
      <c r="E271" s="4">
        <v>38744.333333333336</v>
      </c>
      <c r="F271" s="4">
        <v>39031.708333333336</v>
      </c>
      <c r="G271" s="2" t="s">
        <v>2208</v>
      </c>
      <c r="H271" s="2"/>
      <c r="I271" s="2"/>
      <c r="J271" s="2" t="s">
        <v>2072</v>
      </c>
      <c r="K271" s="3">
        <v>2640</v>
      </c>
      <c r="L271" s="3">
        <v>0</v>
      </c>
      <c r="M271" s="3">
        <v>61351</v>
      </c>
      <c r="N271" s="3">
        <v>17490.2</v>
      </c>
      <c r="O271" s="2"/>
      <c r="P271" s="3">
        <v>63991</v>
      </c>
      <c r="Q271" s="3">
        <v>81481.2</v>
      </c>
      <c r="R271" s="2"/>
    </row>
    <row r="272" spans="1:18" ht="51">
      <c r="A272" s="2">
        <v>301</v>
      </c>
      <c r="B272" s="2">
        <v>614</v>
      </c>
      <c r="C272" s="2" t="s">
        <v>2073</v>
      </c>
      <c r="D272" s="2" t="s">
        <v>2074</v>
      </c>
      <c r="E272" s="4">
        <v>38744.333333333336</v>
      </c>
      <c r="F272" s="4">
        <v>38785.708333333336</v>
      </c>
      <c r="G272" s="2" t="s">
        <v>2224</v>
      </c>
      <c r="H272" s="2" t="s">
        <v>264</v>
      </c>
      <c r="I272" s="2" t="s">
        <v>2075</v>
      </c>
      <c r="J272" s="2" t="s">
        <v>1347</v>
      </c>
      <c r="K272" s="3">
        <v>0</v>
      </c>
      <c r="L272" s="3">
        <v>0</v>
      </c>
      <c r="M272" s="3">
        <v>9151</v>
      </c>
      <c r="N272" s="3">
        <v>1830.2</v>
      </c>
      <c r="O272" s="2" t="s">
        <v>288</v>
      </c>
      <c r="P272" s="3">
        <v>9151</v>
      </c>
      <c r="Q272" s="3">
        <v>10981.2</v>
      </c>
      <c r="R272" s="2" t="s">
        <v>2076</v>
      </c>
    </row>
    <row r="273" spans="1:18" ht="38.25">
      <c r="A273" s="2">
        <v>302</v>
      </c>
      <c r="B273" s="2">
        <v>265</v>
      </c>
      <c r="C273" s="2" t="s">
        <v>2077</v>
      </c>
      <c r="D273" s="2" t="s">
        <v>2078</v>
      </c>
      <c r="E273" s="4">
        <v>38961.333333333336</v>
      </c>
      <c r="F273" s="4">
        <v>39017.708333333336</v>
      </c>
      <c r="G273" s="2" t="s">
        <v>2208</v>
      </c>
      <c r="H273" s="2" t="s">
        <v>264</v>
      </c>
      <c r="I273" s="2" t="s">
        <v>2079</v>
      </c>
      <c r="J273" s="2" t="s">
        <v>2276</v>
      </c>
      <c r="K273" s="3">
        <v>0</v>
      </c>
      <c r="L273" s="3">
        <v>0</v>
      </c>
      <c r="M273" s="3">
        <v>52200</v>
      </c>
      <c r="N273" s="3">
        <v>15660</v>
      </c>
      <c r="O273" s="2" t="s">
        <v>2080</v>
      </c>
      <c r="P273" s="3">
        <v>52200</v>
      </c>
      <c r="Q273" s="3">
        <v>67860</v>
      </c>
      <c r="R273" s="2" t="s">
        <v>2081</v>
      </c>
    </row>
    <row r="274" spans="1:18" ht="25.5">
      <c r="A274" s="2">
        <v>303</v>
      </c>
      <c r="B274" s="2">
        <v>792</v>
      </c>
      <c r="C274" s="2" t="s">
        <v>2082</v>
      </c>
      <c r="D274" s="2" t="s">
        <v>2083</v>
      </c>
      <c r="E274" s="4">
        <v>39020.333333333336</v>
      </c>
      <c r="F274" s="4">
        <v>39031.708333333336</v>
      </c>
      <c r="G274" s="2" t="s">
        <v>2208</v>
      </c>
      <c r="H274" s="2" t="s">
        <v>2225</v>
      </c>
      <c r="I274" s="2" t="s">
        <v>2064</v>
      </c>
      <c r="J274" s="2" t="s">
        <v>195</v>
      </c>
      <c r="K274" s="3">
        <v>2640</v>
      </c>
      <c r="L274" s="3">
        <v>0</v>
      </c>
      <c r="M274" s="3">
        <v>0</v>
      </c>
      <c r="N274" s="3">
        <v>0</v>
      </c>
      <c r="O274" s="2" t="s">
        <v>2084</v>
      </c>
      <c r="P274" s="3">
        <v>2640</v>
      </c>
      <c r="Q274" s="3">
        <v>2640</v>
      </c>
      <c r="R274" s="2" t="s">
        <v>2066</v>
      </c>
    </row>
    <row r="275" spans="1:18" ht="12.75">
      <c r="A275" s="2">
        <v>304</v>
      </c>
      <c r="B275" s="2">
        <v>10</v>
      </c>
      <c r="C275" s="2" t="s">
        <v>2085</v>
      </c>
      <c r="D275" s="2" t="s">
        <v>2086</v>
      </c>
      <c r="E275" s="4">
        <v>38504.333333333336</v>
      </c>
      <c r="F275" s="4">
        <v>39167.708333333336</v>
      </c>
      <c r="G275" s="2" t="s">
        <v>2208</v>
      </c>
      <c r="H275" s="2"/>
      <c r="I275" s="2"/>
      <c r="J275" s="2" t="s">
        <v>2087</v>
      </c>
      <c r="K275" s="3">
        <v>0</v>
      </c>
      <c r="L275" s="3">
        <v>0</v>
      </c>
      <c r="M275" s="3">
        <v>73684</v>
      </c>
      <c r="N275" s="3">
        <v>0</v>
      </c>
      <c r="O275" s="2"/>
      <c r="P275" s="3">
        <v>73684</v>
      </c>
      <c r="Q275" s="3">
        <v>73684</v>
      </c>
      <c r="R275" s="2"/>
    </row>
    <row r="276" spans="1:18" ht="38.25">
      <c r="A276" s="2">
        <v>305</v>
      </c>
      <c r="B276" s="2">
        <v>62</v>
      </c>
      <c r="C276" s="2" t="s">
        <v>2088</v>
      </c>
      <c r="D276" s="2" t="s">
        <v>2089</v>
      </c>
      <c r="E276" s="4">
        <v>38504.333333333336</v>
      </c>
      <c r="F276" s="4">
        <v>38574.708333333336</v>
      </c>
      <c r="G276" s="2" t="s">
        <v>2224</v>
      </c>
      <c r="H276" s="2" t="s">
        <v>264</v>
      </c>
      <c r="I276" s="2" t="s">
        <v>2090</v>
      </c>
      <c r="J276" s="2" t="s">
        <v>261</v>
      </c>
      <c r="K276" s="3">
        <v>0</v>
      </c>
      <c r="L276" s="3">
        <v>0</v>
      </c>
      <c r="M276" s="3">
        <v>12072</v>
      </c>
      <c r="N276" s="3">
        <v>0</v>
      </c>
      <c r="O276" s="2" t="s">
        <v>2217</v>
      </c>
      <c r="P276" s="3">
        <v>12072</v>
      </c>
      <c r="Q276" s="3">
        <v>12072</v>
      </c>
      <c r="R276" s="2" t="s">
        <v>1349</v>
      </c>
    </row>
    <row r="277" spans="1:18" ht="25.5">
      <c r="A277" s="2">
        <v>306</v>
      </c>
      <c r="B277" s="2">
        <v>666</v>
      </c>
      <c r="C277" s="2" t="s">
        <v>2091</v>
      </c>
      <c r="D277" s="2" t="s">
        <v>2092</v>
      </c>
      <c r="E277" s="4">
        <v>38574.708333333336</v>
      </c>
      <c r="F277" s="4">
        <v>38588.708333333336</v>
      </c>
      <c r="G277" s="2" t="s">
        <v>2224</v>
      </c>
      <c r="H277" s="2" t="s">
        <v>264</v>
      </c>
      <c r="I277" s="2" t="s">
        <v>2093</v>
      </c>
      <c r="J277" s="2" t="s">
        <v>195</v>
      </c>
      <c r="K277" s="3">
        <v>0</v>
      </c>
      <c r="L277" s="3">
        <v>0</v>
      </c>
      <c r="M277" s="3">
        <v>3500</v>
      </c>
      <c r="N277" s="3">
        <v>0</v>
      </c>
      <c r="O277" s="2" t="s">
        <v>2094</v>
      </c>
      <c r="P277" s="3">
        <v>3500</v>
      </c>
      <c r="Q277" s="3">
        <v>3500</v>
      </c>
      <c r="R277" s="2" t="s">
        <v>1349</v>
      </c>
    </row>
    <row r="278" spans="1:18" ht="38.25">
      <c r="A278" s="2">
        <v>307</v>
      </c>
      <c r="B278" s="2">
        <v>665</v>
      </c>
      <c r="C278" s="2" t="s">
        <v>2095</v>
      </c>
      <c r="D278" s="2" t="s">
        <v>2096</v>
      </c>
      <c r="E278" s="4">
        <v>38588.708333333336</v>
      </c>
      <c r="F278" s="4">
        <v>38631.708333333336</v>
      </c>
      <c r="G278" s="2" t="s">
        <v>2224</v>
      </c>
      <c r="H278" s="2" t="s">
        <v>264</v>
      </c>
      <c r="I278" s="2" t="s">
        <v>2097</v>
      </c>
      <c r="J278" s="2" t="s">
        <v>1347</v>
      </c>
      <c r="K278" s="3">
        <v>0</v>
      </c>
      <c r="L278" s="3">
        <v>0</v>
      </c>
      <c r="M278" s="3">
        <v>3168</v>
      </c>
      <c r="N278" s="3">
        <v>0</v>
      </c>
      <c r="O278" s="2" t="s">
        <v>2098</v>
      </c>
      <c r="P278" s="3">
        <v>3168</v>
      </c>
      <c r="Q278" s="3">
        <v>3168</v>
      </c>
      <c r="R278" s="2" t="s">
        <v>1349</v>
      </c>
    </row>
    <row r="279" spans="1:18" ht="25.5">
      <c r="A279" s="2">
        <v>308</v>
      </c>
      <c r="B279" s="2">
        <v>670</v>
      </c>
      <c r="C279" s="2" t="s">
        <v>2099</v>
      </c>
      <c r="D279" s="2" t="s">
        <v>2100</v>
      </c>
      <c r="E279" s="4">
        <v>38631.708333333336</v>
      </c>
      <c r="F279" s="4">
        <v>38631.708333333336</v>
      </c>
      <c r="G279" s="2" t="s">
        <v>2224</v>
      </c>
      <c r="H279" s="2" t="s">
        <v>264</v>
      </c>
      <c r="I279" s="2"/>
      <c r="J279" s="2" t="s">
        <v>2216</v>
      </c>
      <c r="K279" s="3">
        <v>0</v>
      </c>
      <c r="L279" s="3">
        <v>0</v>
      </c>
      <c r="M279" s="3">
        <v>0</v>
      </c>
      <c r="N279" s="3">
        <v>0</v>
      </c>
      <c r="O279" s="2" t="s">
        <v>2101</v>
      </c>
      <c r="P279" s="3">
        <v>0</v>
      </c>
      <c r="Q279" s="3">
        <v>0</v>
      </c>
      <c r="R279" s="2" t="s">
        <v>1349</v>
      </c>
    </row>
    <row r="280" spans="1:18" ht="38.25">
      <c r="A280" s="2">
        <v>309</v>
      </c>
      <c r="B280" s="2">
        <v>61</v>
      </c>
      <c r="C280" s="2" t="s">
        <v>2102</v>
      </c>
      <c r="D280" s="2" t="s">
        <v>2103</v>
      </c>
      <c r="E280" s="4">
        <v>38992.333333333336</v>
      </c>
      <c r="F280" s="4">
        <v>39167.708333333336</v>
      </c>
      <c r="G280" s="2" t="s">
        <v>2224</v>
      </c>
      <c r="H280" s="2" t="s">
        <v>264</v>
      </c>
      <c r="I280" s="2" t="s">
        <v>2104</v>
      </c>
      <c r="J280" s="2" t="s">
        <v>223</v>
      </c>
      <c r="K280" s="3">
        <v>0</v>
      </c>
      <c r="L280" s="3">
        <v>0</v>
      </c>
      <c r="M280" s="3">
        <v>54944</v>
      </c>
      <c r="N280" s="3">
        <v>0</v>
      </c>
      <c r="O280" s="2" t="s">
        <v>2105</v>
      </c>
      <c r="P280" s="3">
        <v>54944</v>
      </c>
      <c r="Q280" s="3">
        <v>54944</v>
      </c>
      <c r="R280" s="2" t="s">
        <v>2106</v>
      </c>
    </row>
    <row r="281" spans="1:18" ht="12.75">
      <c r="A281" s="2">
        <v>310</v>
      </c>
      <c r="B281" s="2">
        <v>671</v>
      </c>
      <c r="C281" s="2" t="s">
        <v>2107</v>
      </c>
      <c r="D281" s="2" t="s">
        <v>2108</v>
      </c>
      <c r="E281" s="4">
        <v>38544.333333333336</v>
      </c>
      <c r="F281" s="4">
        <v>38793.708333333336</v>
      </c>
      <c r="G281" s="2" t="s">
        <v>2208</v>
      </c>
      <c r="H281" s="2"/>
      <c r="I281" s="2"/>
      <c r="J281" s="2" t="s">
        <v>2109</v>
      </c>
      <c r="K281" s="3">
        <v>7238</v>
      </c>
      <c r="L281" s="3">
        <v>0</v>
      </c>
      <c r="M281" s="3">
        <v>13328</v>
      </c>
      <c r="N281" s="3">
        <v>0</v>
      </c>
      <c r="O281" s="2"/>
      <c r="P281" s="3">
        <v>20566</v>
      </c>
      <c r="Q281" s="3">
        <v>20566</v>
      </c>
      <c r="R281" s="2"/>
    </row>
    <row r="282" spans="1:18" ht="51">
      <c r="A282" s="2">
        <v>311</v>
      </c>
      <c r="B282" s="2">
        <v>676</v>
      </c>
      <c r="C282" s="2" t="s">
        <v>2110</v>
      </c>
      <c r="D282" s="2" t="s">
        <v>2111</v>
      </c>
      <c r="E282" s="4">
        <v>38708.708333333336</v>
      </c>
      <c r="F282" s="4">
        <v>38727.708333333336</v>
      </c>
      <c r="G282" s="2" t="s">
        <v>2224</v>
      </c>
      <c r="H282" s="2" t="s">
        <v>2225</v>
      </c>
      <c r="I282" s="2" t="s">
        <v>2112</v>
      </c>
      <c r="J282" s="2" t="s">
        <v>195</v>
      </c>
      <c r="K282" s="3">
        <v>0</v>
      </c>
      <c r="L282" s="3">
        <v>0</v>
      </c>
      <c r="M282" s="3">
        <v>2288</v>
      </c>
      <c r="N282" s="3">
        <v>0</v>
      </c>
      <c r="O282" s="2" t="s">
        <v>2113</v>
      </c>
      <c r="P282" s="3">
        <v>2288</v>
      </c>
      <c r="Q282" s="3">
        <v>2288</v>
      </c>
      <c r="R282" s="2" t="s">
        <v>1349</v>
      </c>
    </row>
    <row r="283" spans="1:18" ht="25.5">
      <c r="A283" s="2">
        <v>312</v>
      </c>
      <c r="B283" s="2">
        <v>677</v>
      </c>
      <c r="C283" s="2" t="s">
        <v>2114</v>
      </c>
      <c r="D283" s="2" t="s">
        <v>2115</v>
      </c>
      <c r="E283" s="4">
        <v>38544.333333333336</v>
      </c>
      <c r="F283" s="4">
        <v>38548.708333333336</v>
      </c>
      <c r="G283" s="2" t="s">
        <v>2224</v>
      </c>
      <c r="H283" s="2" t="s">
        <v>2225</v>
      </c>
      <c r="I283" s="2" t="s">
        <v>2116</v>
      </c>
      <c r="J283" s="2" t="s">
        <v>2290</v>
      </c>
      <c r="K283" s="3">
        <v>1420</v>
      </c>
      <c r="L283" s="3">
        <v>0</v>
      </c>
      <c r="M283" s="3">
        <v>0</v>
      </c>
      <c r="N283" s="3">
        <v>0</v>
      </c>
      <c r="O283" s="2"/>
      <c r="P283" s="3">
        <v>1420</v>
      </c>
      <c r="Q283" s="3">
        <v>1420</v>
      </c>
      <c r="R283" s="2" t="s">
        <v>1060</v>
      </c>
    </row>
    <row r="284" spans="1:18" ht="25.5">
      <c r="A284" s="2">
        <v>313</v>
      </c>
      <c r="B284" s="2">
        <v>678</v>
      </c>
      <c r="C284" s="2" t="s">
        <v>1061</v>
      </c>
      <c r="D284" s="2" t="s">
        <v>1062</v>
      </c>
      <c r="E284" s="4">
        <v>38558.333333333336</v>
      </c>
      <c r="F284" s="4">
        <v>38562.708333333336</v>
      </c>
      <c r="G284" s="2" t="s">
        <v>2224</v>
      </c>
      <c r="H284" s="2" t="s">
        <v>2225</v>
      </c>
      <c r="I284" s="2" t="s">
        <v>1063</v>
      </c>
      <c r="J284" s="2" t="s">
        <v>2290</v>
      </c>
      <c r="K284" s="3">
        <v>0</v>
      </c>
      <c r="L284" s="3">
        <v>0</v>
      </c>
      <c r="M284" s="3">
        <v>3900</v>
      </c>
      <c r="N284" s="3">
        <v>0</v>
      </c>
      <c r="O284" s="2" t="s">
        <v>1064</v>
      </c>
      <c r="P284" s="3">
        <v>3900</v>
      </c>
      <c r="Q284" s="3">
        <v>3900</v>
      </c>
      <c r="R284" s="2" t="s">
        <v>1065</v>
      </c>
    </row>
    <row r="285" spans="1:18" ht="51">
      <c r="A285" s="2">
        <v>314</v>
      </c>
      <c r="B285" s="2">
        <v>672</v>
      </c>
      <c r="C285" s="2" t="s">
        <v>1066</v>
      </c>
      <c r="D285" s="2" t="s">
        <v>1067</v>
      </c>
      <c r="E285" s="4">
        <v>38628.333333333336</v>
      </c>
      <c r="F285" s="4">
        <v>38632.708333333336</v>
      </c>
      <c r="G285" s="2" t="s">
        <v>2224</v>
      </c>
      <c r="H285" s="2" t="s">
        <v>2225</v>
      </c>
      <c r="I285" s="2" t="s">
        <v>1068</v>
      </c>
      <c r="J285" s="2" t="s">
        <v>2290</v>
      </c>
      <c r="K285" s="3">
        <v>2914</v>
      </c>
      <c r="L285" s="3">
        <v>0</v>
      </c>
      <c r="M285" s="3">
        <v>200</v>
      </c>
      <c r="N285" s="3">
        <v>0</v>
      </c>
      <c r="O285" s="2" t="s">
        <v>1069</v>
      </c>
      <c r="P285" s="3">
        <v>3114</v>
      </c>
      <c r="Q285" s="3">
        <v>3114</v>
      </c>
      <c r="R285" s="2" t="s">
        <v>1070</v>
      </c>
    </row>
    <row r="286" spans="1:18" ht="38.25">
      <c r="A286" s="2">
        <v>315</v>
      </c>
      <c r="B286" s="2">
        <v>673</v>
      </c>
      <c r="C286" s="2" t="s">
        <v>1071</v>
      </c>
      <c r="D286" s="2" t="s">
        <v>1072</v>
      </c>
      <c r="E286" s="4">
        <v>38728.708333333336</v>
      </c>
      <c r="F286" s="4">
        <v>38757.708333333336</v>
      </c>
      <c r="G286" s="2" t="s">
        <v>2224</v>
      </c>
      <c r="H286" s="2" t="s">
        <v>264</v>
      </c>
      <c r="I286" s="2" t="s">
        <v>311</v>
      </c>
      <c r="J286" s="2" t="s">
        <v>2255</v>
      </c>
      <c r="K286" s="3">
        <v>0</v>
      </c>
      <c r="L286" s="3">
        <v>0</v>
      </c>
      <c r="M286" s="3">
        <v>3040</v>
      </c>
      <c r="N286" s="3">
        <v>0</v>
      </c>
      <c r="O286" s="2" t="s">
        <v>1073</v>
      </c>
      <c r="P286" s="3">
        <v>3040</v>
      </c>
      <c r="Q286" s="3">
        <v>3040</v>
      </c>
      <c r="R286" s="2" t="s">
        <v>1074</v>
      </c>
    </row>
    <row r="287" spans="1:18" ht="25.5">
      <c r="A287" s="2">
        <v>316</v>
      </c>
      <c r="B287" s="2">
        <v>674</v>
      </c>
      <c r="C287" s="2" t="s">
        <v>1075</v>
      </c>
      <c r="D287" s="2" t="s">
        <v>1076</v>
      </c>
      <c r="E287" s="4">
        <v>38772.333333333336</v>
      </c>
      <c r="F287" s="4">
        <v>38786.708333333336</v>
      </c>
      <c r="G287" s="2" t="s">
        <v>2224</v>
      </c>
      <c r="H287" s="2" t="s">
        <v>2225</v>
      </c>
      <c r="I287" s="2" t="s">
        <v>2064</v>
      </c>
      <c r="J287" s="2" t="s">
        <v>544</v>
      </c>
      <c r="K287" s="3">
        <v>2904</v>
      </c>
      <c r="L287" s="3">
        <v>0</v>
      </c>
      <c r="M287" s="3">
        <v>0</v>
      </c>
      <c r="N287" s="3">
        <v>0</v>
      </c>
      <c r="O287" s="2" t="s">
        <v>1077</v>
      </c>
      <c r="P287" s="3">
        <v>2904</v>
      </c>
      <c r="Q287" s="3">
        <v>2904</v>
      </c>
      <c r="R287" s="2" t="s">
        <v>1078</v>
      </c>
    </row>
    <row r="288" spans="1:18" ht="25.5">
      <c r="A288" s="2">
        <v>317</v>
      </c>
      <c r="B288" s="2">
        <v>675</v>
      </c>
      <c r="C288" s="2" t="s">
        <v>1079</v>
      </c>
      <c r="D288" s="2" t="s">
        <v>1080</v>
      </c>
      <c r="E288" s="4">
        <v>38786.708333333336</v>
      </c>
      <c r="F288" s="4">
        <v>38786.708333333336</v>
      </c>
      <c r="G288" s="2" t="s">
        <v>2224</v>
      </c>
      <c r="H288" s="2" t="s">
        <v>264</v>
      </c>
      <c r="I288" s="2"/>
      <c r="J288" s="2" t="s">
        <v>2216</v>
      </c>
      <c r="K288" s="3">
        <v>0</v>
      </c>
      <c r="L288" s="3">
        <v>0</v>
      </c>
      <c r="M288" s="3">
        <v>0</v>
      </c>
      <c r="N288" s="3">
        <v>0</v>
      </c>
      <c r="O288" s="2" t="s">
        <v>1081</v>
      </c>
      <c r="P288" s="3">
        <v>0</v>
      </c>
      <c r="Q288" s="3">
        <v>0</v>
      </c>
      <c r="R288" s="2" t="s">
        <v>1078</v>
      </c>
    </row>
    <row r="289" spans="1:18" ht="25.5">
      <c r="A289" s="2">
        <v>318</v>
      </c>
      <c r="B289" s="2">
        <v>679</v>
      </c>
      <c r="C289" s="2" t="s">
        <v>1082</v>
      </c>
      <c r="D289" s="2" t="s">
        <v>1083</v>
      </c>
      <c r="E289" s="4">
        <v>38789.333333333336</v>
      </c>
      <c r="F289" s="4">
        <v>38793.708333333336</v>
      </c>
      <c r="G289" s="2" t="s">
        <v>2224</v>
      </c>
      <c r="H289" s="2" t="s">
        <v>264</v>
      </c>
      <c r="I289" s="2" t="s">
        <v>1063</v>
      </c>
      <c r="J289" s="2" t="s">
        <v>2290</v>
      </c>
      <c r="K289" s="3">
        <v>0</v>
      </c>
      <c r="L289" s="3">
        <v>0</v>
      </c>
      <c r="M289" s="3">
        <v>3900</v>
      </c>
      <c r="N289" s="3">
        <v>0</v>
      </c>
      <c r="O289" s="2" t="s">
        <v>1084</v>
      </c>
      <c r="P289" s="3">
        <v>3900</v>
      </c>
      <c r="Q289" s="3">
        <v>3900</v>
      </c>
      <c r="R289" s="2" t="s">
        <v>1349</v>
      </c>
    </row>
    <row r="290" spans="1:18" ht="25.5">
      <c r="A290" s="2">
        <v>319</v>
      </c>
      <c r="B290" s="2">
        <v>680</v>
      </c>
      <c r="C290" s="2" t="s">
        <v>1085</v>
      </c>
      <c r="D290" s="2" t="s">
        <v>1086</v>
      </c>
      <c r="E290" s="4">
        <v>38628.333333333336</v>
      </c>
      <c r="F290" s="4">
        <v>38771.708333333336</v>
      </c>
      <c r="G290" s="2" t="s">
        <v>2208</v>
      </c>
      <c r="H290" s="2"/>
      <c r="I290" s="2"/>
      <c r="J290" s="2" t="s">
        <v>1087</v>
      </c>
      <c r="K290" s="3">
        <v>3544</v>
      </c>
      <c r="L290" s="3">
        <v>0</v>
      </c>
      <c r="M290" s="3">
        <v>27488</v>
      </c>
      <c r="N290" s="3">
        <v>750</v>
      </c>
      <c r="O290" s="2"/>
      <c r="P290" s="3">
        <v>31032</v>
      </c>
      <c r="Q290" s="3">
        <v>31782</v>
      </c>
      <c r="R290" s="2"/>
    </row>
    <row r="291" spans="1:18" ht="12.75">
      <c r="A291" s="2">
        <v>320</v>
      </c>
      <c r="B291" s="2">
        <v>793</v>
      </c>
      <c r="C291" s="2" t="s">
        <v>1088</v>
      </c>
      <c r="D291" s="2" t="s">
        <v>1089</v>
      </c>
      <c r="E291" s="4">
        <v>38628.333333333336</v>
      </c>
      <c r="F291" s="4">
        <v>38771.708333333336</v>
      </c>
      <c r="G291" s="2" t="s">
        <v>2208</v>
      </c>
      <c r="H291" s="2"/>
      <c r="I291" s="2"/>
      <c r="J291" s="2" t="s">
        <v>1087</v>
      </c>
      <c r="K291" s="3">
        <v>3200</v>
      </c>
      <c r="L291" s="3">
        <v>0</v>
      </c>
      <c r="M291" s="3">
        <v>6548</v>
      </c>
      <c r="N291" s="3">
        <v>500</v>
      </c>
      <c r="O291" s="2"/>
      <c r="P291" s="3">
        <v>9748</v>
      </c>
      <c r="Q291" s="3">
        <v>10248</v>
      </c>
      <c r="R291" s="2"/>
    </row>
    <row r="292" spans="1:18" ht="25.5">
      <c r="A292" s="2">
        <v>321</v>
      </c>
      <c r="B292" s="2">
        <v>681</v>
      </c>
      <c r="C292" s="2" t="s">
        <v>1090</v>
      </c>
      <c r="D292" s="2" t="s">
        <v>1091</v>
      </c>
      <c r="E292" s="4">
        <v>38628.333333333336</v>
      </c>
      <c r="F292" s="4">
        <v>38632.708333333336</v>
      </c>
      <c r="G292" s="2" t="s">
        <v>2224</v>
      </c>
      <c r="H292" s="2" t="s">
        <v>264</v>
      </c>
      <c r="I292" s="2" t="s">
        <v>1092</v>
      </c>
      <c r="J292" s="2" t="s">
        <v>2290</v>
      </c>
      <c r="K292" s="3">
        <v>0</v>
      </c>
      <c r="L292" s="3">
        <v>0</v>
      </c>
      <c r="M292" s="3">
        <v>0</v>
      </c>
      <c r="N292" s="3">
        <v>0</v>
      </c>
      <c r="O292" s="2" t="s">
        <v>1385</v>
      </c>
      <c r="P292" s="3">
        <v>0</v>
      </c>
      <c r="Q292" s="3">
        <v>0</v>
      </c>
      <c r="R292" s="2" t="s">
        <v>1349</v>
      </c>
    </row>
    <row r="293" spans="1:18" ht="25.5">
      <c r="A293" s="2">
        <v>322</v>
      </c>
      <c r="B293" s="2">
        <v>683</v>
      </c>
      <c r="C293" s="2" t="s">
        <v>1093</v>
      </c>
      <c r="D293" s="2" t="s">
        <v>1094</v>
      </c>
      <c r="E293" s="4">
        <v>38635.333333333336</v>
      </c>
      <c r="F293" s="4">
        <v>38674.708333333336</v>
      </c>
      <c r="G293" s="2" t="s">
        <v>2224</v>
      </c>
      <c r="H293" s="2" t="s">
        <v>264</v>
      </c>
      <c r="I293" s="2" t="s">
        <v>1095</v>
      </c>
      <c r="J293" s="2" t="s">
        <v>1347</v>
      </c>
      <c r="K293" s="3">
        <v>0</v>
      </c>
      <c r="L293" s="3">
        <v>0</v>
      </c>
      <c r="M293" s="3">
        <v>2500</v>
      </c>
      <c r="N293" s="3">
        <v>500</v>
      </c>
      <c r="O293" s="2" t="s">
        <v>1096</v>
      </c>
      <c r="P293" s="3">
        <v>2500</v>
      </c>
      <c r="Q293" s="3">
        <v>3000</v>
      </c>
      <c r="R293" s="2" t="s">
        <v>1097</v>
      </c>
    </row>
    <row r="294" spans="1:18" ht="51">
      <c r="A294" s="2">
        <v>323</v>
      </c>
      <c r="B294" s="2">
        <v>1419</v>
      </c>
      <c r="C294" s="2" t="s">
        <v>1098</v>
      </c>
      <c r="D294" s="2" t="s">
        <v>1099</v>
      </c>
      <c r="E294" s="4">
        <v>38713.5</v>
      </c>
      <c r="F294" s="4">
        <v>38728.708333333336</v>
      </c>
      <c r="G294" s="2" t="s">
        <v>2208</v>
      </c>
      <c r="H294" s="2"/>
      <c r="I294" s="2" t="s">
        <v>1100</v>
      </c>
      <c r="J294" s="2" t="s">
        <v>195</v>
      </c>
      <c r="K294" s="3">
        <v>0</v>
      </c>
      <c r="L294" s="3">
        <v>0</v>
      </c>
      <c r="M294" s="3">
        <v>4048</v>
      </c>
      <c r="N294" s="3">
        <v>0</v>
      </c>
      <c r="O294" s="2" t="s">
        <v>1101</v>
      </c>
      <c r="P294" s="3">
        <v>4048</v>
      </c>
      <c r="Q294" s="3">
        <v>4048</v>
      </c>
      <c r="R294" s="2" t="s">
        <v>1102</v>
      </c>
    </row>
    <row r="295" spans="1:18" ht="25.5">
      <c r="A295" s="2">
        <v>324</v>
      </c>
      <c r="B295" s="2">
        <v>796</v>
      </c>
      <c r="C295" s="2" t="s">
        <v>1103</v>
      </c>
      <c r="D295" s="2" t="s">
        <v>1104</v>
      </c>
      <c r="E295" s="4">
        <v>38677.333333333336</v>
      </c>
      <c r="F295" s="4">
        <v>38692.708333333336</v>
      </c>
      <c r="G295" s="2" t="s">
        <v>2224</v>
      </c>
      <c r="H295" s="2" t="s">
        <v>2225</v>
      </c>
      <c r="I295" s="2" t="s">
        <v>1105</v>
      </c>
      <c r="J295" s="2" t="s">
        <v>195</v>
      </c>
      <c r="K295" s="3">
        <v>1584</v>
      </c>
      <c r="L295" s="3">
        <v>0</v>
      </c>
      <c r="M295" s="3">
        <v>0</v>
      </c>
      <c r="N295" s="3">
        <v>0</v>
      </c>
      <c r="O295" s="2" t="s">
        <v>1106</v>
      </c>
      <c r="P295" s="3">
        <v>1584</v>
      </c>
      <c r="Q295" s="3">
        <v>1584</v>
      </c>
      <c r="R295" s="2" t="s">
        <v>1349</v>
      </c>
    </row>
    <row r="296" spans="1:18" ht="38.25">
      <c r="A296" s="2">
        <v>325</v>
      </c>
      <c r="B296" s="2">
        <v>682</v>
      </c>
      <c r="C296" s="2" t="s">
        <v>1107</v>
      </c>
      <c r="D296" s="2" t="s">
        <v>1108</v>
      </c>
      <c r="E296" s="4">
        <v>38758.333333333336</v>
      </c>
      <c r="F296" s="4">
        <v>38771.708333333336</v>
      </c>
      <c r="G296" s="2" t="s">
        <v>2224</v>
      </c>
      <c r="H296" s="2" t="s">
        <v>2225</v>
      </c>
      <c r="I296" s="2" t="s">
        <v>1109</v>
      </c>
      <c r="J296" s="2" t="s">
        <v>195</v>
      </c>
      <c r="K296" s="3">
        <v>1616</v>
      </c>
      <c r="L296" s="3">
        <v>0</v>
      </c>
      <c r="M296" s="3">
        <v>0</v>
      </c>
      <c r="N296" s="3">
        <v>0</v>
      </c>
      <c r="O296" s="2" t="s">
        <v>1110</v>
      </c>
      <c r="P296" s="3">
        <v>1616</v>
      </c>
      <c r="Q296" s="3">
        <v>1616</v>
      </c>
      <c r="R296" s="2" t="s">
        <v>1111</v>
      </c>
    </row>
    <row r="297" spans="1:18" ht="12.75">
      <c r="A297" s="2">
        <v>326</v>
      </c>
      <c r="B297" s="2">
        <v>1446</v>
      </c>
      <c r="C297" s="2" t="s">
        <v>1112</v>
      </c>
      <c r="D297" s="2" t="s">
        <v>1113</v>
      </c>
      <c r="E297" s="4">
        <v>38635.333333333336</v>
      </c>
      <c r="F297" s="4">
        <v>38706.708333333336</v>
      </c>
      <c r="G297" s="2" t="s">
        <v>2208</v>
      </c>
      <c r="H297" s="2"/>
      <c r="I297" s="2"/>
      <c r="J297" s="2" t="s">
        <v>261</v>
      </c>
      <c r="K297" s="3">
        <v>0</v>
      </c>
      <c r="L297" s="3">
        <v>0</v>
      </c>
      <c r="M297" s="3">
        <v>16000</v>
      </c>
      <c r="N297" s="3">
        <v>0</v>
      </c>
      <c r="O297" s="2"/>
      <c r="P297" s="3">
        <v>16000</v>
      </c>
      <c r="Q297" s="3">
        <v>16000</v>
      </c>
      <c r="R297" s="2"/>
    </row>
    <row r="298" spans="1:18" ht="12.75">
      <c r="A298" s="2">
        <v>327</v>
      </c>
      <c r="B298" s="2">
        <v>1447</v>
      </c>
      <c r="C298" s="2" t="s">
        <v>1114</v>
      </c>
      <c r="D298" s="2" t="s">
        <v>1115</v>
      </c>
      <c r="E298" s="4">
        <v>38635.333333333336</v>
      </c>
      <c r="F298" s="4">
        <v>38646.708333333336</v>
      </c>
      <c r="G298" s="2" t="s">
        <v>2208</v>
      </c>
      <c r="H298" s="2"/>
      <c r="I298" s="2" t="s">
        <v>1092</v>
      </c>
      <c r="J298" s="2" t="s">
        <v>195</v>
      </c>
      <c r="K298" s="3">
        <v>0</v>
      </c>
      <c r="L298" s="3">
        <v>0</v>
      </c>
      <c r="M298" s="3">
        <v>0</v>
      </c>
      <c r="N298" s="3">
        <v>0</v>
      </c>
      <c r="O298" s="2" t="s">
        <v>1096</v>
      </c>
      <c r="P298" s="3">
        <v>0</v>
      </c>
      <c r="Q298" s="3">
        <v>0</v>
      </c>
      <c r="R298" s="2"/>
    </row>
    <row r="299" spans="1:18" ht="25.5">
      <c r="A299" s="2">
        <v>328</v>
      </c>
      <c r="B299" s="2">
        <v>1448</v>
      </c>
      <c r="C299" s="2" t="s">
        <v>1116</v>
      </c>
      <c r="D299" s="2" t="s">
        <v>1117</v>
      </c>
      <c r="E299" s="4">
        <v>38649.333333333336</v>
      </c>
      <c r="F299" s="4">
        <v>38660.708333333336</v>
      </c>
      <c r="G299" s="2" t="s">
        <v>2208</v>
      </c>
      <c r="H299" s="2"/>
      <c r="I299" s="2"/>
      <c r="J299" s="2" t="s">
        <v>195</v>
      </c>
      <c r="K299" s="3">
        <v>0</v>
      </c>
      <c r="L299" s="3">
        <v>0</v>
      </c>
      <c r="M299" s="3">
        <v>0</v>
      </c>
      <c r="N299" s="3">
        <v>0</v>
      </c>
      <c r="O299" s="2" t="s">
        <v>1118</v>
      </c>
      <c r="P299" s="3">
        <v>0</v>
      </c>
      <c r="Q299" s="3">
        <v>0</v>
      </c>
      <c r="R299" s="2"/>
    </row>
    <row r="300" spans="1:18" ht="12.75">
      <c r="A300" s="2">
        <v>329</v>
      </c>
      <c r="B300" s="2">
        <v>1449</v>
      </c>
      <c r="C300" s="2" t="s">
        <v>1119</v>
      </c>
      <c r="D300" s="2" t="s">
        <v>1120</v>
      </c>
      <c r="E300" s="4">
        <v>38649.333333333336</v>
      </c>
      <c r="F300" s="4">
        <v>38660.708333333336</v>
      </c>
      <c r="G300" s="2" t="s">
        <v>2208</v>
      </c>
      <c r="H300" s="2"/>
      <c r="I300" s="2" t="s">
        <v>1121</v>
      </c>
      <c r="J300" s="2" t="s">
        <v>195</v>
      </c>
      <c r="K300" s="3">
        <v>0</v>
      </c>
      <c r="L300" s="3">
        <v>0</v>
      </c>
      <c r="M300" s="3">
        <v>16000</v>
      </c>
      <c r="N300" s="3">
        <v>0</v>
      </c>
      <c r="O300" s="2" t="s">
        <v>1118</v>
      </c>
      <c r="P300" s="3">
        <v>16000</v>
      </c>
      <c r="Q300" s="3">
        <v>16000</v>
      </c>
      <c r="R300" s="2"/>
    </row>
    <row r="301" spans="1:18" ht="25.5">
      <c r="A301" s="2">
        <v>330</v>
      </c>
      <c r="B301" s="2">
        <v>1450</v>
      </c>
      <c r="C301" s="2" t="s">
        <v>1122</v>
      </c>
      <c r="D301" s="2" t="s">
        <v>1123</v>
      </c>
      <c r="E301" s="4">
        <v>38693.333333333336</v>
      </c>
      <c r="F301" s="4">
        <v>38706.708333333336</v>
      </c>
      <c r="G301" s="2" t="s">
        <v>2208</v>
      </c>
      <c r="H301" s="2"/>
      <c r="I301" s="2"/>
      <c r="J301" s="2" t="s">
        <v>195</v>
      </c>
      <c r="K301" s="3">
        <v>0</v>
      </c>
      <c r="L301" s="3">
        <v>0</v>
      </c>
      <c r="M301" s="3">
        <v>0</v>
      </c>
      <c r="N301" s="3">
        <v>0</v>
      </c>
      <c r="O301" s="2" t="s">
        <v>1124</v>
      </c>
      <c r="P301" s="3">
        <v>0</v>
      </c>
      <c r="Q301" s="3">
        <v>0</v>
      </c>
      <c r="R301" s="2"/>
    </row>
    <row r="302" spans="1:18" ht="12.75">
      <c r="A302" s="2">
        <v>331</v>
      </c>
      <c r="B302" s="2">
        <v>794</v>
      </c>
      <c r="C302" s="2" t="s">
        <v>1125</v>
      </c>
      <c r="D302" s="2" t="s">
        <v>1126</v>
      </c>
      <c r="E302" s="4">
        <v>38628.333333333336</v>
      </c>
      <c r="F302" s="4">
        <v>38685.708333333336</v>
      </c>
      <c r="G302" s="2" t="s">
        <v>2208</v>
      </c>
      <c r="H302" s="2"/>
      <c r="I302" s="2"/>
      <c r="J302" s="2" t="s">
        <v>2276</v>
      </c>
      <c r="K302" s="3">
        <v>344</v>
      </c>
      <c r="L302" s="3">
        <v>0</v>
      </c>
      <c r="M302" s="3">
        <v>4940</v>
      </c>
      <c r="N302" s="3">
        <v>250</v>
      </c>
      <c r="O302" s="2"/>
      <c r="P302" s="3">
        <v>5284</v>
      </c>
      <c r="Q302" s="3">
        <v>5534</v>
      </c>
      <c r="R302" s="2"/>
    </row>
    <row r="303" spans="1:18" ht="25.5">
      <c r="A303" s="2">
        <v>332</v>
      </c>
      <c r="B303" s="2">
        <v>687</v>
      </c>
      <c r="C303" s="2" t="s">
        <v>1127</v>
      </c>
      <c r="D303" s="2" t="s">
        <v>1128</v>
      </c>
      <c r="E303" s="4">
        <v>38628.333333333336</v>
      </c>
      <c r="F303" s="4">
        <v>38639.708333333336</v>
      </c>
      <c r="G303" s="2" t="s">
        <v>2224</v>
      </c>
      <c r="H303" s="2" t="s">
        <v>264</v>
      </c>
      <c r="I303" s="2" t="s">
        <v>1129</v>
      </c>
      <c r="J303" s="2" t="s">
        <v>195</v>
      </c>
      <c r="K303" s="3">
        <v>344</v>
      </c>
      <c r="L303" s="3">
        <v>0</v>
      </c>
      <c r="M303" s="3">
        <v>0</v>
      </c>
      <c r="N303" s="3">
        <v>0</v>
      </c>
      <c r="O303" s="2" t="s">
        <v>1385</v>
      </c>
      <c r="P303" s="3">
        <v>344</v>
      </c>
      <c r="Q303" s="3">
        <v>344</v>
      </c>
      <c r="R303" s="2" t="s">
        <v>1349</v>
      </c>
    </row>
    <row r="304" spans="1:18" ht="63.75">
      <c r="A304" s="2">
        <v>333</v>
      </c>
      <c r="B304" s="2">
        <v>1451</v>
      </c>
      <c r="C304" s="2" t="s">
        <v>1130</v>
      </c>
      <c r="D304" s="2" t="s">
        <v>1131</v>
      </c>
      <c r="E304" s="4">
        <v>38628.333333333336</v>
      </c>
      <c r="F304" s="4">
        <v>38639.708333333336</v>
      </c>
      <c r="G304" s="2" t="s">
        <v>2224</v>
      </c>
      <c r="H304" s="2" t="s">
        <v>264</v>
      </c>
      <c r="I304" s="2" t="s">
        <v>1132</v>
      </c>
      <c r="J304" s="2" t="s">
        <v>195</v>
      </c>
      <c r="K304" s="3">
        <v>0</v>
      </c>
      <c r="L304" s="3">
        <v>0</v>
      </c>
      <c r="M304" s="3">
        <v>1320</v>
      </c>
      <c r="N304" s="3">
        <v>0</v>
      </c>
      <c r="O304" s="2" t="s">
        <v>1133</v>
      </c>
      <c r="P304" s="3">
        <v>1320</v>
      </c>
      <c r="Q304" s="3">
        <v>1320</v>
      </c>
      <c r="R304" s="2" t="s">
        <v>1349</v>
      </c>
    </row>
    <row r="305" spans="1:18" ht="25.5">
      <c r="A305" s="2">
        <v>334</v>
      </c>
      <c r="B305" s="2">
        <v>688</v>
      </c>
      <c r="C305" s="2" t="s">
        <v>1134</v>
      </c>
      <c r="D305" s="2" t="s">
        <v>1135</v>
      </c>
      <c r="E305" s="4">
        <v>38639.708333333336</v>
      </c>
      <c r="F305" s="4">
        <v>38653.708333333336</v>
      </c>
      <c r="G305" s="2" t="s">
        <v>2224</v>
      </c>
      <c r="H305" s="2" t="s">
        <v>264</v>
      </c>
      <c r="I305" s="2" t="s">
        <v>1136</v>
      </c>
      <c r="J305" s="2" t="s">
        <v>195</v>
      </c>
      <c r="K305" s="3">
        <v>0</v>
      </c>
      <c r="L305" s="3">
        <v>0</v>
      </c>
      <c r="M305" s="3">
        <v>1600</v>
      </c>
      <c r="N305" s="3">
        <v>0</v>
      </c>
      <c r="O305" s="2" t="s">
        <v>1137</v>
      </c>
      <c r="P305" s="3">
        <v>1600</v>
      </c>
      <c r="Q305" s="3">
        <v>1600</v>
      </c>
      <c r="R305" s="2" t="s">
        <v>1349</v>
      </c>
    </row>
    <row r="306" spans="1:18" ht="25.5">
      <c r="A306" s="2">
        <v>335</v>
      </c>
      <c r="B306" s="2">
        <v>689</v>
      </c>
      <c r="C306" s="2" t="s">
        <v>1138</v>
      </c>
      <c r="D306" s="2" t="s">
        <v>1139</v>
      </c>
      <c r="E306" s="4">
        <v>38656.333333333336</v>
      </c>
      <c r="F306" s="4">
        <v>38667.708333333336</v>
      </c>
      <c r="G306" s="2" t="s">
        <v>2224</v>
      </c>
      <c r="H306" s="2" t="s">
        <v>264</v>
      </c>
      <c r="I306" s="2" t="s">
        <v>1140</v>
      </c>
      <c r="J306" s="2" t="s">
        <v>195</v>
      </c>
      <c r="K306" s="3">
        <v>0</v>
      </c>
      <c r="L306" s="3">
        <v>0</v>
      </c>
      <c r="M306" s="3">
        <v>500</v>
      </c>
      <c r="N306" s="3">
        <v>250</v>
      </c>
      <c r="O306" s="2" t="s">
        <v>1141</v>
      </c>
      <c r="P306" s="3">
        <v>500</v>
      </c>
      <c r="Q306" s="3">
        <v>750</v>
      </c>
      <c r="R306" s="2" t="s">
        <v>1349</v>
      </c>
    </row>
    <row r="307" spans="1:18" ht="38.25">
      <c r="A307" s="2">
        <v>336</v>
      </c>
      <c r="B307" s="2">
        <v>690</v>
      </c>
      <c r="C307" s="2" t="s">
        <v>1142</v>
      </c>
      <c r="D307" s="2" t="s">
        <v>1143</v>
      </c>
      <c r="E307" s="4">
        <v>38667.708333333336</v>
      </c>
      <c r="F307" s="4">
        <v>38685.708333333336</v>
      </c>
      <c r="G307" s="2" t="s">
        <v>2224</v>
      </c>
      <c r="H307" s="2" t="s">
        <v>264</v>
      </c>
      <c r="I307" s="2" t="s">
        <v>292</v>
      </c>
      <c r="J307" s="2" t="s">
        <v>195</v>
      </c>
      <c r="K307" s="3">
        <v>0</v>
      </c>
      <c r="L307" s="3">
        <v>0</v>
      </c>
      <c r="M307" s="3">
        <v>1520</v>
      </c>
      <c r="N307" s="3">
        <v>0</v>
      </c>
      <c r="O307" s="2" t="s">
        <v>1144</v>
      </c>
      <c r="P307" s="3">
        <v>1520</v>
      </c>
      <c r="Q307" s="3">
        <v>1520</v>
      </c>
      <c r="R307" s="2" t="s">
        <v>1349</v>
      </c>
    </row>
    <row r="308" spans="1:18" ht="25.5">
      <c r="A308" s="2">
        <v>337</v>
      </c>
      <c r="B308" s="2">
        <v>691</v>
      </c>
      <c r="C308" s="2" t="s">
        <v>1145</v>
      </c>
      <c r="D308" s="2" t="s">
        <v>1146</v>
      </c>
      <c r="E308" s="4">
        <v>38663.333333333336</v>
      </c>
      <c r="F308" s="4">
        <v>39449.708333333336</v>
      </c>
      <c r="G308" s="2" t="s">
        <v>2208</v>
      </c>
      <c r="H308" s="2"/>
      <c r="I308" s="2"/>
      <c r="J308" s="2" t="s">
        <v>1147</v>
      </c>
      <c r="K308" s="3">
        <v>23072</v>
      </c>
      <c r="L308" s="3">
        <v>0</v>
      </c>
      <c r="M308" s="3">
        <v>307252</v>
      </c>
      <c r="N308" s="3">
        <v>0</v>
      </c>
      <c r="O308" s="2"/>
      <c r="P308" s="3">
        <v>330324</v>
      </c>
      <c r="Q308" s="3">
        <v>330324</v>
      </c>
      <c r="R308" s="2"/>
    </row>
    <row r="309" spans="1:18" ht="38.25">
      <c r="A309" s="2">
        <v>338</v>
      </c>
      <c r="B309" s="2">
        <v>692</v>
      </c>
      <c r="C309" s="2" t="s">
        <v>1148</v>
      </c>
      <c r="D309" s="2" t="s">
        <v>1149</v>
      </c>
      <c r="E309" s="4">
        <v>38663.333333333336</v>
      </c>
      <c r="F309" s="4">
        <v>38779.708333333336</v>
      </c>
      <c r="G309" s="2" t="s">
        <v>2224</v>
      </c>
      <c r="H309" s="2" t="s">
        <v>264</v>
      </c>
      <c r="I309" s="2"/>
      <c r="J309" s="2" t="s">
        <v>1150</v>
      </c>
      <c r="K309" s="3">
        <v>3008</v>
      </c>
      <c r="L309" s="3">
        <v>0</v>
      </c>
      <c r="M309" s="3">
        <v>12682</v>
      </c>
      <c r="N309" s="3">
        <v>0</v>
      </c>
      <c r="O309" s="2"/>
      <c r="P309" s="3">
        <v>15690</v>
      </c>
      <c r="Q309" s="3">
        <v>15690</v>
      </c>
      <c r="R309" s="2" t="s">
        <v>1151</v>
      </c>
    </row>
    <row r="310" spans="1:18" ht="38.25">
      <c r="A310" s="2">
        <v>339</v>
      </c>
      <c r="B310" s="2">
        <v>693</v>
      </c>
      <c r="C310" s="2" t="s">
        <v>1152</v>
      </c>
      <c r="D310" s="2" t="s">
        <v>1153</v>
      </c>
      <c r="E310" s="4">
        <v>38663.333333333336</v>
      </c>
      <c r="F310" s="4">
        <v>38685.708333333336</v>
      </c>
      <c r="G310" s="2" t="s">
        <v>2224</v>
      </c>
      <c r="H310" s="2" t="s">
        <v>264</v>
      </c>
      <c r="I310" s="2" t="s">
        <v>1154</v>
      </c>
      <c r="J310" s="2" t="s">
        <v>231</v>
      </c>
      <c r="K310" s="3">
        <v>0</v>
      </c>
      <c r="L310" s="3">
        <v>0</v>
      </c>
      <c r="M310" s="3">
        <v>3440</v>
      </c>
      <c r="N310" s="3">
        <v>0</v>
      </c>
      <c r="O310" s="2"/>
      <c r="P310" s="3">
        <v>3440</v>
      </c>
      <c r="Q310" s="3">
        <v>3440</v>
      </c>
      <c r="R310" s="2" t="s">
        <v>1155</v>
      </c>
    </row>
    <row r="311" spans="1:18" ht="25.5">
      <c r="A311" s="2">
        <v>340</v>
      </c>
      <c r="B311" s="2">
        <v>694</v>
      </c>
      <c r="C311" s="2" t="s">
        <v>1156</v>
      </c>
      <c r="D311" s="2" t="s">
        <v>1157</v>
      </c>
      <c r="E311" s="4">
        <v>38713.541666666664</v>
      </c>
      <c r="F311" s="4">
        <v>38737.708333333336</v>
      </c>
      <c r="G311" s="2" t="s">
        <v>2224</v>
      </c>
      <c r="H311" s="2" t="s">
        <v>264</v>
      </c>
      <c r="I311" s="2" t="s">
        <v>1158</v>
      </c>
      <c r="J311" s="2" t="s">
        <v>2044</v>
      </c>
      <c r="K311" s="3">
        <v>0</v>
      </c>
      <c r="L311" s="3">
        <v>0</v>
      </c>
      <c r="M311" s="3">
        <v>9242</v>
      </c>
      <c r="N311" s="3">
        <v>0</v>
      </c>
      <c r="O311" s="2" t="s">
        <v>1159</v>
      </c>
      <c r="P311" s="3">
        <v>9242</v>
      </c>
      <c r="Q311" s="3">
        <v>9242</v>
      </c>
      <c r="R311" s="2" t="s">
        <v>1349</v>
      </c>
    </row>
    <row r="312" spans="1:18" ht="38.25">
      <c r="A312" s="2">
        <v>341</v>
      </c>
      <c r="B312" s="2">
        <v>1290</v>
      </c>
      <c r="C312" s="2" t="s">
        <v>1160</v>
      </c>
      <c r="D312" s="2" t="s">
        <v>1161</v>
      </c>
      <c r="E312" s="4">
        <v>38758.333333333336</v>
      </c>
      <c r="F312" s="4">
        <v>38779.708333333336</v>
      </c>
      <c r="G312" s="2" t="s">
        <v>2224</v>
      </c>
      <c r="H312" s="2" t="s">
        <v>2225</v>
      </c>
      <c r="I312" s="2" t="s">
        <v>1162</v>
      </c>
      <c r="J312" s="2" t="s">
        <v>2044</v>
      </c>
      <c r="K312" s="3">
        <v>3008</v>
      </c>
      <c r="L312" s="3">
        <v>0</v>
      </c>
      <c r="M312" s="3">
        <v>0</v>
      </c>
      <c r="N312" s="3">
        <v>0</v>
      </c>
      <c r="O312" s="2" t="s">
        <v>1163</v>
      </c>
      <c r="P312" s="3">
        <v>3008</v>
      </c>
      <c r="Q312" s="3">
        <v>3008</v>
      </c>
      <c r="R312" s="2" t="s">
        <v>1349</v>
      </c>
    </row>
    <row r="313" spans="1:18" ht="25.5">
      <c r="A313" s="2">
        <v>342</v>
      </c>
      <c r="B313" s="2">
        <v>711</v>
      </c>
      <c r="C313" s="2" t="s">
        <v>1164</v>
      </c>
      <c r="D313" s="2" t="s">
        <v>1165</v>
      </c>
      <c r="E313" s="4">
        <v>38891.708333333336</v>
      </c>
      <c r="F313" s="4">
        <v>39058.708333333336</v>
      </c>
      <c r="G313" s="2" t="s">
        <v>2224</v>
      </c>
      <c r="H313" s="2" t="s">
        <v>264</v>
      </c>
      <c r="I313" s="2"/>
      <c r="J313" s="2" t="s">
        <v>1166</v>
      </c>
      <c r="K313" s="3">
        <v>18048</v>
      </c>
      <c r="L313" s="3">
        <v>0</v>
      </c>
      <c r="M313" s="3">
        <v>69920</v>
      </c>
      <c r="N313" s="3">
        <v>0</v>
      </c>
      <c r="O313" s="2"/>
      <c r="P313" s="3">
        <v>87968</v>
      </c>
      <c r="Q313" s="3">
        <v>87968</v>
      </c>
      <c r="R313" s="2" t="s">
        <v>1349</v>
      </c>
    </row>
    <row r="314" spans="1:18" ht="38.25">
      <c r="A314" s="2">
        <v>343</v>
      </c>
      <c r="B314" s="2">
        <v>856</v>
      </c>
      <c r="C314" s="2" t="s">
        <v>1167</v>
      </c>
      <c r="D314" s="2" t="s">
        <v>1168</v>
      </c>
      <c r="E314" s="4">
        <v>38891.708333333336</v>
      </c>
      <c r="F314" s="4">
        <v>39021.708333333336</v>
      </c>
      <c r="G314" s="2" t="s">
        <v>2224</v>
      </c>
      <c r="H314" s="2" t="s">
        <v>2225</v>
      </c>
      <c r="I314" s="2" t="s">
        <v>1169</v>
      </c>
      <c r="J314" s="2" t="s">
        <v>936</v>
      </c>
      <c r="K314" s="3">
        <v>0</v>
      </c>
      <c r="L314" s="3">
        <v>0</v>
      </c>
      <c r="M314" s="3">
        <v>69920</v>
      </c>
      <c r="N314" s="3">
        <v>0</v>
      </c>
      <c r="O314" s="2" t="s">
        <v>1170</v>
      </c>
      <c r="P314" s="3">
        <v>69920</v>
      </c>
      <c r="Q314" s="3">
        <v>69920</v>
      </c>
      <c r="R314" s="2" t="s">
        <v>1349</v>
      </c>
    </row>
    <row r="315" spans="1:18" ht="38.25">
      <c r="A315" s="2">
        <v>344</v>
      </c>
      <c r="B315" s="2">
        <v>695</v>
      </c>
      <c r="C315" s="2" t="s">
        <v>1171</v>
      </c>
      <c r="D315" s="2" t="s">
        <v>1172</v>
      </c>
      <c r="E315" s="4">
        <v>38909.333333333336</v>
      </c>
      <c r="F315" s="4">
        <v>39042.708333333336</v>
      </c>
      <c r="G315" s="2" t="s">
        <v>2208</v>
      </c>
      <c r="H315" s="2" t="s">
        <v>264</v>
      </c>
      <c r="I315" s="2" t="s">
        <v>1162</v>
      </c>
      <c r="J315" s="2" t="s">
        <v>1173</v>
      </c>
      <c r="K315" s="3">
        <v>18048</v>
      </c>
      <c r="L315" s="3">
        <v>0</v>
      </c>
      <c r="M315" s="3">
        <v>0</v>
      </c>
      <c r="N315" s="3">
        <v>0</v>
      </c>
      <c r="O315" s="2" t="s">
        <v>1174</v>
      </c>
      <c r="P315" s="3">
        <v>18048</v>
      </c>
      <c r="Q315" s="3">
        <v>18048</v>
      </c>
      <c r="R315" s="2" t="s">
        <v>1175</v>
      </c>
    </row>
    <row r="316" spans="1:18" ht="12.75">
      <c r="A316" s="2">
        <v>345</v>
      </c>
      <c r="B316" s="2">
        <v>730</v>
      </c>
      <c r="C316" s="2" t="s">
        <v>1176</v>
      </c>
      <c r="D316" s="2" t="s">
        <v>1177</v>
      </c>
      <c r="E316" s="4">
        <v>39043.333333333336</v>
      </c>
      <c r="F316" s="4">
        <v>39058.708333333336</v>
      </c>
      <c r="G316" s="2" t="s">
        <v>2208</v>
      </c>
      <c r="H316" s="2" t="s">
        <v>2225</v>
      </c>
      <c r="I316" s="2"/>
      <c r="J316" s="2" t="s">
        <v>195</v>
      </c>
      <c r="K316" s="3">
        <v>0</v>
      </c>
      <c r="L316" s="3">
        <v>0</v>
      </c>
      <c r="M316" s="3">
        <v>0</v>
      </c>
      <c r="N316" s="3">
        <v>0</v>
      </c>
      <c r="O316" s="2" t="s">
        <v>1178</v>
      </c>
      <c r="P316" s="3">
        <v>0</v>
      </c>
      <c r="Q316" s="3">
        <v>0</v>
      </c>
      <c r="R316" s="2" t="s">
        <v>1349</v>
      </c>
    </row>
    <row r="317" spans="1:18" ht="12.75">
      <c r="A317" s="2">
        <v>346</v>
      </c>
      <c r="B317" s="2">
        <v>857</v>
      </c>
      <c r="C317" s="2" t="s">
        <v>1179</v>
      </c>
      <c r="D317" s="2" t="s">
        <v>1180</v>
      </c>
      <c r="E317" s="4">
        <v>39043.333333333336</v>
      </c>
      <c r="F317" s="4">
        <v>39058.708333333336</v>
      </c>
      <c r="G317" s="2" t="s">
        <v>2208</v>
      </c>
      <c r="H317" s="2" t="s">
        <v>2225</v>
      </c>
      <c r="I317" s="2"/>
      <c r="J317" s="2" t="s">
        <v>195</v>
      </c>
      <c r="K317" s="3">
        <v>0</v>
      </c>
      <c r="L317" s="3">
        <v>0</v>
      </c>
      <c r="M317" s="3">
        <v>0</v>
      </c>
      <c r="N317" s="3">
        <v>0</v>
      </c>
      <c r="O317" s="2" t="s">
        <v>1181</v>
      </c>
      <c r="P317" s="3">
        <v>0</v>
      </c>
      <c r="Q317" s="3">
        <v>0</v>
      </c>
      <c r="R317" s="2" t="s">
        <v>1349</v>
      </c>
    </row>
    <row r="318" spans="1:18" ht="25.5">
      <c r="A318" s="2">
        <v>347</v>
      </c>
      <c r="B318" s="2">
        <v>858</v>
      </c>
      <c r="C318" s="2" t="s">
        <v>1182</v>
      </c>
      <c r="D318" s="2" t="s">
        <v>1183</v>
      </c>
      <c r="E318" s="4">
        <v>39058.708333333336</v>
      </c>
      <c r="F318" s="4">
        <v>39058.708333333336</v>
      </c>
      <c r="G318" s="2" t="s">
        <v>2208</v>
      </c>
      <c r="H318" s="2" t="s">
        <v>2225</v>
      </c>
      <c r="I318" s="2"/>
      <c r="J318" s="2" t="s">
        <v>2216</v>
      </c>
      <c r="K318" s="3">
        <v>0</v>
      </c>
      <c r="L318" s="3">
        <v>0</v>
      </c>
      <c r="M318" s="3">
        <v>0</v>
      </c>
      <c r="N318" s="3">
        <v>0</v>
      </c>
      <c r="O318" s="2" t="s">
        <v>1184</v>
      </c>
      <c r="P318" s="3">
        <v>0</v>
      </c>
      <c r="Q318" s="3">
        <v>0</v>
      </c>
      <c r="R318" s="2" t="s">
        <v>1349</v>
      </c>
    </row>
    <row r="319" spans="1:18" ht="25.5">
      <c r="A319" s="2">
        <v>348</v>
      </c>
      <c r="B319" s="2">
        <v>184</v>
      </c>
      <c r="C319" s="2" t="s">
        <v>1185</v>
      </c>
      <c r="D319" s="2" t="s">
        <v>1186</v>
      </c>
      <c r="E319" s="4">
        <v>39183.333333333336</v>
      </c>
      <c r="F319" s="4">
        <v>39399.708333333336</v>
      </c>
      <c r="G319" s="2" t="s">
        <v>2208</v>
      </c>
      <c r="H319" s="2"/>
      <c r="I319" s="2"/>
      <c r="J319" s="2" t="s">
        <v>1187</v>
      </c>
      <c r="K319" s="3">
        <v>2016</v>
      </c>
      <c r="L319" s="3">
        <v>0</v>
      </c>
      <c r="M319" s="3">
        <v>224450</v>
      </c>
      <c r="N319" s="3">
        <v>0</v>
      </c>
      <c r="O319" s="2"/>
      <c r="P319" s="3">
        <v>226466</v>
      </c>
      <c r="Q319" s="3">
        <v>226466</v>
      </c>
      <c r="R319" s="2"/>
    </row>
    <row r="320" spans="1:18" ht="25.5">
      <c r="A320" s="2">
        <v>349</v>
      </c>
      <c r="B320" s="2">
        <v>185</v>
      </c>
      <c r="C320" s="2" t="s">
        <v>1188</v>
      </c>
      <c r="D320" s="2" t="s">
        <v>1189</v>
      </c>
      <c r="E320" s="4">
        <v>39183.333333333336</v>
      </c>
      <c r="F320" s="4">
        <v>39310.708333333336</v>
      </c>
      <c r="G320" s="2" t="s">
        <v>2208</v>
      </c>
      <c r="H320" s="2"/>
      <c r="I320" s="2" t="s">
        <v>1190</v>
      </c>
      <c r="J320" s="2" t="s">
        <v>936</v>
      </c>
      <c r="K320" s="3">
        <v>0</v>
      </c>
      <c r="L320" s="3">
        <v>0</v>
      </c>
      <c r="M320" s="3">
        <v>68840</v>
      </c>
      <c r="N320" s="3">
        <v>0</v>
      </c>
      <c r="O320" s="2" t="s">
        <v>1191</v>
      </c>
      <c r="P320" s="3">
        <v>68840</v>
      </c>
      <c r="Q320" s="3">
        <v>68840</v>
      </c>
      <c r="R320" s="2" t="s">
        <v>1192</v>
      </c>
    </row>
    <row r="321" spans="1:18" ht="25.5">
      <c r="A321" s="2">
        <v>350</v>
      </c>
      <c r="B321" s="2">
        <v>303</v>
      </c>
      <c r="C321" s="2" t="s">
        <v>1193</v>
      </c>
      <c r="D321" s="2" t="s">
        <v>1194</v>
      </c>
      <c r="E321" s="4">
        <v>39197.333333333336</v>
      </c>
      <c r="F321" s="4">
        <v>39224.708333333336</v>
      </c>
      <c r="G321" s="2" t="s">
        <v>2224</v>
      </c>
      <c r="H321" s="2" t="s">
        <v>264</v>
      </c>
      <c r="I321" s="2" t="s">
        <v>1195</v>
      </c>
      <c r="J321" s="2" t="s">
        <v>2255</v>
      </c>
      <c r="K321" s="3">
        <v>0</v>
      </c>
      <c r="L321" s="3">
        <v>0</v>
      </c>
      <c r="M321" s="3">
        <v>4128</v>
      </c>
      <c r="N321" s="3">
        <v>0</v>
      </c>
      <c r="O321" s="2" t="s">
        <v>1196</v>
      </c>
      <c r="P321" s="3">
        <v>4128</v>
      </c>
      <c r="Q321" s="3">
        <v>4128</v>
      </c>
      <c r="R321" s="2" t="s">
        <v>1349</v>
      </c>
    </row>
    <row r="322" spans="1:18" ht="25.5">
      <c r="A322" s="2">
        <v>351</v>
      </c>
      <c r="B322" s="2">
        <v>713</v>
      </c>
      <c r="C322" s="2" t="s">
        <v>1197</v>
      </c>
      <c r="D322" s="2" t="s">
        <v>1198</v>
      </c>
      <c r="E322" s="4">
        <v>39311.333333333336</v>
      </c>
      <c r="F322" s="4">
        <v>39328.708333333336</v>
      </c>
      <c r="G322" s="2" t="s">
        <v>2224</v>
      </c>
      <c r="H322" s="2" t="s">
        <v>264</v>
      </c>
      <c r="I322" s="2" t="s">
        <v>1199</v>
      </c>
      <c r="J322" s="2" t="s">
        <v>1200</v>
      </c>
      <c r="K322" s="3">
        <v>2016</v>
      </c>
      <c r="L322" s="3">
        <v>0</v>
      </c>
      <c r="M322" s="3">
        <v>0</v>
      </c>
      <c r="N322" s="3">
        <v>0</v>
      </c>
      <c r="O322" s="2" t="s">
        <v>1201</v>
      </c>
      <c r="P322" s="3">
        <v>2016</v>
      </c>
      <c r="Q322" s="3">
        <v>2016</v>
      </c>
      <c r="R322" s="2" t="s">
        <v>1202</v>
      </c>
    </row>
    <row r="323" spans="1:18" ht="51">
      <c r="A323" s="2">
        <v>352</v>
      </c>
      <c r="B323" s="2">
        <v>304</v>
      </c>
      <c r="C323" s="2" t="s">
        <v>1203</v>
      </c>
      <c r="D323" s="2" t="s">
        <v>1204</v>
      </c>
      <c r="E323" s="4">
        <v>39225.333333333336</v>
      </c>
      <c r="F323" s="4">
        <v>39239.708333333336</v>
      </c>
      <c r="G323" s="2" t="s">
        <v>2208</v>
      </c>
      <c r="H323" s="2" t="s">
        <v>264</v>
      </c>
      <c r="I323" s="2" t="s">
        <v>1205</v>
      </c>
      <c r="J323" s="2" t="s">
        <v>195</v>
      </c>
      <c r="K323" s="3">
        <v>0</v>
      </c>
      <c r="L323" s="3">
        <v>0</v>
      </c>
      <c r="M323" s="3">
        <v>51000</v>
      </c>
      <c r="N323" s="3">
        <v>0</v>
      </c>
      <c r="O323" s="2" t="s">
        <v>1206</v>
      </c>
      <c r="P323" s="3">
        <v>51000</v>
      </c>
      <c r="Q323" s="3">
        <v>51000</v>
      </c>
      <c r="R323" s="2" t="s">
        <v>1207</v>
      </c>
    </row>
    <row r="324" spans="1:18" ht="25.5">
      <c r="A324" s="2">
        <v>353</v>
      </c>
      <c r="B324" s="2">
        <v>890</v>
      </c>
      <c r="C324" s="2" t="s">
        <v>1208</v>
      </c>
      <c r="D324" s="2" t="s">
        <v>1209</v>
      </c>
      <c r="E324" s="4">
        <v>39328.708333333336</v>
      </c>
      <c r="F324" s="4">
        <v>39328.708333333336</v>
      </c>
      <c r="G324" s="2" t="s">
        <v>2208</v>
      </c>
      <c r="H324" s="2" t="s">
        <v>264</v>
      </c>
      <c r="I324" s="2"/>
      <c r="J324" s="2" t="s">
        <v>2216</v>
      </c>
      <c r="K324" s="3">
        <v>0</v>
      </c>
      <c r="L324" s="3">
        <v>0</v>
      </c>
      <c r="M324" s="3">
        <v>0</v>
      </c>
      <c r="N324" s="3">
        <v>0</v>
      </c>
      <c r="O324" s="2" t="s">
        <v>1210</v>
      </c>
      <c r="P324" s="3">
        <v>0</v>
      </c>
      <c r="Q324" s="3">
        <v>0</v>
      </c>
      <c r="R324" s="2"/>
    </row>
    <row r="325" spans="1:18" ht="25.5">
      <c r="A325" s="2">
        <v>354</v>
      </c>
      <c r="B325" s="2">
        <v>714</v>
      </c>
      <c r="C325" s="2" t="s">
        <v>1211</v>
      </c>
      <c r="D325" s="2" t="s">
        <v>1212</v>
      </c>
      <c r="E325" s="4">
        <v>39328.708333333336</v>
      </c>
      <c r="F325" s="4">
        <v>39371.708333333336</v>
      </c>
      <c r="G325" s="2" t="s">
        <v>2208</v>
      </c>
      <c r="H325" s="2"/>
      <c r="I325" s="2" t="s">
        <v>1213</v>
      </c>
      <c r="J325" s="2" t="s">
        <v>1347</v>
      </c>
      <c r="K325" s="3">
        <v>0</v>
      </c>
      <c r="L325" s="3">
        <v>0</v>
      </c>
      <c r="M325" s="3">
        <v>41222</v>
      </c>
      <c r="N325" s="3">
        <v>0</v>
      </c>
      <c r="O325" s="2" t="s">
        <v>1214</v>
      </c>
      <c r="P325" s="3">
        <v>41222</v>
      </c>
      <c r="Q325" s="3">
        <v>41222</v>
      </c>
      <c r="R325" s="2" t="s">
        <v>1215</v>
      </c>
    </row>
    <row r="326" spans="1:18" ht="38.25">
      <c r="A326" s="2">
        <v>355</v>
      </c>
      <c r="B326" s="2">
        <v>731</v>
      </c>
      <c r="C326" s="2" t="s">
        <v>1216</v>
      </c>
      <c r="D326" s="2" t="s">
        <v>1217</v>
      </c>
      <c r="E326" s="4">
        <v>39343.708333333336</v>
      </c>
      <c r="F326" s="4">
        <v>39371.708333333336</v>
      </c>
      <c r="G326" s="2" t="s">
        <v>2208</v>
      </c>
      <c r="H326" s="2" t="s">
        <v>264</v>
      </c>
      <c r="I326" s="2" t="s">
        <v>1218</v>
      </c>
      <c r="J326" s="2" t="s">
        <v>2255</v>
      </c>
      <c r="K326" s="3">
        <v>0</v>
      </c>
      <c r="L326" s="3">
        <v>0</v>
      </c>
      <c r="M326" s="3">
        <v>18240</v>
      </c>
      <c r="N326" s="3">
        <v>0</v>
      </c>
      <c r="O326" s="2" t="s">
        <v>1219</v>
      </c>
      <c r="P326" s="3">
        <v>18240</v>
      </c>
      <c r="Q326" s="3">
        <v>18240</v>
      </c>
      <c r="R326" s="2" t="s">
        <v>1349</v>
      </c>
    </row>
    <row r="327" spans="1:18" ht="12.75">
      <c r="A327" s="2">
        <v>356</v>
      </c>
      <c r="B327" s="2">
        <v>733</v>
      </c>
      <c r="C327" s="2" t="s">
        <v>1220</v>
      </c>
      <c r="D327" s="2" t="s">
        <v>1221</v>
      </c>
      <c r="E327" s="4">
        <v>39372.333333333336</v>
      </c>
      <c r="F327" s="4">
        <v>39399.708333333336</v>
      </c>
      <c r="G327" s="2" t="s">
        <v>2208</v>
      </c>
      <c r="H327" s="2" t="s">
        <v>2225</v>
      </c>
      <c r="I327" s="2" t="s">
        <v>1222</v>
      </c>
      <c r="J327" s="2" t="s">
        <v>2255</v>
      </c>
      <c r="K327" s="3">
        <v>0</v>
      </c>
      <c r="L327" s="3">
        <v>0</v>
      </c>
      <c r="M327" s="3">
        <v>41020</v>
      </c>
      <c r="N327" s="3">
        <v>0</v>
      </c>
      <c r="O327" s="2" t="s">
        <v>1223</v>
      </c>
      <c r="P327" s="3">
        <v>41020</v>
      </c>
      <c r="Q327" s="3">
        <v>41020</v>
      </c>
      <c r="R327" s="2" t="s">
        <v>1349</v>
      </c>
    </row>
    <row r="328" spans="1:18" ht="12.75">
      <c r="A328" s="2">
        <v>357</v>
      </c>
      <c r="B328" s="2">
        <v>892</v>
      </c>
      <c r="C328" s="2" t="s">
        <v>1224</v>
      </c>
      <c r="D328" s="2" t="s">
        <v>1225</v>
      </c>
      <c r="E328" s="4">
        <v>39399.708333333336</v>
      </c>
      <c r="F328" s="4">
        <v>39399.708333333336</v>
      </c>
      <c r="G328" s="2" t="s">
        <v>2208</v>
      </c>
      <c r="H328" s="2"/>
      <c r="I328" s="2"/>
      <c r="J328" s="2" t="s">
        <v>2216</v>
      </c>
      <c r="K328" s="3">
        <v>0</v>
      </c>
      <c r="L328" s="3">
        <v>0</v>
      </c>
      <c r="M328" s="3">
        <v>0</v>
      </c>
      <c r="N328" s="3">
        <v>0</v>
      </c>
      <c r="O328" s="2" t="s">
        <v>1226</v>
      </c>
      <c r="P328" s="3">
        <v>0</v>
      </c>
      <c r="Q328" s="3">
        <v>0</v>
      </c>
      <c r="R328" s="2" t="s">
        <v>1349</v>
      </c>
    </row>
    <row r="329" spans="1:18" ht="12.75">
      <c r="A329" s="2">
        <v>358</v>
      </c>
      <c r="B329" s="2">
        <v>891</v>
      </c>
      <c r="C329" s="2" t="s">
        <v>1227</v>
      </c>
      <c r="D329" s="2" t="s">
        <v>1228</v>
      </c>
      <c r="E329" s="4">
        <v>39400.333333333336</v>
      </c>
      <c r="F329" s="4">
        <v>39449.708333333336</v>
      </c>
      <c r="G329" s="2" t="s">
        <v>2208</v>
      </c>
      <c r="H329" s="2"/>
      <c r="I329" s="2"/>
      <c r="J329" s="2" t="s">
        <v>1347</v>
      </c>
      <c r="K329" s="3">
        <v>0</v>
      </c>
      <c r="L329" s="3">
        <v>0</v>
      </c>
      <c r="M329" s="3">
        <v>200</v>
      </c>
      <c r="N329" s="3">
        <v>0</v>
      </c>
      <c r="O329" s="2"/>
      <c r="P329" s="3">
        <v>200</v>
      </c>
      <c r="Q329" s="3">
        <v>200</v>
      </c>
      <c r="R329" s="2"/>
    </row>
    <row r="330" spans="1:18" ht="25.5">
      <c r="A330" s="2">
        <v>359</v>
      </c>
      <c r="B330" s="2">
        <v>893</v>
      </c>
      <c r="C330" s="2" t="s">
        <v>1229</v>
      </c>
      <c r="D330" s="2" t="s">
        <v>1230</v>
      </c>
      <c r="E330" s="4">
        <v>39400.333333333336</v>
      </c>
      <c r="F330" s="4">
        <v>39429.708333333336</v>
      </c>
      <c r="G330" s="2" t="s">
        <v>2208</v>
      </c>
      <c r="H330" s="2" t="s">
        <v>264</v>
      </c>
      <c r="I330" s="2" t="s">
        <v>1274</v>
      </c>
      <c r="J330" s="2" t="s">
        <v>2255</v>
      </c>
      <c r="K330" s="3">
        <v>0</v>
      </c>
      <c r="L330" s="3">
        <v>0</v>
      </c>
      <c r="M330" s="3">
        <v>200</v>
      </c>
      <c r="N330" s="3">
        <v>0</v>
      </c>
      <c r="O330" s="2" t="s">
        <v>1231</v>
      </c>
      <c r="P330" s="3">
        <v>200</v>
      </c>
      <c r="Q330" s="3">
        <v>200</v>
      </c>
      <c r="R330" s="2" t="s">
        <v>1349</v>
      </c>
    </row>
    <row r="331" spans="1:18" ht="25.5">
      <c r="A331" s="2">
        <v>360</v>
      </c>
      <c r="B331" s="2">
        <v>894</v>
      </c>
      <c r="C331" s="2" t="s">
        <v>1232</v>
      </c>
      <c r="D331" s="2" t="s">
        <v>1233</v>
      </c>
      <c r="E331" s="4">
        <v>39430.333333333336</v>
      </c>
      <c r="F331" s="4">
        <v>39449.708333333336</v>
      </c>
      <c r="G331" s="2" t="s">
        <v>2208</v>
      </c>
      <c r="H331" s="2" t="s">
        <v>264</v>
      </c>
      <c r="I331" s="2"/>
      <c r="J331" s="2" t="s">
        <v>195</v>
      </c>
      <c r="K331" s="3">
        <v>0</v>
      </c>
      <c r="L331" s="3">
        <v>0</v>
      </c>
      <c r="M331" s="3">
        <v>0</v>
      </c>
      <c r="N331" s="3">
        <v>0</v>
      </c>
      <c r="O331" s="2" t="s">
        <v>1234</v>
      </c>
      <c r="P331" s="3">
        <v>0</v>
      </c>
      <c r="Q331" s="3">
        <v>0</v>
      </c>
      <c r="R331" s="2" t="s">
        <v>1349</v>
      </c>
    </row>
    <row r="332" spans="1:18" ht="25.5">
      <c r="A332" s="2">
        <v>361</v>
      </c>
      <c r="B332" s="2">
        <v>152</v>
      </c>
      <c r="C332" s="2" t="s">
        <v>1235</v>
      </c>
      <c r="D332" s="2" t="s">
        <v>1236</v>
      </c>
      <c r="E332" s="4">
        <v>38561.333333333336</v>
      </c>
      <c r="F332" s="4">
        <v>39738.708333333336</v>
      </c>
      <c r="G332" s="2" t="s">
        <v>2208</v>
      </c>
      <c r="H332" s="2"/>
      <c r="I332" s="2"/>
      <c r="J332" s="2" t="s">
        <v>1237</v>
      </c>
      <c r="K332" s="3">
        <v>0</v>
      </c>
      <c r="L332" s="3">
        <v>0</v>
      </c>
      <c r="M332" s="3">
        <v>885549</v>
      </c>
      <c r="N332" s="3">
        <v>366284.21</v>
      </c>
      <c r="O332" s="2"/>
      <c r="P332" s="3">
        <v>885549</v>
      </c>
      <c r="Q332" s="3">
        <v>1251833.21</v>
      </c>
      <c r="R332" s="2"/>
    </row>
    <row r="333" spans="1:18" ht="12.75">
      <c r="A333" s="2">
        <v>362</v>
      </c>
      <c r="B333" s="2">
        <v>13</v>
      </c>
      <c r="C333" s="2" t="s">
        <v>1238</v>
      </c>
      <c r="D333" s="2" t="s">
        <v>1239</v>
      </c>
      <c r="E333" s="4">
        <v>38561.333333333336</v>
      </c>
      <c r="F333" s="4">
        <v>39079.5</v>
      </c>
      <c r="G333" s="2" t="s">
        <v>2208</v>
      </c>
      <c r="H333" s="2"/>
      <c r="I333" s="2"/>
      <c r="J333" s="2" t="s">
        <v>1240</v>
      </c>
      <c r="K333" s="3">
        <v>0</v>
      </c>
      <c r="L333" s="3">
        <v>0</v>
      </c>
      <c r="M333" s="3">
        <v>82720</v>
      </c>
      <c r="N333" s="3">
        <v>19979</v>
      </c>
      <c r="O333" s="2"/>
      <c r="P333" s="3">
        <v>82720</v>
      </c>
      <c r="Q333" s="3">
        <v>102699</v>
      </c>
      <c r="R333" s="2"/>
    </row>
    <row r="334" spans="1:18" ht="63.75">
      <c r="A334" s="2">
        <v>363</v>
      </c>
      <c r="B334" s="2">
        <v>288</v>
      </c>
      <c r="C334" s="2" t="s">
        <v>1241</v>
      </c>
      <c r="D334" s="2" t="s">
        <v>1242</v>
      </c>
      <c r="E334" s="4">
        <v>38561.333333333336</v>
      </c>
      <c r="F334" s="4">
        <v>38625.708333333336</v>
      </c>
      <c r="G334" s="2" t="s">
        <v>2224</v>
      </c>
      <c r="H334" s="2" t="s">
        <v>1243</v>
      </c>
      <c r="I334" s="2"/>
      <c r="J334" s="2" t="s">
        <v>1244</v>
      </c>
      <c r="K334" s="3">
        <v>0</v>
      </c>
      <c r="L334" s="3">
        <v>0</v>
      </c>
      <c r="M334" s="3">
        <v>0</v>
      </c>
      <c r="N334" s="3">
        <v>0</v>
      </c>
      <c r="O334" s="2" t="s">
        <v>1245</v>
      </c>
      <c r="P334" s="3">
        <v>0</v>
      </c>
      <c r="Q334" s="3">
        <v>0</v>
      </c>
      <c r="R334" s="2" t="s">
        <v>1246</v>
      </c>
    </row>
    <row r="335" spans="1:18" ht="63.75">
      <c r="A335" s="2">
        <v>364</v>
      </c>
      <c r="B335" s="2">
        <v>1310</v>
      </c>
      <c r="C335" s="2" t="s">
        <v>1247</v>
      </c>
      <c r="D335" s="2" t="s">
        <v>1248</v>
      </c>
      <c r="E335" s="4">
        <v>38628.333333333336</v>
      </c>
      <c r="F335" s="4">
        <v>38747.708333333336</v>
      </c>
      <c r="G335" s="2" t="s">
        <v>2208</v>
      </c>
      <c r="H335" s="2" t="s">
        <v>1243</v>
      </c>
      <c r="I335" s="2" t="s">
        <v>1249</v>
      </c>
      <c r="J335" s="2" t="s">
        <v>1360</v>
      </c>
      <c r="K335" s="3">
        <v>0</v>
      </c>
      <c r="L335" s="3">
        <v>0</v>
      </c>
      <c r="M335" s="3">
        <v>14000</v>
      </c>
      <c r="N335" s="3">
        <v>3360</v>
      </c>
      <c r="O335" s="2" t="s">
        <v>1250</v>
      </c>
      <c r="P335" s="3">
        <v>14000</v>
      </c>
      <c r="Q335" s="3">
        <v>17360</v>
      </c>
      <c r="R335" s="2" t="s">
        <v>1251</v>
      </c>
    </row>
    <row r="336" spans="1:18" ht="25.5">
      <c r="A336" s="2">
        <v>365</v>
      </c>
      <c r="B336" s="2">
        <v>716</v>
      </c>
      <c r="C336" s="2" t="s">
        <v>1252</v>
      </c>
      <c r="D336" s="2" t="s">
        <v>1253</v>
      </c>
      <c r="E336" s="4">
        <v>38748.333333333336</v>
      </c>
      <c r="F336" s="4">
        <v>38775.708333333336</v>
      </c>
      <c r="G336" s="2" t="s">
        <v>2224</v>
      </c>
      <c r="H336" s="2" t="s">
        <v>1243</v>
      </c>
      <c r="I336" s="2" t="s">
        <v>1095</v>
      </c>
      <c r="J336" s="2" t="s">
        <v>2255</v>
      </c>
      <c r="K336" s="3">
        <v>0</v>
      </c>
      <c r="L336" s="3">
        <v>0</v>
      </c>
      <c r="M336" s="3">
        <v>2500</v>
      </c>
      <c r="N336" s="3">
        <v>500</v>
      </c>
      <c r="O336" s="2" t="s">
        <v>1254</v>
      </c>
      <c r="P336" s="3">
        <v>2500</v>
      </c>
      <c r="Q336" s="3">
        <v>3000</v>
      </c>
      <c r="R336" s="2" t="s">
        <v>1255</v>
      </c>
    </row>
    <row r="337" spans="1:18" ht="25.5">
      <c r="A337" s="2">
        <v>366</v>
      </c>
      <c r="B337" s="2">
        <v>897</v>
      </c>
      <c r="C337" s="2" t="s">
        <v>1256</v>
      </c>
      <c r="D337" s="2" t="s">
        <v>1257</v>
      </c>
      <c r="E337" s="4">
        <v>38762.333333333336</v>
      </c>
      <c r="F337" s="4">
        <v>38768.708333333336</v>
      </c>
      <c r="G337" s="2" t="s">
        <v>2224</v>
      </c>
      <c r="H337" s="2" t="s">
        <v>1243</v>
      </c>
      <c r="I337" s="2" t="s">
        <v>1274</v>
      </c>
      <c r="J337" s="2" t="s">
        <v>2290</v>
      </c>
      <c r="K337" s="3">
        <v>0</v>
      </c>
      <c r="L337" s="3">
        <v>0</v>
      </c>
      <c r="M337" s="3">
        <v>200</v>
      </c>
      <c r="N337" s="3">
        <v>40</v>
      </c>
      <c r="O337" s="2" t="s">
        <v>1258</v>
      </c>
      <c r="P337" s="3">
        <v>200</v>
      </c>
      <c r="Q337" s="3">
        <v>240</v>
      </c>
      <c r="R337" s="2" t="s">
        <v>1259</v>
      </c>
    </row>
    <row r="338" spans="1:18" ht="63.75">
      <c r="A338" s="2">
        <v>367</v>
      </c>
      <c r="B338" s="2">
        <v>900</v>
      </c>
      <c r="C338" s="2" t="s">
        <v>1260</v>
      </c>
      <c r="D338" s="2" t="s">
        <v>1261</v>
      </c>
      <c r="E338" s="4">
        <v>38804.333333333336</v>
      </c>
      <c r="F338" s="4">
        <v>38845.708333333336</v>
      </c>
      <c r="G338" s="2" t="s">
        <v>2224</v>
      </c>
      <c r="H338" s="2" t="s">
        <v>1243</v>
      </c>
      <c r="I338" s="2" t="s">
        <v>1262</v>
      </c>
      <c r="J338" s="2" t="s">
        <v>1347</v>
      </c>
      <c r="K338" s="3">
        <v>0</v>
      </c>
      <c r="L338" s="3">
        <v>0</v>
      </c>
      <c r="M338" s="3">
        <v>7920</v>
      </c>
      <c r="N338" s="3">
        <v>1584</v>
      </c>
      <c r="O338" s="2" t="s">
        <v>0</v>
      </c>
      <c r="P338" s="3">
        <v>7920</v>
      </c>
      <c r="Q338" s="3">
        <v>9504</v>
      </c>
      <c r="R338" s="2" t="s">
        <v>1</v>
      </c>
    </row>
    <row r="339" spans="1:18" ht="25.5">
      <c r="A339" s="2">
        <v>368</v>
      </c>
      <c r="B339" s="2">
        <v>901</v>
      </c>
      <c r="C339" s="2" t="s">
        <v>2</v>
      </c>
      <c r="D339" s="2" t="s">
        <v>3</v>
      </c>
      <c r="E339" s="4">
        <v>38846.333333333336</v>
      </c>
      <c r="F339" s="4">
        <v>38867.708333333336</v>
      </c>
      <c r="G339" s="2" t="s">
        <v>2224</v>
      </c>
      <c r="H339" s="2" t="s">
        <v>1243</v>
      </c>
      <c r="I339" s="2" t="s">
        <v>4</v>
      </c>
      <c r="J339" s="2" t="s">
        <v>231</v>
      </c>
      <c r="K339" s="3">
        <v>0</v>
      </c>
      <c r="L339" s="3">
        <v>0</v>
      </c>
      <c r="M339" s="3">
        <v>600</v>
      </c>
      <c r="N339" s="3">
        <v>120</v>
      </c>
      <c r="O339" s="2" t="s">
        <v>5</v>
      </c>
      <c r="P339" s="3">
        <v>600</v>
      </c>
      <c r="Q339" s="3">
        <v>720</v>
      </c>
      <c r="R339" s="2" t="s">
        <v>6</v>
      </c>
    </row>
    <row r="340" spans="1:18" ht="25.5">
      <c r="A340" s="2">
        <v>369</v>
      </c>
      <c r="B340" s="2">
        <v>902</v>
      </c>
      <c r="C340" s="2" t="s">
        <v>7</v>
      </c>
      <c r="D340" s="2" t="s">
        <v>8</v>
      </c>
      <c r="E340" s="4">
        <v>38686.333333333336</v>
      </c>
      <c r="F340" s="4">
        <v>38838.708333333336</v>
      </c>
      <c r="G340" s="2" t="s">
        <v>2224</v>
      </c>
      <c r="H340" s="2" t="s">
        <v>1287</v>
      </c>
      <c r="I340" s="2" t="s">
        <v>9</v>
      </c>
      <c r="J340" s="2" t="s">
        <v>10</v>
      </c>
      <c r="K340" s="3">
        <v>0</v>
      </c>
      <c r="L340" s="3">
        <v>0</v>
      </c>
      <c r="M340" s="3">
        <v>13000</v>
      </c>
      <c r="N340" s="3">
        <v>3250</v>
      </c>
      <c r="O340" s="2" t="s">
        <v>11</v>
      </c>
      <c r="P340" s="3">
        <v>13000</v>
      </c>
      <c r="Q340" s="3">
        <v>16250</v>
      </c>
      <c r="R340" s="2" t="s">
        <v>1349</v>
      </c>
    </row>
    <row r="341" spans="1:18" ht="25.5">
      <c r="A341" s="2">
        <v>370</v>
      </c>
      <c r="B341" s="2">
        <v>1294</v>
      </c>
      <c r="C341" s="2" t="s">
        <v>12</v>
      </c>
      <c r="D341" s="2" t="s">
        <v>13</v>
      </c>
      <c r="E341" s="4">
        <v>38992.333333333336</v>
      </c>
      <c r="F341" s="4">
        <v>39079.5</v>
      </c>
      <c r="G341" s="2" t="s">
        <v>2224</v>
      </c>
      <c r="H341" s="2" t="s">
        <v>1287</v>
      </c>
      <c r="I341" s="2" t="s">
        <v>14</v>
      </c>
      <c r="J341" s="2" t="s">
        <v>287</v>
      </c>
      <c r="K341" s="3">
        <v>0</v>
      </c>
      <c r="L341" s="3">
        <v>0</v>
      </c>
      <c r="M341" s="3">
        <v>44500</v>
      </c>
      <c r="N341" s="3">
        <v>11125</v>
      </c>
      <c r="O341" s="2" t="s">
        <v>15</v>
      </c>
      <c r="P341" s="3">
        <v>44500</v>
      </c>
      <c r="Q341" s="3">
        <v>55625</v>
      </c>
      <c r="R341" s="2" t="s">
        <v>1349</v>
      </c>
    </row>
    <row r="342" spans="1:18" ht="25.5">
      <c r="A342" s="2">
        <v>371</v>
      </c>
      <c r="B342" s="2">
        <v>290</v>
      </c>
      <c r="C342" s="2" t="s">
        <v>16</v>
      </c>
      <c r="D342" s="2" t="s">
        <v>17</v>
      </c>
      <c r="E342" s="4">
        <v>38868.333333333336</v>
      </c>
      <c r="F342" s="4">
        <v>39710.708333333336</v>
      </c>
      <c r="G342" s="2" t="s">
        <v>2208</v>
      </c>
      <c r="H342" s="2"/>
      <c r="I342" s="2"/>
      <c r="J342" s="2" t="s">
        <v>18</v>
      </c>
      <c r="K342" s="3">
        <v>0</v>
      </c>
      <c r="L342" s="3">
        <v>0</v>
      </c>
      <c r="M342" s="3">
        <v>572229</v>
      </c>
      <c r="N342" s="3">
        <v>184925.21</v>
      </c>
      <c r="O342" s="2"/>
      <c r="P342" s="3">
        <v>572229</v>
      </c>
      <c r="Q342" s="3">
        <v>757154.21</v>
      </c>
      <c r="R342" s="2" t="s">
        <v>19</v>
      </c>
    </row>
    <row r="343" spans="1:18" ht="38.25">
      <c r="A343" s="2">
        <v>372</v>
      </c>
      <c r="B343" s="2">
        <v>615</v>
      </c>
      <c r="C343" s="2" t="s">
        <v>20</v>
      </c>
      <c r="D343" s="2" t="s">
        <v>21</v>
      </c>
      <c r="E343" s="4">
        <v>38992.333333333336</v>
      </c>
      <c r="F343" s="4">
        <v>39132.708333333336</v>
      </c>
      <c r="G343" s="2" t="s">
        <v>2224</v>
      </c>
      <c r="H343" s="2" t="s">
        <v>1243</v>
      </c>
      <c r="I343" s="2" t="s">
        <v>22</v>
      </c>
      <c r="J343" s="2" t="s">
        <v>1173</v>
      </c>
      <c r="K343" s="3">
        <v>0</v>
      </c>
      <c r="L343" s="3">
        <v>0</v>
      </c>
      <c r="M343" s="3">
        <v>13332</v>
      </c>
      <c r="N343" s="3">
        <v>3333</v>
      </c>
      <c r="O343" s="2" t="s">
        <v>23</v>
      </c>
      <c r="P343" s="3">
        <v>13332</v>
      </c>
      <c r="Q343" s="3">
        <v>16665</v>
      </c>
      <c r="R343" s="2" t="s">
        <v>1349</v>
      </c>
    </row>
    <row r="344" spans="1:18" ht="25.5">
      <c r="A344" s="2">
        <v>373</v>
      </c>
      <c r="B344" s="2">
        <v>904</v>
      </c>
      <c r="C344" s="2" t="s">
        <v>24</v>
      </c>
      <c r="D344" s="2" t="s">
        <v>25</v>
      </c>
      <c r="E344" s="4">
        <v>39133.333333333336</v>
      </c>
      <c r="F344" s="4">
        <v>39496.708333333336</v>
      </c>
      <c r="G344" s="2" t="s">
        <v>2208</v>
      </c>
      <c r="H344" s="2" t="s">
        <v>1243</v>
      </c>
      <c r="I344" s="2" t="s">
        <v>26</v>
      </c>
      <c r="J344" s="2" t="s">
        <v>27</v>
      </c>
      <c r="K344" s="3">
        <v>0</v>
      </c>
      <c r="L344" s="3">
        <v>0</v>
      </c>
      <c r="M344" s="3">
        <v>7432</v>
      </c>
      <c r="N344" s="3">
        <v>2452.56</v>
      </c>
      <c r="O344" s="2" t="s">
        <v>28</v>
      </c>
      <c r="P344" s="3">
        <v>7432</v>
      </c>
      <c r="Q344" s="3">
        <v>9884.56</v>
      </c>
      <c r="R344" s="2" t="s">
        <v>29</v>
      </c>
    </row>
    <row r="345" spans="1:18" ht="25.5">
      <c r="A345" s="2">
        <v>374</v>
      </c>
      <c r="B345" s="2">
        <v>712</v>
      </c>
      <c r="C345" s="2" t="s">
        <v>30</v>
      </c>
      <c r="D345" s="2" t="s">
        <v>31</v>
      </c>
      <c r="E345" s="4">
        <v>38868.333333333336</v>
      </c>
      <c r="F345" s="4">
        <v>39009.708333333336</v>
      </c>
      <c r="G345" s="2" t="s">
        <v>2224</v>
      </c>
      <c r="H345" s="2" t="s">
        <v>1243</v>
      </c>
      <c r="I345" s="2" t="s">
        <v>32</v>
      </c>
      <c r="J345" s="2" t="s">
        <v>33</v>
      </c>
      <c r="K345" s="3">
        <v>0</v>
      </c>
      <c r="L345" s="3">
        <v>0</v>
      </c>
      <c r="M345" s="3">
        <v>10000</v>
      </c>
      <c r="N345" s="3">
        <v>2500</v>
      </c>
      <c r="O345" s="2" t="s">
        <v>34</v>
      </c>
      <c r="P345" s="3">
        <v>10000</v>
      </c>
      <c r="Q345" s="3">
        <v>12500</v>
      </c>
      <c r="R345" s="2" t="s">
        <v>35</v>
      </c>
    </row>
    <row r="346" spans="1:18" ht="51">
      <c r="A346" s="2">
        <v>375</v>
      </c>
      <c r="B346" s="2">
        <v>14</v>
      </c>
      <c r="C346" s="2" t="s">
        <v>36</v>
      </c>
      <c r="D346" s="2" t="s">
        <v>37</v>
      </c>
      <c r="E346" s="4">
        <v>39010.333333333336</v>
      </c>
      <c r="F346" s="4">
        <v>39162.708333333336</v>
      </c>
      <c r="G346" s="2" t="s">
        <v>2208</v>
      </c>
      <c r="H346" s="2" t="s">
        <v>1243</v>
      </c>
      <c r="I346" s="2" t="s">
        <v>38</v>
      </c>
      <c r="J346" s="2" t="s">
        <v>39</v>
      </c>
      <c r="K346" s="3">
        <v>0</v>
      </c>
      <c r="L346" s="3">
        <v>0</v>
      </c>
      <c r="M346" s="3">
        <v>39984</v>
      </c>
      <c r="N346" s="3">
        <v>9996</v>
      </c>
      <c r="O346" s="2" t="s">
        <v>40</v>
      </c>
      <c r="P346" s="3">
        <v>39984</v>
      </c>
      <c r="Q346" s="3">
        <v>49980</v>
      </c>
      <c r="R346" s="2" t="s">
        <v>41</v>
      </c>
    </row>
    <row r="347" spans="1:18" ht="51">
      <c r="A347" s="2">
        <v>376</v>
      </c>
      <c r="B347" s="2">
        <v>1405</v>
      </c>
      <c r="C347" s="2" t="s">
        <v>42</v>
      </c>
      <c r="D347" s="2" t="s">
        <v>43</v>
      </c>
      <c r="E347" s="4">
        <v>39010.333333333336</v>
      </c>
      <c r="F347" s="4">
        <v>39162.708333333336</v>
      </c>
      <c r="G347" s="2" t="s">
        <v>2208</v>
      </c>
      <c r="H347" s="2" t="s">
        <v>1287</v>
      </c>
      <c r="I347" s="2" t="s">
        <v>44</v>
      </c>
      <c r="J347" s="2" t="s">
        <v>39</v>
      </c>
      <c r="K347" s="3">
        <v>0</v>
      </c>
      <c r="L347" s="3">
        <v>0</v>
      </c>
      <c r="M347" s="3">
        <v>48379</v>
      </c>
      <c r="N347" s="3">
        <v>16932.65</v>
      </c>
      <c r="O347" s="2" t="s">
        <v>45</v>
      </c>
      <c r="P347" s="3">
        <v>48379</v>
      </c>
      <c r="Q347" s="3">
        <v>65311.65</v>
      </c>
      <c r="R347" s="2" t="s">
        <v>41</v>
      </c>
    </row>
    <row r="348" spans="1:18" ht="51">
      <c r="A348" s="2">
        <v>377</v>
      </c>
      <c r="B348" s="2">
        <v>1404</v>
      </c>
      <c r="C348" s="2" t="s">
        <v>46</v>
      </c>
      <c r="D348" s="2" t="s">
        <v>47</v>
      </c>
      <c r="E348" s="4">
        <v>39163.333333333336</v>
      </c>
      <c r="F348" s="4">
        <v>39464.708333333336</v>
      </c>
      <c r="G348" s="2" t="s">
        <v>2208</v>
      </c>
      <c r="H348" s="2" t="s">
        <v>1243</v>
      </c>
      <c r="I348" s="2" t="s">
        <v>48</v>
      </c>
      <c r="J348" s="2" t="s">
        <v>49</v>
      </c>
      <c r="K348" s="3">
        <v>0</v>
      </c>
      <c r="L348" s="3">
        <v>0</v>
      </c>
      <c r="M348" s="3">
        <v>104500</v>
      </c>
      <c r="N348" s="3">
        <v>28215</v>
      </c>
      <c r="O348" s="2" t="s">
        <v>50</v>
      </c>
      <c r="P348" s="3">
        <v>104500</v>
      </c>
      <c r="Q348" s="3">
        <v>132715</v>
      </c>
      <c r="R348" s="2" t="s">
        <v>41</v>
      </c>
    </row>
    <row r="349" spans="1:18" ht="51">
      <c r="A349" s="2">
        <v>378</v>
      </c>
      <c r="B349" s="2">
        <v>360</v>
      </c>
      <c r="C349" s="2" t="s">
        <v>51</v>
      </c>
      <c r="D349" s="2" t="s">
        <v>52</v>
      </c>
      <c r="E349" s="4">
        <v>39163.333333333336</v>
      </c>
      <c r="F349" s="4">
        <v>39464.708333333336</v>
      </c>
      <c r="G349" s="2" t="s">
        <v>2208</v>
      </c>
      <c r="H349" s="2" t="s">
        <v>1287</v>
      </c>
      <c r="I349" s="2" t="s">
        <v>53</v>
      </c>
      <c r="J349" s="2" t="s">
        <v>49</v>
      </c>
      <c r="K349" s="3">
        <v>0</v>
      </c>
      <c r="L349" s="3">
        <v>0</v>
      </c>
      <c r="M349" s="3">
        <v>121445</v>
      </c>
      <c r="N349" s="3">
        <v>42505.75</v>
      </c>
      <c r="O349" s="2" t="s">
        <v>54</v>
      </c>
      <c r="P349" s="3">
        <v>121445</v>
      </c>
      <c r="Q349" s="3">
        <v>163950.75</v>
      </c>
      <c r="R349" s="2" t="s">
        <v>55</v>
      </c>
    </row>
    <row r="350" spans="1:18" ht="51">
      <c r="A350" s="2">
        <v>379</v>
      </c>
      <c r="B350" s="2">
        <v>1407</v>
      </c>
      <c r="C350" s="2" t="s">
        <v>56</v>
      </c>
      <c r="D350" s="2" t="s">
        <v>57</v>
      </c>
      <c r="E350" s="4">
        <v>39477.333333333336</v>
      </c>
      <c r="F350" s="4">
        <v>39710.708333333336</v>
      </c>
      <c r="G350" s="2" t="s">
        <v>2208</v>
      </c>
      <c r="H350" s="2" t="s">
        <v>1243</v>
      </c>
      <c r="I350" s="2" t="s">
        <v>58</v>
      </c>
      <c r="J350" s="2" t="s">
        <v>59</v>
      </c>
      <c r="K350" s="3">
        <v>0</v>
      </c>
      <c r="L350" s="3">
        <v>0</v>
      </c>
      <c r="M350" s="3">
        <v>104352</v>
      </c>
      <c r="N350" s="3">
        <v>36523.2</v>
      </c>
      <c r="O350" s="2" t="s">
        <v>60</v>
      </c>
      <c r="P350" s="3">
        <v>104352</v>
      </c>
      <c r="Q350" s="3">
        <v>140875.2</v>
      </c>
      <c r="R350" s="2" t="s">
        <v>41</v>
      </c>
    </row>
    <row r="351" spans="1:18" ht="51">
      <c r="A351" s="2">
        <v>380</v>
      </c>
      <c r="B351" s="2">
        <v>1406</v>
      </c>
      <c r="C351" s="2" t="s">
        <v>61</v>
      </c>
      <c r="D351" s="2" t="s">
        <v>62</v>
      </c>
      <c r="E351" s="4">
        <v>39477.333333333336</v>
      </c>
      <c r="F351" s="4">
        <v>39710.708333333336</v>
      </c>
      <c r="G351" s="2" t="s">
        <v>2208</v>
      </c>
      <c r="H351" s="2" t="s">
        <v>1287</v>
      </c>
      <c r="I351" s="2" t="s">
        <v>63</v>
      </c>
      <c r="J351" s="2" t="s">
        <v>59</v>
      </c>
      <c r="K351" s="3">
        <v>0</v>
      </c>
      <c r="L351" s="3">
        <v>0</v>
      </c>
      <c r="M351" s="3">
        <v>117658</v>
      </c>
      <c r="N351" s="3">
        <v>41180.3</v>
      </c>
      <c r="O351" s="2" t="s">
        <v>64</v>
      </c>
      <c r="P351" s="3">
        <v>117658</v>
      </c>
      <c r="Q351" s="3">
        <v>158838.3</v>
      </c>
      <c r="R351" s="2" t="s">
        <v>55</v>
      </c>
    </row>
    <row r="352" spans="1:18" ht="25.5">
      <c r="A352" s="2">
        <v>381</v>
      </c>
      <c r="B352" s="2">
        <v>15</v>
      </c>
      <c r="C352" s="2" t="s">
        <v>65</v>
      </c>
      <c r="D352" s="2" t="s">
        <v>66</v>
      </c>
      <c r="E352" s="4">
        <v>39154.333333333336</v>
      </c>
      <c r="F352" s="4">
        <v>39545.708333333336</v>
      </c>
      <c r="G352" s="2" t="s">
        <v>2208</v>
      </c>
      <c r="H352" s="2" t="s">
        <v>1243</v>
      </c>
      <c r="I352" s="2" t="s">
        <v>67</v>
      </c>
      <c r="J352" s="2" t="s">
        <v>866</v>
      </c>
      <c r="K352" s="3">
        <v>0</v>
      </c>
      <c r="L352" s="3">
        <v>0</v>
      </c>
      <c r="M352" s="3">
        <v>5147</v>
      </c>
      <c r="N352" s="3">
        <v>1286.75</v>
      </c>
      <c r="O352" s="2" t="s">
        <v>68</v>
      </c>
      <c r="P352" s="3">
        <v>5147</v>
      </c>
      <c r="Q352" s="3">
        <v>6433.75</v>
      </c>
      <c r="R352" s="2" t="s">
        <v>69</v>
      </c>
    </row>
    <row r="353" spans="1:18" ht="63.75">
      <c r="A353" s="2">
        <v>382</v>
      </c>
      <c r="B353" s="2">
        <v>77</v>
      </c>
      <c r="C353" s="2" t="s">
        <v>70</v>
      </c>
      <c r="D353" s="2" t="s">
        <v>71</v>
      </c>
      <c r="E353" s="4">
        <v>38992.333333333336</v>
      </c>
      <c r="F353" s="4">
        <v>39079.5</v>
      </c>
      <c r="G353" s="2" t="s">
        <v>2208</v>
      </c>
      <c r="H353" s="2" t="s">
        <v>264</v>
      </c>
      <c r="I353" s="2" t="s">
        <v>240</v>
      </c>
      <c r="J353" s="2" t="s">
        <v>287</v>
      </c>
      <c r="K353" s="3">
        <v>0</v>
      </c>
      <c r="L353" s="3">
        <v>0</v>
      </c>
      <c r="M353" s="3">
        <v>5000</v>
      </c>
      <c r="N353" s="3">
        <v>2000</v>
      </c>
      <c r="O353" s="2" t="s">
        <v>72</v>
      </c>
      <c r="P353" s="3">
        <v>5000</v>
      </c>
      <c r="Q353" s="3">
        <v>7000</v>
      </c>
      <c r="R353" s="2" t="s">
        <v>73</v>
      </c>
    </row>
    <row r="354" spans="1:18" ht="63.75">
      <c r="A354" s="2">
        <v>383</v>
      </c>
      <c r="B354" s="2">
        <v>1408</v>
      </c>
      <c r="C354" s="2" t="s">
        <v>74</v>
      </c>
      <c r="D354" s="2" t="s">
        <v>75</v>
      </c>
      <c r="E354" s="4">
        <v>39356.333333333336</v>
      </c>
      <c r="F354" s="4">
        <v>39443.708333333336</v>
      </c>
      <c r="G354" s="2" t="s">
        <v>2208</v>
      </c>
      <c r="H354" s="2" t="s">
        <v>264</v>
      </c>
      <c r="I354" s="2" t="s">
        <v>240</v>
      </c>
      <c r="J354" s="2" t="s">
        <v>287</v>
      </c>
      <c r="K354" s="3">
        <v>0</v>
      </c>
      <c r="L354" s="3">
        <v>0</v>
      </c>
      <c r="M354" s="3">
        <v>5000</v>
      </c>
      <c r="N354" s="3">
        <v>2000</v>
      </c>
      <c r="O354" s="2" t="s">
        <v>76</v>
      </c>
      <c r="P354" s="3">
        <v>5000</v>
      </c>
      <c r="Q354" s="3">
        <v>7000</v>
      </c>
      <c r="R354" s="2" t="s">
        <v>73</v>
      </c>
    </row>
    <row r="355" spans="1:18" ht="25.5">
      <c r="A355" s="2">
        <v>384</v>
      </c>
      <c r="B355" s="2">
        <v>1292</v>
      </c>
      <c r="C355" s="2" t="s">
        <v>77</v>
      </c>
      <c r="D355" s="2" t="s">
        <v>78</v>
      </c>
      <c r="E355" s="4">
        <v>39444.333333333336</v>
      </c>
      <c r="F355" s="4">
        <v>39476.708333333336</v>
      </c>
      <c r="G355" s="2" t="s">
        <v>2208</v>
      </c>
      <c r="H355" s="2" t="s">
        <v>264</v>
      </c>
      <c r="I355" s="2" t="s">
        <v>194</v>
      </c>
      <c r="J355" s="2" t="s">
        <v>2255</v>
      </c>
      <c r="K355" s="3">
        <v>0</v>
      </c>
      <c r="L355" s="3">
        <v>0</v>
      </c>
      <c r="M355" s="3">
        <v>1000</v>
      </c>
      <c r="N355" s="3">
        <v>0</v>
      </c>
      <c r="O355" s="2" t="s">
        <v>79</v>
      </c>
      <c r="P355" s="3">
        <v>1000</v>
      </c>
      <c r="Q355" s="3">
        <v>1000</v>
      </c>
      <c r="R355" s="2"/>
    </row>
    <row r="356" spans="1:18" ht="12.75">
      <c r="A356" s="2">
        <v>385</v>
      </c>
      <c r="B356" s="2">
        <v>914</v>
      </c>
      <c r="C356" s="2" t="s">
        <v>80</v>
      </c>
      <c r="D356" s="2" t="s">
        <v>81</v>
      </c>
      <c r="E356" s="4">
        <v>39163.333333333336</v>
      </c>
      <c r="F356" s="4">
        <v>39738.708333333336</v>
      </c>
      <c r="G356" s="2" t="s">
        <v>2208</v>
      </c>
      <c r="H356" s="2"/>
      <c r="I356" s="2"/>
      <c r="J356" s="2" t="s">
        <v>82</v>
      </c>
      <c r="K356" s="3">
        <v>0</v>
      </c>
      <c r="L356" s="3">
        <v>0</v>
      </c>
      <c r="M356" s="3">
        <v>24600</v>
      </c>
      <c r="N356" s="3">
        <v>7380</v>
      </c>
      <c r="O356" s="2"/>
      <c r="P356" s="3">
        <v>24600</v>
      </c>
      <c r="Q356" s="3">
        <v>31980</v>
      </c>
      <c r="R356" s="2"/>
    </row>
    <row r="357" spans="1:18" ht="63.75">
      <c r="A357" s="2">
        <v>386</v>
      </c>
      <c r="B357" s="2">
        <v>915</v>
      </c>
      <c r="C357" s="2" t="s">
        <v>83</v>
      </c>
      <c r="D357" s="2" t="s">
        <v>84</v>
      </c>
      <c r="E357" s="4">
        <v>39163.333333333336</v>
      </c>
      <c r="F357" s="4">
        <v>39190.708333333336</v>
      </c>
      <c r="G357" s="2" t="s">
        <v>2224</v>
      </c>
      <c r="H357" s="2" t="s">
        <v>1243</v>
      </c>
      <c r="I357" s="2" t="s">
        <v>85</v>
      </c>
      <c r="J357" s="2" t="s">
        <v>2255</v>
      </c>
      <c r="K357" s="3">
        <v>0</v>
      </c>
      <c r="L357" s="3">
        <v>0</v>
      </c>
      <c r="M357" s="3">
        <v>1600</v>
      </c>
      <c r="N357" s="3">
        <v>480</v>
      </c>
      <c r="O357" s="2" t="s">
        <v>86</v>
      </c>
      <c r="P357" s="3">
        <v>1600</v>
      </c>
      <c r="Q357" s="3">
        <v>2080</v>
      </c>
      <c r="R357" s="2" t="s">
        <v>87</v>
      </c>
    </row>
    <row r="358" spans="1:18" ht="63.75">
      <c r="A358" s="2">
        <v>387</v>
      </c>
      <c r="B358" s="2">
        <v>916</v>
      </c>
      <c r="C358" s="2" t="s">
        <v>88</v>
      </c>
      <c r="D358" s="2" t="s">
        <v>89</v>
      </c>
      <c r="E358" s="4">
        <v>39163.333333333336</v>
      </c>
      <c r="F358" s="4">
        <v>39190.708333333336</v>
      </c>
      <c r="G358" s="2" t="s">
        <v>2224</v>
      </c>
      <c r="H358" s="2" t="s">
        <v>1287</v>
      </c>
      <c r="I358" s="2" t="s">
        <v>85</v>
      </c>
      <c r="J358" s="2" t="s">
        <v>2255</v>
      </c>
      <c r="K358" s="3">
        <v>0</v>
      </c>
      <c r="L358" s="3">
        <v>0</v>
      </c>
      <c r="M358" s="3">
        <v>1600</v>
      </c>
      <c r="N358" s="3">
        <v>480</v>
      </c>
      <c r="O358" s="2" t="s">
        <v>90</v>
      </c>
      <c r="P358" s="3">
        <v>1600</v>
      </c>
      <c r="Q358" s="3">
        <v>2080</v>
      </c>
      <c r="R358" s="2" t="s">
        <v>87</v>
      </c>
    </row>
    <row r="359" spans="1:18" ht="63.75">
      <c r="A359" s="2">
        <v>388</v>
      </c>
      <c r="B359" s="2">
        <v>917</v>
      </c>
      <c r="C359" s="2" t="s">
        <v>91</v>
      </c>
      <c r="D359" s="2" t="s">
        <v>92</v>
      </c>
      <c r="E359" s="4">
        <v>39465.333333333336</v>
      </c>
      <c r="F359" s="4">
        <v>39493.708333333336</v>
      </c>
      <c r="G359" s="2" t="s">
        <v>2208</v>
      </c>
      <c r="H359" s="2" t="s">
        <v>1243</v>
      </c>
      <c r="I359" s="2" t="s">
        <v>93</v>
      </c>
      <c r="J359" s="2" t="s">
        <v>2255</v>
      </c>
      <c r="K359" s="3">
        <v>0</v>
      </c>
      <c r="L359" s="3">
        <v>0</v>
      </c>
      <c r="M359" s="3">
        <v>5350</v>
      </c>
      <c r="N359" s="3">
        <v>1605</v>
      </c>
      <c r="O359" s="2" t="s">
        <v>94</v>
      </c>
      <c r="P359" s="3">
        <v>5350</v>
      </c>
      <c r="Q359" s="3">
        <v>6955</v>
      </c>
      <c r="R359" s="2" t="s">
        <v>87</v>
      </c>
    </row>
    <row r="360" spans="1:18" ht="63.75">
      <c r="A360" s="2">
        <v>389</v>
      </c>
      <c r="B360" s="2">
        <v>918</v>
      </c>
      <c r="C360" s="2" t="s">
        <v>95</v>
      </c>
      <c r="D360" s="2" t="s">
        <v>96</v>
      </c>
      <c r="E360" s="4">
        <v>39465.333333333336</v>
      </c>
      <c r="F360" s="4">
        <v>39493.708333333336</v>
      </c>
      <c r="G360" s="2" t="s">
        <v>2208</v>
      </c>
      <c r="H360" s="2" t="s">
        <v>1287</v>
      </c>
      <c r="I360" s="2" t="s">
        <v>93</v>
      </c>
      <c r="J360" s="2" t="s">
        <v>2255</v>
      </c>
      <c r="K360" s="3">
        <v>0</v>
      </c>
      <c r="L360" s="3">
        <v>0</v>
      </c>
      <c r="M360" s="3">
        <v>5350</v>
      </c>
      <c r="N360" s="3">
        <v>1605</v>
      </c>
      <c r="O360" s="2" t="s">
        <v>97</v>
      </c>
      <c r="P360" s="3">
        <v>5350</v>
      </c>
      <c r="Q360" s="3">
        <v>6955</v>
      </c>
      <c r="R360" s="2" t="s">
        <v>87</v>
      </c>
    </row>
    <row r="361" spans="1:18" ht="63.75">
      <c r="A361" s="2">
        <v>390</v>
      </c>
      <c r="B361" s="2">
        <v>919</v>
      </c>
      <c r="C361" s="2" t="s">
        <v>98</v>
      </c>
      <c r="D361" s="2" t="s">
        <v>99</v>
      </c>
      <c r="E361" s="4">
        <v>39713.333333333336</v>
      </c>
      <c r="F361" s="4">
        <v>39738.708333333336</v>
      </c>
      <c r="G361" s="2" t="s">
        <v>2208</v>
      </c>
      <c r="H361" s="2" t="s">
        <v>1243</v>
      </c>
      <c r="I361" s="2" t="s">
        <v>93</v>
      </c>
      <c r="J361" s="2" t="s">
        <v>2255</v>
      </c>
      <c r="K361" s="3">
        <v>0</v>
      </c>
      <c r="L361" s="3">
        <v>0</v>
      </c>
      <c r="M361" s="3">
        <v>5350</v>
      </c>
      <c r="N361" s="3">
        <v>1605</v>
      </c>
      <c r="O361" s="2" t="s">
        <v>100</v>
      </c>
      <c r="P361" s="3">
        <v>5350</v>
      </c>
      <c r="Q361" s="3">
        <v>6955</v>
      </c>
      <c r="R361" s="2" t="s">
        <v>87</v>
      </c>
    </row>
    <row r="362" spans="1:18" ht="63.75">
      <c r="A362" s="2">
        <v>391</v>
      </c>
      <c r="B362" s="2">
        <v>920</v>
      </c>
      <c r="C362" s="2" t="s">
        <v>101</v>
      </c>
      <c r="D362" s="2" t="s">
        <v>102</v>
      </c>
      <c r="E362" s="4">
        <v>39713.333333333336</v>
      </c>
      <c r="F362" s="4">
        <v>39738.708333333336</v>
      </c>
      <c r="G362" s="2" t="s">
        <v>2208</v>
      </c>
      <c r="H362" s="2" t="s">
        <v>1287</v>
      </c>
      <c r="I362" s="2" t="s">
        <v>93</v>
      </c>
      <c r="J362" s="2" t="s">
        <v>2255</v>
      </c>
      <c r="K362" s="3">
        <v>0</v>
      </c>
      <c r="L362" s="3">
        <v>0</v>
      </c>
      <c r="M362" s="3">
        <v>5350</v>
      </c>
      <c r="N362" s="3">
        <v>1605</v>
      </c>
      <c r="O362" s="2" t="s">
        <v>103</v>
      </c>
      <c r="P362" s="3">
        <v>5350</v>
      </c>
      <c r="Q362" s="3">
        <v>6955</v>
      </c>
      <c r="R362" s="2" t="s">
        <v>87</v>
      </c>
    </row>
    <row r="363" spans="1:18" ht="25.5">
      <c r="A363" s="2">
        <v>392</v>
      </c>
      <c r="B363" s="2">
        <v>921</v>
      </c>
      <c r="C363" s="2" t="s">
        <v>104</v>
      </c>
      <c r="D363" s="2" t="s">
        <v>105</v>
      </c>
      <c r="E363" s="4">
        <v>39738.708333333336</v>
      </c>
      <c r="F363" s="4">
        <v>39738.708333333336</v>
      </c>
      <c r="G363" s="2" t="s">
        <v>2208</v>
      </c>
      <c r="H363" s="2"/>
      <c r="I363" s="2"/>
      <c r="J363" s="2" t="s">
        <v>2216</v>
      </c>
      <c r="K363" s="3">
        <v>0</v>
      </c>
      <c r="L363" s="3">
        <v>0</v>
      </c>
      <c r="M363" s="3">
        <v>0</v>
      </c>
      <c r="N363" s="3">
        <v>0</v>
      </c>
      <c r="O363" s="2" t="s">
        <v>106</v>
      </c>
      <c r="P363" s="3">
        <v>0</v>
      </c>
      <c r="Q363" s="3">
        <v>0</v>
      </c>
      <c r="R363" s="2" t="s">
        <v>1308</v>
      </c>
    </row>
    <row r="364" spans="1:18" ht="38.25">
      <c r="A364" s="2">
        <v>393</v>
      </c>
      <c r="B364" s="2">
        <v>969</v>
      </c>
      <c r="C364" s="2" t="s">
        <v>107</v>
      </c>
      <c r="D364" s="2" t="s">
        <v>108</v>
      </c>
      <c r="E364" s="4">
        <v>38748.333333333336</v>
      </c>
      <c r="F364" s="4">
        <v>38803.708333333336</v>
      </c>
      <c r="G364" s="2" t="s">
        <v>2224</v>
      </c>
      <c r="H364" s="2" t="s">
        <v>2225</v>
      </c>
      <c r="I364" s="2" t="s">
        <v>109</v>
      </c>
      <c r="J364" s="2" t="s">
        <v>2276</v>
      </c>
      <c r="K364" s="3">
        <v>0</v>
      </c>
      <c r="L364" s="3">
        <v>0</v>
      </c>
      <c r="M364" s="3">
        <v>32000</v>
      </c>
      <c r="N364" s="3">
        <v>0</v>
      </c>
      <c r="O364" s="2" t="s">
        <v>110</v>
      </c>
      <c r="P364" s="3">
        <v>32000</v>
      </c>
      <c r="Q364" s="3">
        <v>32000</v>
      </c>
      <c r="R364" s="2" t="s">
        <v>111</v>
      </c>
    </row>
    <row r="365" spans="1:18" ht="38.25">
      <c r="A365" s="2">
        <v>394</v>
      </c>
      <c r="B365" s="2">
        <v>1295</v>
      </c>
      <c r="C365" s="2" t="s">
        <v>112</v>
      </c>
      <c r="D365" s="2" t="s">
        <v>108</v>
      </c>
      <c r="E365" s="4">
        <v>38992.333333333336</v>
      </c>
      <c r="F365" s="4">
        <v>39049.708333333336</v>
      </c>
      <c r="G365" s="2" t="s">
        <v>2224</v>
      </c>
      <c r="H365" s="2" t="s">
        <v>2225</v>
      </c>
      <c r="I365" s="2" t="s">
        <v>9</v>
      </c>
      <c r="J365" s="2" t="s">
        <v>2276</v>
      </c>
      <c r="K365" s="3">
        <v>0</v>
      </c>
      <c r="L365" s="3">
        <v>0</v>
      </c>
      <c r="M365" s="3">
        <v>13000</v>
      </c>
      <c r="N365" s="3">
        <v>0</v>
      </c>
      <c r="O365" s="2" t="s">
        <v>2317</v>
      </c>
      <c r="P365" s="3">
        <v>13000</v>
      </c>
      <c r="Q365" s="3">
        <v>13000</v>
      </c>
      <c r="R365" s="2" t="s">
        <v>111</v>
      </c>
    </row>
    <row r="366" spans="1:18" ht="12.75">
      <c r="A366" s="2">
        <v>395</v>
      </c>
      <c r="B366" s="2">
        <v>1421</v>
      </c>
      <c r="C366" s="2" t="s">
        <v>113</v>
      </c>
      <c r="D366" s="2" t="s">
        <v>114</v>
      </c>
      <c r="E366" s="4">
        <v>39050.333333333336</v>
      </c>
      <c r="F366" s="4">
        <v>39412.708333333336</v>
      </c>
      <c r="G366" s="2" t="s">
        <v>2208</v>
      </c>
      <c r="H366" s="2" t="s">
        <v>2225</v>
      </c>
      <c r="I366" s="2" t="s">
        <v>115</v>
      </c>
      <c r="J366" s="2" t="s">
        <v>27</v>
      </c>
      <c r="K366" s="3">
        <v>0</v>
      </c>
      <c r="L366" s="3">
        <v>0</v>
      </c>
      <c r="M366" s="3">
        <v>150000</v>
      </c>
      <c r="N366" s="3">
        <v>150000</v>
      </c>
      <c r="O366" s="2" t="s">
        <v>116</v>
      </c>
      <c r="P366" s="3">
        <v>150000</v>
      </c>
      <c r="Q366" s="3">
        <v>300000</v>
      </c>
      <c r="R366" s="2"/>
    </row>
    <row r="367" spans="1:18" ht="25.5">
      <c r="A367" s="2">
        <v>396</v>
      </c>
      <c r="B367" s="2">
        <v>153</v>
      </c>
      <c r="C367" s="2" t="s">
        <v>117</v>
      </c>
      <c r="D367" s="2" t="s">
        <v>118</v>
      </c>
      <c r="E367" s="4">
        <v>38504.333333333336</v>
      </c>
      <c r="F367" s="4">
        <v>39476.708333333336</v>
      </c>
      <c r="G367" s="2" t="s">
        <v>2208</v>
      </c>
      <c r="H367" s="2"/>
      <c r="I367" s="2"/>
      <c r="J367" s="2" t="s">
        <v>119</v>
      </c>
      <c r="K367" s="3">
        <v>0</v>
      </c>
      <c r="L367" s="3">
        <v>0</v>
      </c>
      <c r="M367" s="3">
        <v>1066815</v>
      </c>
      <c r="N367" s="3">
        <v>346394.03</v>
      </c>
      <c r="O367" s="2"/>
      <c r="P367" s="3">
        <v>1066815</v>
      </c>
      <c r="Q367" s="3">
        <v>1413209.03</v>
      </c>
      <c r="R367" s="2"/>
    </row>
    <row r="368" spans="1:18" ht="25.5">
      <c r="A368" s="2">
        <v>397</v>
      </c>
      <c r="B368" s="2">
        <v>294</v>
      </c>
      <c r="C368" s="2" t="s">
        <v>120</v>
      </c>
      <c r="D368" s="2" t="s">
        <v>121</v>
      </c>
      <c r="E368" s="4">
        <v>38565.333333333336</v>
      </c>
      <c r="F368" s="4">
        <v>38895.708333333336</v>
      </c>
      <c r="G368" s="2" t="s">
        <v>2208</v>
      </c>
      <c r="H368" s="2"/>
      <c r="I368" s="2"/>
      <c r="J368" s="2" t="s">
        <v>122</v>
      </c>
      <c r="K368" s="3">
        <v>0</v>
      </c>
      <c r="L368" s="3">
        <v>0</v>
      </c>
      <c r="M368" s="3">
        <v>79812</v>
      </c>
      <c r="N368" s="3">
        <v>24581.28</v>
      </c>
      <c r="O368" s="2"/>
      <c r="P368" s="3">
        <v>79812</v>
      </c>
      <c r="Q368" s="3">
        <v>104393.28</v>
      </c>
      <c r="R368" s="2"/>
    </row>
    <row r="369" spans="1:18" ht="25.5">
      <c r="A369" s="2">
        <v>398</v>
      </c>
      <c r="B369" s="2">
        <v>1285</v>
      </c>
      <c r="C369" s="2" t="s">
        <v>123</v>
      </c>
      <c r="D369" s="2" t="s">
        <v>124</v>
      </c>
      <c r="E369" s="4">
        <v>38565.333333333336</v>
      </c>
      <c r="F369" s="4">
        <v>38607.708333333336</v>
      </c>
      <c r="G369" s="2" t="s">
        <v>2224</v>
      </c>
      <c r="H369" s="2" t="s">
        <v>2225</v>
      </c>
      <c r="I369" s="2"/>
      <c r="J369" s="2" t="s">
        <v>1347</v>
      </c>
      <c r="K369" s="3">
        <v>0</v>
      </c>
      <c r="L369" s="3">
        <v>0</v>
      </c>
      <c r="M369" s="3">
        <v>0</v>
      </c>
      <c r="N369" s="3">
        <v>0</v>
      </c>
      <c r="O369" s="2"/>
      <c r="P369" s="3">
        <v>0</v>
      </c>
      <c r="Q369" s="3">
        <v>0</v>
      </c>
      <c r="R369" s="2" t="s">
        <v>125</v>
      </c>
    </row>
    <row r="370" spans="1:18" ht="25.5">
      <c r="A370" s="2">
        <v>399</v>
      </c>
      <c r="B370" s="2">
        <v>1286</v>
      </c>
      <c r="C370" s="2" t="s">
        <v>126</v>
      </c>
      <c r="D370" s="2" t="s">
        <v>124</v>
      </c>
      <c r="E370" s="4">
        <v>38628.333333333336</v>
      </c>
      <c r="F370" s="4">
        <v>38699.708333333336</v>
      </c>
      <c r="G370" s="2" t="s">
        <v>2224</v>
      </c>
      <c r="H370" s="2" t="s">
        <v>2225</v>
      </c>
      <c r="I370" s="2" t="s">
        <v>286</v>
      </c>
      <c r="J370" s="2" t="s">
        <v>261</v>
      </c>
      <c r="K370" s="3">
        <v>0</v>
      </c>
      <c r="L370" s="3">
        <v>0</v>
      </c>
      <c r="M370" s="3">
        <v>20000</v>
      </c>
      <c r="N370" s="3">
        <v>6000</v>
      </c>
      <c r="O370" s="2" t="s">
        <v>127</v>
      </c>
      <c r="P370" s="3">
        <v>20000</v>
      </c>
      <c r="Q370" s="3">
        <v>26000</v>
      </c>
      <c r="R370" s="2" t="s">
        <v>125</v>
      </c>
    </row>
    <row r="371" spans="1:18" ht="25.5">
      <c r="A371" s="2">
        <v>400</v>
      </c>
      <c r="B371" s="2">
        <v>859</v>
      </c>
      <c r="C371" s="2" t="s">
        <v>128</v>
      </c>
      <c r="D371" s="2" t="s">
        <v>129</v>
      </c>
      <c r="E371" s="4">
        <v>38700.333333333336</v>
      </c>
      <c r="F371" s="4">
        <v>38775.708333333336</v>
      </c>
      <c r="G371" s="2" t="s">
        <v>2224</v>
      </c>
      <c r="H371" s="2" t="s">
        <v>130</v>
      </c>
      <c r="I371" s="2" t="s">
        <v>131</v>
      </c>
      <c r="J371" s="2" t="s">
        <v>261</v>
      </c>
      <c r="K371" s="3">
        <v>0</v>
      </c>
      <c r="L371" s="3">
        <v>0</v>
      </c>
      <c r="M371" s="3">
        <v>8500</v>
      </c>
      <c r="N371" s="3">
        <v>2040</v>
      </c>
      <c r="O371" s="2" t="s">
        <v>132</v>
      </c>
      <c r="P371" s="3">
        <v>8500</v>
      </c>
      <c r="Q371" s="3">
        <v>10540</v>
      </c>
      <c r="R371" s="2" t="s">
        <v>133</v>
      </c>
    </row>
    <row r="372" spans="1:18" ht="12.75">
      <c r="A372" s="2">
        <v>401</v>
      </c>
      <c r="B372" s="2">
        <v>296</v>
      </c>
      <c r="C372" s="2" t="s">
        <v>134</v>
      </c>
      <c r="D372" s="2" t="s">
        <v>135</v>
      </c>
      <c r="E372" s="4">
        <v>38776.333333333336</v>
      </c>
      <c r="F372" s="4">
        <v>38895.708333333336</v>
      </c>
      <c r="G372" s="2" t="s">
        <v>2224</v>
      </c>
      <c r="H372" s="2" t="s">
        <v>130</v>
      </c>
      <c r="I372" s="2" t="s">
        <v>136</v>
      </c>
      <c r="J372" s="2" t="s">
        <v>2221</v>
      </c>
      <c r="K372" s="3">
        <v>0</v>
      </c>
      <c r="L372" s="3">
        <v>0</v>
      </c>
      <c r="M372" s="3">
        <v>23208</v>
      </c>
      <c r="N372" s="3">
        <v>7658.64</v>
      </c>
      <c r="O372" s="2" t="s">
        <v>137</v>
      </c>
      <c r="P372" s="3">
        <v>23208</v>
      </c>
      <c r="Q372" s="3">
        <v>30866.64</v>
      </c>
      <c r="R372" s="2" t="s">
        <v>1349</v>
      </c>
    </row>
    <row r="373" spans="1:18" ht="25.5">
      <c r="A373" s="2">
        <v>402</v>
      </c>
      <c r="B373" s="2">
        <v>870</v>
      </c>
      <c r="C373" s="2" t="s">
        <v>138</v>
      </c>
      <c r="D373" s="2" t="s">
        <v>139</v>
      </c>
      <c r="E373" s="4">
        <v>38776.333333333336</v>
      </c>
      <c r="F373" s="4">
        <v>38895.708333333336</v>
      </c>
      <c r="G373" s="2" t="s">
        <v>2224</v>
      </c>
      <c r="H373" s="2" t="s">
        <v>140</v>
      </c>
      <c r="I373" s="2" t="s">
        <v>136</v>
      </c>
      <c r="J373" s="2" t="s">
        <v>2221</v>
      </c>
      <c r="K373" s="3">
        <v>0</v>
      </c>
      <c r="L373" s="3">
        <v>0</v>
      </c>
      <c r="M373" s="3">
        <v>23208</v>
      </c>
      <c r="N373" s="3">
        <v>7658.64</v>
      </c>
      <c r="O373" s="2" t="s">
        <v>137</v>
      </c>
      <c r="P373" s="3">
        <v>23208</v>
      </c>
      <c r="Q373" s="3">
        <v>30866.64</v>
      </c>
      <c r="R373" s="2" t="s">
        <v>1349</v>
      </c>
    </row>
    <row r="374" spans="1:18" ht="38.25">
      <c r="A374" s="2">
        <v>403</v>
      </c>
      <c r="B374" s="2">
        <v>56</v>
      </c>
      <c r="C374" s="2" t="s">
        <v>141</v>
      </c>
      <c r="D374" s="2" t="s">
        <v>142</v>
      </c>
      <c r="E374" s="4">
        <v>38776.333333333336</v>
      </c>
      <c r="F374" s="4">
        <v>38895.708333333336</v>
      </c>
      <c r="G374" s="2" t="s">
        <v>2224</v>
      </c>
      <c r="H374" s="2" t="s">
        <v>130</v>
      </c>
      <c r="I374" s="2" t="s">
        <v>143</v>
      </c>
      <c r="J374" s="2" t="s">
        <v>2221</v>
      </c>
      <c r="K374" s="3">
        <v>0</v>
      </c>
      <c r="L374" s="3">
        <v>0</v>
      </c>
      <c r="M374" s="3">
        <v>2448</v>
      </c>
      <c r="N374" s="3">
        <v>612</v>
      </c>
      <c r="O374" s="2" t="s">
        <v>144</v>
      </c>
      <c r="P374" s="3">
        <v>2448</v>
      </c>
      <c r="Q374" s="3">
        <v>3060</v>
      </c>
      <c r="R374" s="2" t="s">
        <v>1349</v>
      </c>
    </row>
    <row r="375" spans="1:18" ht="38.25">
      <c r="A375" s="2">
        <v>404</v>
      </c>
      <c r="B375" s="2">
        <v>871</v>
      </c>
      <c r="C375" s="2" t="s">
        <v>145</v>
      </c>
      <c r="D375" s="2" t="s">
        <v>146</v>
      </c>
      <c r="E375" s="4">
        <v>38776.333333333336</v>
      </c>
      <c r="F375" s="4">
        <v>38895.708333333336</v>
      </c>
      <c r="G375" s="2" t="s">
        <v>2224</v>
      </c>
      <c r="H375" s="2" t="s">
        <v>140</v>
      </c>
      <c r="I375" s="2" t="s">
        <v>147</v>
      </c>
      <c r="J375" s="2" t="s">
        <v>2221</v>
      </c>
      <c r="K375" s="3">
        <v>0</v>
      </c>
      <c r="L375" s="3">
        <v>0</v>
      </c>
      <c r="M375" s="3">
        <v>2448</v>
      </c>
      <c r="N375" s="3">
        <v>612</v>
      </c>
      <c r="O375" s="2" t="s">
        <v>148</v>
      </c>
      <c r="P375" s="3">
        <v>2448</v>
      </c>
      <c r="Q375" s="3">
        <v>3060</v>
      </c>
      <c r="R375" s="2" t="s">
        <v>1349</v>
      </c>
    </row>
    <row r="376" spans="1:18" ht="25.5">
      <c r="A376" s="2">
        <v>405</v>
      </c>
      <c r="B376" s="2">
        <v>298</v>
      </c>
      <c r="C376" s="2" t="s">
        <v>149</v>
      </c>
      <c r="D376" s="2" t="s">
        <v>150</v>
      </c>
      <c r="E376" s="4">
        <v>38504.333333333336</v>
      </c>
      <c r="F376" s="4">
        <v>38995.708333333336</v>
      </c>
      <c r="G376" s="2" t="s">
        <v>2208</v>
      </c>
      <c r="H376" s="2"/>
      <c r="I376" s="2"/>
      <c r="J376" s="2" t="s">
        <v>1794</v>
      </c>
      <c r="K376" s="3">
        <v>0</v>
      </c>
      <c r="L376" s="3">
        <v>0</v>
      </c>
      <c r="M376" s="3">
        <v>24969</v>
      </c>
      <c r="N376" s="3">
        <v>367.25</v>
      </c>
      <c r="O376" s="2"/>
      <c r="P376" s="3">
        <v>24969</v>
      </c>
      <c r="Q376" s="3">
        <v>25336.25</v>
      </c>
      <c r="R376" s="2"/>
    </row>
    <row r="377" spans="1:18" ht="25.5">
      <c r="A377" s="2">
        <v>406</v>
      </c>
      <c r="B377" s="2">
        <v>297</v>
      </c>
      <c r="C377" s="2" t="s">
        <v>151</v>
      </c>
      <c r="D377" s="2" t="s">
        <v>152</v>
      </c>
      <c r="E377" s="4">
        <v>38896.333333333336</v>
      </c>
      <c r="F377" s="4">
        <v>38995.708333333336</v>
      </c>
      <c r="G377" s="2" t="s">
        <v>2224</v>
      </c>
      <c r="H377" s="2" t="s">
        <v>130</v>
      </c>
      <c r="I377" s="2" t="s">
        <v>153</v>
      </c>
      <c r="J377" s="2" t="s">
        <v>2314</v>
      </c>
      <c r="K377" s="3">
        <v>0</v>
      </c>
      <c r="L377" s="3">
        <v>0</v>
      </c>
      <c r="M377" s="3">
        <v>15500</v>
      </c>
      <c r="N377" s="3">
        <v>0</v>
      </c>
      <c r="O377" s="2" t="s">
        <v>154</v>
      </c>
      <c r="P377" s="3">
        <v>15500</v>
      </c>
      <c r="Q377" s="3">
        <v>15500</v>
      </c>
      <c r="R377" s="2" t="s">
        <v>1349</v>
      </c>
    </row>
    <row r="378" spans="1:18" ht="25.5">
      <c r="A378" s="2">
        <v>407</v>
      </c>
      <c r="B378" s="2">
        <v>874</v>
      </c>
      <c r="C378" s="2" t="s">
        <v>155</v>
      </c>
      <c r="D378" s="2" t="s">
        <v>156</v>
      </c>
      <c r="E378" s="4">
        <v>38896.333333333336</v>
      </c>
      <c r="F378" s="4">
        <v>38995.708333333336</v>
      </c>
      <c r="G378" s="2" t="s">
        <v>2224</v>
      </c>
      <c r="H378" s="2" t="s">
        <v>140</v>
      </c>
      <c r="I378" s="2" t="s">
        <v>157</v>
      </c>
      <c r="J378" s="2" t="s">
        <v>2314</v>
      </c>
      <c r="K378" s="3">
        <v>0</v>
      </c>
      <c r="L378" s="3">
        <v>0</v>
      </c>
      <c r="M378" s="3">
        <v>8000</v>
      </c>
      <c r="N378" s="3">
        <v>0</v>
      </c>
      <c r="O378" s="2" t="s">
        <v>158</v>
      </c>
      <c r="P378" s="3">
        <v>8000</v>
      </c>
      <c r="Q378" s="3">
        <v>8000</v>
      </c>
      <c r="R378" s="2" t="s">
        <v>1349</v>
      </c>
    </row>
    <row r="379" spans="1:18" ht="25.5">
      <c r="A379" s="2">
        <v>408</v>
      </c>
      <c r="B379" s="2">
        <v>905</v>
      </c>
      <c r="C379" s="2" t="s">
        <v>159</v>
      </c>
      <c r="D379" s="2" t="s">
        <v>160</v>
      </c>
      <c r="E379" s="4">
        <v>38504.333333333336</v>
      </c>
      <c r="F379" s="4">
        <v>38504.333333333336</v>
      </c>
      <c r="G379" s="2" t="s">
        <v>2208</v>
      </c>
      <c r="H379" s="2"/>
      <c r="I379" s="2"/>
      <c r="J379" s="2" t="s">
        <v>2216</v>
      </c>
      <c r="K379" s="3">
        <v>0</v>
      </c>
      <c r="L379" s="3">
        <v>0</v>
      </c>
      <c r="M379" s="3">
        <v>0</v>
      </c>
      <c r="N379" s="3">
        <v>0</v>
      </c>
      <c r="O379" s="2"/>
      <c r="P379" s="3">
        <v>0</v>
      </c>
      <c r="Q379" s="3">
        <v>0</v>
      </c>
      <c r="R379" s="2" t="s">
        <v>1308</v>
      </c>
    </row>
    <row r="380" spans="1:18" ht="38.25">
      <c r="A380" s="2">
        <v>409</v>
      </c>
      <c r="B380" s="2">
        <v>181</v>
      </c>
      <c r="C380" s="2" t="s">
        <v>161</v>
      </c>
      <c r="D380" s="2" t="s">
        <v>162</v>
      </c>
      <c r="E380" s="4">
        <v>38896.333333333336</v>
      </c>
      <c r="F380" s="4">
        <v>38910.708333333336</v>
      </c>
      <c r="G380" s="2" t="s">
        <v>2224</v>
      </c>
      <c r="H380" s="2" t="s">
        <v>130</v>
      </c>
      <c r="I380" s="2" t="s">
        <v>163</v>
      </c>
      <c r="J380" s="2" t="s">
        <v>195</v>
      </c>
      <c r="K380" s="3">
        <v>0</v>
      </c>
      <c r="L380" s="3">
        <v>0</v>
      </c>
      <c r="M380" s="3">
        <v>317</v>
      </c>
      <c r="N380" s="3">
        <v>79.25</v>
      </c>
      <c r="O380" s="2" t="s">
        <v>164</v>
      </c>
      <c r="P380" s="3">
        <v>317</v>
      </c>
      <c r="Q380" s="3">
        <v>396.25</v>
      </c>
      <c r="R380" s="2" t="s">
        <v>1349</v>
      </c>
    </row>
    <row r="381" spans="1:18" ht="38.25">
      <c r="A381" s="2">
        <v>410</v>
      </c>
      <c r="B381" s="2">
        <v>860</v>
      </c>
      <c r="C381" s="2" t="s">
        <v>165</v>
      </c>
      <c r="D381" s="2" t="s">
        <v>166</v>
      </c>
      <c r="E381" s="4">
        <v>38911.333333333336</v>
      </c>
      <c r="F381" s="4">
        <v>38924.708333333336</v>
      </c>
      <c r="G381" s="2" t="s">
        <v>2224</v>
      </c>
      <c r="H381" s="2" t="s">
        <v>130</v>
      </c>
      <c r="I381" s="2" t="s">
        <v>167</v>
      </c>
      <c r="J381" s="2" t="s">
        <v>195</v>
      </c>
      <c r="K381" s="3">
        <v>0</v>
      </c>
      <c r="L381" s="3">
        <v>0</v>
      </c>
      <c r="M381" s="3">
        <v>1152</v>
      </c>
      <c r="N381" s="3">
        <v>288</v>
      </c>
      <c r="O381" s="2" t="s">
        <v>168</v>
      </c>
      <c r="P381" s="3">
        <v>1152</v>
      </c>
      <c r="Q381" s="3">
        <v>1440</v>
      </c>
      <c r="R381" s="2" t="s">
        <v>1349</v>
      </c>
    </row>
    <row r="382" spans="1:18" ht="12.75">
      <c r="A382" s="2">
        <v>411</v>
      </c>
      <c r="B382" s="2">
        <v>182</v>
      </c>
      <c r="C382" s="2" t="s">
        <v>169</v>
      </c>
      <c r="D382" s="2" t="s">
        <v>170</v>
      </c>
      <c r="E382" s="4">
        <v>38992.333333333336</v>
      </c>
      <c r="F382" s="4">
        <v>39476.708333333336</v>
      </c>
      <c r="G382" s="2" t="s">
        <v>2208</v>
      </c>
      <c r="H382" s="2"/>
      <c r="I382" s="2"/>
      <c r="J382" s="2" t="s">
        <v>171</v>
      </c>
      <c r="K382" s="3">
        <v>0</v>
      </c>
      <c r="L382" s="3">
        <v>0</v>
      </c>
      <c r="M382" s="3">
        <v>962034</v>
      </c>
      <c r="N382" s="3">
        <v>321445.5</v>
      </c>
      <c r="O382" s="2"/>
      <c r="P382" s="3">
        <v>962034</v>
      </c>
      <c r="Q382" s="3">
        <v>1283479.5</v>
      </c>
      <c r="R382" s="2"/>
    </row>
    <row r="383" spans="1:18" ht="25.5">
      <c r="A383" s="2">
        <v>412</v>
      </c>
      <c r="B383" s="2">
        <v>204</v>
      </c>
      <c r="C383" s="2" t="s">
        <v>172</v>
      </c>
      <c r="D383" s="2" t="s">
        <v>173</v>
      </c>
      <c r="E383" s="4">
        <v>38992.333333333336</v>
      </c>
      <c r="F383" s="4">
        <v>39111.708333333336</v>
      </c>
      <c r="G383" s="2" t="s">
        <v>2208</v>
      </c>
      <c r="H383" s="2" t="s">
        <v>2225</v>
      </c>
      <c r="I383" s="2" t="s">
        <v>174</v>
      </c>
      <c r="J383" s="2" t="s">
        <v>1360</v>
      </c>
      <c r="K383" s="3">
        <v>0</v>
      </c>
      <c r="L383" s="3">
        <v>0</v>
      </c>
      <c r="M383" s="3">
        <v>517737</v>
      </c>
      <c r="N383" s="3">
        <v>170853.21</v>
      </c>
      <c r="O383" s="2" t="s">
        <v>2317</v>
      </c>
      <c r="P383" s="3">
        <v>517737</v>
      </c>
      <c r="Q383" s="3">
        <v>688590.21</v>
      </c>
      <c r="R383" s="2" t="s">
        <v>175</v>
      </c>
    </row>
    <row r="384" spans="1:18" ht="63.75">
      <c r="A384" s="2">
        <v>413</v>
      </c>
      <c r="B384" s="2">
        <v>862</v>
      </c>
      <c r="C384" s="2" t="s">
        <v>176</v>
      </c>
      <c r="D384" s="2" t="s">
        <v>177</v>
      </c>
      <c r="E384" s="4">
        <v>39020.333333333336</v>
      </c>
      <c r="F384" s="4">
        <v>39359.708333333336</v>
      </c>
      <c r="G384" s="2" t="s">
        <v>2208</v>
      </c>
      <c r="H384" s="2" t="s">
        <v>130</v>
      </c>
      <c r="I384" s="2" t="s">
        <v>178</v>
      </c>
      <c r="J384" s="2" t="s">
        <v>179</v>
      </c>
      <c r="K384" s="3">
        <v>0</v>
      </c>
      <c r="L384" s="3">
        <v>0</v>
      </c>
      <c r="M384" s="3">
        <v>15030</v>
      </c>
      <c r="N384" s="3">
        <v>5260.5</v>
      </c>
      <c r="O384" s="2" t="s">
        <v>180</v>
      </c>
      <c r="P384" s="3">
        <v>15030</v>
      </c>
      <c r="Q384" s="3">
        <v>20290.5</v>
      </c>
      <c r="R384" s="2" t="s">
        <v>1349</v>
      </c>
    </row>
    <row r="385" spans="1:18" ht="38.25">
      <c r="A385" s="2">
        <v>414</v>
      </c>
      <c r="B385" s="2">
        <v>875</v>
      </c>
      <c r="C385" s="2" t="s">
        <v>181</v>
      </c>
      <c r="D385" s="2" t="s">
        <v>182</v>
      </c>
      <c r="E385" s="4">
        <v>39020.333333333336</v>
      </c>
      <c r="F385" s="4">
        <v>39359.708333333336</v>
      </c>
      <c r="G385" s="2" t="s">
        <v>2208</v>
      </c>
      <c r="H385" s="2" t="s">
        <v>140</v>
      </c>
      <c r="I385" s="2" t="s">
        <v>183</v>
      </c>
      <c r="J385" s="2" t="s">
        <v>179</v>
      </c>
      <c r="K385" s="3">
        <v>0</v>
      </c>
      <c r="L385" s="3">
        <v>0</v>
      </c>
      <c r="M385" s="3">
        <v>15811</v>
      </c>
      <c r="N385" s="3">
        <v>5533.85</v>
      </c>
      <c r="O385" s="2" t="s">
        <v>184</v>
      </c>
      <c r="P385" s="3">
        <v>15811</v>
      </c>
      <c r="Q385" s="3">
        <v>21344.85</v>
      </c>
      <c r="R385" s="2" t="s">
        <v>1349</v>
      </c>
    </row>
    <row r="386" spans="1:18" ht="63.75">
      <c r="A386" s="2">
        <v>415</v>
      </c>
      <c r="B386" s="2">
        <v>861</v>
      </c>
      <c r="C386" s="2" t="s">
        <v>185</v>
      </c>
      <c r="D386" s="2" t="s">
        <v>1465</v>
      </c>
      <c r="E386" s="4">
        <v>39020.333333333336</v>
      </c>
      <c r="F386" s="4">
        <v>39359.708333333336</v>
      </c>
      <c r="G386" s="2" t="s">
        <v>2208</v>
      </c>
      <c r="H386" s="2" t="s">
        <v>130</v>
      </c>
      <c r="I386" s="2" t="s">
        <v>1466</v>
      </c>
      <c r="J386" s="2" t="s">
        <v>179</v>
      </c>
      <c r="K386" s="3">
        <v>0</v>
      </c>
      <c r="L386" s="3">
        <v>0</v>
      </c>
      <c r="M386" s="3">
        <v>63635</v>
      </c>
      <c r="N386" s="3">
        <v>22272.25</v>
      </c>
      <c r="O386" s="2" t="s">
        <v>1467</v>
      </c>
      <c r="P386" s="3">
        <v>63635</v>
      </c>
      <c r="Q386" s="3">
        <v>85907.25</v>
      </c>
      <c r="R386" s="2" t="s">
        <v>1349</v>
      </c>
    </row>
    <row r="387" spans="1:18" ht="38.25">
      <c r="A387" s="2">
        <v>416</v>
      </c>
      <c r="B387" s="2">
        <v>876</v>
      </c>
      <c r="C387" s="2" t="s">
        <v>1468</v>
      </c>
      <c r="D387" s="2" t="s">
        <v>1469</v>
      </c>
      <c r="E387" s="4">
        <v>39020.333333333336</v>
      </c>
      <c r="F387" s="4">
        <v>39359.708333333336</v>
      </c>
      <c r="G387" s="2" t="s">
        <v>2208</v>
      </c>
      <c r="H387" s="2" t="s">
        <v>140</v>
      </c>
      <c r="I387" s="2" t="s">
        <v>1470</v>
      </c>
      <c r="J387" s="2" t="s">
        <v>179</v>
      </c>
      <c r="K387" s="3">
        <v>0</v>
      </c>
      <c r="L387" s="3">
        <v>0</v>
      </c>
      <c r="M387" s="3">
        <v>67637</v>
      </c>
      <c r="N387" s="3">
        <v>23672.95</v>
      </c>
      <c r="O387" s="2" t="s">
        <v>1471</v>
      </c>
      <c r="P387" s="3">
        <v>67637</v>
      </c>
      <c r="Q387" s="3">
        <v>91309.95</v>
      </c>
      <c r="R387" s="2" t="s">
        <v>1349</v>
      </c>
    </row>
    <row r="388" spans="1:18" ht="38.25">
      <c r="A388" s="2">
        <v>417</v>
      </c>
      <c r="B388" s="2">
        <v>1411</v>
      </c>
      <c r="C388" s="2" t="s">
        <v>1472</v>
      </c>
      <c r="D388" s="2" t="s">
        <v>1473</v>
      </c>
      <c r="E388" s="4">
        <v>39359.708333333336</v>
      </c>
      <c r="F388" s="4">
        <v>39359.708333333336</v>
      </c>
      <c r="G388" s="2" t="s">
        <v>2208</v>
      </c>
      <c r="H388" s="2"/>
      <c r="I388" s="2"/>
      <c r="J388" s="2" t="s">
        <v>2216</v>
      </c>
      <c r="K388" s="3">
        <v>0</v>
      </c>
      <c r="L388" s="3">
        <v>0</v>
      </c>
      <c r="M388" s="3">
        <v>0</v>
      </c>
      <c r="N388" s="3">
        <v>0</v>
      </c>
      <c r="O388" s="2" t="s">
        <v>1474</v>
      </c>
      <c r="P388" s="3">
        <v>0</v>
      </c>
      <c r="Q388" s="3">
        <v>0</v>
      </c>
      <c r="R388" s="2"/>
    </row>
    <row r="389" spans="1:18" ht="25.5">
      <c r="A389" s="2">
        <v>418</v>
      </c>
      <c r="B389" s="2">
        <v>205</v>
      </c>
      <c r="C389" s="2" t="s">
        <v>1475</v>
      </c>
      <c r="D389" s="2" t="s">
        <v>1476</v>
      </c>
      <c r="E389" s="4">
        <v>39356.333333333336</v>
      </c>
      <c r="F389" s="4">
        <v>39476.708333333336</v>
      </c>
      <c r="G389" s="2" t="s">
        <v>2208</v>
      </c>
      <c r="H389" s="2" t="s">
        <v>2225</v>
      </c>
      <c r="I389" s="2" t="s">
        <v>1477</v>
      </c>
      <c r="J389" s="2" t="s">
        <v>1360</v>
      </c>
      <c r="K389" s="3">
        <v>0</v>
      </c>
      <c r="L389" s="3">
        <v>0</v>
      </c>
      <c r="M389" s="3">
        <v>245583</v>
      </c>
      <c r="N389" s="3">
        <v>81042.39</v>
      </c>
      <c r="O389" s="2" t="s">
        <v>573</v>
      </c>
      <c r="P389" s="3">
        <v>245583</v>
      </c>
      <c r="Q389" s="3">
        <v>326625.39</v>
      </c>
      <c r="R389" s="2" t="s">
        <v>1478</v>
      </c>
    </row>
    <row r="390" spans="1:18" ht="63.75">
      <c r="A390" s="2">
        <v>419</v>
      </c>
      <c r="B390" s="2">
        <v>863</v>
      </c>
      <c r="C390" s="2" t="s">
        <v>1479</v>
      </c>
      <c r="D390" s="2" t="s">
        <v>1480</v>
      </c>
      <c r="E390" s="4">
        <v>39384.333333333336</v>
      </c>
      <c r="F390" s="4">
        <v>39461.708333333336</v>
      </c>
      <c r="G390" s="2" t="s">
        <v>2208</v>
      </c>
      <c r="H390" s="2" t="s">
        <v>130</v>
      </c>
      <c r="I390" s="2" t="s">
        <v>1481</v>
      </c>
      <c r="J390" s="2" t="s">
        <v>261</v>
      </c>
      <c r="K390" s="3">
        <v>0</v>
      </c>
      <c r="L390" s="3">
        <v>0</v>
      </c>
      <c r="M390" s="3">
        <v>4256</v>
      </c>
      <c r="N390" s="3">
        <v>1489.6</v>
      </c>
      <c r="O390" s="2" t="s">
        <v>1482</v>
      </c>
      <c r="P390" s="3">
        <v>4256</v>
      </c>
      <c r="Q390" s="3">
        <v>5745.6</v>
      </c>
      <c r="R390" s="2" t="s">
        <v>1349</v>
      </c>
    </row>
    <row r="391" spans="1:18" ht="38.25">
      <c r="A391" s="2">
        <v>420</v>
      </c>
      <c r="B391" s="2">
        <v>877</v>
      </c>
      <c r="C391" s="2" t="s">
        <v>1483</v>
      </c>
      <c r="D391" s="2" t="s">
        <v>1484</v>
      </c>
      <c r="E391" s="4">
        <v>39384.333333333336</v>
      </c>
      <c r="F391" s="4">
        <v>39461.708333333336</v>
      </c>
      <c r="G391" s="2" t="s">
        <v>2208</v>
      </c>
      <c r="H391" s="2" t="s">
        <v>140</v>
      </c>
      <c r="I391" s="2" t="s">
        <v>1485</v>
      </c>
      <c r="J391" s="2" t="s">
        <v>261</v>
      </c>
      <c r="K391" s="3">
        <v>0</v>
      </c>
      <c r="L391" s="3">
        <v>0</v>
      </c>
      <c r="M391" s="3">
        <v>4032</v>
      </c>
      <c r="N391" s="3">
        <v>1411.2</v>
      </c>
      <c r="O391" s="2" t="s">
        <v>1482</v>
      </c>
      <c r="P391" s="3">
        <v>4032</v>
      </c>
      <c r="Q391" s="3">
        <v>5443.2</v>
      </c>
      <c r="R391" s="2" t="s">
        <v>1349</v>
      </c>
    </row>
    <row r="392" spans="1:18" ht="63.75">
      <c r="A392" s="2">
        <v>421</v>
      </c>
      <c r="B392" s="2">
        <v>864</v>
      </c>
      <c r="C392" s="2" t="s">
        <v>1486</v>
      </c>
      <c r="D392" s="2" t="s">
        <v>1487</v>
      </c>
      <c r="E392" s="4">
        <v>39384.333333333336</v>
      </c>
      <c r="F392" s="4">
        <v>39461.708333333336</v>
      </c>
      <c r="G392" s="2" t="s">
        <v>2208</v>
      </c>
      <c r="H392" s="2" t="s">
        <v>130</v>
      </c>
      <c r="I392" s="2" t="s">
        <v>1488</v>
      </c>
      <c r="J392" s="2" t="s">
        <v>261</v>
      </c>
      <c r="K392" s="3">
        <v>0</v>
      </c>
      <c r="L392" s="3">
        <v>0</v>
      </c>
      <c r="M392" s="3">
        <v>13395</v>
      </c>
      <c r="N392" s="3">
        <v>4688.25</v>
      </c>
      <c r="O392" s="2" t="s">
        <v>1489</v>
      </c>
      <c r="P392" s="3">
        <v>13395</v>
      </c>
      <c r="Q392" s="3">
        <v>18083.25</v>
      </c>
      <c r="R392" s="2" t="s">
        <v>1349</v>
      </c>
    </row>
    <row r="393" spans="1:18" ht="38.25">
      <c r="A393" s="2">
        <v>422</v>
      </c>
      <c r="B393" s="2">
        <v>878</v>
      </c>
      <c r="C393" s="2" t="s">
        <v>1490</v>
      </c>
      <c r="D393" s="2" t="s">
        <v>1491</v>
      </c>
      <c r="E393" s="4">
        <v>39384.333333333336</v>
      </c>
      <c r="F393" s="4">
        <v>39461.708333333336</v>
      </c>
      <c r="G393" s="2" t="s">
        <v>2208</v>
      </c>
      <c r="H393" s="2" t="s">
        <v>140</v>
      </c>
      <c r="I393" s="2" t="s">
        <v>1492</v>
      </c>
      <c r="J393" s="2" t="s">
        <v>261</v>
      </c>
      <c r="K393" s="3">
        <v>0</v>
      </c>
      <c r="L393" s="3">
        <v>0</v>
      </c>
      <c r="M393" s="3">
        <v>14918</v>
      </c>
      <c r="N393" s="3">
        <v>5221.3</v>
      </c>
      <c r="O393" s="2" t="s">
        <v>1493</v>
      </c>
      <c r="P393" s="3">
        <v>14918</v>
      </c>
      <c r="Q393" s="3">
        <v>20139.3</v>
      </c>
      <c r="R393" s="2" t="s">
        <v>1349</v>
      </c>
    </row>
    <row r="394" spans="1:18" ht="38.25">
      <c r="A394" s="2">
        <v>423</v>
      </c>
      <c r="B394" s="2">
        <v>1410</v>
      </c>
      <c r="C394" s="2" t="s">
        <v>1494</v>
      </c>
      <c r="D394" s="2" t="s">
        <v>1495</v>
      </c>
      <c r="E394" s="4">
        <v>39476.708333333336</v>
      </c>
      <c r="F394" s="4">
        <v>39476.708333333336</v>
      </c>
      <c r="G394" s="2" t="s">
        <v>2208</v>
      </c>
      <c r="H394" s="2"/>
      <c r="I394" s="2"/>
      <c r="J394" s="2" t="s">
        <v>2216</v>
      </c>
      <c r="K394" s="3">
        <v>0</v>
      </c>
      <c r="L394" s="3">
        <v>0</v>
      </c>
      <c r="M394" s="3">
        <v>0</v>
      </c>
      <c r="N394" s="3">
        <v>0</v>
      </c>
      <c r="O394" s="2" t="s">
        <v>1496</v>
      </c>
      <c r="P394" s="3">
        <v>0</v>
      </c>
      <c r="Q394" s="3">
        <v>0</v>
      </c>
      <c r="R394" s="2"/>
    </row>
    <row r="395" spans="1:18" ht="12.75">
      <c r="A395" s="2">
        <v>424</v>
      </c>
      <c r="B395" s="2">
        <v>924</v>
      </c>
      <c r="C395" s="2" t="s">
        <v>1497</v>
      </c>
      <c r="D395" s="2" t="s">
        <v>1498</v>
      </c>
      <c r="E395" s="4">
        <v>38925.333333333336</v>
      </c>
      <c r="F395" s="4">
        <v>39476.708333333336</v>
      </c>
      <c r="G395" s="2" t="s">
        <v>2208</v>
      </c>
      <c r="H395" s="2"/>
      <c r="I395" s="2"/>
      <c r="J395" s="2" t="s">
        <v>1499</v>
      </c>
      <c r="K395" s="3">
        <v>0</v>
      </c>
      <c r="L395" s="3">
        <v>0</v>
      </c>
      <c r="M395" s="3">
        <v>0</v>
      </c>
      <c r="N395" s="3">
        <v>0</v>
      </c>
      <c r="O395" s="2"/>
      <c r="P395" s="3">
        <v>0</v>
      </c>
      <c r="Q395" s="3">
        <v>0</v>
      </c>
      <c r="R395" s="2"/>
    </row>
    <row r="396" spans="1:18" ht="25.5">
      <c r="A396" s="2">
        <v>425</v>
      </c>
      <c r="B396" s="2">
        <v>925</v>
      </c>
      <c r="C396" s="2" t="s">
        <v>1500</v>
      </c>
      <c r="D396" s="2" t="s">
        <v>1501</v>
      </c>
      <c r="E396" s="4">
        <v>38925.333333333336</v>
      </c>
      <c r="F396" s="4">
        <v>38938.708333333336</v>
      </c>
      <c r="G396" s="2" t="s">
        <v>2224</v>
      </c>
      <c r="H396" s="2" t="s">
        <v>130</v>
      </c>
      <c r="I396" s="2"/>
      <c r="J396" s="2" t="s">
        <v>195</v>
      </c>
      <c r="K396" s="3">
        <v>0</v>
      </c>
      <c r="L396" s="3">
        <v>0</v>
      </c>
      <c r="M396" s="3">
        <v>0</v>
      </c>
      <c r="N396" s="3">
        <v>0</v>
      </c>
      <c r="O396" s="2" t="s">
        <v>1502</v>
      </c>
      <c r="P396" s="3">
        <v>0</v>
      </c>
      <c r="Q396" s="3">
        <v>0</v>
      </c>
      <c r="R396" s="2" t="s">
        <v>1349</v>
      </c>
    </row>
    <row r="397" spans="1:18" ht="25.5">
      <c r="A397" s="2">
        <v>426</v>
      </c>
      <c r="B397" s="2">
        <v>926</v>
      </c>
      <c r="C397" s="2" t="s">
        <v>1503</v>
      </c>
      <c r="D397" s="2" t="s">
        <v>1504</v>
      </c>
      <c r="E397" s="4">
        <v>38925.333333333336</v>
      </c>
      <c r="F397" s="4">
        <v>38952.708333333336</v>
      </c>
      <c r="G397" s="2" t="s">
        <v>2224</v>
      </c>
      <c r="H397" s="2" t="s">
        <v>140</v>
      </c>
      <c r="I397" s="2"/>
      <c r="J397" s="2" t="s">
        <v>2255</v>
      </c>
      <c r="K397" s="3">
        <v>0</v>
      </c>
      <c r="L397" s="3">
        <v>0</v>
      </c>
      <c r="M397" s="3">
        <v>0</v>
      </c>
      <c r="N397" s="3">
        <v>0</v>
      </c>
      <c r="O397" s="2" t="s">
        <v>1505</v>
      </c>
      <c r="P397" s="3">
        <v>0</v>
      </c>
      <c r="Q397" s="3">
        <v>0</v>
      </c>
      <c r="R397" s="2" t="s">
        <v>1349</v>
      </c>
    </row>
    <row r="398" spans="1:18" ht="25.5">
      <c r="A398" s="2">
        <v>427</v>
      </c>
      <c r="B398" s="2">
        <v>927</v>
      </c>
      <c r="C398" s="2" t="s">
        <v>1506</v>
      </c>
      <c r="D398" s="2" t="s">
        <v>1507</v>
      </c>
      <c r="E398" s="4">
        <v>39050.333333333336</v>
      </c>
      <c r="F398" s="4">
        <v>39079.5</v>
      </c>
      <c r="G398" s="2" t="s">
        <v>2208</v>
      </c>
      <c r="H398" s="2" t="s">
        <v>130</v>
      </c>
      <c r="I398" s="2"/>
      <c r="J398" s="2" t="s">
        <v>2255</v>
      </c>
      <c r="K398" s="3">
        <v>0</v>
      </c>
      <c r="L398" s="3">
        <v>0</v>
      </c>
      <c r="M398" s="3">
        <v>0</v>
      </c>
      <c r="N398" s="3">
        <v>0</v>
      </c>
      <c r="O398" s="2" t="s">
        <v>1508</v>
      </c>
      <c r="P398" s="3">
        <v>0</v>
      </c>
      <c r="Q398" s="3">
        <v>0</v>
      </c>
      <c r="R398" s="2" t="s">
        <v>1349</v>
      </c>
    </row>
    <row r="399" spans="1:18" ht="25.5">
      <c r="A399" s="2">
        <v>428</v>
      </c>
      <c r="B399" s="2">
        <v>928</v>
      </c>
      <c r="C399" s="2" t="s">
        <v>1509</v>
      </c>
      <c r="D399" s="2" t="s">
        <v>1510</v>
      </c>
      <c r="E399" s="4">
        <v>39050.333333333336</v>
      </c>
      <c r="F399" s="4">
        <v>39079.5</v>
      </c>
      <c r="G399" s="2" t="s">
        <v>2208</v>
      </c>
      <c r="H399" s="2" t="s">
        <v>140</v>
      </c>
      <c r="I399" s="2"/>
      <c r="J399" s="2" t="s">
        <v>2255</v>
      </c>
      <c r="K399" s="3">
        <v>0</v>
      </c>
      <c r="L399" s="3">
        <v>0</v>
      </c>
      <c r="M399" s="3">
        <v>0</v>
      </c>
      <c r="N399" s="3">
        <v>0</v>
      </c>
      <c r="O399" s="2" t="s">
        <v>1511</v>
      </c>
      <c r="P399" s="3">
        <v>0</v>
      </c>
      <c r="Q399" s="3">
        <v>0</v>
      </c>
      <c r="R399" s="2" t="s">
        <v>1349</v>
      </c>
    </row>
    <row r="400" spans="1:18" ht="25.5">
      <c r="A400" s="2">
        <v>429</v>
      </c>
      <c r="B400" s="2">
        <v>929</v>
      </c>
      <c r="C400" s="2" t="s">
        <v>1512</v>
      </c>
      <c r="D400" s="2" t="s">
        <v>1513</v>
      </c>
      <c r="E400" s="4">
        <v>39414.333333333336</v>
      </c>
      <c r="F400" s="4">
        <v>39443.708333333336</v>
      </c>
      <c r="G400" s="2" t="s">
        <v>2208</v>
      </c>
      <c r="H400" s="2" t="s">
        <v>130</v>
      </c>
      <c r="I400" s="2"/>
      <c r="J400" s="2" t="s">
        <v>2255</v>
      </c>
      <c r="K400" s="3">
        <v>0</v>
      </c>
      <c r="L400" s="3">
        <v>0</v>
      </c>
      <c r="M400" s="3">
        <v>0</v>
      </c>
      <c r="N400" s="3">
        <v>0</v>
      </c>
      <c r="O400" s="2" t="s">
        <v>1514</v>
      </c>
      <c r="P400" s="3">
        <v>0</v>
      </c>
      <c r="Q400" s="3">
        <v>0</v>
      </c>
      <c r="R400" s="2" t="s">
        <v>1349</v>
      </c>
    </row>
    <row r="401" spans="1:18" ht="25.5">
      <c r="A401" s="2">
        <v>430</v>
      </c>
      <c r="B401" s="2">
        <v>930</v>
      </c>
      <c r="C401" s="2" t="s">
        <v>1515</v>
      </c>
      <c r="D401" s="2" t="s">
        <v>1516</v>
      </c>
      <c r="E401" s="4">
        <v>39414.333333333336</v>
      </c>
      <c r="F401" s="4">
        <v>39443.708333333336</v>
      </c>
      <c r="G401" s="2" t="s">
        <v>2208</v>
      </c>
      <c r="H401" s="2" t="s">
        <v>140</v>
      </c>
      <c r="I401" s="2"/>
      <c r="J401" s="2" t="s">
        <v>2255</v>
      </c>
      <c r="K401" s="3">
        <v>0</v>
      </c>
      <c r="L401" s="3">
        <v>0</v>
      </c>
      <c r="M401" s="3">
        <v>0</v>
      </c>
      <c r="N401" s="3">
        <v>0</v>
      </c>
      <c r="O401" s="2" t="s">
        <v>1517</v>
      </c>
      <c r="P401" s="3">
        <v>0</v>
      </c>
      <c r="Q401" s="3">
        <v>0</v>
      </c>
      <c r="R401" s="2" t="s">
        <v>1349</v>
      </c>
    </row>
    <row r="402" spans="1:18" ht="25.5">
      <c r="A402" s="2">
        <v>431</v>
      </c>
      <c r="B402" s="2">
        <v>931</v>
      </c>
      <c r="C402" s="2" t="s">
        <v>1518</v>
      </c>
      <c r="D402" s="2" t="s">
        <v>1519</v>
      </c>
      <c r="E402" s="4">
        <v>39476.708333333336</v>
      </c>
      <c r="F402" s="4">
        <v>39476.708333333336</v>
      </c>
      <c r="G402" s="2" t="s">
        <v>2208</v>
      </c>
      <c r="H402" s="2"/>
      <c r="I402" s="2"/>
      <c r="J402" s="2" t="s">
        <v>2216</v>
      </c>
      <c r="K402" s="3">
        <v>0</v>
      </c>
      <c r="L402" s="3">
        <v>0</v>
      </c>
      <c r="M402" s="3">
        <v>0</v>
      </c>
      <c r="N402" s="3">
        <v>0</v>
      </c>
      <c r="O402" s="2" t="s">
        <v>1520</v>
      </c>
      <c r="P402" s="3">
        <v>0</v>
      </c>
      <c r="Q402" s="3">
        <v>0</v>
      </c>
      <c r="R402" s="2" t="s">
        <v>1308</v>
      </c>
    </row>
    <row r="403" spans="1:18" ht="25.5">
      <c r="A403" s="2">
        <v>432</v>
      </c>
      <c r="B403" s="2">
        <v>76</v>
      </c>
      <c r="C403" s="2" t="s">
        <v>1521</v>
      </c>
      <c r="D403" s="2" t="s">
        <v>1522</v>
      </c>
      <c r="E403" s="4">
        <v>38579.333333333336</v>
      </c>
      <c r="F403" s="4">
        <v>39532.708333333336</v>
      </c>
      <c r="G403" s="2" t="s">
        <v>2208</v>
      </c>
      <c r="H403" s="2"/>
      <c r="I403" s="2"/>
      <c r="J403" s="2" t="s">
        <v>1523</v>
      </c>
      <c r="K403" s="3">
        <v>281952</v>
      </c>
      <c r="L403" s="3">
        <v>0</v>
      </c>
      <c r="M403" s="3">
        <v>782330</v>
      </c>
      <c r="N403" s="3">
        <v>21624</v>
      </c>
      <c r="O403" s="2"/>
      <c r="P403" s="3">
        <v>1064282</v>
      </c>
      <c r="Q403" s="3">
        <v>1085906</v>
      </c>
      <c r="R403" s="2"/>
    </row>
    <row r="404" spans="1:18" ht="25.5">
      <c r="A404" s="2">
        <v>433</v>
      </c>
      <c r="B404" s="2">
        <v>19</v>
      </c>
      <c r="C404" s="2" t="s">
        <v>1524</v>
      </c>
      <c r="D404" s="2" t="s">
        <v>1525</v>
      </c>
      <c r="E404" s="4">
        <v>38579.333333333336</v>
      </c>
      <c r="F404" s="4">
        <v>39532.708333333336</v>
      </c>
      <c r="G404" s="2" t="s">
        <v>2208</v>
      </c>
      <c r="H404" s="2"/>
      <c r="I404" s="2"/>
      <c r="J404" s="2" t="s">
        <v>1523</v>
      </c>
      <c r="K404" s="3">
        <v>169992</v>
      </c>
      <c r="L404" s="3">
        <v>0</v>
      </c>
      <c r="M404" s="3">
        <v>443050</v>
      </c>
      <c r="N404" s="3">
        <v>16953</v>
      </c>
      <c r="O404" s="2"/>
      <c r="P404" s="3">
        <v>613042</v>
      </c>
      <c r="Q404" s="3">
        <v>629995</v>
      </c>
      <c r="R404" s="2"/>
    </row>
    <row r="405" spans="1:18" ht="12.75">
      <c r="A405" s="2">
        <v>434</v>
      </c>
      <c r="B405" s="2">
        <v>942</v>
      </c>
      <c r="C405" s="2" t="s">
        <v>1526</v>
      </c>
      <c r="D405" s="2" t="s">
        <v>1527</v>
      </c>
      <c r="E405" s="4">
        <v>38579.333333333336</v>
      </c>
      <c r="F405" s="4">
        <v>38663.708333333336</v>
      </c>
      <c r="G405" s="2" t="s">
        <v>2208</v>
      </c>
      <c r="H405" s="2"/>
      <c r="I405" s="2"/>
      <c r="J405" s="2" t="s">
        <v>287</v>
      </c>
      <c r="K405" s="3">
        <v>5840</v>
      </c>
      <c r="L405" s="3">
        <v>0</v>
      </c>
      <c r="M405" s="3">
        <v>0</v>
      </c>
      <c r="N405" s="3">
        <v>0</v>
      </c>
      <c r="O405" s="2"/>
      <c r="P405" s="3">
        <v>5840</v>
      </c>
      <c r="Q405" s="3">
        <v>5840</v>
      </c>
      <c r="R405" s="2"/>
    </row>
    <row r="406" spans="1:18" ht="12.75">
      <c r="A406" s="2">
        <v>435</v>
      </c>
      <c r="B406" s="2">
        <v>943</v>
      </c>
      <c r="C406" s="2" t="s">
        <v>1528</v>
      </c>
      <c r="D406" s="2" t="s">
        <v>1529</v>
      </c>
      <c r="E406" s="4">
        <v>38579.333333333336</v>
      </c>
      <c r="F406" s="4">
        <v>38590.708333333336</v>
      </c>
      <c r="G406" s="2" t="s">
        <v>2224</v>
      </c>
      <c r="H406" s="2" t="s">
        <v>2225</v>
      </c>
      <c r="I406" s="2"/>
      <c r="J406" s="2" t="s">
        <v>195</v>
      </c>
      <c r="K406" s="3">
        <v>0</v>
      </c>
      <c r="L406" s="3">
        <v>0</v>
      </c>
      <c r="M406" s="3">
        <v>0</v>
      </c>
      <c r="N406" s="3">
        <v>0</v>
      </c>
      <c r="O406" s="2"/>
      <c r="P406" s="3">
        <v>0</v>
      </c>
      <c r="Q406" s="3">
        <v>0</v>
      </c>
      <c r="R406" s="2" t="s">
        <v>1349</v>
      </c>
    </row>
    <row r="407" spans="1:18" ht="12.75">
      <c r="A407" s="2">
        <v>436</v>
      </c>
      <c r="B407" s="2">
        <v>951</v>
      </c>
      <c r="C407" s="2" t="s">
        <v>1530</v>
      </c>
      <c r="D407" s="2" t="s">
        <v>1531</v>
      </c>
      <c r="E407" s="4">
        <v>38593.333333333336</v>
      </c>
      <c r="F407" s="4">
        <v>38607.708333333336</v>
      </c>
      <c r="G407" s="2" t="s">
        <v>2224</v>
      </c>
      <c r="H407" s="2" t="s">
        <v>2225</v>
      </c>
      <c r="I407" s="2" t="s">
        <v>1532</v>
      </c>
      <c r="J407" s="2" t="s">
        <v>195</v>
      </c>
      <c r="K407" s="3">
        <v>5840</v>
      </c>
      <c r="L407" s="3">
        <v>0</v>
      </c>
      <c r="M407" s="3">
        <v>0</v>
      </c>
      <c r="N407" s="3">
        <v>0</v>
      </c>
      <c r="O407" s="2" t="s">
        <v>1533</v>
      </c>
      <c r="P407" s="3">
        <v>5840</v>
      </c>
      <c r="Q407" s="3">
        <v>5840</v>
      </c>
      <c r="R407" s="2" t="s">
        <v>1349</v>
      </c>
    </row>
    <row r="408" spans="1:18" ht="12.75">
      <c r="A408" s="2">
        <v>437</v>
      </c>
      <c r="B408" s="2">
        <v>974</v>
      </c>
      <c r="C408" s="2" t="s">
        <v>1534</v>
      </c>
      <c r="D408" s="2" t="s">
        <v>1535</v>
      </c>
      <c r="E408" s="4">
        <v>38608.333333333336</v>
      </c>
      <c r="F408" s="4">
        <v>38663.708333333336</v>
      </c>
      <c r="G408" s="2" t="s">
        <v>2224</v>
      </c>
      <c r="H408" s="2" t="s">
        <v>2225</v>
      </c>
      <c r="I408" s="2"/>
      <c r="J408" s="2" t="s">
        <v>2276</v>
      </c>
      <c r="K408" s="3">
        <v>0</v>
      </c>
      <c r="L408" s="3">
        <v>0</v>
      </c>
      <c r="M408" s="3">
        <v>0</v>
      </c>
      <c r="N408" s="3">
        <v>0</v>
      </c>
      <c r="O408" s="2" t="s">
        <v>1536</v>
      </c>
      <c r="P408" s="3">
        <v>0</v>
      </c>
      <c r="Q408" s="3">
        <v>0</v>
      </c>
      <c r="R408" s="2"/>
    </row>
    <row r="409" spans="1:18" ht="12.75">
      <c r="A409" s="2">
        <v>438</v>
      </c>
      <c r="B409" s="2">
        <v>945</v>
      </c>
      <c r="C409" s="2" t="s">
        <v>1537</v>
      </c>
      <c r="D409" s="2" t="s">
        <v>1538</v>
      </c>
      <c r="E409" s="4">
        <v>38653.333333333336</v>
      </c>
      <c r="F409" s="4">
        <v>38828.708333333336</v>
      </c>
      <c r="G409" s="2" t="s">
        <v>2208</v>
      </c>
      <c r="H409" s="2"/>
      <c r="I409" s="2"/>
      <c r="J409" s="2" t="s">
        <v>223</v>
      </c>
      <c r="K409" s="3">
        <v>0</v>
      </c>
      <c r="L409" s="3">
        <v>0</v>
      </c>
      <c r="M409" s="3">
        <v>77000</v>
      </c>
      <c r="N409" s="3">
        <v>11200</v>
      </c>
      <c r="O409" s="2"/>
      <c r="P409" s="3">
        <v>77000</v>
      </c>
      <c r="Q409" s="3">
        <v>88200</v>
      </c>
      <c r="R409" s="2"/>
    </row>
    <row r="410" spans="1:18" ht="12.75">
      <c r="A410" s="2">
        <v>439</v>
      </c>
      <c r="B410" s="2">
        <v>973</v>
      </c>
      <c r="C410" s="2" t="s">
        <v>1539</v>
      </c>
      <c r="D410" s="2" t="s">
        <v>1540</v>
      </c>
      <c r="E410" s="4">
        <v>38653.333333333336</v>
      </c>
      <c r="F410" s="4">
        <v>38653.333333333336</v>
      </c>
      <c r="G410" s="2" t="s">
        <v>2208</v>
      </c>
      <c r="H410" s="2"/>
      <c r="I410" s="2"/>
      <c r="J410" s="2" t="s">
        <v>2216</v>
      </c>
      <c r="K410" s="3">
        <v>0</v>
      </c>
      <c r="L410" s="3">
        <v>0</v>
      </c>
      <c r="M410" s="3">
        <v>0</v>
      </c>
      <c r="N410" s="3">
        <v>0</v>
      </c>
      <c r="O410" s="2"/>
      <c r="P410" s="3">
        <v>0</v>
      </c>
      <c r="Q410" s="3">
        <v>0</v>
      </c>
      <c r="R410" s="2"/>
    </row>
    <row r="411" spans="1:18" ht="25.5">
      <c r="A411" s="2">
        <v>440</v>
      </c>
      <c r="B411" s="2">
        <v>948</v>
      </c>
      <c r="C411" s="2" t="s">
        <v>1541</v>
      </c>
      <c r="D411" s="2" t="s">
        <v>1542</v>
      </c>
      <c r="E411" s="4">
        <v>38653.333333333336</v>
      </c>
      <c r="F411" s="4">
        <v>38744.708333333336</v>
      </c>
      <c r="G411" s="2" t="s">
        <v>2224</v>
      </c>
      <c r="H411" s="2" t="s">
        <v>2225</v>
      </c>
      <c r="I411" s="2" t="s">
        <v>1543</v>
      </c>
      <c r="J411" s="2" t="s">
        <v>287</v>
      </c>
      <c r="K411" s="3">
        <v>0</v>
      </c>
      <c r="L411" s="3">
        <v>0</v>
      </c>
      <c r="M411" s="3">
        <v>50000</v>
      </c>
      <c r="N411" s="3">
        <v>10000</v>
      </c>
      <c r="O411" s="2" t="s">
        <v>1544</v>
      </c>
      <c r="P411" s="3">
        <v>50000</v>
      </c>
      <c r="Q411" s="3">
        <v>60000</v>
      </c>
      <c r="R411" s="2" t="s">
        <v>1545</v>
      </c>
    </row>
    <row r="412" spans="1:18" ht="12.75">
      <c r="A412" s="2">
        <v>441</v>
      </c>
      <c r="B412" s="2">
        <v>949</v>
      </c>
      <c r="C412" s="2" t="s">
        <v>1546</v>
      </c>
      <c r="D412" s="2" t="s">
        <v>1547</v>
      </c>
      <c r="E412" s="4">
        <v>38747.333333333336</v>
      </c>
      <c r="F412" s="4">
        <v>38772.708333333336</v>
      </c>
      <c r="G412" s="2" t="s">
        <v>2224</v>
      </c>
      <c r="H412" s="2" t="s">
        <v>2225</v>
      </c>
      <c r="I412" s="2" t="s">
        <v>1548</v>
      </c>
      <c r="J412" s="2" t="s">
        <v>2255</v>
      </c>
      <c r="K412" s="3">
        <v>0</v>
      </c>
      <c r="L412" s="3">
        <v>0</v>
      </c>
      <c r="M412" s="3">
        <v>12000</v>
      </c>
      <c r="N412" s="3">
        <v>1200</v>
      </c>
      <c r="O412" s="2" t="s">
        <v>1549</v>
      </c>
      <c r="P412" s="3">
        <v>12000</v>
      </c>
      <c r="Q412" s="3">
        <v>13200</v>
      </c>
      <c r="R412" s="2" t="s">
        <v>1349</v>
      </c>
    </row>
    <row r="413" spans="1:18" ht="12.75">
      <c r="A413" s="2">
        <v>442</v>
      </c>
      <c r="B413" s="2">
        <v>950</v>
      </c>
      <c r="C413" s="2" t="s">
        <v>1550</v>
      </c>
      <c r="D413" s="2" t="s">
        <v>1551</v>
      </c>
      <c r="E413" s="4">
        <v>38775.333333333336</v>
      </c>
      <c r="F413" s="4">
        <v>38828.708333333336</v>
      </c>
      <c r="G413" s="2" t="s">
        <v>2224</v>
      </c>
      <c r="H413" s="2" t="s">
        <v>2225</v>
      </c>
      <c r="I413" s="2" t="s">
        <v>1552</v>
      </c>
      <c r="J413" s="2" t="s">
        <v>2276</v>
      </c>
      <c r="K413" s="3">
        <v>0</v>
      </c>
      <c r="L413" s="3">
        <v>0</v>
      </c>
      <c r="M413" s="3">
        <v>15000</v>
      </c>
      <c r="N413" s="3">
        <v>0</v>
      </c>
      <c r="O413" s="2" t="s">
        <v>1553</v>
      </c>
      <c r="P413" s="3">
        <v>15000</v>
      </c>
      <c r="Q413" s="3">
        <v>15000</v>
      </c>
      <c r="R413" s="2" t="s">
        <v>1349</v>
      </c>
    </row>
    <row r="414" spans="1:18" ht="12.75">
      <c r="A414" s="2">
        <v>443</v>
      </c>
      <c r="B414" s="2">
        <v>940</v>
      </c>
      <c r="C414" s="2" t="s">
        <v>1554</v>
      </c>
      <c r="D414" s="2" t="s">
        <v>1555</v>
      </c>
      <c r="E414" s="4">
        <v>38719.333333333336</v>
      </c>
      <c r="F414" s="4">
        <v>38904.708333333336</v>
      </c>
      <c r="G414" s="2" t="s">
        <v>2208</v>
      </c>
      <c r="H414" s="2"/>
      <c r="I414" s="2"/>
      <c r="J414" s="2" t="s">
        <v>2236</v>
      </c>
      <c r="K414" s="3">
        <v>51708</v>
      </c>
      <c r="L414" s="3">
        <v>0</v>
      </c>
      <c r="M414" s="3">
        <v>12120</v>
      </c>
      <c r="N414" s="3">
        <v>0</v>
      </c>
      <c r="O414" s="2"/>
      <c r="P414" s="3">
        <v>63828</v>
      </c>
      <c r="Q414" s="3">
        <v>63828</v>
      </c>
      <c r="R414" s="2"/>
    </row>
    <row r="415" spans="1:18" ht="25.5">
      <c r="A415" s="2">
        <v>444</v>
      </c>
      <c r="B415" s="2">
        <v>109</v>
      </c>
      <c r="C415" s="2" t="s">
        <v>1556</v>
      </c>
      <c r="D415" s="2" t="s">
        <v>1557</v>
      </c>
      <c r="E415" s="4">
        <v>38719.333333333336</v>
      </c>
      <c r="F415" s="4">
        <v>38790.708333333336</v>
      </c>
      <c r="G415" s="2" t="s">
        <v>2224</v>
      </c>
      <c r="H415" s="2" t="s">
        <v>2225</v>
      </c>
      <c r="I415" s="2" t="s">
        <v>1558</v>
      </c>
      <c r="J415" s="2" t="s">
        <v>261</v>
      </c>
      <c r="K415" s="3">
        <v>18300</v>
      </c>
      <c r="L415" s="3">
        <v>0</v>
      </c>
      <c r="M415" s="3">
        <v>0</v>
      </c>
      <c r="N415" s="3">
        <v>0</v>
      </c>
      <c r="O415" s="2"/>
      <c r="P415" s="3">
        <v>18300</v>
      </c>
      <c r="Q415" s="3">
        <v>18300</v>
      </c>
      <c r="R415" s="2" t="s">
        <v>1349</v>
      </c>
    </row>
    <row r="416" spans="1:18" ht="25.5">
      <c r="A416" s="2">
        <v>445</v>
      </c>
      <c r="B416" s="2">
        <v>701</v>
      </c>
      <c r="C416" s="2" t="s">
        <v>1559</v>
      </c>
      <c r="D416" s="2" t="s">
        <v>1560</v>
      </c>
      <c r="E416" s="4">
        <v>38790.708333333336</v>
      </c>
      <c r="F416" s="4">
        <v>38790.708333333336</v>
      </c>
      <c r="G416" s="2" t="s">
        <v>2208</v>
      </c>
      <c r="H416" s="2"/>
      <c r="I416" s="2"/>
      <c r="J416" s="2" t="s">
        <v>2216</v>
      </c>
      <c r="K416" s="3">
        <v>0</v>
      </c>
      <c r="L416" s="3">
        <v>0</v>
      </c>
      <c r="M416" s="3">
        <v>0</v>
      </c>
      <c r="N416" s="3">
        <v>0</v>
      </c>
      <c r="O416" s="2" t="s">
        <v>1561</v>
      </c>
      <c r="P416" s="3">
        <v>0</v>
      </c>
      <c r="Q416" s="3">
        <v>0</v>
      </c>
      <c r="R416" s="2" t="s">
        <v>1308</v>
      </c>
    </row>
    <row r="417" spans="1:18" ht="12.75">
      <c r="A417" s="2">
        <v>446</v>
      </c>
      <c r="B417" s="2">
        <v>88</v>
      </c>
      <c r="C417" s="2" t="s">
        <v>1562</v>
      </c>
      <c r="D417" s="2" t="s">
        <v>1563</v>
      </c>
      <c r="E417" s="4">
        <v>38791.333333333336</v>
      </c>
      <c r="F417" s="4">
        <v>38818.708333333336</v>
      </c>
      <c r="G417" s="2" t="s">
        <v>2224</v>
      </c>
      <c r="H417" s="2" t="s">
        <v>2225</v>
      </c>
      <c r="I417" s="2" t="s">
        <v>1564</v>
      </c>
      <c r="J417" s="2" t="s">
        <v>2255</v>
      </c>
      <c r="K417" s="3">
        <v>0</v>
      </c>
      <c r="L417" s="3">
        <v>0</v>
      </c>
      <c r="M417" s="3">
        <v>12120</v>
      </c>
      <c r="N417" s="3">
        <v>0</v>
      </c>
      <c r="O417" s="2" t="s">
        <v>1565</v>
      </c>
      <c r="P417" s="3">
        <v>12120</v>
      </c>
      <c r="Q417" s="3">
        <v>12120</v>
      </c>
      <c r="R417" s="2" t="s">
        <v>1349</v>
      </c>
    </row>
    <row r="418" spans="1:18" ht="25.5">
      <c r="A418" s="2">
        <v>447</v>
      </c>
      <c r="B418" s="2">
        <v>605</v>
      </c>
      <c r="C418" s="2" t="s">
        <v>1566</v>
      </c>
      <c r="D418" s="2" t="s">
        <v>1567</v>
      </c>
      <c r="E418" s="4">
        <v>38777.333333333336</v>
      </c>
      <c r="F418" s="4">
        <v>38860.708333333336</v>
      </c>
      <c r="G418" s="2" t="s">
        <v>2224</v>
      </c>
      <c r="H418" s="2" t="s">
        <v>2225</v>
      </c>
      <c r="I418" s="2" t="s">
        <v>1568</v>
      </c>
      <c r="J418" s="2" t="s">
        <v>287</v>
      </c>
      <c r="K418" s="3">
        <v>7008</v>
      </c>
      <c r="L418" s="3">
        <v>0</v>
      </c>
      <c r="M418" s="3">
        <v>0</v>
      </c>
      <c r="N418" s="3">
        <v>0</v>
      </c>
      <c r="O418" s="2" t="s">
        <v>1569</v>
      </c>
      <c r="P418" s="3">
        <v>7008</v>
      </c>
      <c r="Q418" s="3">
        <v>7008</v>
      </c>
      <c r="R418" s="2" t="s">
        <v>1349</v>
      </c>
    </row>
    <row r="419" spans="1:18" ht="25.5">
      <c r="A419" s="2">
        <v>448</v>
      </c>
      <c r="B419" s="2">
        <v>87</v>
      </c>
      <c r="C419" s="2" t="s">
        <v>1570</v>
      </c>
      <c r="D419" s="2" t="s">
        <v>1571</v>
      </c>
      <c r="E419" s="4">
        <v>38819.333333333336</v>
      </c>
      <c r="F419" s="4">
        <v>38904.708333333336</v>
      </c>
      <c r="G419" s="2" t="s">
        <v>2224</v>
      </c>
      <c r="H419" s="2" t="s">
        <v>2225</v>
      </c>
      <c r="I419" s="2" t="s">
        <v>1572</v>
      </c>
      <c r="J419" s="2" t="s">
        <v>287</v>
      </c>
      <c r="K419" s="3">
        <v>26400</v>
      </c>
      <c r="L419" s="3">
        <v>0</v>
      </c>
      <c r="M419" s="3">
        <v>0</v>
      </c>
      <c r="N419" s="3">
        <v>0</v>
      </c>
      <c r="O419" s="2" t="s">
        <v>1573</v>
      </c>
      <c r="P419" s="3">
        <v>26400</v>
      </c>
      <c r="Q419" s="3">
        <v>26400</v>
      </c>
      <c r="R419" s="2" t="s">
        <v>1349</v>
      </c>
    </row>
    <row r="420" spans="1:18" ht="12.75">
      <c r="A420" s="2">
        <v>449</v>
      </c>
      <c r="B420" s="2">
        <v>967</v>
      </c>
      <c r="C420" s="2" t="s">
        <v>1574</v>
      </c>
      <c r="D420" s="2" t="s">
        <v>1575</v>
      </c>
      <c r="E420" s="4">
        <v>38904.708333333336</v>
      </c>
      <c r="F420" s="4">
        <v>38904.708333333336</v>
      </c>
      <c r="G420" s="2" t="s">
        <v>2208</v>
      </c>
      <c r="H420" s="2"/>
      <c r="I420" s="2"/>
      <c r="J420" s="2" t="s">
        <v>2216</v>
      </c>
      <c r="K420" s="3">
        <v>0</v>
      </c>
      <c r="L420" s="3">
        <v>0</v>
      </c>
      <c r="M420" s="3">
        <v>0</v>
      </c>
      <c r="N420" s="3">
        <v>0</v>
      </c>
      <c r="O420" s="2" t="s">
        <v>1576</v>
      </c>
      <c r="P420" s="3">
        <v>0</v>
      </c>
      <c r="Q420" s="3">
        <v>0</v>
      </c>
      <c r="R420" s="2" t="s">
        <v>1308</v>
      </c>
    </row>
    <row r="421" spans="1:18" ht="12.75">
      <c r="A421" s="2">
        <v>450</v>
      </c>
      <c r="B421" s="2">
        <v>946</v>
      </c>
      <c r="C421" s="2" t="s">
        <v>1577</v>
      </c>
      <c r="D421" s="2" t="s">
        <v>1578</v>
      </c>
      <c r="E421" s="4">
        <v>38642.333333333336</v>
      </c>
      <c r="F421" s="4">
        <v>38783.708333333336</v>
      </c>
      <c r="G421" s="2" t="s">
        <v>2208</v>
      </c>
      <c r="H421" s="2"/>
      <c r="I421" s="2"/>
      <c r="J421" s="2" t="s">
        <v>1579</v>
      </c>
      <c r="K421" s="3">
        <v>2648</v>
      </c>
      <c r="L421" s="3">
        <v>0</v>
      </c>
      <c r="M421" s="3">
        <v>250</v>
      </c>
      <c r="N421" s="3">
        <v>0</v>
      </c>
      <c r="O421" s="2"/>
      <c r="P421" s="3">
        <v>2898</v>
      </c>
      <c r="Q421" s="3">
        <v>2898</v>
      </c>
      <c r="R421" s="2"/>
    </row>
    <row r="422" spans="1:18" ht="25.5">
      <c r="A422" s="2">
        <v>451</v>
      </c>
      <c r="B422" s="2">
        <v>616</v>
      </c>
      <c r="C422" s="2" t="s">
        <v>1580</v>
      </c>
      <c r="D422" s="2" t="s">
        <v>1581</v>
      </c>
      <c r="E422" s="4">
        <v>38642.333333333336</v>
      </c>
      <c r="F422" s="4">
        <v>38667.708333333336</v>
      </c>
      <c r="G422" s="2" t="s">
        <v>2208</v>
      </c>
      <c r="H422" s="2" t="s">
        <v>2225</v>
      </c>
      <c r="I422" s="2" t="s">
        <v>1582</v>
      </c>
      <c r="J422" s="2" t="s">
        <v>2255</v>
      </c>
      <c r="K422" s="3">
        <v>2648</v>
      </c>
      <c r="L422" s="3">
        <v>0</v>
      </c>
      <c r="M422" s="3">
        <v>250</v>
      </c>
      <c r="N422" s="3">
        <v>0</v>
      </c>
      <c r="O422" s="2"/>
      <c r="P422" s="3">
        <v>2898</v>
      </c>
      <c r="Q422" s="3">
        <v>2898</v>
      </c>
      <c r="R422" s="2" t="s">
        <v>1349</v>
      </c>
    </row>
    <row r="423" spans="1:18" ht="12.75">
      <c r="A423" s="2">
        <v>452</v>
      </c>
      <c r="B423" s="2">
        <v>952</v>
      </c>
      <c r="C423" s="2" t="s">
        <v>1583</v>
      </c>
      <c r="D423" s="2" t="s">
        <v>1584</v>
      </c>
      <c r="E423" s="4">
        <v>38664.333333333336</v>
      </c>
      <c r="F423" s="4">
        <v>38693.708333333336</v>
      </c>
      <c r="G423" s="2" t="s">
        <v>2224</v>
      </c>
      <c r="H423" s="2" t="s">
        <v>2225</v>
      </c>
      <c r="I423" s="2"/>
      <c r="J423" s="2" t="s">
        <v>2255</v>
      </c>
      <c r="K423" s="3">
        <v>0</v>
      </c>
      <c r="L423" s="3">
        <v>0</v>
      </c>
      <c r="M423" s="3">
        <v>0</v>
      </c>
      <c r="N423" s="3">
        <v>0</v>
      </c>
      <c r="O423" s="2" t="s">
        <v>1585</v>
      </c>
      <c r="P423" s="3">
        <v>0</v>
      </c>
      <c r="Q423" s="3">
        <v>0</v>
      </c>
      <c r="R423" s="2" t="s">
        <v>1349</v>
      </c>
    </row>
    <row r="424" spans="1:18" ht="12.75">
      <c r="A424" s="2">
        <v>453</v>
      </c>
      <c r="B424" s="2">
        <v>953</v>
      </c>
      <c r="C424" s="2" t="s">
        <v>1586</v>
      </c>
      <c r="D424" s="2" t="s">
        <v>1587</v>
      </c>
      <c r="E424" s="4">
        <v>38694.333333333336</v>
      </c>
      <c r="F424" s="4">
        <v>38726.708333333336</v>
      </c>
      <c r="G424" s="2" t="s">
        <v>2224</v>
      </c>
      <c r="H424" s="2" t="s">
        <v>2225</v>
      </c>
      <c r="I424" s="2"/>
      <c r="J424" s="2" t="s">
        <v>2255</v>
      </c>
      <c r="K424" s="3">
        <v>0</v>
      </c>
      <c r="L424" s="3">
        <v>0</v>
      </c>
      <c r="M424" s="3">
        <v>0</v>
      </c>
      <c r="N424" s="3">
        <v>0</v>
      </c>
      <c r="O424" s="2" t="s">
        <v>1588</v>
      </c>
      <c r="P424" s="3">
        <v>0</v>
      </c>
      <c r="Q424" s="3">
        <v>0</v>
      </c>
      <c r="R424" s="2" t="s">
        <v>1349</v>
      </c>
    </row>
    <row r="425" spans="1:18" ht="12.75">
      <c r="A425" s="2">
        <v>454</v>
      </c>
      <c r="B425" s="2">
        <v>954</v>
      </c>
      <c r="C425" s="2" t="s">
        <v>1589</v>
      </c>
      <c r="D425" s="2" t="s">
        <v>1590</v>
      </c>
      <c r="E425" s="4">
        <v>38727.333333333336</v>
      </c>
      <c r="F425" s="4">
        <v>38783.708333333336</v>
      </c>
      <c r="G425" s="2" t="s">
        <v>2224</v>
      </c>
      <c r="H425" s="2" t="s">
        <v>2225</v>
      </c>
      <c r="I425" s="2"/>
      <c r="J425" s="2" t="s">
        <v>2276</v>
      </c>
      <c r="K425" s="3">
        <v>0</v>
      </c>
      <c r="L425" s="3">
        <v>0</v>
      </c>
      <c r="M425" s="3">
        <v>0</v>
      </c>
      <c r="N425" s="3">
        <v>0</v>
      </c>
      <c r="O425" s="2" t="s">
        <v>1591</v>
      </c>
      <c r="P425" s="3">
        <v>0</v>
      </c>
      <c r="Q425" s="3">
        <v>0</v>
      </c>
      <c r="R425" s="2" t="s">
        <v>1349</v>
      </c>
    </row>
    <row r="426" spans="1:18" ht="12.75">
      <c r="A426" s="2">
        <v>455</v>
      </c>
      <c r="B426" s="2">
        <v>955</v>
      </c>
      <c r="C426" s="2" t="s">
        <v>1592</v>
      </c>
      <c r="D426" s="2" t="s">
        <v>1593</v>
      </c>
      <c r="E426" s="4">
        <v>38905.333333333336</v>
      </c>
      <c r="F426" s="4">
        <v>39532.708333333336</v>
      </c>
      <c r="G426" s="2" t="s">
        <v>2208</v>
      </c>
      <c r="H426" s="2"/>
      <c r="I426" s="2"/>
      <c r="J426" s="2" t="s">
        <v>1594</v>
      </c>
      <c r="K426" s="3">
        <v>109796</v>
      </c>
      <c r="L426" s="3">
        <v>0</v>
      </c>
      <c r="M426" s="3">
        <v>353680</v>
      </c>
      <c r="N426" s="3">
        <v>5753</v>
      </c>
      <c r="O426" s="2"/>
      <c r="P426" s="3">
        <v>463476</v>
      </c>
      <c r="Q426" s="3">
        <v>469229</v>
      </c>
      <c r="R426" s="2"/>
    </row>
    <row r="427" spans="1:18" ht="25.5">
      <c r="A427" s="2">
        <v>456</v>
      </c>
      <c r="B427" s="2">
        <v>64</v>
      </c>
      <c r="C427" s="2" t="s">
        <v>1595</v>
      </c>
      <c r="D427" s="2" t="s">
        <v>1596</v>
      </c>
      <c r="E427" s="4">
        <v>38905.333333333336</v>
      </c>
      <c r="F427" s="4">
        <v>38982.708333333336</v>
      </c>
      <c r="G427" s="2" t="s">
        <v>2224</v>
      </c>
      <c r="H427" s="2" t="s">
        <v>2225</v>
      </c>
      <c r="I427" s="2" t="s">
        <v>1597</v>
      </c>
      <c r="J427" s="2" t="s">
        <v>2327</v>
      </c>
      <c r="K427" s="3">
        <v>40260</v>
      </c>
      <c r="L427" s="3">
        <v>0</v>
      </c>
      <c r="M427" s="3">
        <v>0</v>
      </c>
      <c r="N427" s="3">
        <v>0</v>
      </c>
      <c r="O427" s="2" t="s">
        <v>1598</v>
      </c>
      <c r="P427" s="3">
        <v>40260</v>
      </c>
      <c r="Q427" s="3">
        <v>40260</v>
      </c>
      <c r="R427" s="2" t="s">
        <v>1349</v>
      </c>
    </row>
    <row r="428" spans="1:18" ht="12.75">
      <c r="A428" s="2">
        <v>457</v>
      </c>
      <c r="B428" s="2">
        <v>173</v>
      </c>
      <c r="C428" s="2" t="s">
        <v>1599</v>
      </c>
      <c r="D428" s="2" t="s">
        <v>1600</v>
      </c>
      <c r="E428" s="4">
        <v>38985.333333333336</v>
      </c>
      <c r="F428" s="4">
        <v>39100.708333333336</v>
      </c>
      <c r="G428" s="2" t="s">
        <v>2224</v>
      </c>
      <c r="H428" s="2" t="s">
        <v>2225</v>
      </c>
      <c r="I428" s="2" t="s">
        <v>1532</v>
      </c>
      <c r="J428" s="2" t="s">
        <v>1601</v>
      </c>
      <c r="K428" s="3">
        <v>49056</v>
      </c>
      <c r="L428" s="3">
        <v>0</v>
      </c>
      <c r="M428" s="3">
        <v>0</v>
      </c>
      <c r="N428" s="3">
        <v>0</v>
      </c>
      <c r="O428" s="2" t="s">
        <v>1602</v>
      </c>
      <c r="P428" s="3">
        <v>49056</v>
      </c>
      <c r="Q428" s="3">
        <v>49056</v>
      </c>
      <c r="R428" s="2" t="s">
        <v>1349</v>
      </c>
    </row>
    <row r="429" spans="1:18" ht="25.5">
      <c r="A429" s="2">
        <v>458</v>
      </c>
      <c r="B429" s="2">
        <v>107</v>
      </c>
      <c r="C429" s="2" t="s">
        <v>1603</v>
      </c>
      <c r="D429" s="2" t="s">
        <v>1604</v>
      </c>
      <c r="E429" s="4">
        <v>38933.333333333336</v>
      </c>
      <c r="F429" s="4">
        <v>38989.708333333336</v>
      </c>
      <c r="G429" s="2" t="s">
        <v>2224</v>
      </c>
      <c r="H429" s="2" t="s">
        <v>2225</v>
      </c>
      <c r="I429" s="2" t="s">
        <v>1605</v>
      </c>
      <c r="J429" s="2" t="s">
        <v>2276</v>
      </c>
      <c r="K429" s="3">
        <v>11680</v>
      </c>
      <c r="L429" s="3">
        <v>0</v>
      </c>
      <c r="M429" s="3">
        <v>0</v>
      </c>
      <c r="N429" s="3">
        <v>0</v>
      </c>
      <c r="O429" s="2" t="s">
        <v>1606</v>
      </c>
      <c r="P429" s="3">
        <v>11680</v>
      </c>
      <c r="Q429" s="3">
        <v>11680</v>
      </c>
      <c r="R429" s="2" t="s">
        <v>1349</v>
      </c>
    </row>
    <row r="430" spans="1:18" ht="25.5">
      <c r="A430" s="2">
        <v>459</v>
      </c>
      <c r="B430" s="2">
        <v>606</v>
      </c>
      <c r="C430" s="2" t="s">
        <v>1607</v>
      </c>
      <c r="D430" s="2" t="s">
        <v>1608</v>
      </c>
      <c r="E430" s="4">
        <v>38992.333333333336</v>
      </c>
      <c r="F430" s="4">
        <v>39017.708333333336</v>
      </c>
      <c r="G430" s="2" t="s">
        <v>2224</v>
      </c>
      <c r="H430" s="2" t="s">
        <v>2225</v>
      </c>
      <c r="I430" s="2" t="s">
        <v>1572</v>
      </c>
      <c r="J430" s="2" t="s">
        <v>2255</v>
      </c>
      <c r="K430" s="3">
        <v>8800</v>
      </c>
      <c r="L430" s="3">
        <v>0</v>
      </c>
      <c r="M430" s="3">
        <v>0</v>
      </c>
      <c r="N430" s="3">
        <v>0</v>
      </c>
      <c r="O430" s="2" t="s">
        <v>1609</v>
      </c>
      <c r="P430" s="3">
        <v>8800</v>
      </c>
      <c r="Q430" s="3">
        <v>8800</v>
      </c>
      <c r="R430" s="2" t="s">
        <v>1349</v>
      </c>
    </row>
    <row r="431" spans="1:18" ht="12.75">
      <c r="A431" s="2">
        <v>460</v>
      </c>
      <c r="B431" s="2">
        <v>966</v>
      </c>
      <c r="C431" s="2" t="s">
        <v>1610</v>
      </c>
      <c r="D431" s="2" t="s">
        <v>1611</v>
      </c>
      <c r="E431" s="4">
        <v>38985.333333333336</v>
      </c>
      <c r="F431" s="4">
        <v>39038.708333333336</v>
      </c>
      <c r="G431" s="2" t="s">
        <v>2208</v>
      </c>
      <c r="H431" s="2" t="s">
        <v>1612</v>
      </c>
      <c r="I431" s="2"/>
      <c r="J431" s="2" t="s">
        <v>2276</v>
      </c>
      <c r="K431" s="3">
        <v>0</v>
      </c>
      <c r="L431" s="3">
        <v>0</v>
      </c>
      <c r="M431" s="3">
        <v>0</v>
      </c>
      <c r="N431" s="3">
        <v>0</v>
      </c>
      <c r="O431" s="2" t="s">
        <v>1602</v>
      </c>
      <c r="P431" s="3">
        <v>0</v>
      </c>
      <c r="Q431" s="3">
        <v>0</v>
      </c>
      <c r="R431" s="2" t="s">
        <v>1349</v>
      </c>
    </row>
    <row r="432" spans="1:18" ht="12.75">
      <c r="A432" s="2">
        <v>461</v>
      </c>
      <c r="B432" s="2">
        <v>968</v>
      </c>
      <c r="C432" s="2" t="s">
        <v>1613</v>
      </c>
      <c r="D432" s="2" t="s">
        <v>1614</v>
      </c>
      <c r="E432" s="4">
        <v>39017.708333333336</v>
      </c>
      <c r="F432" s="4">
        <v>39017.708333333336</v>
      </c>
      <c r="G432" s="2" t="s">
        <v>2208</v>
      </c>
      <c r="H432" s="2"/>
      <c r="I432" s="2"/>
      <c r="J432" s="2" t="s">
        <v>2216</v>
      </c>
      <c r="K432" s="3">
        <v>0</v>
      </c>
      <c r="L432" s="3">
        <v>0</v>
      </c>
      <c r="M432" s="3">
        <v>0</v>
      </c>
      <c r="N432" s="3">
        <v>0</v>
      </c>
      <c r="O432" s="2" t="s">
        <v>1615</v>
      </c>
      <c r="P432" s="3">
        <v>0</v>
      </c>
      <c r="Q432" s="3">
        <v>0</v>
      </c>
      <c r="R432" s="2" t="s">
        <v>1308</v>
      </c>
    </row>
    <row r="433" spans="1:18" ht="12.75">
      <c r="A433" s="2">
        <v>462</v>
      </c>
      <c r="B433" s="2">
        <v>91</v>
      </c>
      <c r="C433" s="2" t="s">
        <v>1616</v>
      </c>
      <c r="D433" s="2" t="s">
        <v>1617</v>
      </c>
      <c r="E433" s="4">
        <v>39041.333333333336</v>
      </c>
      <c r="F433" s="4">
        <v>39104.708333333336</v>
      </c>
      <c r="G433" s="2" t="s">
        <v>2224</v>
      </c>
      <c r="H433" s="2" t="s">
        <v>2225</v>
      </c>
      <c r="I433" s="2" t="s">
        <v>1618</v>
      </c>
      <c r="J433" s="2" t="s">
        <v>2276</v>
      </c>
      <c r="K433" s="3">
        <v>0</v>
      </c>
      <c r="L433" s="3">
        <v>0</v>
      </c>
      <c r="M433" s="3">
        <v>169680</v>
      </c>
      <c r="N433" s="3">
        <v>0</v>
      </c>
      <c r="O433" s="2" t="s">
        <v>1619</v>
      </c>
      <c r="P433" s="3">
        <v>169680</v>
      </c>
      <c r="Q433" s="3">
        <v>169680</v>
      </c>
      <c r="R433" s="2" t="s">
        <v>1349</v>
      </c>
    </row>
    <row r="434" spans="1:18" ht="38.25">
      <c r="A434" s="2">
        <v>463</v>
      </c>
      <c r="B434" s="2">
        <v>83</v>
      </c>
      <c r="C434" s="2" t="s">
        <v>1620</v>
      </c>
      <c r="D434" s="2" t="s">
        <v>1621</v>
      </c>
      <c r="E434" s="4">
        <v>39041.333333333336</v>
      </c>
      <c r="F434" s="4">
        <v>39104.708333333336</v>
      </c>
      <c r="G434" s="2" t="s">
        <v>2224</v>
      </c>
      <c r="H434" s="2" t="s">
        <v>1612</v>
      </c>
      <c r="I434" s="2" t="s">
        <v>1622</v>
      </c>
      <c r="J434" s="2" t="s">
        <v>2276</v>
      </c>
      <c r="K434" s="3">
        <v>0</v>
      </c>
      <c r="L434" s="3">
        <v>0</v>
      </c>
      <c r="M434" s="3">
        <v>7470</v>
      </c>
      <c r="N434" s="3">
        <v>2988</v>
      </c>
      <c r="O434" s="2" t="s">
        <v>1623</v>
      </c>
      <c r="P434" s="3">
        <v>7470</v>
      </c>
      <c r="Q434" s="3">
        <v>10458</v>
      </c>
      <c r="R434" s="2" t="s">
        <v>1349</v>
      </c>
    </row>
    <row r="435" spans="1:18" ht="25.5">
      <c r="A435" s="2">
        <v>464</v>
      </c>
      <c r="B435" s="2">
        <v>84</v>
      </c>
      <c r="C435" s="2" t="s">
        <v>1624</v>
      </c>
      <c r="D435" s="2" t="s">
        <v>1625</v>
      </c>
      <c r="E435" s="4">
        <v>39356.333333333336</v>
      </c>
      <c r="F435" s="4">
        <v>39413.708333333336</v>
      </c>
      <c r="G435" s="2" t="s">
        <v>2208</v>
      </c>
      <c r="H435" s="2" t="s">
        <v>2225</v>
      </c>
      <c r="I435" s="2" t="s">
        <v>1618</v>
      </c>
      <c r="J435" s="2" t="s">
        <v>2276</v>
      </c>
      <c r="K435" s="3">
        <v>0</v>
      </c>
      <c r="L435" s="3">
        <v>0</v>
      </c>
      <c r="M435" s="3">
        <v>169680</v>
      </c>
      <c r="N435" s="3">
        <v>0</v>
      </c>
      <c r="O435" s="2" t="s">
        <v>1626</v>
      </c>
      <c r="P435" s="3">
        <v>169680</v>
      </c>
      <c r="Q435" s="3">
        <v>169680</v>
      </c>
      <c r="R435" s="2" t="s">
        <v>1349</v>
      </c>
    </row>
    <row r="436" spans="1:18" ht="38.25">
      <c r="A436" s="2">
        <v>465</v>
      </c>
      <c r="B436" s="2">
        <v>965</v>
      </c>
      <c r="C436" s="2" t="s">
        <v>1627</v>
      </c>
      <c r="D436" s="2" t="s">
        <v>1628</v>
      </c>
      <c r="E436" s="4">
        <v>39414.333333333336</v>
      </c>
      <c r="F436" s="4">
        <v>39518.708333333336</v>
      </c>
      <c r="G436" s="2" t="s">
        <v>2208</v>
      </c>
      <c r="H436" s="2" t="s">
        <v>1612</v>
      </c>
      <c r="I436" s="2" t="s">
        <v>1629</v>
      </c>
      <c r="J436" s="2" t="s">
        <v>2314</v>
      </c>
      <c r="K436" s="3">
        <v>0</v>
      </c>
      <c r="L436" s="3">
        <v>0</v>
      </c>
      <c r="M436" s="3">
        <v>6600</v>
      </c>
      <c r="N436" s="3">
        <v>2640</v>
      </c>
      <c r="O436" s="2" t="s">
        <v>1630</v>
      </c>
      <c r="P436" s="3">
        <v>6600</v>
      </c>
      <c r="Q436" s="3">
        <v>9240</v>
      </c>
      <c r="R436" s="2" t="s">
        <v>1349</v>
      </c>
    </row>
    <row r="437" spans="1:18" ht="12.75">
      <c r="A437" s="2">
        <v>466</v>
      </c>
      <c r="B437" s="2">
        <v>704</v>
      </c>
      <c r="C437" s="2" t="s">
        <v>1631</v>
      </c>
      <c r="D437" s="2" t="s">
        <v>1632</v>
      </c>
      <c r="E437" s="4">
        <v>39518.708333333336</v>
      </c>
      <c r="F437" s="4">
        <v>39518.708333333336</v>
      </c>
      <c r="G437" s="2" t="s">
        <v>2208</v>
      </c>
      <c r="H437" s="2"/>
      <c r="I437" s="2"/>
      <c r="J437" s="2" t="s">
        <v>2216</v>
      </c>
      <c r="K437" s="3">
        <v>0</v>
      </c>
      <c r="L437" s="3">
        <v>0</v>
      </c>
      <c r="M437" s="3">
        <v>0</v>
      </c>
      <c r="N437" s="3">
        <v>0</v>
      </c>
      <c r="O437" s="2" t="s">
        <v>1633</v>
      </c>
      <c r="P437" s="3">
        <v>0</v>
      </c>
      <c r="Q437" s="3">
        <v>0</v>
      </c>
      <c r="R437" s="2" t="s">
        <v>1308</v>
      </c>
    </row>
    <row r="438" spans="1:18" ht="12.75">
      <c r="A438" s="2">
        <v>467</v>
      </c>
      <c r="B438" s="2">
        <v>972</v>
      </c>
      <c r="C438" s="2" t="s">
        <v>1634</v>
      </c>
      <c r="D438" s="2" t="s">
        <v>1635</v>
      </c>
      <c r="E438" s="4">
        <v>39519.333333333336</v>
      </c>
      <c r="F438" s="4">
        <v>39532.708333333336</v>
      </c>
      <c r="G438" s="2" t="s">
        <v>2208</v>
      </c>
      <c r="H438" s="2" t="s">
        <v>1612</v>
      </c>
      <c r="I438" s="2" t="s">
        <v>940</v>
      </c>
      <c r="J438" s="2" t="s">
        <v>195</v>
      </c>
      <c r="K438" s="3">
        <v>0</v>
      </c>
      <c r="L438" s="3">
        <v>0</v>
      </c>
      <c r="M438" s="3">
        <v>250</v>
      </c>
      <c r="N438" s="3">
        <v>125</v>
      </c>
      <c r="O438" s="2" t="s">
        <v>1636</v>
      </c>
      <c r="P438" s="3">
        <v>250</v>
      </c>
      <c r="Q438" s="3">
        <v>375</v>
      </c>
      <c r="R438" s="2"/>
    </row>
    <row r="439" spans="1:18" ht="12.75">
      <c r="A439" s="2">
        <v>468</v>
      </c>
      <c r="B439" s="2">
        <v>956</v>
      </c>
      <c r="C439" s="2" t="s">
        <v>1637</v>
      </c>
      <c r="D439" s="2" t="s">
        <v>1638</v>
      </c>
      <c r="E439" s="4">
        <v>38784.333333333336</v>
      </c>
      <c r="F439" s="4">
        <v>38853.708333333336</v>
      </c>
      <c r="G439" s="2" t="s">
        <v>2208</v>
      </c>
      <c r="H439" s="2"/>
      <c r="I439" s="2"/>
      <c r="J439" s="2" t="s">
        <v>261</v>
      </c>
      <c r="K439" s="3">
        <v>0</v>
      </c>
      <c r="L439" s="3">
        <v>0</v>
      </c>
      <c r="M439" s="3">
        <v>0</v>
      </c>
      <c r="N439" s="3">
        <v>0</v>
      </c>
      <c r="O439" s="2"/>
      <c r="P439" s="3">
        <v>0</v>
      </c>
      <c r="Q439" s="3">
        <v>0</v>
      </c>
      <c r="R439" s="2"/>
    </row>
    <row r="440" spans="1:18" ht="12.75">
      <c r="A440" s="2">
        <v>469</v>
      </c>
      <c r="B440" s="2">
        <v>957</v>
      </c>
      <c r="C440" s="2" t="s">
        <v>1639</v>
      </c>
      <c r="D440" s="2" t="s">
        <v>1640</v>
      </c>
      <c r="E440" s="4">
        <v>38784.333333333336</v>
      </c>
      <c r="F440" s="4">
        <v>38790.708333333336</v>
      </c>
      <c r="G440" s="2" t="s">
        <v>2224</v>
      </c>
      <c r="H440" s="2" t="s">
        <v>1612</v>
      </c>
      <c r="I440" s="2"/>
      <c r="J440" s="2" t="s">
        <v>2290</v>
      </c>
      <c r="K440" s="3">
        <v>0</v>
      </c>
      <c r="L440" s="3">
        <v>0</v>
      </c>
      <c r="M440" s="3">
        <v>0</v>
      </c>
      <c r="N440" s="3">
        <v>0</v>
      </c>
      <c r="O440" s="2" t="s">
        <v>1641</v>
      </c>
      <c r="P440" s="3">
        <v>0</v>
      </c>
      <c r="Q440" s="3">
        <v>0</v>
      </c>
      <c r="R440" s="2" t="s">
        <v>1349</v>
      </c>
    </row>
    <row r="441" spans="1:18" ht="12.75">
      <c r="A441" s="2">
        <v>470</v>
      </c>
      <c r="B441" s="2">
        <v>958</v>
      </c>
      <c r="C441" s="2" t="s">
        <v>1642</v>
      </c>
      <c r="D441" s="2" t="s">
        <v>1643</v>
      </c>
      <c r="E441" s="4">
        <v>38791.333333333336</v>
      </c>
      <c r="F441" s="4">
        <v>38797.708333333336</v>
      </c>
      <c r="G441" s="2" t="s">
        <v>2224</v>
      </c>
      <c r="H441" s="2" t="s">
        <v>1612</v>
      </c>
      <c r="I441" s="2"/>
      <c r="J441" s="2" t="s">
        <v>2290</v>
      </c>
      <c r="K441" s="3">
        <v>0</v>
      </c>
      <c r="L441" s="3">
        <v>0</v>
      </c>
      <c r="M441" s="3">
        <v>0</v>
      </c>
      <c r="N441" s="3">
        <v>0</v>
      </c>
      <c r="O441" s="2" t="s">
        <v>1644</v>
      </c>
      <c r="P441" s="3">
        <v>0</v>
      </c>
      <c r="Q441" s="3">
        <v>0</v>
      </c>
      <c r="R441" s="2" t="s">
        <v>1349</v>
      </c>
    </row>
    <row r="442" spans="1:18" ht="12.75">
      <c r="A442" s="2">
        <v>471</v>
      </c>
      <c r="B442" s="2">
        <v>959</v>
      </c>
      <c r="C442" s="2" t="s">
        <v>1645</v>
      </c>
      <c r="D442" s="2" t="s">
        <v>1646</v>
      </c>
      <c r="E442" s="4">
        <v>38798.333333333336</v>
      </c>
      <c r="F442" s="4">
        <v>38804.708333333336</v>
      </c>
      <c r="G442" s="2" t="s">
        <v>2208</v>
      </c>
      <c r="H442" s="2" t="s">
        <v>1612</v>
      </c>
      <c r="I442" s="2"/>
      <c r="J442" s="2" t="s">
        <v>2290</v>
      </c>
      <c r="K442" s="3">
        <v>0</v>
      </c>
      <c r="L442" s="3">
        <v>0</v>
      </c>
      <c r="M442" s="3">
        <v>0</v>
      </c>
      <c r="N442" s="3">
        <v>0</v>
      </c>
      <c r="O442" s="2" t="s">
        <v>1647</v>
      </c>
      <c r="P442" s="3">
        <v>0</v>
      </c>
      <c r="Q442" s="3">
        <v>0</v>
      </c>
      <c r="R442" s="2" t="s">
        <v>1349</v>
      </c>
    </row>
    <row r="443" spans="1:18" ht="12.75">
      <c r="A443" s="2">
        <v>472</v>
      </c>
      <c r="B443" s="2">
        <v>960</v>
      </c>
      <c r="C443" s="2" t="s">
        <v>1648</v>
      </c>
      <c r="D443" s="2" t="s">
        <v>1649</v>
      </c>
      <c r="E443" s="4">
        <v>38805.333333333336</v>
      </c>
      <c r="F443" s="4">
        <v>38811.708333333336</v>
      </c>
      <c r="G443" s="2" t="s">
        <v>2208</v>
      </c>
      <c r="H443" s="2" t="s">
        <v>1612</v>
      </c>
      <c r="I443" s="2"/>
      <c r="J443" s="2" t="s">
        <v>2290</v>
      </c>
      <c r="K443" s="3">
        <v>0</v>
      </c>
      <c r="L443" s="3">
        <v>0</v>
      </c>
      <c r="M443" s="3">
        <v>0</v>
      </c>
      <c r="N443" s="3">
        <v>0</v>
      </c>
      <c r="O443" s="2" t="s">
        <v>1650</v>
      </c>
      <c r="P443" s="3">
        <v>0</v>
      </c>
      <c r="Q443" s="3">
        <v>0</v>
      </c>
      <c r="R443" s="2" t="s">
        <v>1349</v>
      </c>
    </row>
    <row r="444" spans="1:18" ht="12.75">
      <c r="A444" s="2">
        <v>473</v>
      </c>
      <c r="B444" s="2">
        <v>961</v>
      </c>
      <c r="C444" s="2" t="s">
        <v>1651</v>
      </c>
      <c r="D444" s="2" t="s">
        <v>1652</v>
      </c>
      <c r="E444" s="4">
        <v>38812.333333333336</v>
      </c>
      <c r="F444" s="4">
        <v>38818.708333333336</v>
      </c>
      <c r="G444" s="2" t="s">
        <v>2208</v>
      </c>
      <c r="H444" s="2" t="s">
        <v>1612</v>
      </c>
      <c r="I444" s="2"/>
      <c r="J444" s="2" t="s">
        <v>2290</v>
      </c>
      <c r="K444" s="3">
        <v>0</v>
      </c>
      <c r="L444" s="3">
        <v>0</v>
      </c>
      <c r="M444" s="3">
        <v>0</v>
      </c>
      <c r="N444" s="3">
        <v>0</v>
      </c>
      <c r="O444" s="2" t="s">
        <v>1653</v>
      </c>
      <c r="P444" s="3">
        <v>0</v>
      </c>
      <c r="Q444" s="3">
        <v>0</v>
      </c>
      <c r="R444" s="2" t="s">
        <v>1349</v>
      </c>
    </row>
    <row r="445" spans="1:18" ht="12.75">
      <c r="A445" s="2">
        <v>474</v>
      </c>
      <c r="B445" s="2">
        <v>964</v>
      </c>
      <c r="C445" s="2" t="s">
        <v>1654</v>
      </c>
      <c r="D445" s="2" t="s">
        <v>1655</v>
      </c>
      <c r="E445" s="4">
        <v>38819.333333333336</v>
      </c>
      <c r="F445" s="4">
        <v>38825.708333333336</v>
      </c>
      <c r="G445" s="2" t="s">
        <v>2208</v>
      </c>
      <c r="H445" s="2" t="s">
        <v>1612</v>
      </c>
      <c r="I445" s="2"/>
      <c r="J445" s="2" t="s">
        <v>2290</v>
      </c>
      <c r="K445" s="3">
        <v>0</v>
      </c>
      <c r="L445" s="3">
        <v>0</v>
      </c>
      <c r="M445" s="3">
        <v>0</v>
      </c>
      <c r="N445" s="3">
        <v>0</v>
      </c>
      <c r="O445" s="2" t="s">
        <v>1656</v>
      </c>
      <c r="P445" s="3">
        <v>0</v>
      </c>
      <c r="Q445" s="3">
        <v>0</v>
      </c>
      <c r="R445" s="2" t="s">
        <v>1349</v>
      </c>
    </row>
    <row r="446" spans="1:18" ht="12.75">
      <c r="A446" s="2">
        <v>475</v>
      </c>
      <c r="B446" s="2">
        <v>962</v>
      </c>
      <c r="C446" s="2" t="s">
        <v>1657</v>
      </c>
      <c r="D446" s="2" t="s">
        <v>1658</v>
      </c>
      <c r="E446" s="4">
        <v>38825.708333333336</v>
      </c>
      <c r="F446" s="4">
        <v>38825.708333333336</v>
      </c>
      <c r="G446" s="2" t="s">
        <v>2208</v>
      </c>
      <c r="H446" s="2"/>
      <c r="I446" s="2"/>
      <c r="J446" s="2" t="s">
        <v>2216</v>
      </c>
      <c r="K446" s="3">
        <v>0</v>
      </c>
      <c r="L446" s="3">
        <v>0</v>
      </c>
      <c r="M446" s="3">
        <v>0</v>
      </c>
      <c r="N446" s="3">
        <v>0</v>
      </c>
      <c r="O446" s="2" t="s">
        <v>1659</v>
      </c>
      <c r="P446" s="3">
        <v>0</v>
      </c>
      <c r="Q446" s="3">
        <v>0</v>
      </c>
      <c r="R446" s="2" t="s">
        <v>1308</v>
      </c>
    </row>
    <row r="447" spans="1:18" ht="12.75">
      <c r="A447" s="2">
        <v>476</v>
      </c>
      <c r="B447" s="2">
        <v>24</v>
      </c>
      <c r="C447" s="2" t="s">
        <v>1660</v>
      </c>
      <c r="D447" s="2" t="s">
        <v>1661</v>
      </c>
      <c r="E447" s="4">
        <v>38826.333333333336</v>
      </c>
      <c r="F447" s="4">
        <v>38853.708333333336</v>
      </c>
      <c r="G447" s="2" t="s">
        <v>2208</v>
      </c>
      <c r="H447" s="2" t="s">
        <v>1612</v>
      </c>
      <c r="I447" s="2"/>
      <c r="J447" s="2" t="s">
        <v>2255</v>
      </c>
      <c r="K447" s="3">
        <v>0</v>
      </c>
      <c r="L447" s="3">
        <v>0</v>
      </c>
      <c r="M447" s="3">
        <v>0</v>
      </c>
      <c r="N447" s="3">
        <v>0</v>
      </c>
      <c r="O447" s="2" t="s">
        <v>1662</v>
      </c>
      <c r="P447" s="3">
        <v>0</v>
      </c>
      <c r="Q447" s="3">
        <v>0</v>
      </c>
      <c r="R447" s="2" t="s">
        <v>1349</v>
      </c>
    </row>
    <row r="448" spans="1:18" ht="25.5">
      <c r="A448" s="2">
        <v>477</v>
      </c>
      <c r="B448" s="2">
        <v>67</v>
      </c>
      <c r="C448" s="2" t="s">
        <v>1663</v>
      </c>
      <c r="D448" s="2" t="s">
        <v>1664</v>
      </c>
      <c r="E448" s="4">
        <v>38642.333333333336</v>
      </c>
      <c r="F448" s="4">
        <v>39363.5</v>
      </c>
      <c r="G448" s="2" t="s">
        <v>2208</v>
      </c>
      <c r="H448" s="2"/>
      <c r="I448" s="2"/>
      <c r="J448" s="2" t="s">
        <v>1665</v>
      </c>
      <c r="K448" s="3">
        <v>111960</v>
      </c>
      <c r="L448" s="3">
        <v>0</v>
      </c>
      <c r="M448" s="3">
        <v>59120</v>
      </c>
      <c r="N448" s="3">
        <v>1836</v>
      </c>
      <c r="O448" s="2"/>
      <c r="P448" s="3">
        <v>171080</v>
      </c>
      <c r="Q448" s="3">
        <v>172916</v>
      </c>
      <c r="R448" s="2"/>
    </row>
    <row r="449" spans="1:18" ht="25.5">
      <c r="A449" s="2">
        <v>478</v>
      </c>
      <c r="B449" s="2">
        <v>27</v>
      </c>
      <c r="C449" s="2" t="s">
        <v>1666</v>
      </c>
      <c r="D449" s="2" t="s">
        <v>1667</v>
      </c>
      <c r="E449" s="4">
        <v>38642.333333333336</v>
      </c>
      <c r="F449" s="4">
        <v>38761.708333333336</v>
      </c>
      <c r="G449" s="2" t="s">
        <v>2224</v>
      </c>
      <c r="H449" s="2" t="s">
        <v>2225</v>
      </c>
      <c r="I449" s="2" t="s">
        <v>1572</v>
      </c>
      <c r="J449" s="2" t="s">
        <v>1360</v>
      </c>
      <c r="K449" s="3">
        <v>35200</v>
      </c>
      <c r="L449" s="3">
        <v>0</v>
      </c>
      <c r="M449" s="3">
        <v>0</v>
      </c>
      <c r="N449" s="3">
        <v>0</v>
      </c>
      <c r="O449" s="2"/>
      <c r="P449" s="3">
        <v>35200</v>
      </c>
      <c r="Q449" s="3">
        <v>35200</v>
      </c>
      <c r="R449" s="2" t="s">
        <v>1349</v>
      </c>
    </row>
    <row r="450" spans="1:18" ht="12.75">
      <c r="A450" s="2">
        <v>479</v>
      </c>
      <c r="B450" s="2">
        <v>702</v>
      </c>
      <c r="C450" s="2" t="s">
        <v>1668</v>
      </c>
      <c r="D450" s="2" t="s">
        <v>1669</v>
      </c>
      <c r="E450" s="4">
        <v>38761.708333333336</v>
      </c>
      <c r="F450" s="4">
        <v>38761.708333333336</v>
      </c>
      <c r="G450" s="2" t="s">
        <v>2208</v>
      </c>
      <c r="H450" s="2"/>
      <c r="I450" s="2"/>
      <c r="J450" s="2" t="s">
        <v>2216</v>
      </c>
      <c r="K450" s="3">
        <v>0</v>
      </c>
      <c r="L450" s="3">
        <v>0</v>
      </c>
      <c r="M450" s="3">
        <v>0</v>
      </c>
      <c r="N450" s="3">
        <v>0</v>
      </c>
      <c r="O450" s="2" t="s">
        <v>1670</v>
      </c>
      <c r="P450" s="3">
        <v>0</v>
      </c>
      <c r="Q450" s="3">
        <v>0</v>
      </c>
      <c r="R450" s="2" t="s">
        <v>1308</v>
      </c>
    </row>
    <row r="451" spans="1:18" ht="12.75">
      <c r="A451" s="2">
        <v>480</v>
      </c>
      <c r="B451" s="2">
        <v>85</v>
      </c>
      <c r="C451" s="2" t="s">
        <v>1671</v>
      </c>
      <c r="D451" s="2" t="s">
        <v>1672</v>
      </c>
      <c r="E451" s="4">
        <v>38762.333333333336</v>
      </c>
      <c r="F451" s="4">
        <v>38803.708333333336</v>
      </c>
      <c r="G451" s="2" t="s">
        <v>2224</v>
      </c>
      <c r="H451" s="2" t="s">
        <v>2225</v>
      </c>
      <c r="I451" s="2" t="s">
        <v>240</v>
      </c>
      <c r="J451" s="2" t="s">
        <v>1347</v>
      </c>
      <c r="K451" s="3">
        <v>0</v>
      </c>
      <c r="L451" s="3">
        <v>0</v>
      </c>
      <c r="M451" s="3">
        <v>5000</v>
      </c>
      <c r="N451" s="3">
        <v>0</v>
      </c>
      <c r="O451" s="2" t="s">
        <v>1673</v>
      </c>
      <c r="P451" s="3">
        <v>5000</v>
      </c>
      <c r="Q451" s="3">
        <v>5000</v>
      </c>
      <c r="R451" s="2" t="s">
        <v>1349</v>
      </c>
    </row>
    <row r="452" spans="1:18" ht="25.5">
      <c r="A452" s="2">
        <v>481</v>
      </c>
      <c r="B452" s="2">
        <v>86</v>
      </c>
      <c r="C452" s="2" t="s">
        <v>1674</v>
      </c>
      <c r="D452" s="2" t="s">
        <v>1675</v>
      </c>
      <c r="E452" s="4">
        <v>38819.333333333336</v>
      </c>
      <c r="F452" s="4">
        <v>38860.708333333336</v>
      </c>
      <c r="G452" s="2" t="s">
        <v>2224</v>
      </c>
      <c r="H452" s="2" t="s">
        <v>1676</v>
      </c>
      <c r="I452" s="2" t="s">
        <v>1677</v>
      </c>
      <c r="J452" s="2" t="s">
        <v>1347</v>
      </c>
      <c r="K452" s="3">
        <v>0</v>
      </c>
      <c r="L452" s="3">
        <v>0</v>
      </c>
      <c r="M452" s="3">
        <v>3240</v>
      </c>
      <c r="N452" s="3">
        <v>972</v>
      </c>
      <c r="O452" s="2" t="s">
        <v>1678</v>
      </c>
      <c r="P452" s="3">
        <v>3240</v>
      </c>
      <c r="Q452" s="3">
        <v>4212</v>
      </c>
      <c r="R452" s="2" t="s">
        <v>1349</v>
      </c>
    </row>
    <row r="453" spans="1:18" ht="25.5">
      <c r="A453" s="2">
        <v>482</v>
      </c>
      <c r="B453" s="2">
        <v>700</v>
      </c>
      <c r="C453" s="2" t="s">
        <v>1679</v>
      </c>
      <c r="D453" s="2" t="s">
        <v>1680</v>
      </c>
      <c r="E453" s="4">
        <v>38904.708333333336</v>
      </c>
      <c r="F453" s="4">
        <v>38904.708333333336</v>
      </c>
      <c r="G453" s="2" t="s">
        <v>2208</v>
      </c>
      <c r="H453" s="2"/>
      <c r="I453" s="2"/>
      <c r="J453" s="2" t="s">
        <v>2216</v>
      </c>
      <c r="K453" s="3">
        <v>0</v>
      </c>
      <c r="L453" s="3">
        <v>0</v>
      </c>
      <c r="M453" s="3">
        <v>0</v>
      </c>
      <c r="N453" s="3">
        <v>0</v>
      </c>
      <c r="O453" s="2" t="s">
        <v>1681</v>
      </c>
      <c r="P453" s="3">
        <v>0</v>
      </c>
      <c r="Q453" s="3">
        <v>0</v>
      </c>
      <c r="R453" s="2" t="s">
        <v>1308</v>
      </c>
    </row>
    <row r="454" spans="1:18" ht="25.5">
      <c r="A454" s="2">
        <v>483</v>
      </c>
      <c r="B454" s="2">
        <v>89</v>
      </c>
      <c r="C454" s="2" t="s">
        <v>1682</v>
      </c>
      <c r="D454" s="2" t="s">
        <v>1683</v>
      </c>
      <c r="E454" s="4">
        <v>38985.333333333336</v>
      </c>
      <c r="F454" s="4">
        <v>39063.708333333336</v>
      </c>
      <c r="G454" s="2" t="s">
        <v>2224</v>
      </c>
      <c r="H454" s="2" t="s">
        <v>2225</v>
      </c>
      <c r="I454" s="2" t="s">
        <v>1572</v>
      </c>
      <c r="J454" s="2" t="s">
        <v>2327</v>
      </c>
      <c r="K454" s="3">
        <v>24200</v>
      </c>
      <c r="L454" s="3">
        <v>0</v>
      </c>
      <c r="M454" s="3">
        <v>0</v>
      </c>
      <c r="N454" s="3">
        <v>0</v>
      </c>
      <c r="O454" s="2" t="s">
        <v>1684</v>
      </c>
      <c r="P454" s="3">
        <v>24200</v>
      </c>
      <c r="Q454" s="3">
        <v>24200</v>
      </c>
      <c r="R454" s="2" t="s">
        <v>1349</v>
      </c>
    </row>
    <row r="455" spans="1:18" ht="12.75">
      <c r="A455" s="2">
        <v>484</v>
      </c>
      <c r="B455" s="2">
        <v>108</v>
      </c>
      <c r="C455" s="2" t="s">
        <v>1685</v>
      </c>
      <c r="D455" s="2" t="s">
        <v>1686</v>
      </c>
      <c r="E455" s="4">
        <v>38985.333333333336</v>
      </c>
      <c r="F455" s="4">
        <v>39108.708333333336</v>
      </c>
      <c r="G455" s="2" t="s">
        <v>2224</v>
      </c>
      <c r="H455" s="2" t="s">
        <v>2225</v>
      </c>
      <c r="I455" s="2" t="s">
        <v>1532</v>
      </c>
      <c r="J455" s="2" t="s">
        <v>1687</v>
      </c>
      <c r="K455" s="3">
        <v>52560</v>
      </c>
      <c r="L455" s="3">
        <v>0</v>
      </c>
      <c r="M455" s="3">
        <v>0</v>
      </c>
      <c r="N455" s="3">
        <v>0</v>
      </c>
      <c r="O455" s="2" t="s">
        <v>1688</v>
      </c>
      <c r="P455" s="3">
        <v>52560</v>
      </c>
      <c r="Q455" s="3">
        <v>52560</v>
      </c>
      <c r="R455" s="2" t="s">
        <v>1349</v>
      </c>
    </row>
    <row r="456" spans="1:18" ht="12.75">
      <c r="A456" s="2">
        <v>485</v>
      </c>
      <c r="B456" s="2">
        <v>28</v>
      </c>
      <c r="C456" s="2" t="s">
        <v>1689</v>
      </c>
      <c r="D456" s="2" t="s">
        <v>1690</v>
      </c>
      <c r="E456" s="4">
        <v>39064.333333333336</v>
      </c>
      <c r="F456" s="4">
        <v>39125.708333333336</v>
      </c>
      <c r="G456" s="2" t="s">
        <v>2208</v>
      </c>
      <c r="H456" s="2" t="s">
        <v>2225</v>
      </c>
      <c r="I456" s="2" t="s">
        <v>1691</v>
      </c>
      <c r="J456" s="2" t="s">
        <v>2276</v>
      </c>
      <c r="K456" s="3">
        <v>0</v>
      </c>
      <c r="L456" s="3">
        <v>0</v>
      </c>
      <c r="M456" s="3">
        <v>48000</v>
      </c>
      <c r="N456" s="3">
        <v>0</v>
      </c>
      <c r="O456" s="2" t="s">
        <v>1692</v>
      </c>
      <c r="P456" s="3">
        <v>48000</v>
      </c>
      <c r="Q456" s="3">
        <v>48000</v>
      </c>
      <c r="R456" s="2" t="s">
        <v>1349</v>
      </c>
    </row>
    <row r="457" spans="1:18" ht="12.75">
      <c r="A457" s="2">
        <v>486</v>
      </c>
      <c r="B457" s="2">
        <v>703</v>
      </c>
      <c r="C457" s="2" t="s">
        <v>1693</v>
      </c>
      <c r="D457" s="2" t="s">
        <v>1694</v>
      </c>
      <c r="E457" s="4">
        <v>39125.708333333336</v>
      </c>
      <c r="F457" s="4">
        <v>39125.708333333336</v>
      </c>
      <c r="G457" s="2" t="s">
        <v>2208</v>
      </c>
      <c r="H457" s="2"/>
      <c r="I457" s="2"/>
      <c r="J457" s="2" t="s">
        <v>2216</v>
      </c>
      <c r="K457" s="3">
        <v>0</v>
      </c>
      <c r="L457" s="3">
        <v>0</v>
      </c>
      <c r="M457" s="3">
        <v>0</v>
      </c>
      <c r="N457" s="3">
        <v>0</v>
      </c>
      <c r="O457" s="2" t="s">
        <v>1695</v>
      </c>
      <c r="P457" s="3">
        <v>0</v>
      </c>
      <c r="Q457" s="3">
        <v>0</v>
      </c>
      <c r="R457" s="2" t="s">
        <v>1308</v>
      </c>
    </row>
    <row r="458" spans="1:18" ht="38.25">
      <c r="A458" s="2">
        <v>487</v>
      </c>
      <c r="B458" s="2">
        <v>29</v>
      </c>
      <c r="C458" s="2" t="s">
        <v>1696</v>
      </c>
      <c r="D458" s="2" t="s">
        <v>1697</v>
      </c>
      <c r="E458" s="4">
        <v>39161.333333333336</v>
      </c>
      <c r="F458" s="4">
        <v>39195.708333333336</v>
      </c>
      <c r="G458" s="2" t="s">
        <v>2208</v>
      </c>
      <c r="H458" s="2" t="s">
        <v>1676</v>
      </c>
      <c r="I458" s="2" t="s">
        <v>1698</v>
      </c>
      <c r="J458" s="2" t="s">
        <v>236</v>
      </c>
      <c r="K458" s="3">
        <v>0</v>
      </c>
      <c r="L458" s="3">
        <v>0</v>
      </c>
      <c r="M458" s="3">
        <v>1800</v>
      </c>
      <c r="N458" s="3">
        <v>540</v>
      </c>
      <c r="O458" s="2" t="s">
        <v>1699</v>
      </c>
      <c r="P458" s="3">
        <v>1800</v>
      </c>
      <c r="Q458" s="3">
        <v>2340</v>
      </c>
      <c r="R458" s="2" t="s">
        <v>1349</v>
      </c>
    </row>
    <row r="459" spans="1:18" ht="38.25">
      <c r="A459" s="2">
        <v>488</v>
      </c>
      <c r="B459" s="2">
        <v>102</v>
      </c>
      <c r="C459" s="2" t="s">
        <v>1700</v>
      </c>
      <c r="D459" s="2" t="s">
        <v>1701</v>
      </c>
      <c r="E459" s="4">
        <v>39352.333333333336</v>
      </c>
      <c r="F459" s="4">
        <v>39363.5</v>
      </c>
      <c r="G459" s="2" t="s">
        <v>2208</v>
      </c>
      <c r="H459" s="2" t="s">
        <v>1676</v>
      </c>
      <c r="I459" s="2" t="s">
        <v>1702</v>
      </c>
      <c r="J459" s="2" t="s">
        <v>1703</v>
      </c>
      <c r="K459" s="3">
        <v>0</v>
      </c>
      <c r="L459" s="3">
        <v>0</v>
      </c>
      <c r="M459" s="3">
        <v>1080</v>
      </c>
      <c r="N459" s="3">
        <v>324</v>
      </c>
      <c r="O459" s="2" t="s">
        <v>1704</v>
      </c>
      <c r="P459" s="3">
        <v>1080</v>
      </c>
      <c r="Q459" s="3">
        <v>1404</v>
      </c>
      <c r="R459" s="2" t="s">
        <v>1349</v>
      </c>
    </row>
    <row r="460" spans="1:18" ht="25.5">
      <c r="A460" s="2">
        <v>489</v>
      </c>
      <c r="B460" s="2">
        <v>69</v>
      </c>
      <c r="C460" s="2" t="s">
        <v>1705</v>
      </c>
      <c r="D460" s="2" t="s">
        <v>1706</v>
      </c>
      <c r="E460" s="4">
        <v>38628.333333333336</v>
      </c>
      <c r="F460" s="4">
        <v>39384.708333333336</v>
      </c>
      <c r="G460" s="2" t="s">
        <v>2208</v>
      </c>
      <c r="H460" s="2"/>
      <c r="I460" s="2"/>
      <c r="J460" s="2" t="s">
        <v>1707</v>
      </c>
      <c r="K460" s="3">
        <v>0</v>
      </c>
      <c r="L460" s="3">
        <v>0</v>
      </c>
      <c r="M460" s="3">
        <v>166760</v>
      </c>
      <c r="N460" s="3">
        <v>2835</v>
      </c>
      <c r="O460" s="2"/>
      <c r="P460" s="3">
        <v>166760</v>
      </c>
      <c r="Q460" s="3">
        <v>169595</v>
      </c>
      <c r="R460" s="2"/>
    </row>
    <row r="461" spans="1:18" ht="25.5">
      <c r="A461" s="2">
        <v>490</v>
      </c>
      <c r="B461" s="2">
        <v>33</v>
      </c>
      <c r="C461" s="2" t="s">
        <v>1708</v>
      </c>
      <c r="D461" s="2" t="s">
        <v>1709</v>
      </c>
      <c r="E461" s="4">
        <v>38628.333333333336</v>
      </c>
      <c r="F461" s="4">
        <v>38685.708333333336</v>
      </c>
      <c r="G461" s="2" t="s">
        <v>2224</v>
      </c>
      <c r="H461" s="2" t="s">
        <v>2225</v>
      </c>
      <c r="I461" s="2" t="s">
        <v>1710</v>
      </c>
      <c r="J461" s="2" t="s">
        <v>2276</v>
      </c>
      <c r="K461" s="3">
        <v>0</v>
      </c>
      <c r="L461" s="3">
        <v>0</v>
      </c>
      <c r="M461" s="3">
        <v>55500</v>
      </c>
      <c r="N461" s="3">
        <v>0</v>
      </c>
      <c r="O461" s="2" t="s">
        <v>1385</v>
      </c>
      <c r="P461" s="3">
        <v>55500</v>
      </c>
      <c r="Q461" s="3">
        <v>55500</v>
      </c>
      <c r="R461" s="2" t="s">
        <v>1349</v>
      </c>
    </row>
    <row r="462" spans="1:18" ht="12.75">
      <c r="A462" s="2">
        <v>491</v>
      </c>
      <c r="B462" s="2">
        <v>92</v>
      </c>
      <c r="C462" s="2" t="s">
        <v>1711</v>
      </c>
      <c r="D462" s="2" t="s">
        <v>1712</v>
      </c>
      <c r="E462" s="4">
        <v>38686.333333333336</v>
      </c>
      <c r="F462" s="4">
        <v>38715.5</v>
      </c>
      <c r="G462" s="2" t="s">
        <v>2224</v>
      </c>
      <c r="H462" s="2" t="s">
        <v>1676</v>
      </c>
      <c r="I462" s="2"/>
      <c r="J462" s="2" t="s">
        <v>2255</v>
      </c>
      <c r="K462" s="3">
        <v>0</v>
      </c>
      <c r="L462" s="3">
        <v>0</v>
      </c>
      <c r="M462" s="3">
        <v>0</v>
      </c>
      <c r="N462" s="3">
        <v>0</v>
      </c>
      <c r="O462" s="2" t="s">
        <v>1713</v>
      </c>
      <c r="P462" s="3">
        <v>0</v>
      </c>
      <c r="Q462" s="3">
        <v>0</v>
      </c>
      <c r="R462" s="2" t="s">
        <v>1349</v>
      </c>
    </row>
    <row r="463" spans="1:18" ht="25.5">
      <c r="A463" s="2">
        <v>492</v>
      </c>
      <c r="B463" s="2">
        <v>34</v>
      </c>
      <c r="C463" s="2" t="s">
        <v>1714</v>
      </c>
      <c r="D463" s="2" t="s">
        <v>1715</v>
      </c>
      <c r="E463" s="4">
        <v>38985.333333333336</v>
      </c>
      <c r="F463" s="4">
        <v>39160.708333333336</v>
      </c>
      <c r="G463" s="2" t="s">
        <v>2224</v>
      </c>
      <c r="H463" s="2" t="s">
        <v>1676</v>
      </c>
      <c r="I463" s="2"/>
      <c r="J463" s="2" t="s">
        <v>223</v>
      </c>
      <c r="K463" s="3">
        <v>0</v>
      </c>
      <c r="L463" s="3">
        <v>0</v>
      </c>
      <c r="M463" s="3">
        <v>0</v>
      </c>
      <c r="N463" s="3">
        <v>0</v>
      </c>
      <c r="O463" s="2" t="s">
        <v>1716</v>
      </c>
      <c r="P463" s="3">
        <v>0</v>
      </c>
      <c r="Q463" s="3">
        <v>0</v>
      </c>
      <c r="R463" s="2" t="s">
        <v>1349</v>
      </c>
    </row>
    <row r="464" spans="1:18" ht="12.75">
      <c r="A464" s="2">
        <v>493</v>
      </c>
      <c r="B464" s="2">
        <v>96</v>
      </c>
      <c r="C464" s="2" t="s">
        <v>1717</v>
      </c>
      <c r="D464" s="2" t="s">
        <v>1718</v>
      </c>
      <c r="E464" s="4">
        <v>38992.333333333336</v>
      </c>
      <c r="F464" s="4">
        <v>39049.708333333336</v>
      </c>
      <c r="G464" s="2" t="s">
        <v>2208</v>
      </c>
      <c r="H464" s="2" t="s">
        <v>2225</v>
      </c>
      <c r="I464" s="2" t="s">
        <v>1719</v>
      </c>
      <c r="J464" s="2" t="s">
        <v>2276</v>
      </c>
      <c r="K464" s="3">
        <v>0</v>
      </c>
      <c r="L464" s="3">
        <v>0</v>
      </c>
      <c r="M464" s="3">
        <v>15750</v>
      </c>
      <c r="N464" s="3">
        <v>0</v>
      </c>
      <c r="O464" s="2" t="s">
        <v>2317</v>
      </c>
      <c r="P464" s="3">
        <v>15750</v>
      </c>
      <c r="Q464" s="3">
        <v>15750</v>
      </c>
      <c r="R464" s="2" t="s">
        <v>1349</v>
      </c>
    </row>
    <row r="465" spans="1:18" ht="38.25">
      <c r="A465" s="2">
        <v>494</v>
      </c>
      <c r="B465" s="2">
        <v>97</v>
      </c>
      <c r="C465" s="2" t="s">
        <v>1720</v>
      </c>
      <c r="D465" s="2" t="s">
        <v>1721</v>
      </c>
      <c r="E465" s="4">
        <v>39050.333333333336</v>
      </c>
      <c r="F465" s="4">
        <v>39077.708333333336</v>
      </c>
      <c r="G465" s="2" t="s">
        <v>2208</v>
      </c>
      <c r="H465" s="2" t="s">
        <v>1676</v>
      </c>
      <c r="I465" s="2" t="s">
        <v>1722</v>
      </c>
      <c r="J465" s="2" t="s">
        <v>1723</v>
      </c>
      <c r="K465" s="3">
        <v>0</v>
      </c>
      <c r="L465" s="3">
        <v>0</v>
      </c>
      <c r="M465" s="3">
        <v>2880</v>
      </c>
      <c r="N465" s="3">
        <v>864</v>
      </c>
      <c r="O465" s="2" t="s">
        <v>1724</v>
      </c>
      <c r="P465" s="3">
        <v>2880</v>
      </c>
      <c r="Q465" s="3">
        <v>3744</v>
      </c>
      <c r="R465" s="2" t="s">
        <v>1349</v>
      </c>
    </row>
    <row r="466" spans="1:18" ht="38.25">
      <c r="A466" s="2">
        <v>495</v>
      </c>
      <c r="B466" s="2">
        <v>179</v>
      </c>
      <c r="C466" s="2" t="s">
        <v>1725</v>
      </c>
      <c r="D466" s="2" t="s">
        <v>1726</v>
      </c>
      <c r="E466" s="4">
        <v>39363.541666666664</v>
      </c>
      <c r="F466" s="4">
        <v>39377.5</v>
      </c>
      <c r="G466" s="2" t="s">
        <v>2208</v>
      </c>
      <c r="H466" s="2" t="s">
        <v>1676</v>
      </c>
      <c r="I466" s="2" t="s">
        <v>1727</v>
      </c>
      <c r="J466" s="2" t="s">
        <v>195</v>
      </c>
      <c r="K466" s="3">
        <v>0</v>
      </c>
      <c r="L466" s="3">
        <v>0</v>
      </c>
      <c r="M466" s="3">
        <v>2880</v>
      </c>
      <c r="N466" s="3">
        <v>864</v>
      </c>
      <c r="O466" s="2" t="s">
        <v>1728</v>
      </c>
      <c r="P466" s="3">
        <v>2880</v>
      </c>
      <c r="Q466" s="3">
        <v>3744</v>
      </c>
      <c r="R466" s="2" t="s">
        <v>1349</v>
      </c>
    </row>
    <row r="467" spans="1:18" ht="12.75">
      <c r="A467" s="2">
        <v>496</v>
      </c>
      <c r="B467" s="2">
        <v>95</v>
      </c>
      <c r="C467" s="2" t="s">
        <v>1729</v>
      </c>
      <c r="D467" s="2" t="s">
        <v>1730</v>
      </c>
      <c r="E467" s="4">
        <v>38992.333333333336</v>
      </c>
      <c r="F467" s="4">
        <v>39079.5</v>
      </c>
      <c r="G467" s="2" t="s">
        <v>2224</v>
      </c>
      <c r="H467" s="2" t="s">
        <v>2225</v>
      </c>
      <c r="I467" s="2" t="s">
        <v>1731</v>
      </c>
      <c r="J467" s="2" t="s">
        <v>287</v>
      </c>
      <c r="K467" s="3">
        <v>0</v>
      </c>
      <c r="L467" s="3">
        <v>0</v>
      </c>
      <c r="M467" s="3">
        <v>63500</v>
      </c>
      <c r="N467" s="3">
        <v>0</v>
      </c>
      <c r="O467" s="2" t="s">
        <v>2317</v>
      </c>
      <c r="P467" s="3">
        <v>63500</v>
      </c>
      <c r="Q467" s="3">
        <v>63500</v>
      </c>
      <c r="R467" s="2" t="s">
        <v>1349</v>
      </c>
    </row>
    <row r="468" spans="1:18" ht="25.5">
      <c r="A468" s="2">
        <v>497</v>
      </c>
      <c r="B468" s="2">
        <v>705</v>
      </c>
      <c r="C468" s="2" t="s">
        <v>1732</v>
      </c>
      <c r="D468" s="2" t="s">
        <v>1733</v>
      </c>
      <c r="E468" s="4">
        <v>39079.5</v>
      </c>
      <c r="F468" s="4">
        <v>39079.5</v>
      </c>
      <c r="G468" s="2" t="s">
        <v>2208</v>
      </c>
      <c r="H468" s="2"/>
      <c r="I468" s="2"/>
      <c r="J468" s="2" t="s">
        <v>2216</v>
      </c>
      <c r="K468" s="3">
        <v>0</v>
      </c>
      <c r="L468" s="3">
        <v>0</v>
      </c>
      <c r="M468" s="3">
        <v>0</v>
      </c>
      <c r="N468" s="3">
        <v>0</v>
      </c>
      <c r="O468" s="2" t="s">
        <v>1734</v>
      </c>
      <c r="P468" s="3">
        <v>0</v>
      </c>
      <c r="Q468" s="3">
        <v>0</v>
      </c>
      <c r="R468" s="2" t="s">
        <v>1308</v>
      </c>
    </row>
    <row r="469" spans="1:18" ht="38.25">
      <c r="A469" s="2">
        <v>498</v>
      </c>
      <c r="B469" s="2">
        <v>100</v>
      </c>
      <c r="C469" s="2" t="s">
        <v>343</v>
      </c>
      <c r="D469" s="2" t="s">
        <v>344</v>
      </c>
      <c r="E469" s="4">
        <v>39079.541666666664</v>
      </c>
      <c r="F469" s="4">
        <v>39136.708333333336</v>
      </c>
      <c r="G469" s="2" t="s">
        <v>2224</v>
      </c>
      <c r="H469" s="2" t="s">
        <v>1676</v>
      </c>
      <c r="I469" s="2" t="s">
        <v>345</v>
      </c>
      <c r="J469" s="2" t="s">
        <v>346</v>
      </c>
      <c r="K469" s="3">
        <v>0</v>
      </c>
      <c r="L469" s="3">
        <v>0</v>
      </c>
      <c r="M469" s="3">
        <v>720</v>
      </c>
      <c r="N469" s="3">
        <v>216</v>
      </c>
      <c r="O469" s="2" t="s">
        <v>347</v>
      </c>
      <c r="P469" s="3">
        <v>720</v>
      </c>
      <c r="Q469" s="3">
        <v>936</v>
      </c>
      <c r="R469" s="2" t="s">
        <v>1349</v>
      </c>
    </row>
    <row r="470" spans="1:18" ht="12.75">
      <c r="A470" s="2">
        <v>499</v>
      </c>
      <c r="B470" s="2">
        <v>330</v>
      </c>
      <c r="C470" s="2" t="s">
        <v>348</v>
      </c>
      <c r="D470" s="2" t="s">
        <v>349</v>
      </c>
      <c r="E470" s="4">
        <v>39352.333333333336</v>
      </c>
      <c r="F470" s="4">
        <v>39372.708333333336</v>
      </c>
      <c r="G470" s="2" t="s">
        <v>2208</v>
      </c>
      <c r="H470" s="2"/>
      <c r="I470" s="2"/>
      <c r="J470" s="2" t="s">
        <v>231</v>
      </c>
      <c r="K470" s="3">
        <v>0</v>
      </c>
      <c r="L470" s="3">
        <v>0</v>
      </c>
      <c r="M470" s="3">
        <v>7530</v>
      </c>
      <c r="N470" s="3">
        <v>891</v>
      </c>
      <c r="O470" s="2"/>
      <c r="P470" s="3">
        <v>7530</v>
      </c>
      <c r="Q470" s="3">
        <v>8421</v>
      </c>
      <c r="R470" s="2"/>
    </row>
    <row r="471" spans="1:18" ht="38.25">
      <c r="A471" s="2">
        <v>500</v>
      </c>
      <c r="B471" s="2">
        <v>101</v>
      </c>
      <c r="C471" s="2" t="s">
        <v>350</v>
      </c>
      <c r="D471" s="2" t="s">
        <v>351</v>
      </c>
      <c r="E471" s="4">
        <v>39352.333333333336</v>
      </c>
      <c r="F471" s="4">
        <v>39372.708333333336</v>
      </c>
      <c r="G471" s="2" t="s">
        <v>2208</v>
      </c>
      <c r="H471" s="2" t="s">
        <v>1676</v>
      </c>
      <c r="I471" s="2" t="s">
        <v>352</v>
      </c>
      <c r="J471" s="2" t="s">
        <v>231</v>
      </c>
      <c r="K471" s="3">
        <v>0</v>
      </c>
      <c r="L471" s="3">
        <v>0</v>
      </c>
      <c r="M471" s="3">
        <v>2970</v>
      </c>
      <c r="N471" s="3">
        <v>891</v>
      </c>
      <c r="O471" s="2" t="s">
        <v>353</v>
      </c>
      <c r="P471" s="3">
        <v>2970</v>
      </c>
      <c r="Q471" s="3">
        <v>3861</v>
      </c>
      <c r="R471" s="2" t="s">
        <v>1349</v>
      </c>
    </row>
    <row r="472" spans="1:18" ht="12.75">
      <c r="A472" s="2">
        <v>501</v>
      </c>
      <c r="B472" s="2">
        <v>328</v>
      </c>
      <c r="C472" s="2" t="s">
        <v>354</v>
      </c>
      <c r="D472" s="2" t="s">
        <v>355</v>
      </c>
      <c r="E472" s="4">
        <v>39352.333333333336</v>
      </c>
      <c r="F472" s="4">
        <v>39372.708333333336</v>
      </c>
      <c r="G472" s="2" t="s">
        <v>2208</v>
      </c>
      <c r="H472" s="2" t="s">
        <v>2225</v>
      </c>
      <c r="I472" s="2" t="s">
        <v>356</v>
      </c>
      <c r="J472" s="2" t="s">
        <v>231</v>
      </c>
      <c r="K472" s="3">
        <v>0</v>
      </c>
      <c r="L472" s="3">
        <v>0</v>
      </c>
      <c r="M472" s="3">
        <v>4560</v>
      </c>
      <c r="N472" s="3">
        <v>0</v>
      </c>
      <c r="O472" s="2" t="s">
        <v>357</v>
      </c>
      <c r="P472" s="3">
        <v>4560</v>
      </c>
      <c r="Q472" s="3">
        <v>4560</v>
      </c>
      <c r="R472" s="2" t="s">
        <v>1349</v>
      </c>
    </row>
    <row r="473" spans="1:18" ht="12.75">
      <c r="A473" s="2">
        <v>502</v>
      </c>
      <c r="B473" s="2">
        <v>98</v>
      </c>
      <c r="C473" s="2" t="s">
        <v>358</v>
      </c>
      <c r="D473" s="2" t="s">
        <v>359</v>
      </c>
      <c r="E473" s="4">
        <v>39295.333333333336</v>
      </c>
      <c r="F473" s="4">
        <v>39351.708333333336</v>
      </c>
      <c r="G473" s="2" t="s">
        <v>2224</v>
      </c>
      <c r="H473" s="2" t="s">
        <v>2225</v>
      </c>
      <c r="I473" s="2" t="s">
        <v>360</v>
      </c>
      <c r="J473" s="2" t="s">
        <v>2276</v>
      </c>
      <c r="K473" s="3">
        <v>0</v>
      </c>
      <c r="L473" s="3">
        <v>0</v>
      </c>
      <c r="M473" s="3">
        <v>18000</v>
      </c>
      <c r="N473" s="3">
        <v>0</v>
      </c>
      <c r="O473" s="2"/>
      <c r="P473" s="3">
        <v>18000</v>
      </c>
      <c r="Q473" s="3">
        <v>18000</v>
      </c>
      <c r="R473" s="2" t="s">
        <v>1349</v>
      </c>
    </row>
    <row r="474" spans="1:18" ht="25.5">
      <c r="A474" s="2">
        <v>503</v>
      </c>
      <c r="B474" s="2">
        <v>104</v>
      </c>
      <c r="C474" s="2" t="s">
        <v>361</v>
      </c>
      <c r="D474" s="2" t="s">
        <v>362</v>
      </c>
      <c r="E474" s="4">
        <v>39352.333333333336</v>
      </c>
      <c r="F474" s="4">
        <v>39384.708333333336</v>
      </c>
      <c r="G474" s="2" t="s">
        <v>2208</v>
      </c>
      <c r="H474" s="2" t="s">
        <v>1676</v>
      </c>
      <c r="I474" s="2" t="s">
        <v>363</v>
      </c>
      <c r="J474" s="2" t="s">
        <v>364</v>
      </c>
      <c r="K474" s="3">
        <v>0</v>
      </c>
      <c r="L474" s="3">
        <v>0</v>
      </c>
      <c r="M474" s="3">
        <v>0</v>
      </c>
      <c r="N474" s="3">
        <v>0</v>
      </c>
      <c r="O474" s="2" t="s">
        <v>365</v>
      </c>
      <c r="P474" s="3">
        <v>0</v>
      </c>
      <c r="Q474" s="3">
        <v>0</v>
      </c>
      <c r="R474" s="2" t="s">
        <v>1349</v>
      </c>
    </row>
    <row r="475" spans="1:18" ht="12.75">
      <c r="A475" s="2">
        <v>504</v>
      </c>
      <c r="B475" s="2">
        <v>706</v>
      </c>
      <c r="C475" s="2" t="s">
        <v>366</v>
      </c>
      <c r="D475" s="2" t="s">
        <v>367</v>
      </c>
      <c r="E475" s="4">
        <v>39384.708333333336</v>
      </c>
      <c r="F475" s="4">
        <v>39384.708333333336</v>
      </c>
      <c r="G475" s="2" t="s">
        <v>2208</v>
      </c>
      <c r="H475" s="2"/>
      <c r="I475" s="2"/>
      <c r="J475" s="2" t="s">
        <v>2216</v>
      </c>
      <c r="K475" s="3">
        <v>0</v>
      </c>
      <c r="L475" s="3">
        <v>0</v>
      </c>
      <c r="M475" s="3">
        <v>0</v>
      </c>
      <c r="N475" s="3">
        <v>0</v>
      </c>
      <c r="O475" s="2" t="s">
        <v>368</v>
      </c>
      <c r="P475" s="3">
        <v>0</v>
      </c>
      <c r="Q475" s="3">
        <v>0</v>
      </c>
      <c r="R475" s="2" t="s">
        <v>1308</v>
      </c>
    </row>
    <row r="476" spans="1:18" ht="25.5">
      <c r="A476" s="2">
        <v>505</v>
      </c>
      <c r="B476" s="2">
        <v>106</v>
      </c>
      <c r="C476" s="2" t="s">
        <v>369</v>
      </c>
      <c r="D476" s="2" t="s">
        <v>370</v>
      </c>
      <c r="E476" s="4">
        <v>39064.333333333336</v>
      </c>
      <c r="F476" s="4">
        <v>39175.708333333336</v>
      </c>
      <c r="G476" s="2" t="s">
        <v>2224</v>
      </c>
      <c r="H476" s="2" t="s">
        <v>1676</v>
      </c>
      <c r="I476" s="2" t="s">
        <v>363</v>
      </c>
      <c r="J476" s="2" t="s">
        <v>371</v>
      </c>
      <c r="K476" s="3">
        <v>0</v>
      </c>
      <c r="L476" s="3">
        <v>0</v>
      </c>
      <c r="M476" s="3">
        <v>0</v>
      </c>
      <c r="N476" s="3">
        <v>0</v>
      </c>
      <c r="O476" s="2" t="s">
        <v>372</v>
      </c>
      <c r="P476" s="3">
        <v>0</v>
      </c>
      <c r="Q476" s="3">
        <v>0</v>
      </c>
      <c r="R476" s="2" t="s">
        <v>1349</v>
      </c>
    </row>
    <row r="477" spans="1:18" ht="38.25">
      <c r="A477" s="2">
        <v>506</v>
      </c>
      <c r="B477" s="2">
        <v>99</v>
      </c>
      <c r="C477" s="2" t="s">
        <v>373</v>
      </c>
      <c r="D477" s="2" t="s">
        <v>374</v>
      </c>
      <c r="E477" s="4">
        <v>39176.333333333336</v>
      </c>
      <c r="F477" s="4">
        <v>39289.708333333336</v>
      </c>
      <c r="G477" s="2" t="s">
        <v>2224</v>
      </c>
      <c r="H477" s="2" t="s">
        <v>1676</v>
      </c>
      <c r="I477" s="2" t="s">
        <v>363</v>
      </c>
      <c r="J477" s="2" t="s">
        <v>1360</v>
      </c>
      <c r="K477" s="3">
        <v>0</v>
      </c>
      <c r="L477" s="3">
        <v>0</v>
      </c>
      <c r="M477" s="3">
        <v>0</v>
      </c>
      <c r="N477" s="3">
        <v>0</v>
      </c>
      <c r="O477" s="2" t="s">
        <v>375</v>
      </c>
      <c r="P477" s="3">
        <v>0</v>
      </c>
      <c r="Q477" s="3">
        <v>0</v>
      </c>
      <c r="R477" s="2" t="s">
        <v>1349</v>
      </c>
    </row>
    <row r="478" spans="1:18" ht="12.75">
      <c r="A478" s="2">
        <v>507</v>
      </c>
      <c r="B478" s="2">
        <v>174</v>
      </c>
      <c r="C478" s="2" t="s">
        <v>376</v>
      </c>
      <c r="D478" s="2" t="s">
        <v>377</v>
      </c>
      <c r="E478" s="4">
        <v>39356.333333333336</v>
      </c>
      <c r="F478" s="4">
        <v>39443.708333333336</v>
      </c>
      <c r="G478" s="2" t="s">
        <v>2208</v>
      </c>
      <c r="H478" s="2" t="s">
        <v>2225</v>
      </c>
      <c r="I478" s="2" t="s">
        <v>378</v>
      </c>
      <c r="J478" s="2" t="s">
        <v>287</v>
      </c>
      <c r="K478" s="3">
        <v>0</v>
      </c>
      <c r="L478" s="3">
        <v>0</v>
      </c>
      <c r="M478" s="3">
        <v>113400</v>
      </c>
      <c r="N478" s="3">
        <v>0</v>
      </c>
      <c r="O478" s="2" t="s">
        <v>379</v>
      </c>
      <c r="P478" s="3">
        <v>113400</v>
      </c>
      <c r="Q478" s="3">
        <v>113400</v>
      </c>
      <c r="R478" s="2" t="s">
        <v>1349</v>
      </c>
    </row>
    <row r="479" spans="1:18" ht="25.5">
      <c r="A479" s="2">
        <v>508</v>
      </c>
      <c r="B479" s="2">
        <v>800</v>
      </c>
      <c r="C479" s="2" t="s">
        <v>380</v>
      </c>
      <c r="D479" s="2" t="s">
        <v>381</v>
      </c>
      <c r="E479" s="4">
        <v>38504.333333333336</v>
      </c>
      <c r="F479" s="4">
        <v>39610.708333333336</v>
      </c>
      <c r="G479" s="2" t="s">
        <v>2208</v>
      </c>
      <c r="H479" s="2"/>
      <c r="I479" s="2"/>
      <c r="J479" s="2" t="s">
        <v>382</v>
      </c>
      <c r="K479" s="3">
        <v>209072</v>
      </c>
      <c r="L479" s="3">
        <v>104360</v>
      </c>
      <c r="M479" s="3">
        <v>624254</v>
      </c>
      <c r="N479" s="3">
        <v>155636</v>
      </c>
      <c r="O479" s="2"/>
      <c r="P479" s="3">
        <v>833326</v>
      </c>
      <c r="Q479" s="3">
        <v>1093322</v>
      </c>
      <c r="R479" s="2"/>
    </row>
    <row r="480" spans="1:18" ht="12.75">
      <c r="A480" s="2">
        <v>509</v>
      </c>
      <c r="B480" s="2">
        <v>801</v>
      </c>
      <c r="C480" s="2" t="s">
        <v>383</v>
      </c>
      <c r="D480" s="2" t="s">
        <v>384</v>
      </c>
      <c r="E480" s="4">
        <v>38504.333333333336</v>
      </c>
      <c r="F480" s="4">
        <v>38931.708333333336</v>
      </c>
      <c r="G480" s="2" t="s">
        <v>2208</v>
      </c>
      <c r="H480" s="2"/>
      <c r="I480" s="2"/>
      <c r="J480" s="2" t="s">
        <v>385</v>
      </c>
      <c r="K480" s="3">
        <v>172488</v>
      </c>
      <c r="L480" s="3">
        <v>86068</v>
      </c>
      <c r="M480" s="3">
        <v>31680</v>
      </c>
      <c r="N480" s="3">
        <v>15840</v>
      </c>
      <c r="O480" s="2"/>
      <c r="P480" s="3">
        <v>204168</v>
      </c>
      <c r="Q480" s="3">
        <v>306076</v>
      </c>
      <c r="R480" s="2"/>
    </row>
    <row r="481" spans="1:18" ht="25.5">
      <c r="A481" s="2">
        <v>510</v>
      </c>
      <c r="B481" s="2">
        <v>802</v>
      </c>
      <c r="C481" s="2" t="s">
        <v>386</v>
      </c>
      <c r="D481" s="2" t="s">
        <v>387</v>
      </c>
      <c r="E481" s="4">
        <v>38504.333333333336</v>
      </c>
      <c r="F481" s="4">
        <v>38625.708333333336</v>
      </c>
      <c r="G481" s="2" t="s">
        <v>2224</v>
      </c>
      <c r="H481" s="2" t="s">
        <v>264</v>
      </c>
      <c r="I481" s="2" t="s">
        <v>388</v>
      </c>
      <c r="J481" s="2" t="s">
        <v>389</v>
      </c>
      <c r="K481" s="3">
        <v>352</v>
      </c>
      <c r="L481" s="3">
        <v>0</v>
      </c>
      <c r="M481" s="3">
        <v>0</v>
      </c>
      <c r="N481" s="3">
        <v>0</v>
      </c>
      <c r="O481" s="2"/>
      <c r="P481" s="3">
        <v>352</v>
      </c>
      <c r="Q481" s="3">
        <v>352</v>
      </c>
      <c r="R481" s="2" t="s">
        <v>390</v>
      </c>
    </row>
    <row r="482" spans="1:18" ht="38.25">
      <c r="A482" s="2">
        <v>511</v>
      </c>
      <c r="B482" s="2">
        <v>1293</v>
      </c>
      <c r="C482" s="2" t="s">
        <v>391</v>
      </c>
      <c r="D482" s="2" t="s">
        <v>392</v>
      </c>
      <c r="E482" s="4">
        <v>38628.333333333336</v>
      </c>
      <c r="F482" s="4">
        <v>38674.708333333336</v>
      </c>
      <c r="G482" s="2" t="s">
        <v>2224</v>
      </c>
      <c r="H482" s="2" t="s">
        <v>264</v>
      </c>
      <c r="I482" s="2" t="s">
        <v>393</v>
      </c>
      <c r="J482" s="2" t="s">
        <v>2341</v>
      </c>
      <c r="K482" s="3">
        <v>0</v>
      </c>
      <c r="L482" s="3">
        <v>0</v>
      </c>
      <c r="M482" s="3">
        <v>9240</v>
      </c>
      <c r="N482" s="3">
        <v>4620</v>
      </c>
      <c r="O482" s="2" t="s">
        <v>394</v>
      </c>
      <c r="P482" s="3">
        <v>9240</v>
      </c>
      <c r="Q482" s="3">
        <v>13860</v>
      </c>
      <c r="R482" s="2" t="s">
        <v>1349</v>
      </c>
    </row>
    <row r="483" spans="1:18" ht="25.5">
      <c r="A483" s="2">
        <v>512</v>
      </c>
      <c r="B483" s="2">
        <v>803</v>
      </c>
      <c r="C483" s="2" t="s">
        <v>395</v>
      </c>
      <c r="D483" s="2" t="s">
        <v>396</v>
      </c>
      <c r="E483" s="4">
        <v>38642.333333333336</v>
      </c>
      <c r="F483" s="4">
        <v>38660.708333333336</v>
      </c>
      <c r="G483" s="2" t="s">
        <v>2224</v>
      </c>
      <c r="H483" s="2" t="s">
        <v>2225</v>
      </c>
      <c r="I483" s="2" t="s">
        <v>397</v>
      </c>
      <c r="J483" s="2" t="s">
        <v>231</v>
      </c>
      <c r="K483" s="3">
        <v>5160</v>
      </c>
      <c r="L483" s="3">
        <v>2580</v>
      </c>
      <c r="M483" s="3">
        <v>0</v>
      </c>
      <c r="N483" s="3">
        <v>0</v>
      </c>
      <c r="O483" s="2"/>
      <c r="P483" s="3">
        <v>5160</v>
      </c>
      <c r="Q483" s="3">
        <v>7740</v>
      </c>
      <c r="R483" s="2" t="s">
        <v>398</v>
      </c>
    </row>
    <row r="484" spans="1:18" ht="25.5">
      <c r="A484" s="2">
        <v>513</v>
      </c>
      <c r="B484" s="2">
        <v>1422</v>
      </c>
      <c r="C484" s="2" t="s">
        <v>399</v>
      </c>
      <c r="D484" s="2" t="s">
        <v>400</v>
      </c>
      <c r="E484" s="4">
        <v>38642.333333333336</v>
      </c>
      <c r="F484" s="4">
        <v>38660.708333333336</v>
      </c>
      <c r="G484" s="2" t="s">
        <v>2224</v>
      </c>
      <c r="H484" s="2" t="s">
        <v>264</v>
      </c>
      <c r="I484" s="2" t="s">
        <v>401</v>
      </c>
      <c r="J484" s="2" t="s">
        <v>231</v>
      </c>
      <c r="K484" s="3">
        <v>0</v>
      </c>
      <c r="L484" s="3">
        <v>0</v>
      </c>
      <c r="M484" s="3">
        <v>7920</v>
      </c>
      <c r="N484" s="3">
        <v>3960</v>
      </c>
      <c r="O484" s="2" t="s">
        <v>402</v>
      </c>
      <c r="P484" s="3">
        <v>7920</v>
      </c>
      <c r="Q484" s="3">
        <v>11880</v>
      </c>
      <c r="R484" s="2" t="s">
        <v>403</v>
      </c>
    </row>
    <row r="485" spans="1:18" ht="63.75">
      <c r="A485" s="2">
        <v>514</v>
      </c>
      <c r="B485" s="2">
        <v>804</v>
      </c>
      <c r="C485" s="2" t="s">
        <v>404</v>
      </c>
      <c r="D485" s="2" t="s">
        <v>405</v>
      </c>
      <c r="E485" s="4">
        <v>38642.333333333336</v>
      </c>
      <c r="F485" s="4">
        <v>38653.708333333336</v>
      </c>
      <c r="G485" s="2" t="s">
        <v>2224</v>
      </c>
      <c r="H485" s="2" t="s">
        <v>2225</v>
      </c>
      <c r="I485" s="2" t="s">
        <v>406</v>
      </c>
      <c r="J485" s="2" t="s">
        <v>195</v>
      </c>
      <c r="K485" s="3">
        <v>9120</v>
      </c>
      <c r="L485" s="3">
        <v>4560</v>
      </c>
      <c r="M485" s="3">
        <v>0</v>
      </c>
      <c r="N485" s="3">
        <v>0</v>
      </c>
      <c r="O485" s="2"/>
      <c r="P485" s="3">
        <v>9120</v>
      </c>
      <c r="Q485" s="3">
        <v>13680</v>
      </c>
      <c r="R485" s="2" t="s">
        <v>407</v>
      </c>
    </row>
    <row r="486" spans="1:18" ht="63.75">
      <c r="A486" s="2">
        <v>515</v>
      </c>
      <c r="B486" s="2">
        <v>1296</v>
      </c>
      <c r="C486" s="2" t="s">
        <v>408</v>
      </c>
      <c r="D486" s="2" t="s">
        <v>409</v>
      </c>
      <c r="E486" s="4">
        <v>38656.333333333336</v>
      </c>
      <c r="F486" s="4">
        <v>38667.708333333336</v>
      </c>
      <c r="G486" s="2" t="s">
        <v>2224</v>
      </c>
      <c r="H486" s="2" t="s">
        <v>2225</v>
      </c>
      <c r="I486" s="2" t="s">
        <v>410</v>
      </c>
      <c r="J486" s="2" t="s">
        <v>195</v>
      </c>
      <c r="K486" s="3">
        <v>2856</v>
      </c>
      <c r="L486" s="3">
        <v>1428</v>
      </c>
      <c r="M486" s="3">
        <v>0</v>
      </c>
      <c r="N486" s="3">
        <v>0</v>
      </c>
      <c r="O486" s="2" t="s">
        <v>411</v>
      </c>
      <c r="P486" s="3">
        <v>2856</v>
      </c>
      <c r="Q486" s="3">
        <v>4284</v>
      </c>
      <c r="R486" s="2" t="s">
        <v>407</v>
      </c>
    </row>
    <row r="487" spans="1:18" ht="38.25">
      <c r="A487" s="2">
        <v>516</v>
      </c>
      <c r="B487" s="2">
        <v>805</v>
      </c>
      <c r="C487" s="2" t="s">
        <v>412</v>
      </c>
      <c r="D487" s="2" t="s">
        <v>413</v>
      </c>
      <c r="E487" s="4">
        <v>38656.333333333336</v>
      </c>
      <c r="F487" s="4">
        <v>38740.708333333336</v>
      </c>
      <c r="G487" s="2" t="s">
        <v>2224</v>
      </c>
      <c r="H487" s="2" t="s">
        <v>2225</v>
      </c>
      <c r="I487" s="2" t="s">
        <v>414</v>
      </c>
      <c r="J487" s="2" t="s">
        <v>2327</v>
      </c>
      <c r="K487" s="3">
        <v>34540</v>
      </c>
      <c r="L487" s="3">
        <v>17270</v>
      </c>
      <c r="M487" s="3">
        <v>0</v>
      </c>
      <c r="N487" s="3">
        <v>0</v>
      </c>
      <c r="O487" s="2" t="s">
        <v>411</v>
      </c>
      <c r="P487" s="3">
        <v>34540</v>
      </c>
      <c r="Q487" s="3">
        <v>51810</v>
      </c>
      <c r="R487" s="2" t="s">
        <v>415</v>
      </c>
    </row>
    <row r="488" spans="1:18" ht="38.25">
      <c r="A488" s="2">
        <v>517</v>
      </c>
      <c r="B488" s="2">
        <v>1423</v>
      </c>
      <c r="C488" s="2" t="s">
        <v>416</v>
      </c>
      <c r="D488" s="2" t="s">
        <v>417</v>
      </c>
      <c r="E488" s="4">
        <v>38656.333333333336</v>
      </c>
      <c r="F488" s="4">
        <v>38740.708333333336</v>
      </c>
      <c r="G488" s="2" t="s">
        <v>2224</v>
      </c>
      <c r="H488" s="2" t="s">
        <v>264</v>
      </c>
      <c r="I488" s="2" t="s">
        <v>418</v>
      </c>
      <c r="J488" s="2" t="s">
        <v>2327</v>
      </c>
      <c r="K488" s="3">
        <v>0</v>
      </c>
      <c r="L488" s="3">
        <v>0</v>
      </c>
      <c r="M488" s="3">
        <v>14520</v>
      </c>
      <c r="N488" s="3">
        <v>7260</v>
      </c>
      <c r="O488" s="2" t="s">
        <v>419</v>
      </c>
      <c r="P488" s="3">
        <v>14520</v>
      </c>
      <c r="Q488" s="3">
        <v>21780</v>
      </c>
      <c r="R488" s="2" t="s">
        <v>415</v>
      </c>
    </row>
    <row r="489" spans="1:18" ht="63.75">
      <c r="A489" s="2">
        <v>518</v>
      </c>
      <c r="B489" s="2">
        <v>806</v>
      </c>
      <c r="C489" s="2" t="s">
        <v>420</v>
      </c>
      <c r="D489" s="2" t="s">
        <v>421</v>
      </c>
      <c r="E489" s="4">
        <v>38741.333333333336</v>
      </c>
      <c r="F489" s="4">
        <v>38768.708333333336</v>
      </c>
      <c r="G489" s="2" t="s">
        <v>2224</v>
      </c>
      <c r="H489" s="2" t="s">
        <v>2225</v>
      </c>
      <c r="I489" s="2" t="s">
        <v>406</v>
      </c>
      <c r="J489" s="2" t="s">
        <v>2255</v>
      </c>
      <c r="K489" s="3">
        <v>18240</v>
      </c>
      <c r="L489" s="3">
        <v>9120</v>
      </c>
      <c r="M489" s="3">
        <v>0</v>
      </c>
      <c r="N489" s="3">
        <v>0</v>
      </c>
      <c r="O489" s="2" t="s">
        <v>422</v>
      </c>
      <c r="P489" s="3">
        <v>18240</v>
      </c>
      <c r="Q489" s="3">
        <v>27360</v>
      </c>
      <c r="R489" s="2" t="s">
        <v>423</v>
      </c>
    </row>
    <row r="490" spans="1:18" ht="63.75">
      <c r="A490" s="2">
        <v>519</v>
      </c>
      <c r="B490" s="2">
        <v>807</v>
      </c>
      <c r="C490" s="2" t="s">
        <v>424</v>
      </c>
      <c r="D490" s="2" t="s">
        <v>425</v>
      </c>
      <c r="E490" s="4">
        <v>38769.333333333336</v>
      </c>
      <c r="F490" s="4">
        <v>38903.708333333336</v>
      </c>
      <c r="G490" s="2" t="s">
        <v>2224</v>
      </c>
      <c r="H490" s="2" t="s">
        <v>2225</v>
      </c>
      <c r="I490" s="2" t="s">
        <v>426</v>
      </c>
      <c r="J490" s="2" t="s">
        <v>1173</v>
      </c>
      <c r="K490" s="3">
        <v>70300</v>
      </c>
      <c r="L490" s="3">
        <v>35150</v>
      </c>
      <c r="M490" s="3">
        <v>0</v>
      </c>
      <c r="N490" s="3">
        <v>0</v>
      </c>
      <c r="O490" s="2" t="s">
        <v>427</v>
      </c>
      <c r="P490" s="3">
        <v>70300</v>
      </c>
      <c r="Q490" s="3">
        <v>105450</v>
      </c>
      <c r="R490" s="2" t="s">
        <v>428</v>
      </c>
    </row>
    <row r="491" spans="1:18" ht="63.75">
      <c r="A491" s="2">
        <v>520</v>
      </c>
      <c r="B491" s="2">
        <v>808</v>
      </c>
      <c r="C491" s="2" t="s">
        <v>429</v>
      </c>
      <c r="D491" s="2" t="s">
        <v>430</v>
      </c>
      <c r="E491" s="4">
        <v>38904.333333333336</v>
      </c>
      <c r="F491" s="4">
        <v>38931.708333333336</v>
      </c>
      <c r="G491" s="2" t="s">
        <v>2224</v>
      </c>
      <c r="H491" s="2" t="s">
        <v>2225</v>
      </c>
      <c r="I491" s="2" t="s">
        <v>406</v>
      </c>
      <c r="J491" s="2" t="s">
        <v>2255</v>
      </c>
      <c r="K491" s="3">
        <v>18240</v>
      </c>
      <c r="L491" s="3">
        <v>9120</v>
      </c>
      <c r="M491" s="3">
        <v>0</v>
      </c>
      <c r="N491" s="3">
        <v>0</v>
      </c>
      <c r="O491" s="2" t="s">
        <v>431</v>
      </c>
      <c r="P491" s="3">
        <v>18240</v>
      </c>
      <c r="Q491" s="3">
        <v>27360</v>
      </c>
      <c r="R491" s="2" t="s">
        <v>432</v>
      </c>
    </row>
    <row r="492" spans="1:18" ht="63.75">
      <c r="A492" s="2">
        <v>521</v>
      </c>
      <c r="B492" s="2">
        <v>809</v>
      </c>
      <c r="C492" s="2" t="s">
        <v>433</v>
      </c>
      <c r="D492" s="2" t="s">
        <v>434</v>
      </c>
      <c r="E492" s="4">
        <v>38656.333333333336</v>
      </c>
      <c r="F492" s="4">
        <v>38674.708333333336</v>
      </c>
      <c r="G492" s="2" t="s">
        <v>2224</v>
      </c>
      <c r="H492" s="2" t="s">
        <v>2225</v>
      </c>
      <c r="I492" s="2" t="s">
        <v>406</v>
      </c>
      <c r="J492" s="2" t="s">
        <v>231</v>
      </c>
      <c r="K492" s="3">
        <v>13680</v>
      </c>
      <c r="L492" s="3">
        <v>6840</v>
      </c>
      <c r="M492" s="3">
        <v>0</v>
      </c>
      <c r="N492" s="3">
        <v>0</v>
      </c>
      <c r="O492" s="2" t="s">
        <v>411</v>
      </c>
      <c r="P492" s="3">
        <v>13680</v>
      </c>
      <c r="Q492" s="3">
        <v>20520</v>
      </c>
      <c r="R492" s="2" t="s">
        <v>435</v>
      </c>
    </row>
    <row r="493" spans="1:18" ht="12.75">
      <c r="A493" s="2">
        <v>522</v>
      </c>
      <c r="B493" s="2">
        <v>810</v>
      </c>
      <c r="C493" s="2" t="s">
        <v>436</v>
      </c>
      <c r="D493" s="2" t="s">
        <v>437</v>
      </c>
      <c r="E493" s="4">
        <v>38663.333333333336</v>
      </c>
      <c r="F493" s="4">
        <v>38796.708333333336</v>
      </c>
      <c r="G493" s="2" t="s">
        <v>2208</v>
      </c>
      <c r="H493" s="2"/>
      <c r="I493" s="2"/>
      <c r="J493" s="2" t="s">
        <v>936</v>
      </c>
      <c r="K493" s="3">
        <v>0</v>
      </c>
      <c r="L493" s="3">
        <v>0</v>
      </c>
      <c r="M493" s="3">
        <v>80180</v>
      </c>
      <c r="N493" s="3">
        <v>16036</v>
      </c>
      <c r="O493" s="2"/>
      <c r="P493" s="3">
        <v>80180</v>
      </c>
      <c r="Q493" s="3">
        <v>96216</v>
      </c>
      <c r="R493" s="2"/>
    </row>
    <row r="494" spans="1:18" ht="38.25">
      <c r="A494" s="2">
        <v>523</v>
      </c>
      <c r="B494" s="2">
        <v>811</v>
      </c>
      <c r="C494" s="2" t="s">
        <v>438</v>
      </c>
      <c r="D494" s="2" t="s">
        <v>439</v>
      </c>
      <c r="E494" s="4">
        <v>38677.333333333336</v>
      </c>
      <c r="F494" s="4">
        <v>38706.708333333336</v>
      </c>
      <c r="G494" s="2" t="s">
        <v>2224</v>
      </c>
      <c r="H494" s="2" t="s">
        <v>2225</v>
      </c>
      <c r="I494" s="2" t="s">
        <v>440</v>
      </c>
      <c r="J494" s="2" t="s">
        <v>2255</v>
      </c>
      <c r="K494" s="3">
        <v>0</v>
      </c>
      <c r="L494" s="3">
        <v>0</v>
      </c>
      <c r="M494" s="3">
        <v>37780</v>
      </c>
      <c r="N494" s="3">
        <v>7556</v>
      </c>
      <c r="O494" s="2" t="s">
        <v>441</v>
      </c>
      <c r="P494" s="3">
        <v>37780</v>
      </c>
      <c r="Q494" s="3">
        <v>45336</v>
      </c>
      <c r="R494" s="2" t="s">
        <v>442</v>
      </c>
    </row>
    <row r="495" spans="1:18" ht="38.25">
      <c r="A495" s="2">
        <v>524</v>
      </c>
      <c r="B495" s="2">
        <v>812</v>
      </c>
      <c r="C495" s="2" t="s">
        <v>443</v>
      </c>
      <c r="D495" s="2" t="s">
        <v>444</v>
      </c>
      <c r="E495" s="4">
        <v>38663.333333333336</v>
      </c>
      <c r="F495" s="4">
        <v>38723.708333333336</v>
      </c>
      <c r="G495" s="2" t="s">
        <v>2224</v>
      </c>
      <c r="H495" s="2" t="s">
        <v>2225</v>
      </c>
      <c r="I495" s="2" t="s">
        <v>445</v>
      </c>
      <c r="J495" s="2" t="s">
        <v>2276</v>
      </c>
      <c r="K495" s="3">
        <v>0</v>
      </c>
      <c r="L495" s="3">
        <v>0</v>
      </c>
      <c r="M495" s="3">
        <v>2000</v>
      </c>
      <c r="N495" s="3">
        <v>400</v>
      </c>
      <c r="O495" s="2" t="s">
        <v>446</v>
      </c>
      <c r="P495" s="3">
        <v>2000</v>
      </c>
      <c r="Q495" s="3">
        <v>2400</v>
      </c>
      <c r="R495" s="2" t="s">
        <v>447</v>
      </c>
    </row>
    <row r="496" spans="1:18" ht="25.5">
      <c r="A496" s="2">
        <v>525</v>
      </c>
      <c r="B496" s="2">
        <v>813</v>
      </c>
      <c r="C496" s="2" t="s">
        <v>448</v>
      </c>
      <c r="D496" s="2" t="s">
        <v>449</v>
      </c>
      <c r="E496" s="4">
        <v>38663.333333333336</v>
      </c>
      <c r="F496" s="4">
        <v>38754.708333333336</v>
      </c>
      <c r="G496" s="2" t="s">
        <v>2224</v>
      </c>
      <c r="H496" s="2" t="s">
        <v>2225</v>
      </c>
      <c r="I496" s="2" t="s">
        <v>360</v>
      </c>
      <c r="J496" s="2" t="s">
        <v>287</v>
      </c>
      <c r="K496" s="3">
        <v>0</v>
      </c>
      <c r="L496" s="3">
        <v>0</v>
      </c>
      <c r="M496" s="3">
        <v>18000</v>
      </c>
      <c r="N496" s="3">
        <v>3600</v>
      </c>
      <c r="O496" s="2" t="s">
        <v>450</v>
      </c>
      <c r="P496" s="3">
        <v>18000</v>
      </c>
      <c r="Q496" s="3">
        <v>21600</v>
      </c>
      <c r="R496" s="2" t="s">
        <v>451</v>
      </c>
    </row>
    <row r="497" spans="1:18" ht="38.25">
      <c r="A497" s="2">
        <v>526</v>
      </c>
      <c r="B497" s="2">
        <v>814</v>
      </c>
      <c r="C497" s="2" t="s">
        <v>452</v>
      </c>
      <c r="D497" s="2" t="s">
        <v>453</v>
      </c>
      <c r="E497" s="4">
        <v>38663.333333333336</v>
      </c>
      <c r="F497" s="4">
        <v>38754.708333333336</v>
      </c>
      <c r="G497" s="2" t="s">
        <v>2224</v>
      </c>
      <c r="H497" s="2" t="s">
        <v>2225</v>
      </c>
      <c r="I497" s="2" t="s">
        <v>454</v>
      </c>
      <c r="J497" s="2" t="s">
        <v>287</v>
      </c>
      <c r="K497" s="3">
        <v>0</v>
      </c>
      <c r="L497" s="3">
        <v>0</v>
      </c>
      <c r="M497" s="3">
        <v>1200</v>
      </c>
      <c r="N497" s="3">
        <v>240</v>
      </c>
      <c r="O497" s="2" t="s">
        <v>450</v>
      </c>
      <c r="P497" s="3">
        <v>1200</v>
      </c>
      <c r="Q497" s="3">
        <v>1440</v>
      </c>
      <c r="R497" s="2" t="s">
        <v>455</v>
      </c>
    </row>
    <row r="498" spans="1:18" ht="38.25">
      <c r="A498" s="2">
        <v>527</v>
      </c>
      <c r="B498" s="2">
        <v>1297</v>
      </c>
      <c r="C498" s="2" t="s">
        <v>456</v>
      </c>
      <c r="D498" s="2" t="s">
        <v>457</v>
      </c>
      <c r="E498" s="4">
        <v>38670.333333333336</v>
      </c>
      <c r="F498" s="4">
        <v>38730.708333333336</v>
      </c>
      <c r="G498" s="2" t="s">
        <v>2224</v>
      </c>
      <c r="H498" s="2" t="s">
        <v>2225</v>
      </c>
      <c r="I498" s="2" t="s">
        <v>1274</v>
      </c>
      <c r="J498" s="2" t="s">
        <v>2276</v>
      </c>
      <c r="K498" s="3">
        <v>0</v>
      </c>
      <c r="L498" s="3">
        <v>0</v>
      </c>
      <c r="M498" s="3">
        <v>200</v>
      </c>
      <c r="N498" s="3">
        <v>40</v>
      </c>
      <c r="O498" s="2" t="s">
        <v>458</v>
      </c>
      <c r="P498" s="3">
        <v>200</v>
      </c>
      <c r="Q498" s="3">
        <v>240</v>
      </c>
      <c r="R498" s="2" t="s">
        <v>459</v>
      </c>
    </row>
    <row r="499" spans="1:18" ht="38.25">
      <c r="A499" s="2">
        <v>528</v>
      </c>
      <c r="B499" s="2">
        <v>1298</v>
      </c>
      <c r="C499" s="2" t="s">
        <v>460</v>
      </c>
      <c r="D499" s="2" t="s">
        <v>461</v>
      </c>
      <c r="E499" s="4">
        <v>38670.333333333336</v>
      </c>
      <c r="F499" s="4">
        <v>38730.708333333336</v>
      </c>
      <c r="G499" s="2" t="s">
        <v>2224</v>
      </c>
      <c r="H499" s="2" t="s">
        <v>2225</v>
      </c>
      <c r="I499" s="2" t="s">
        <v>194</v>
      </c>
      <c r="J499" s="2" t="s">
        <v>2276</v>
      </c>
      <c r="K499" s="3">
        <v>0</v>
      </c>
      <c r="L499" s="3">
        <v>0</v>
      </c>
      <c r="M499" s="3">
        <v>1000</v>
      </c>
      <c r="N499" s="3">
        <v>200</v>
      </c>
      <c r="O499" s="2" t="s">
        <v>462</v>
      </c>
      <c r="P499" s="3">
        <v>1000</v>
      </c>
      <c r="Q499" s="3">
        <v>1200</v>
      </c>
      <c r="R499" s="2" t="s">
        <v>459</v>
      </c>
    </row>
    <row r="500" spans="1:18" ht="38.25">
      <c r="A500" s="2">
        <v>529</v>
      </c>
      <c r="B500" s="2">
        <v>815</v>
      </c>
      <c r="C500" s="2" t="s">
        <v>463</v>
      </c>
      <c r="D500" s="2" t="s">
        <v>464</v>
      </c>
      <c r="E500" s="4">
        <v>38741.333333333336</v>
      </c>
      <c r="F500" s="4">
        <v>38796.708333333336</v>
      </c>
      <c r="G500" s="2" t="s">
        <v>2224</v>
      </c>
      <c r="H500" s="2" t="s">
        <v>2225</v>
      </c>
      <c r="I500" s="2" t="s">
        <v>1552</v>
      </c>
      <c r="J500" s="2" t="s">
        <v>2276</v>
      </c>
      <c r="K500" s="3">
        <v>0</v>
      </c>
      <c r="L500" s="3">
        <v>0</v>
      </c>
      <c r="M500" s="3">
        <v>15000</v>
      </c>
      <c r="N500" s="3">
        <v>3000</v>
      </c>
      <c r="O500" s="2" t="s">
        <v>422</v>
      </c>
      <c r="P500" s="3">
        <v>15000</v>
      </c>
      <c r="Q500" s="3">
        <v>18000</v>
      </c>
      <c r="R500" s="2" t="s">
        <v>459</v>
      </c>
    </row>
    <row r="501" spans="1:18" ht="25.5">
      <c r="A501" s="2">
        <v>530</v>
      </c>
      <c r="B501" s="2">
        <v>816</v>
      </c>
      <c r="C501" s="2" t="s">
        <v>465</v>
      </c>
      <c r="D501" s="2" t="s">
        <v>466</v>
      </c>
      <c r="E501" s="4">
        <v>38728.333333333336</v>
      </c>
      <c r="F501" s="4">
        <v>38749.708333333336</v>
      </c>
      <c r="G501" s="2" t="s">
        <v>2224</v>
      </c>
      <c r="H501" s="2" t="s">
        <v>2225</v>
      </c>
      <c r="I501" s="2" t="s">
        <v>240</v>
      </c>
      <c r="J501" s="2" t="s">
        <v>231</v>
      </c>
      <c r="K501" s="3">
        <v>0</v>
      </c>
      <c r="L501" s="3">
        <v>0</v>
      </c>
      <c r="M501" s="3">
        <v>5000</v>
      </c>
      <c r="N501" s="3">
        <v>1000</v>
      </c>
      <c r="O501" s="2" t="s">
        <v>467</v>
      </c>
      <c r="P501" s="3">
        <v>5000</v>
      </c>
      <c r="Q501" s="3">
        <v>6000</v>
      </c>
      <c r="R501" s="2" t="s">
        <v>1349</v>
      </c>
    </row>
    <row r="502" spans="1:18" ht="25.5">
      <c r="A502" s="2">
        <v>531</v>
      </c>
      <c r="B502" s="2">
        <v>817</v>
      </c>
      <c r="C502" s="2" t="s">
        <v>468</v>
      </c>
      <c r="D502" s="2" t="s">
        <v>469</v>
      </c>
      <c r="E502" s="4">
        <v>38734.333333333336</v>
      </c>
      <c r="F502" s="4">
        <v>39532.708333333336</v>
      </c>
      <c r="G502" s="2" t="s">
        <v>2208</v>
      </c>
      <c r="H502" s="2"/>
      <c r="I502" s="2"/>
      <c r="J502" s="2" t="s">
        <v>470</v>
      </c>
      <c r="K502" s="3">
        <v>0</v>
      </c>
      <c r="L502" s="3">
        <v>0</v>
      </c>
      <c r="M502" s="3">
        <v>488352</v>
      </c>
      <c r="N502" s="3">
        <v>122088</v>
      </c>
      <c r="O502" s="2"/>
      <c r="P502" s="3">
        <v>488352</v>
      </c>
      <c r="Q502" s="3">
        <v>610440</v>
      </c>
      <c r="R502" s="2"/>
    </row>
    <row r="503" spans="1:18" ht="51">
      <c r="A503" s="2">
        <v>532</v>
      </c>
      <c r="B503" s="2">
        <v>818</v>
      </c>
      <c r="C503" s="2" t="s">
        <v>471</v>
      </c>
      <c r="D503" s="2" t="s">
        <v>472</v>
      </c>
      <c r="E503" s="4">
        <v>39356.333333333336</v>
      </c>
      <c r="F503" s="4">
        <v>39413.708333333336</v>
      </c>
      <c r="G503" s="2" t="s">
        <v>2208</v>
      </c>
      <c r="H503" s="2" t="s">
        <v>2225</v>
      </c>
      <c r="I503" s="2" t="s">
        <v>473</v>
      </c>
      <c r="J503" s="2" t="s">
        <v>2276</v>
      </c>
      <c r="K503" s="3">
        <v>0</v>
      </c>
      <c r="L503" s="3">
        <v>0</v>
      </c>
      <c r="M503" s="3">
        <v>45000</v>
      </c>
      <c r="N503" s="3">
        <v>11250</v>
      </c>
      <c r="O503" s="2" t="s">
        <v>474</v>
      </c>
      <c r="P503" s="3">
        <v>45000</v>
      </c>
      <c r="Q503" s="3">
        <v>56250</v>
      </c>
      <c r="R503" s="2" t="s">
        <v>475</v>
      </c>
    </row>
    <row r="504" spans="1:18" ht="51">
      <c r="A504" s="2">
        <v>533</v>
      </c>
      <c r="B504" s="2">
        <v>1299</v>
      </c>
      <c r="C504" s="2" t="s">
        <v>476</v>
      </c>
      <c r="D504" s="2" t="s">
        <v>477</v>
      </c>
      <c r="E504" s="4">
        <v>39356.333333333336</v>
      </c>
      <c r="F504" s="4">
        <v>39413.708333333336</v>
      </c>
      <c r="G504" s="2" t="s">
        <v>2208</v>
      </c>
      <c r="H504" s="2" t="s">
        <v>2225</v>
      </c>
      <c r="I504" s="2" t="s">
        <v>9</v>
      </c>
      <c r="J504" s="2" t="s">
        <v>2276</v>
      </c>
      <c r="K504" s="3">
        <v>0</v>
      </c>
      <c r="L504" s="3">
        <v>0</v>
      </c>
      <c r="M504" s="3">
        <v>13000</v>
      </c>
      <c r="N504" s="3">
        <v>3250</v>
      </c>
      <c r="O504" s="2" t="s">
        <v>478</v>
      </c>
      <c r="P504" s="3">
        <v>13000</v>
      </c>
      <c r="Q504" s="3">
        <v>16250</v>
      </c>
      <c r="R504" s="2" t="s">
        <v>475</v>
      </c>
    </row>
    <row r="505" spans="1:18" ht="38.25">
      <c r="A505" s="2">
        <v>534</v>
      </c>
      <c r="B505" s="2">
        <v>820</v>
      </c>
      <c r="C505" s="2" t="s">
        <v>479</v>
      </c>
      <c r="D505" s="2" t="s">
        <v>480</v>
      </c>
      <c r="E505" s="4">
        <v>39356.333333333336</v>
      </c>
      <c r="F505" s="4">
        <v>39504.708333333336</v>
      </c>
      <c r="G505" s="2" t="s">
        <v>2208</v>
      </c>
      <c r="H505" s="2" t="s">
        <v>2225</v>
      </c>
      <c r="I505" s="2" t="s">
        <v>481</v>
      </c>
      <c r="J505" s="2" t="s">
        <v>33</v>
      </c>
      <c r="K505" s="3">
        <v>0</v>
      </c>
      <c r="L505" s="3">
        <v>0</v>
      </c>
      <c r="M505" s="3">
        <v>25000</v>
      </c>
      <c r="N505" s="3">
        <v>6250</v>
      </c>
      <c r="O505" s="2" t="s">
        <v>482</v>
      </c>
      <c r="P505" s="3">
        <v>25000</v>
      </c>
      <c r="Q505" s="3">
        <v>31250</v>
      </c>
      <c r="R505" s="2" t="s">
        <v>483</v>
      </c>
    </row>
    <row r="506" spans="1:18" ht="38.25">
      <c r="A506" s="2">
        <v>535</v>
      </c>
      <c r="B506" s="2">
        <v>822</v>
      </c>
      <c r="C506" s="2" t="s">
        <v>484</v>
      </c>
      <c r="D506" s="2" t="s">
        <v>485</v>
      </c>
      <c r="E506" s="4">
        <v>39414.333333333336</v>
      </c>
      <c r="F506" s="4">
        <v>39532.708333333336</v>
      </c>
      <c r="G506" s="2" t="s">
        <v>2208</v>
      </c>
      <c r="H506" s="2" t="s">
        <v>2225</v>
      </c>
      <c r="I506" s="2" t="s">
        <v>486</v>
      </c>
      <c r="J506" s="2" t="s">
        <v>1360</v>
      </c>
      <c r="K506" s="3">
        <v>0</v>
      </c>
      <c r="L506" s="3">
        <v>0</v>
      </c>
      <c r="M506" s="3">
        <v>80712</v>
      </c>
      <c r="N506" s="3">
        <v>20178</v>
      </c>
      <c r="O506" s="2" t="s">
        <v>487</v>
      </c>
      <c r="P506" s="3">
        <v>80712</v>
      </c>
      <c r="Q506" s="3">
        <v>100890</v>
      </c>
      <c r="R506" s="2" t="s">
        <v>488</v>
      </c>
    </row>
    <row r="507" spans="1:18" ht="25.5">
      <c r="A507" s="2">
        <v>536</v>
      </c>
      <c r="B507" s="2">
        <v>823</v>
      </c>
      <c r="C507" s="2" t="s">
        <v>489</v>
      </c>
      <c r="D507" s="2" t="s">
        <v>490</v>
      </c>
      <c r="E507" s="4">
        <v>39414.333333333336</v>
      </c>
      <c r="F507" s="4">
        <v>39532.708333333336</v>
      </c>
      <c r="G507" s="2" t="s">
        <v>2208</v>
      </c>
      <c r="H507" s="2" t="s">
        <v>2225</v>
      </c>
      <c r="I507" s="2" t="s">
        <v>491</v>
      </c>
      <c r="J507" s="2" t="s">
        <v>1360</v>
      </c>
      <c r="K507" s="3">
        <v>0</v>
      </c>
      <c r="L507" s="3">
        <v>0</v>
      </c>
      <c r="M507" s="3">
        <v>175759</v>
      </c>
      <c r="N507" s="3">
        <v>43939.75</v>
      </c>
      <c r="O507" s="2" t="s">
        <v>492</v>
      </c>
      <c r="P507" s="3">
        <v>175759</v>
      </c>
      <c r="Q507" s="3">
        <v>219698.75</v>
      </c>
      <c r="R507" s="2" t="s">
        <v>493</v>
      </c>
    </row>
    <row r="508" spans="1:18" ht="12.75">
      <c r="A508" s="2">
        <v>537</v>
      </c>
      <c r="B508" s="2">
        <v>1300</v>
      </c>
      <c r="C508" s="2" t="s">
        <v>494</v>
      </c>
      <c r="D508" s="2" t="s">
        <v>495</v>
      </c>
      <c r="E508" s="4">
        <v>38734.333333333336</v>
      </c>
      <c r="F508" s="4">
        <v>38789.708333333336</v>
      </c>
      <c r="G508" s="2" t="s">
        <v>2208</v>
      </c>
      <c r="H508" s="2" t="s">
        <v>2225</v>
      </c>
      <c r="I508" s="2" t="s">
        <v>496</v>
      </c>
      <c r="J508" s="2" t="s">
        <v>2276</v>
      </c>
      <c r="K508" s="3">
        <v>0</v>
      </c>
      <c r="L508" s="3">
        <v>0</v>
      </c>
      <c r="M508" s="3">
        <v>5600</v>
      </c>
      <c r="N508" s="3">
        <v>1400</v>
      </c>
      <c r="O508" s="2" t="s">
        <v>497</v>
      </c>
      <c r="P508" s="3">
        <v>5600</v>
      </c>
      <c r="Q508" s="3">
        <v>7000</v>
      </c>
      <c r="R508" s="2" t="s">
        <v>1349</v>
      </c>
    </row>
    <row r="509" spans="1:18" ht="25.5">
      <c r="A509" s="2">
        <v>538</v>
      </c>
      <c r="B509" s="2">
        <v>824</v>
      </c>
      <c r="C509" s="2" t="s">
        <v>498</v>
      </c>
      <c r="D509" s="2" t="s">
        <v>499</v>
      </c>
      <c r="E509" s="4">
        <v>39356.333333333336</v>
      </c>
      <c r="F509" s="4">
        <v>39476.708333333336</v>
      </c>
      <c r="G509" s="2" t="s">
        <v>2208</v>
      </c>
      <c r="H509" s="2" t="s">
        <v>2225</v>
      </c>
      <c r="I509" s="2" t="s">
        <v>500</v>
      </c>
      <c r="J509" s="2" t="s">
        <v>1360</v>
      </c>
      <c r="K509" s="3">
        <v>0</v>
      </c>
      <c r="L509" s="3">
        <v>0</v>
      </c>
      <c r="M509" s="3">
        <v>26640</v>
      </c>
      <c r="N509" s="3">
        <v>6660</v>
      </c>
      <c r="O509" s="2" t="s">
        <v>501</v>
      </c>
      <c r="P509" s="3">
        <v>26640</v>
      </c>
      <c r="Q509" s="3">
        <v>33300</v>
      </c>
      <c r="R509" s="2" t="s">
        <v>1349</v>
      </c>
    </row>
    <row r="510" spans="1:18" ht="76.5">
      <c r="A510" s="2">
        <v>539</v>
      </c>
      <c r="B510" s="2">
        <v>825</v>
      </c>
      <c r="C510" s="2" t="s">
        <v>502</v>
      </c>
      <c r="D510" s="2" t="s">
        <v>503</v>
      </c>
      <c r="E510" s="4">
        <v>39356.333333333336</v>
      </c>
      <c r="F510" s="4">
        <v>39413.708333333336</v>
      </c>
      <c r="G510" s="2" t="s">
        <v>2208</v>
      </c>
      <c r="H510" s="2" t="s">
        <v>2225</v>
      </c>
      <c r="I510" s="2" t="s">
        <v>504</v>
      </c>
      <c r="J510" s="2" t="s">
        <v>2276</v>
      </c>
      <c r="K510" s="3">
        <v>0</v>
      </c>
      <c r="L510" s="3">
        <v>0</v>
      </c>
      <c r="M510" s="3">
        <v>39836</v>
      </c>
      <c r="N510" s="3">
        <v>9959</v>
      </c>
      <c r="O510" s="2" t="s">
        <v>505</v>
      </c>
      <c r="P510" s="3">
        <v>39836</v>
      </c>
      <c r="Q510" s="3">
        <v>49795</v>
      </c>
      <c r="R510" s="2" t="s">
        <v>1906</v>
      </c>
    </row>
    <row r="511" spans="1:18" ht="38.25">
      <c r="A511" s="2">
        <v>540</v>
      </c>
      <c r="B511" s="2">
        <v>826</v>
      </c>
      <c r="C511" s="2" t="s">
        <v>1907</v>
      </c>
      <c r="D511" s="2" t="s">
        <v>1908</v>
      </c>
      <c r="E511" s="4">
        <v>39356.333333333336</v>
      </c>
      <c r="F511" s="4">
        <v>39443.708333333336</v>
      </c>
      <c r="G511" s="2" t="s">
        <v>2208</v>
      </c>
      <c r="H511" s="2" t="s">
        <v>2225</v>
      </c>
      <c r="I511" s="2" t="s">
        <v>1909</v>
      </c>
      <c r="J511" s="2" t="s">
        <v>287</v>
      </c>
      <c r="K511" s="3">
        <v>0</v>
      </c>
      <c r="L511" s="3">
        <v>0</v>
      </c>
      <c r="M511" s="3">
        <v>72005</v>
      </c>
      <c r="N511" s="3">
        <v>18001.25</v>
      </c>
      <c r="O511" s="2" t="s">
        <v>1910</v>
      </c>
      <c r="P511" s="3">
        <v>72005</v>
      </c>
      <c r="Q511" s="3">
        <v>90006.25</v>
      </c>
      <c r="R511" s="2" t="s">
        <v>1911</v>
      </c>
    </row>
    <row r="512" spans="1:18" ht="38.25">
      <c r="A512" s="2">
        <v>541</v>
      </c>
      <c r="B512" s="2">
        <v>827</v>
      </c>
      <c r="C512" s="2" t="s">
        <v>1912</v>
      </c>
      <c r="D512" s="2" t="s">
        <v>1913</v>
      </c>
      <c r="E512" s="4">
        <v>39356.333333333336</v>
      </c>
      <c r="F512" s="4">
        <v>39443.708333333336</v>
      </c>
      <c r="G512" s="2" t="s">
        <v>2208</v>
      </c>
      <c r="H512" s="2" t="s">
        <v>2225</v>
      </c>
      <c r="I512" s="2" t="s">
        <v>1914</v>
      </c>
      <c r="J512" s="2" t="s">
        <v>287</v>
      </c>
      <c r="K512" s="3">
        <v>0</v>
      </c>
      <c r="L512" s="3">
        <v>0</v>
      </c>
      <c r="M512" s="3">
        <v>4800</v>
      </c>
      <c r="N512" s="3">
        <v>1200</v>
      </c>
      <c r="O512" s="2" t="s">
        <v>1915</v>
      </c>
      <c r="P512" s="3">
        <v>4800</v>
      </c>
      <c r="Q512" s="3">
        <v>6000</v>
      </c>
      <c r="R512" s="2" t="s">
        <v>1916</v>
      </c>
    </row>
    <row r="513" spans="1:18" ht="12.75">
      <c r="A513" s="2">
        <v>542</v>
      </c>
      <c r="B513" s="2">
        <v>828</v>
      </c>
      <c r="C513" s="2" t="s">
        <v>1917</v>
      </c>
      <c r="D513" s="2" t="s">
        <v>1918</v>
      </c>
      <c r="E513" s="4">
        <v>38750.333333333336</v>
      </c>
      <c r="F513" s="4">
        <v>38763.708333333336</v>
      </c>
      <c r="G513" s="2" t="s">
        <v>2208</v>
      </c>
      <c r="H513" s="2"/>
      <c r="I513" s="2"/>
      <c r="J513" s="2" t="s">
        <v>195</v>
      </c>
      <c r="K513" s="3">
        <v>4904</v>
      </c>
      <c r="L513" s="3">
        <v>2452</v>
      </c>
      <c r="M513" s="3">
        <v>0</v>
      </c>
      <c r="N513" s="3">
        <v>0</v>
      </c>
      <c r="O513" s="2"/>
      <c r="P513" s="3">
        <v>4904</v>
      </c>
      <c r="Q513" s="3">
        <v>7356</v>
      </c>
      <c r="R513" s="2"/>
    </row>
    <row r="514" spans="1:18" ht="25.5">
      <c r="A514" s="2">
        <v>543</v>
      </c>
      <c r="B514" s="2">
        <v>829</v>
      </c>
      <c r="C514" s="2" t="s">
        <v>1919</v>
      </c>
      <c r="D514" s="2" t="s">
        <v>1920</v>
      </c>
      <c r="E514" s="4">
        <v>38750.333333333336</v>
      </c>
      <c r="F514" s="4">
        <v>38756.708333333336</v>
      </c>
      <c r="G514" s="2" t="s">
        <v>2224</v>
      </c>
      <c r="H514" s="2" t="s">
        <v>2225</v>
      </c>
      <c r="I514" s="2" t="s">
        <v>1921</v>
      </c>
      <c r="J514" s="2" t="s">
        <v>2290</v>
      </c>
      <c r="K514" s="3">
        <v>4640</v>
      </c>
      <c r="L514" s="3">
        <v>2320</v>
      </c>
      <c r="M514" s="3">
        <v>0</v>
      </c>
      <c r="N514" s="3">
        <v>0</v>
      </c>
      <c r="O514" s="2" t="s">
        <v>1922</v>
      </c>
      <c r="P514" s="3">
        <v>4640</v>
      </c>
      <c r="Q514" s="3">
        <v>6960</v>
      </c>
      <c r="R514" s="2" t="s">
        <v>1923</v>
      </c>
    </row>
    <row r="515" spans="1:18" ht="38.25">
      <c r="A515" s="2">
        <v>544</v>
      </c>
      <c r="B515" s="2">
        <v>830</v>
      </c>
      <c r="C515" s="2" t="s">
        <v>1924</v>
      </c>
      <c r="D515" s="2" t="s">
        <v>1925</v>
      </c>
      <c r="E515" s="4">
        <v>38757.333333333336</v>
      </c>
      <c r="F515" s="4">
        <v>38763.708333333336</v>
      </c>
      <c r="G515" s="2" t="s">
        <v>2224</v>
      </c>
      <c r="H515" s="2" t="s">
        <v>2225</v>
      </c>
      <c r="I515" s="2" t="s">
        <v>1926</v>
      </c>
      <c r="J515" s="2" t="s">
        <v>2290</v>
      </c>
      <c r="K515" s="3">
        <v>264</v>
      </c>
      <c r="L515" s="3">
        <v>132</v>
      </c>
      <c r="M515" s="3">
        <v>0</v>
      </c>
      <c r="N515" s="3">
        <v>0</v>
      </c>
      <c r="O515" s="2" t="s">
        <v>1927</v>
      </c>
      <c r="P515" s="3">
        <v>264</v>
      </c>
      <c r="Q515" s="3">
        <v>396</v>
      </c>
      <c r="R515" s="2" t="s">
        <v>1928</v>
      </c>
    </row>
    <row r="516" spans="1:18" ht="12.75">
      <c r="A516" s="2">
        <v>545</v>
      </c>
      <c r="B516" s="2">
        <v>831</v>
      </c>
      <c r="C516" s="2" t="s">
        <v>1929</v>
      </c>
      <c r="D516" s="2" t="s">
        <v>1930</v>
      </c>
      <c r="E516" s="4">
        <v>39533.333333333336</v>
      </c>
      <c r="F516" s="4">
        <v>39610.708333333336</v>
      </c>
      <c r="G516" s="2" t="s">
        <v>2208</v>
      </c>
      <c r="H516" s="2"/>
      <c r="I516" s="2"/>
      <c r="J516" s="2" t="s">
        <v>2327</v>
      </c>
      <c r="K516" s="3">
        <v>31680</v>
      </c>
      <c r="L516" s="3">
        <v>15840</v>
      </c>
      <c r="M516" s="3">
        <v>24042</v>
      </c>
      <c r="N516" s="3">
        <v>1672</v>
      </c>
      <c r="O516" s="2"/>
      <c r="P516" s="3">
        <v>55722</v>
      </c>
      <c r="Q516" s="3">
        <v>73234</v>
      </c>
      <c r="R516" s="2"/>
    </row>
    <row r="517" spans="1:18" ht="63.75">
      <c r="A517" s="2">
        <v>546</v>
      </c>
      <c r="B517" s="2">
        <v>832</v>
      </c>
      <c r="C517" s="2" t="s">
        <v>1931</v>
      </c>
      <c r="D517" s="2" t="s">
        <v>1932</v>
      </c>
      <c r="E517" s="4">
        <v>39533.333333333336</v>
      </c>
      <c r="F517" s="4">
        <v>39610.708333333336</v>
      </c>
      <c r="G517" s="2" t="s">
        <v>2208</v>
      </c>
      <c r="H517" s="2" t="s">
        <v>2225</v>
      </c>
      <c r="I517" s="2" t="s">
        <v>1933</v>
      </c>
      <c r="J517" s="2" t="s">
        <v>2327</v>
      </c>
      <c r="K517" s="3">
        <v>31680</v>
      </c>
      <c r="L517" s="3">
        <v>15840</v>
      </c>
      <c r="M517" s="3">
        <v>20698</v>
      </c>
      <c r="N517" s="3">
        <v>0</v>
      </c>
      <c r="O517" s="2" t="s">
        <v>1934</v>
      </c>
      <c r="P517" s="3">
        <v>52378</v>
      </c>
      <c r="Q517" s="3">
        <v>68218</v>
      </c>
      <c r="R517" s="2" t="s">
        <v>1935</v>
      </c>
    </row>
    <row r="518" spans="1:18" ht="63.75">
      <c r="A518" s="2">
        <v>547</v>
      </c>
      <c r="B518" s="2">
        <v>833</v>
      </c>
      <c r="C518" s="2" t="s">
        <v>1936</v>
      </c>
      <c r="D518" s="2" t="s">
        <v>1937</v>
      </c>
      <c r="E518" s="4">
        <v>39533.333333333336</v>
      </c>
      <c r="F518" s="4">
        <v>39610.708333333336</v>
      </c>
      <c r="G518" s="2" t="s">
        <v>2208</v>
      </c>
      <c r="H518" s="2" t="s">
        <v>264</v>
      </c>
      <c r="I518" s="2" t="s">
        <v>1938</v>
      </c>
      <c r="J518" s="2" t="s">
        <v>2327</v>
      </c>
      <c r="K518" s="3">
        <v>0</v>
      </c>
      <c r="L518" s="3">
        <v>0</v>
      </c>
      <c r="M518" s="3">
        <v>3344</v>
      </c>
      <c r="N518" s="3">
        <v>1672</v>
      </c>
      <c r="O518" s="2" t="s">
        <v>1939</v>
      </c>
      <c r="P518" s="3">
        <v>3344</v>
      </c>
      <c r="Q518" s="3">
        <v>5016</v>
      </c>
      <c r="R518" s="2" t="s">
        <v>1940</v>
      </c>
    </row>
    <row r="519" spans="1:18" ht="25.5">
      <c r="A519" s="2">
        <v>548</v>
      </c>
      <c r="B519" s="2">
        <v>44</v>
      </c>
      <c r="C519" s="2" t="s">
        <v>2251</v>
      </c>
      <c r="D519" s="2" t="s">
        <v>1941</v>
      </c>
      <c r="E519" s="4">
        <v>38504.333333333336</v>
      </c>
      <c r="F519" s="4">
        <v>39588.708333333336</v>
      </c>
      <c r="G519" s="2" t="s">
        <v>2208</v>
      </c>
      <c r="H519" s="2"/>
      <c r="I519" s="2"/>
      <c r="J519" s="2" t="s">
        <v>1942</v>
      </c>
      <c r="K519" s="3">
        <v>226485.28</v>
      </c>
      <c r="L519" s="3">
        <v>55413.592000000004</v>
      </c>
      <c r="M519" s="3">
        <v>332862</v>
      </c>
      <c r="N519" s="3">
        <v>118190.5</v>
      </c>
      <c r="O519" s="2"/>
      <c r="P519" s="3">
        <v>559347.28</v>
      </c>
      <c r="Q519" s="3">
        <v>732951.3720000001</v>
      </c>
      <c r="R519" s="2"/>
    </row>
    <row r="520" spans="1:18" ht="12.75">
      <c r="A520" s="2">
        <v>549</v>
      </c>
      <c r="B520" s="2">
        <v>975</v>
      </c>
      <c r="C520" s="2" t="s">
        <v>1943</v>
      </c>
      <c r="D520" s="2" t="s">
        <v>1944</v>
      </c>
      <c r="E520" s="4">
        <v>38504.333333333336</v>
      </c>
      <c r="F520" s="4">
        <v>38987.708333333336</v>
      </c>
      <c r="G520" s="2" t="s">
        <v>2208</v>
      </c>
      <c r="H520" s="2"/>
      <c r="I520" s="2"/>
      <c r="J520" s="2" t="s">
        <v>1945</v>
      </c>
      <c r="K520" s="3">
        <v>112365.28</v>
      </c>
      <c r="L520" s="3">
        <v>30594.392000000003</v>
      </c>
      <c r="M520" s="3">
        <v>117542</v>
      </c>
      <c r="N520" s="3">
        <v>35822.5</v>
      </c>
      <c r="O520" s="2"/>
      <c r="P520" s="3">
        <v>229907.28</v>
      </c>
      <c r="Q520" s="3">
        <v>296324.172</v>
      </c>
      <c r="R520" s="2"/>
    </row>
    <row r="521" spans="1:18" ht="12.75">
      <c r="A521" s="2">
        <v>550</v>
      </c>
      <c r="B521" s="2">
        <v>978</v>
      </c>
      <c r="C521" s="2" t="s">
        <v>1946</v>
      </c>
      <c r="D521" s="2" t="s">
        <v>1947</v>
      </c>
      <c r="E521" s="4">
        <v>38504.333333333336</v>
      </c>
      <c r="F521" s="4">
        <v>38714.5</v>
      </c>
      <c r="G521" s="2" t="s">
        <v>2208</v>
      </c>
      <c r="H521" s="2"/>
      <c r="I521" s="2"/>
      <c r="J521" s="2" t="s">
        <v>1948</v>
      </c>
      <c r="K521" s="3">
        <v>29773.28</v>
      </c>
      <c r="L521" s="3">
        <v>3924.7920000000004</v>
      </c>
      <c r="M521" s="3">
        <v>14012</v>
      </c>
      <c r="N521" s="3">
        <v>4125</v>
      </c>
      <c r="O521" s="2"/>
      <c r="P521" s="3">
        <v>43785.28</v>
      </c>
      <c r="Q521" s="3">
        <v>51835.072</v>
      </c>
      <c r="R521" s="2"/>
    </row>
    <row r="522" spans="1:18" ht="25.5">
      <c r="A522" s="2">
        <v>551</v>
      </c>
      <c r="B522" s="2">
        <v>1305</v>
      </c>
      <c r="C522" s="2" t="s">
        <v>1949</v>
      </c>
      <c r="D522" s="2" t="s">
        <v>1950</v>
      </c>
      <c r="E522" s="4">
        <v>38504.333333333336</v>
      </c>
      <c r="F522" s="4">
        <v>38560.708333333336</v>
      </c>
      <c r="G522" s="2" t="s">
        <v>2224</v>
      </c>
      <c r="H522" s="2" t="s">
        <v>264</v>
      </c>
      <c r="I522" s="2" t="s">
        <v>1951</v>
      </c>
      <c r="J522" s="2" t="s">
        <v>2276</v>
      </c>
      <c r="K522" s="3">
        <v>3608</v>
      </c>
      <c r="L522" s="3">
        <v>0</v>
      </c>
      <c r="M522" s="3">
        <v>512</v>
      </c>
      <c r="N522" s="3">
        <v>0</v>
      </c>
      <c r="O522" s="2"/>
      <c r="P522" s="3">
        <v>4120</v>
      </c>
      <c r="Q522" s="3">
        <v>4120</v>
      </c>
      <c r="R522" s="2" t="s">
        <v>1349</v>
      </c>
    </row>
    <row r="523" spans="1:18" ht="38.25">
      <c r="A523" s="2">
        <v>552</v>
      </c>
      <c r="B523" s="2">
        <v>976</v>
      </c>
      <c r="C523" s="2" t="s">
        <v>1952</v>
      </c>
      <c r="D523" s="2" t="s">
        <v>1953</v>
      </c>
      <c r="E523" s="4">
        <v>38561.333333333336</v>
      </c>
      <c r="F523" s="4">
        <v>38624.708333333336</v>
      </c>
      <c r="G523" s="2" t="s">
        <v>2224</v>
      </c>
      <c r="H523" s="2" t="s">
        <v>264</v>
      </c>
      <c r="I523" s="2" t="s">
        <v>1954</v>
      </c>
      <c r="J523" s="2" t="s">
        <v>2272</v>
      </c>
      <c r="K523" s="3">
        <v>2469.28</v>
      </c>
      <c r="L523" s="3">
        <v>370.392</v>
      </c>
      <c r="M523" s="3">
        <v>1000</v>
      </c>
      <c r="N523" s="3">
        <v>150</v>
      </c>
      <c r="O523" s="2" t="s">
        <v>1955</v>
      </c>
      <c r="P523" s="3">
        <v>3469.28</v>
      </c>
      <c r="Q523" s="3">
        <v>3989.672000000001</v>
      </c>
      <c r="R523" s="2" t="s">
        <v>1956</v>
      </c>
    </row>
    <row r="524" spans="1:18" ht="25.5">
      <c r="A524" s="2">
        <v>553</v>
      </c>
      <c r="B524" s="2">
        <v>1306</v>
      </c>
      <c r="C524" s="2" t="s">
        <v>1957</v>
      </c>
      <c r="D524" s="2" t="s">
        <v>1958</v>
      </c>
      <c r="E524" s="4">
        <v>38625.333333333336</v>
      </c>
      <c r="F524" s="4">
        <v>38652.708333333336</v>
      </c>
      <c r="G524" s="2" t="s">
        <v>2224</v>
      </c>
      <c r="H524" s="2" t="s">
        <v>264</v>
      </c>
      <c r="I524" s="2" t="s">
        <v>1959</v>
      </c>
      <c r="J524" s="2" t="s">
        <v>2255</v>
      </c>
      <c r="K524" s="3">
        <v>1680</v>
      </c>
      <c r="L524" s="3">
        <v>252</v>
      </c>
      <c r="M524" s="3">
        <v>2000</v>
      </c>
      <c r="N524" s="3">
        <v>300</v>
      </c>
      <c r="O524" s="2" t="s">
        <v>1960</v>
      </c>
      <c r="P524" s="3">
        <v>3680</v>
      </c>
      <c r="Q524" s="3">
        <v>4232</v>
      </c>
      <c r="R524" s="2" t="s">
        <v>1961</v>
      </c>
    </row>
    <row r="525" spans="1:18" ht="51">
      <c r="A525" s="2">
        <v>554</v>
      </c>
      <c r="B525" s="2">
        <v>977</v>
      </c>
      <c r="C525" s="2" t="s">
        <v>1962</v>
      </c>
      <c r="D525" s="2" t="s">
        <v>1963</v>
      </c>
      <c r="E525" s="4">
        <v>38653.333333333336</v>
      </c>
      <c r="F525" s="4">
        <v>38714.5</v>
      </c>
      <c r="G525" s="2" t="s">
        <v>2224</v>
      </c>
      <c r="H525" s="2" t="s">
        <v>264</v>
      </c>
      <c r="I525" s="2" t="s">
        <v>1964</v>
      </c>
      <c r="J525" s="2" t="s">
        <v>2276</v>
      </c>
      <c r="K525" s="3">
        <v>22016</v>
      </c>
      <c r="L525" s="3">
        <v>3302.4</v>
      </c>
      <c r="M525" s="3">
        <v>10500</v>
      </c>
      <c r="N525" s="3">
        <v>3675</v>
      </c>
      <c r="O525" s="2" t="s">
        <v>1965</v>
      </c>
      <c r="P525" s="3">
        <v>32516</v>
      </c>
      <c r="Q525" s="3">
        <v>39493.4</v>
      </c>
      <c r="R525" s="2" t="s">
        <v>1349</v>
      </c>
    </row>
    <row r="526" spans="1:18" ht="12.75">
      <c r="A526" s="2">
        <v>555</v>
      </c>
      <c r="B526" s="2">
        <v>1307</v>
      </c>
      <c r="C526" s="2" t="s">
        <v>1966</v>
      </c>
      <c r="D526" s="2" t="s">
        <v>1967</v>
      </c>
      <c r="E526" s="4">
        <v>38714.5</v>
      </c>
      <c r="F526" s="4">
        <v>38714.5</v>
      </c>
      <c r="G526" s="2" t="s">
        <v>2208</v>
      </c>
      <c r="H526" s="2"/>
      <c r="I526" s="2"/>
      <c r="J526" s="2" t="s">
        <v>2216</v>
      </c>
      <c r="K526" s="3">
        <v>0</v>
      </c>
      <c r="L526" s="3">
        <v>0</v>
      </c>
      <c r="M526" s="3">
        <v>0</v>
      </c>
      <c r="N526" s="3">
        <v>0</v>
      </c>
      <c r="O526" s="2" t="s">
        <v>1968</v>
      </c>
      <c r="P526" s="3">
        <v>0</v>
      </c>
      <c r="Q526" s="3">
        <v>0</v>
      </c>
      <c r="R526" s="2"/>
    </row>
    <row r="527" spans="1:18" ht="12.75">
      <c r="A527" s="2">
        <v>556</v>
      </c>
      <c r="B527" s="2">
        <v>65</v>
      </c>
      <c r="C527" s="2" t="s">
        <v>1969</v>
      </c>
      <c r="D527" s="2" t="s">
        <v>1970</v>
      </c>
      <c r="E527" s="4">
        <v>38714.541666666664</v>
      </c>
      <c r="F527" s="4">
        <v>38958.708333333336</v>
      </c>
      <c r="G527" s="2" t="s">
        <v>2208</v>
      </c>
      <c r="H527" s="2"/>
      <c r="I527" s="2"/>
      <c r="J527" s="2" t="s">
        <v>1971</v>
      </c>
      <c r="K527" s="3">
        <v>47912</v>
      </c>
      <c r="L527" s="3">
        <v>12797.6</v>
      </c>
      <c r="M527" s="3">
        <v>94300</v>
      </c>
      <c r="N527" s="3">
        <v>28190</v>
      </c>
      <c r="O527" s="2"/>
      <c r="P527" s="3">
        <v>142212</v>
      </c>
      <c r="Q527" s="3">
        <v>183199.6</v>
      </c>
      <c r="R527" s="2"/>
    </row>
    <row r="528" spans="1:18" ht="12.75">
      <c r="A528" s="2">
        <v>557</v>
      </c>
      <c r="B528" s="2">
        <v>1424</v>
      </c>
      <c r="C528" s="2" t="s">
        <v>1972</v>
      </c>
      <c r="D528" s="2" t="s">
        <v>1973</v>
      </c>
      <c r="E528" s="4">
        <v>38715.541666666664</v>
      </c>
      <c r="F528" s="4">
        <v>38852.708333333336</v>
      </c>
      <c r="G528" s="2" t="s">
        <v>2208</v>
      </c>
      <c r="H528" s="2"/>
      <c r="I528" s="2"/>
      <c r="J528" s="2" t="s">
        <v>1173</v>
      </c>
      <c r="K528" s="3">
        <v>31520</v>
      </c>
      <c r="L528" s="3">
        <v>7880</v>
      </c>
      <c r="M528" s="3">
        <v>6900</v>
      </c>
      <c r="N528" s="3">
        <v>1970</v>
      </c>
      <c r="O528" s="2"/>
      <c r="P528" s="3">
        <v>38420</v>
      </c>
      <c r="Q528" s="3">
        <v>48270</v>
      </c>
      <c r="R528" s="2"/>
    </row>
    <row r="529" spans="1:18" ht="25.5">
      <c r="A529" s="2">
        <v>558</v>
      </c>
      <c r="B529" s="2">
        <v>1428</v>
      </c>
      <c r="C529" s="2" t="s">
        <v>1974</v>
      </c>
      <c r="D529" s="2" t="s">
        <v>1975</v>
      </c>
      <c r="E529" s="4">
        <v>38715.541666666664</v>
      </c>
      <c r="F529" s="4">
        <v>38747.708333333336</v>
      </c>
      <c r="G529" s="2" t="s">
        <v>2208</v>
      </c>
      <c r="H529" s="2" t="s">
        <v>264</v>
      </c>
      <c r="I529" s="2" t="s">
        <v>445</v>
      </c>
      <c r="J529" s="2" t="s">
        <v>2255</v>
      </c>
      <c r="K529" s="3">
        <v>0</v>
      </c>
      <c r="L529" s="3">
        <v>0</v>
      </c>
      <c r="M529" s="3">
        <v>2000</v>
      </c>
      <c r="N529" s="3">
        <v>500</v>
      </c>
      <c r="O529" s="2" t="s">
        <v>1976</v>
      </c>
      <c r="P529" s="3">
        <v>2000</v>
      </c>
      <c r="Q529" s="3">
        <v>2500</v>
      </c>
      <c r="R529" s="2" t="s">
        <v>1349</v>
      </c>
    </row>
    <row r="530" spans="1:18" ht="25.5">
      <c r="A530" s="2">
        <v>559</v>
      </c>
      <c r="B530" s="2">
        <v>1425</v>
      </c>
      <c r="C530" s="2" t="s">
        <v>1977</v>
      </c>
      <c r="D530" s="2" t="s">
        <v>1978</v>
      </c>
      <c r="E530" s="4">
        <v>38776.333333333336</v>
      </c>
      <c r="F530" s="4">
        <v>38831.708333333336</v>
      </c>
      <c r="G530" s="2" t="s">
        <v>2208</v>
      </c>
      <c r="H530" s="2" t="s">
        <v>264</v>
      </c>
      <c r="I530" s="2" t="s">
        <v>1979</v>
      </c>
      <c r="J530" s="2" t="s">
        <v>2276</v>
      </c>
      <c r="K530" s="3">
        <v>21440</v>
      </c>
      <c r="L530" s="3">
        <v>5360</v>
      </c>
      <c r="M530" s="3">
        <v>0</v>
      </c>
      <c r="N530" s="3">
        <v>0</v>
      </c>
      <c r="O530" s="2" t="s">
        <v>1980</v>
      </c>
      <c r="P530" s="3">
        <v>21440</v>
      </c>
      <c r="Q530" s="3">
        <v>26800</v>
      </c>
      <c r="R530" s="2" t="s">
        <v>1349</v>
      </c>
    </row>
    <row r="531" spans="1:18" ht="25.5">
      <c r="A531" s="2">
        <v>560</v>
      </c>
      <c r="B531" s="2">
        <v>1426</v>
      </c>
      <c r="C531" s="2" t="s">
        <v>1981</v>
      </c>
      <c r="D531" s="2" t="s">
        <v>1982</v>
      </c>
      <c r="E531" s="4">
        <v>38804.333333333336</v>
      </c>
      <c r="F531" s="4">
        <v>38845.708333333336</v>
      </c>
      <c r="G531" s="2" t="s">
        <v>2208</v>
      </c>
      <c r="H531" s="2" t="s">
        <v>264</v>
      </c>
      <c r="I531" s="2" t="s">
        <v>1983</v>
      </c>
      <c r="J531" s="2" t="s">
        <v>1347</v>
      </c>
      <c r="K531" s="3">
        <v>10080</v>
      </c>
      <c r="L531" s="3">
        <v>2520</v>
      </c>
      <c r="M531" s="3">
        <v>0</v>
      </c>
      <c r="N531" s="3">
        <v>0</v>
      </c>
      <c r="O531" s="2" t="s">
        <v>1984</v>
      </c>
      <c r="P531" s="3">
        <v>10080</v>
      </c>
      <c r="Q531" s="3">
        <v>12600</v>
      </c>
      <c r="R531" s="2" t="s">
        <v>1349</v>
      </c>
    </row>
    <row r="532" spans="1:18" ht="25.5">
      <c r="A532" s="2">
        <v>561</v>
      </c>
      <c r="B532" s="2">
        <v>1427</v>
      </c>
      <c r="C532" s="2" t="s">
        <v>1985</v>
      </c>
      <c r="D532" s="2" t="s">
        <v>1986</v>
      </c>
      <c r="E532" s="4">
        <v>38839.333333333336</v>
      </c>
      <c r="F532" s="4">
        <v>38852.708333333336</v>
      </c>
      <c r="G532" s="2" t="s">
        <v>2208</v>
      </c>
      <c r="H532" s="2" t="s">
        <v>264</v>
      </c>
      <c r="I532" s="2" t="s">
        <v>1987</v>
      </c>
      <c r="J532" s="2" t="s">
        <v>195</v>
      </c>
      <c r="K532" s="3">
        <v>0</v>
      </c>
      <c r="L532" s="3">
        <v>0</v>
      </c>
      <c r="M532" s="3">
        <v>4900</v>
      </c>
      <c r="N532" s="3">
        <v>1470</v>
      </c>
      <c r="O532" s="2" t="s">
        <v>1988</v>
      </c>
      <c r="P532" s="3">
        <v>4900</v>
      </c>
      <c r="Q532" s="3">
        <v>6370</v>
      </c>
      <c r="R532" s="2" t="s">
        <v>1349</v>
      </c>
    </row>
    <row r="533" spans="1:18" ht="12.75">
      <c r="A533" s="2">
        <v>562</v>
      </c>
      <c r="B533" s="2">
        <v>1429</v>
      </c>
      <c r="C533" s="2" t="s">
        <v>1989</v>
      </c>
      <c r="D533" s="2" t="s">
        <v>1990</v>
      </c>
      <c r="E533" s="4">
        <v>38839.333333333336</v>
      </c>
      <c r="F533" s="4">
        <v>38888.708333333336</v>
      </c>
      <c r="G533" s="2" t="s">
        <v>2208</v>
      </c>
      <c r="H533" s="2"/>
      <c r="I533" s="2"/>
      <c r="J533" s="2" t="s">
        <v>2341</v>
      </c>
      <c r="K533" s="3">
        <v>4360</v>
      </c>
      <c r="L533" s="3">
        <v>1308</v>
      </c>
      <c r="M533" s="3">
        <v>0</v>
      </c>
      <c r="N533" s="3">
        <v>0</v>
      </c>
      <c r="O533" s="2"/>
      <c r="P533" s="3">
        <v>4360</v>
      </c>
      <c r="Q533" s="3">
        <v>5668</v>
      </c>
      <c r="R533" s="2"/>
    </row>
    <row r="534" spans="1:18" ht="25.5">
      <c r="A534" s="2">
        <v>563</v>
      </c>
      <c r="B534" s="2">
        <v>1430</v>
      </c>
      <c r="C534" s="2" t="s">
        <v>1991</v>
      </c>
      <c r="D534" s="2" t="s">
        <v>1992</v>
      </c>
      <c r="E534" s="4">
        <v>38839.333333333336</v>
      </c>
      <c r="F534" s="4">
        <v>38845.708333333336</v>
      </c>
      <c r="G534" s="2" t="s">
        <v>2208</v>
      </c>
      <c r="H534" s="2" t="s">
        <v>264</v>
      </c>
      <c r="I534" s="2" t="s">
        <v>1979</v>
      </c>
      <c r="J534" s="2" t="s">
        <v>2290</v>
      </c>
      <c r="K534" s="3">
        <v>2680</v>
      </c>
      <c r="L534" s="3">
        <v>804</v>
      </c>
      <c r="M534" s="3">
        <v>0</v>
      </c>
      <c r="N534" s="3">
        <v>0</v>
      </c>
      <c r="O534" s="2" t="s">
        <v>1993</v>
      </c>
      <c r="P534" s="3">
        <v>2680</v>
      </c>
      <c r="Q534" s="3">
        <v>3484</v>
      </c>
      <c r="R534" s="2" t="s">
        <v>1349</v>
      </c>
    </row>
    <row r="535" spans="1:18" ht="25.5">
      <c r="A535" s="2">
        <v>564</v>
      </c>
      <c r="B535" s="2">
        <v>1431</v>
      </c>
      <c r="C535" s="2" t="s">
        <v>1994</v>
      </c>
      <c r="D535" s="2" t="s">
        <v>1995</v>
      </c>
      <c r="E535" s="4">
        <v>38882.333333333336</v>
      </c>
      <c r="F535" s="4">
        <v>38888.708333333336</v>
      </c>
      <c r="G535" s="2" t="s">
        <v>2208</v>
      </c>
      <c r="H535" s="2" t="s">
        <v>264</v>
      </c>
      <c r="I535" s="2" t="s">
        <v>1983</v>
      </c>
      <c r="J535" s="2" t="s">
        <v>2290</v>
      </c>
      <c r="K535" s="3">
        <v>1680</v>
      </c>
      <c r="L535" s="3">
        <v>504</v>
      </c>
      <c r="M535" s="3">
        <v>0</v>
      </c>
      <c r="N535" s="3">
        <v>0</v>
      </c>
      <c r="O535" s="2" t="s">
        <v>1996</v>
      </c>
      <c r="P535" s="3">
        <v>1680</v>
      </c>
      <c r="Q535" s="3">
        <v>2184</v>
      </c>
      <c r="R535" s="2" t="s">
        <v>1349</v>
      </c>
    </row>
    <row r="536" spans="1:18" ht="12.75">
      <c r="A536" s="2">
        <v>565</v>
      </c>
      <c r="B536" s="2">
        <v>48</v>
      </c>
      <c r="C536" s="2" t="s">
        <v>1997</v>
      </c>
      <c r="D536" s="2" t="s">
        <v>1998</v>
      </c>
      <c r="E536" s="4">
        <v>38714.541666666664</v>
      </c>
      <c r="F536" s="4">
        <v>38958.708333333336</v>
      </c>
      <c r="G536" s="2" t="s">
        <v>2208</v>
      </c>
      <c r="H536" s="2"/>
      <c r="I536" s="2"/>
      <c r="J536" s="2" t="s">
        <v>1971</v>
      </c>
      <c r="K536" s="3">
        <v>12032</v>
      </c>
      <c r="L536" s="3">
        <v>3609.6</v>
      </c>
      <c r="M536" s="3">
        <v>87400</v>
      </c>
      <c r="N536" s="3">
        <v>26220</v>
      </c>
      <c r="O536" s="2"/>
      <c r="P536" s="3">
        <v>99432</v>
      </c>
      <c r="Q536" s="3">
        <v>129261.6</v>
      </c>
      <c r="R536" s="2"/>
    </row>
    <row r="537" spans="1:18" ht="25.5">
      <c r="A537" s="2">
        <v>566</v>
      </c>
      <c r="B537" s="2">
        <v>336</v>
      </c>
      <c r="C537" s="2" t="s">
        <v>1999</v>
      </c>
      <c r="D537" s="2" t="s">
        <v>2000</v>
      </c>
      <c r="E537" s="4">
        <v>38714.541666666664</v>
      </c>
      <c r="F537" s="4">
        <v>38800.708333333336</v>
      </c>
      <c r="G537" s="2" t="s">
        <v>2224</v>
      </c>
      <c r="H537" s="2" t="s">
        <v>264</v>
      </c>
      <c r="I537" s="2" t="s">
        <v>2001</v>
      </c>
      <c r="J537" s="2" t="s">
        <v>287</v>
      </c>
      <c r="K537" s="3">
        <v>0</v>
      </c>
      <c r="L537" s="3">
        <v>0</v>
      </c>
      <c r="M537" s="3">
        <v>26400</v>
      </c>
      <c r="N537" s="3">
        <v>7920</v>
      </c>
      <c r="O537" s="2" t="s">
        <v>2002</v>
      </c>
      <c r="P537" s="3">
        <v>26400</v>
      </c>
      <c r="Q537" s="3">
        <v>34320</v>
      </c>
      <c r="R537" s="2" t="s">
        <v>1349</v>
      </c>
    </row>
    <row r="538" spans="1:18" ht="25.5">
      <c r="A538" s="2">
        <v>567</v>
      </c>
      <c r="B538" s="2">
        <v>337</v>
      </c>
      <c r="C538" s="2" t="s">
        <v>2003</v>
      </c>
      <c r="D538" s="2" t="s">
        <v>2004</v>
      </c>
      <c r="E538" s="4">
        <v>38803.333333333336</v>
      </c>
      <c r="F538" s="4">
        <v>38856.708333333336</v>
      </c>
      <c r="G538" s="2" t="s">
        <v>2224</v>
      </c>
      <c r="H538" s="2" t="s">
        <v>264</v>
      </c>
      <c r="I538" s="2" t="s">
        <v>2005</v>
      </c>
      <c r="J538" s="2" t="s">
        <v>2276</v>
      </c>
      <c r="K538" s="3">
        <v>0</v>
      </c>
      <c r="L538" s="3">
        <v>0</v>
      </c>
      <c r="M538" s="3">
        <v>35000</v>
      </c>
      <c r="N538" s="3">
        <v>10500</v>
      </c>
      <c r="O538" s="2" t="s">
        <v>2006</v>
      </c>
      <c r="P538" s="3">
        <v>35000</v>
      </c>
      <c r="Q538" s="3">
        <v>45500</v>
      </c>
      <c r="R538" s="2" t="s">
        <v>1349</v>
      </c>
    </row>
    <row r="539" spans="1:18" ht="51">
      <c r="A539" s="2">
        <v>568</v>
      </c>
      <c r="B539" s="2">
        <v>335</v>
      </c>
      <c r="C539" s="2" t="s">
        <v>2007</v>
      </c>
      <c r="D539" s="2" t="s">
        <v>2008</v>
      </c>
      <c r="E539" s="4">
        <v>38817.333333333336</v>
      </c>
      <c r="F539" s="4">
        <v>38958.708333333336</v>
      </c>
      <c r="G539" s="2" t="s">
        <v>2224</v>
      </c>
      <c r="H539" s="2" t="s">
        <v>264</v>
      </c>
      <c r="I539" s="2" t="s">
        <v>2009</v>
      </c>
      <c r="J539" s="2" t="s">
        <v>33</v>
      </c>
      <c r="K539" s="3">
        <v>12032</v>
      </c>
      <c r="L539" s="3">
        <v>3609.6</v>
      </c>
      <c r="M539" s="3">
        <v>26000</v>
      </c>
      <c r="N539" s="3">
        <v>7800</v>
      </c>
      <c r="O539" s="2" t="s">
        <v>2010</v>
      </c>
      <c r="P539" s="3">
        <v>38032</v>
      </c>
      <c r="Q539" s="3">
        <v>49441.6</v>
      </c>
      <c r="R539" s="2" t="s">
        <v>1349</v>
      </c>
    </row>
    <row r="540" spans="1:18" ht="12.75">
      <c r="A540" s="2">
        <v>569</v>
      </c>
      <c r="B540" s="2">
        <v>52</v>
      </c>
      <c r="C540" s="2" t="s">
        <v>2011</v>
      </c>
      <c r="D540" s="2" t="s">
        <v>2012</v>
      </c>
      <c r="E540" s="4">
        <v>38889.333333333336</v>
      </c>
      <c r="F540" s="4">
        <v>38987.708333333336</v>
      </c>
      <c r="G540" s="2" t="s">
        <v>2208</v>
      </c>
      <c r="H540" s="2"/>
      <c r="I540" s="2"/>
      <c r="J540" s="2" t="s">
        <v>2013</v>
      </c>
      <c r="K540" s="3">
        <v>34680</v>
      </c>
      <c r="L540" s="3">
        <v>13872</v>
      </c>
      <c r="M540" s="3">
        <v>9230</v>
      </c>
      <c r="N540" s="3">
        <v>3507.5</v>
      </c>
      <c r="O540" s="2"/>
      <c r="P540" s="3">
        <v>43910</v>
      </c>
      <c r="Q540" s="3">
        <v>61289.5</v>
      </c>
      <c r="R540" s="2"/>
    </row>
    <row r="541" spans="1:18" ht="25.5">
      <c r="A541" s="2">
        <v>570</v>
      </c>
      <c r="B541" s="2">
        <v>1432</v>
      </c>
      <c r="C541" s="2" t="s">
        <v>2014</v>
      </c>
      <c r="D541" s="2" t="s">
        <v>2015</v>
      </c>
      <c r="E541" s="4">
        <v>38889.333333333336</v>
      </c>
      <c r="F541" s="4">
        <v>38895.708333333336</v>
      </c>
      <c r="G541" s="2" t="s">
        <v>2208</v>
      </c>
      <c r="H541" s="2" t="s">
        <v>264</v>
      </c>
      <c r="I541" s="2" t="s">
        <v>2016</v>
      </c>
      <c r="J541" s="2" t="s">
        <v>2290</v>
      </c>
      <c r="K541" s="3">
        <v>0</v>
      </c>
      <c r="L541" s="3">
        <v>0</v>
      </c>
      <c r="M541" s="3">
        <v>1230</v>
      </c>
      <c r="N541" s="3">
        <v>307.5</v>
      </c>
      <c r="O541" s="2" t="s">
        <v>2017</v>
      </c>
      <c r="P541" s="3">
        <v>1230</v>
      </c>
      <c r="Q541" s="3">
        <v>1537.5</v>
      </c>
      <c r="R541" s="2"/>
    </row>
    <row r="542" spans="1:18" ht="25.5">
      <c r="A542" s="2">
        <v>571</v>
      </c>
      <c r="B542" s="2">
        <v>333</v>
      </c>
      <c r="C542" s="2" t="s">
        <v>2018</v>
      </c>
      <c r="D542" s="2" t="s">
        <v>2019</v>
      </c>
      <c r="E542" s="4">
        <v>38959.333333333336</v>
      </c>
      <c r="F542" s="4">
        <v>38987.708333333336</v>
      </c>
      <c r="G542" s="2" t="s">
        <v>2224</v>
      </c>
      <c r="H542" s="2" t="s">
        <v>264</v>
      </c>
      <c r="I542" s="2" t="s">
        <v>2020</v>
      </c>
      <c r="J542" s="2" t="s">
        <v>2255</v>
      </c>
      <c r="K542" s="3">
        <v>17640</v>
      </c>
      <c r="L542" s="3">
        <v>7056</v>
      </c>
      <c r="M542" s="3">
        <v>0</v>
      </c>
      <c r="N542" s="3">
        <v>0</v>
      </c>
      <c r="O542" s="2" t="s">
        <v>2021</v>
      </c>
      <c r="P542" s="3">
        <v>17640</v>
      </c>
      <c r="Q542" s="3">
        <v>24696</v>
      </c>
      <c r="R542" s="2" t="s">
        <v>1349</v>
      </c>
    </row>
    <row r="543" spans="1:18" ht="38.25">
      <c r="A543" s="2">
        <v>572</v>
      </c>
      <c r="B543" s="2">
        <v>271</v>
      </c>
      <c r="C543" s="2" t="s">
        <v>2022</v>
      </c>
      <c r="D543" s="2" t="s">
        <v>2023</v>
      </c>
      <c r="E543" s="4">
        <v>38959.333333333336</v>
      </c>
      <c r="F543" s="4">
        <v>38987.708333333336</v>
      </c>
      <c r="G543" s="2" t="s">
        <v>2224</v>
      </c>
      <c r="H543" s="2" t="s">
        <v>2225</v>
      </c>
      <c r="I543" s="2" t="s">
        <v>2024</v>
      </c>
      <c r="J543" s="2" t="s">
        <v>2255</v>
      </c>
      <c r="K543" s="3">
        <v>17040</v>
      </c>
      <c r="L543" s="3">
        <v>6816</v>
      </c>
      <c r="M543" s="3">
        <v>8000</v>
      </c>
      <c r="N543" s="3">
        <v>3200</v>
      </c>
      <c r="O543" s="2" t="s">
        <v>2025</v>
      </c>
      <c r="P543" s="3">
        <v>25040</v>
      </c>
      <c r="Q543" s="3">
        <v>35056</v>
      </c>
      <c r="R543" s="2" t="s">
        <v>1349</v>
      </c>
    </row>
    <row r="544" spans="1:18" ht="25.5">
      <c r="A544" s="2">
        <v>573</v>
      </c>
      <c r="B544" s="2">
        <v>1308</v>
      </c>
      <c r="C544" s="2" t="s">
        <v>718</v>
      </c>
      <c r="D544" s="2" t="s">
        <v>719</v>
      </c>
      <c r="E544" s="4">
        <v>38987.708333333336</v>
      </c>
      <c r="F544" s="4">
        <v>38987.708333333336</v>
      </c>
      <c r="G544" s="2" t="s">
        <v>2208</v>
      </c>
      <c r="H544" s="2"/>
      <c r="I544" s="2"/>
      <c r="J544" s="2" t="s">
        <v>2216</v>
      </c>
      <c r="K544" s="3">
        <v>0</v>
      </c>
      <c r="L544" s="3">
        <v>0</v>
      </c>
      <c r="M544" s="3">
        <v>0</v>
      </c>
      <c r="N544" s="3">
        <v>0</v>
      </c>
      <c r="O544" s="2" t="s">
        <v>720</v>
      </c>
      <c r="P544" s="3">
        <v>0</v>
      </c>
      <c r="Q544" s="3">
        <v>0</v>
      </c>
      <c r="R544" s="2"/>
    </row>
    <row r="545" spans="1:18" ht="12.75">
      <c r="A545" s="2">
        <v>574</v>
      </c>
      <c r="B545" s="2">
        <v>1309</v>
      </c>
      <c r="C545" s="2" t="s">
        <v>721</v>
      </c>
      <c r="D545" s="2" t="s">
        <v>722</v>
      </c>
      <c r="E545" s="4">
        <v>38958.708333333336</v>
      </c>
      <c r="F545" s="4">
        <v>38958.708333333336</v>
      </c>
      <c r="G545" s="2" t="s">
        <v>2208</v>
      </c>
      <c r="H545" s="2"/>
      <c r="I545" s="2"/>
      <c r="J545" s="2" t="s">
        <v>2216</v>
      </c>
      <c r="K545" s="3">
        <v>0</v>
      </c>
      <c r="L545" s="3">
        <v>0</v>
      </c>
      <c r="M545" s="3">
        <v>0</v>
      </c>
      <c r="N545" s="3">
        <v>0</v>
      </c>
      <c r="O545" s="2" t="s">
        <v>723</v>
      </c>
      <c r="P545" s="3">
        <v>0</v>
      </c>
      <c r="Q545" s="3">
        <v>0</v>
      </c>
      <c r="R545" s="2"/>
    </row>
    <row r="546" spans="1:18" ht="12.75">
      <c r="A546" s="2">
        <v>575</v>
      </c>
      <c r="B546" s="2">
        <v>47</v>
      </c>
      <c r="C546" s="2" t="s">
        <v>724</v>
      </c>
      <c r="D546" s="2" t="s">
        <v>725</v>
      </c>
      <c r="E546" s="4">
        <v>38988.333333333336</v>
      </c>
      <c r="F546" s="4">
        <v>39588.708333333336</v>
      </c>
      <c r="G546" s="2" t="s">
        <v>2208</v>
      </c>
      <c r="H546" s="2"/>
      <c r="I546" s="2"/>
      <c r="J546" s="2" t="s">
        <v>726</v>
      </c>
      <c r="K546" s="3">
        <v>113120</v>
      </c>
      <c r="L546" s="3">
        <v>24819.2</v>
      </c>
      <c r="M546" s="3">
        <v>145920</v>
      </c>
      <c r="N546" s="3">
        <v>55968</v>
      </c>
      <c r="O546" s="2"/>
      <c r="P546" s="3">
        <v>259040</v>
      </c>
      <c r="Q546" s="3">
        <v>339827.2</v>
      </c>
      <c r="R546" s="2"/>
    </row>
    <row r="547" spans="1:18" ht="12.75">
      <c r="A547" s="2">
        <v>576</v>
      </c>
      <c r="B547" s="2">
        <v>1433</v>
      </c>
      <c r="C547" s="2" t="s">
        <v>727</v>
      </c>
      <c r="D547" s="2" t="s">
        <v>728</v>
      </c>
      <c r="E547" s="4">
        <v>38988.333333333336</v>
      </c>
      <c r="F547" s="4">
        <v>39443.708333333336</v>
      </c>
      <c r="G547" s="2" t="s">
        <v>2208</v>
      </c>
      <c r="H547" s="2"/>
      <c r="I547" s="2"/>
      <c r="J547" s="2" t="s">
        <v>729</v>
      </c>
      <c r="K547" s="3">
        <v>43904</v>
      </c>
      <c r="L547" s="3">
        <v>10976</v>
      </c>
      <c r="M547" s="3">
        <v>56000</v>
      </c>
      <c r="N547" s="3">
        <v>20000</v>
      </c>
      <c r="O547" s="2"/>
      <c r="P547" s="3">
        <v>99904</v>
      </c>
      <c r="Q547" s="3">
        <v>130880</v>
      </c>
      <c r="R547" s="2"/>
    </row>
    <row r="548" spans="1:18" ht="25.5">
      <c r="A548" s="2">
        <v>577</v>
      </c>
      <c r="B548" s="2">
        <v>1434</v>
      </c>
      <c r="C548" s="2" t="s">
        <v>730</v>
      </c>
      <c r="D548" s="2" t="s">
        <v>731</v>
      </c>
      <c r="E548" s="4">
        <v>38988.333333333336</v>
      </c>
      <c r="F548" s="4">
        <v>39001.708333333336</v>
      </c>
      <c r="G548" s="2" t="s">
        <v>2208</v>
      </c>
      <c r="H548" s="2" t="s">
        <v>264</v>
      </c>
      <c r="I548" s="2" t="s">
        <v>1979</v>
      </c>
      <c r="J548" s="2" t="s">
        <v>195</v>
      </c>
      <c r="K548" s="3">
        <v>5360</v>
      </c>
      <c r="L548" s="3">
        <v>1340</v>
      </c>
      <c r="M548" s="3">
        <v>0</v>
      </c>
      <c r="N548" s="3">
        <v>0</v>
      </c>
      <c r="O548" s="2" t="s">
        <v>732</v>
      </c>
      <c r="P548" s="3">
        <v>5360</v>
      </c>
      <c r="Q548" s="3">
        <v>6700</v>
      </c>
      <c r="R548" s="2"/>
    </row>
    <row r="549" spans="1:18" ht="25.5">
      <c r="A549" s="2">
        <v>578</v>
      </c>
      <c r="B549" s="2">
        <v>1435</v>
      </c>
      <c r="C549" s="2" t="s">
        <v>733</v>
      </c>
      <c r="D549" s="2" t="s">
        <v>734</v>
      </c>
      <c r="E549" s="4">
        <v>39002.333333333336</v>
      </c>
      <c r="F549" s="4">
        <v>39045.708333333336</v>
      </c>
      <c r="G549" s="2" t="s">
        <v>2208</v>
      </c>
      <c r="H549" s="2" t="s">
        <v>264</v>
      </c>
      <c r="I549" s="2" t="s">
        <v>1979</v>
      </c>
      <c r="J549" s="2" t="s">
        <v>1347</v>
      </c>
      <c r="K549" s="3">
        <v>17152</v>
      </c>
      <c r="L549" s="3">
        <v>4288</v>
      </c>
      <c r="M549" s="3">
        <v>0</v>
      </c>
      <c r="N549" s="3">
        <v>0</v>
      </c>
      <c r="O549" s="2" t="s">
        <v>735</v>
      </c>
      <c r="P549" s="3">
        <v>17152</v>
      </c>
      <c r="Q549" s="3">
        <v>21440</v>
      </c>
      <c r="R549" s="2"/>
    </row>
    <row r="550" spans="1:18" ht="25.5">
      <c r="A550" s="2">
        <v>579</v>
      </c>
      <c r="B550" s="2">
        <v>980</v>
      </c>
      <c r="C550" s="2" t="s">
        <v>736</v>
      </c>
      <c r="D550" s="2" t="s">
        <v>737</v>
      </c>
      <c r="E550" s="4">
        <v>39048.333333333336</v>
      </c>
      <c r="F550" s="4">
        <v>39077.5</v>
      </c>
      <c r="G550" s="2" t="s">
        <v>2224</v>
      </c>
      <c r="H550" s="2" t="s">
        <v>264</v>
      </c>
      <c r="I550" s="2" t="s">
        <v>738</v>
      </c>
      <c r="J550" s="2" t="s">
        <v>2255</v>
      </c>
      <c r="K550" s="3">
        <v>0</v>
      </c>
      <c r="L550" s="3">
        <v>0</v>
      </c>
      <c r="M550" s="3">
        <v>6000</v>
      </c>
      <c r="N550" s="3">
        <v>6000</v>
      </c>
      <c r="O550" s="2" t="s">
        <v>739</v>
      </c>
      <c r="P550" s="3">
        <v>6000</v>
      </c>
      <c r="Q550" s="3">
        <v>12000</v>
      </c>
      <c r="R550" s="2" t="s">
        <v>1349</v>
      </c>
    </row>
    <row r="551" spans="1:18" ht="25.5">
      <c r="A551" s="2">
        <v>580</v>
      </c>
      <c r="B551" s="2">
        <v>1436</v>
      </c>
      <c r="C551" s="2" t="s">
        <v>740</v>
      </c>
      <c r="D551" s="2" t="s">
        <v>1982</v>
      </c>
      <c r="E551" s="4">
        <v>39077.541666666664</v>
      </c>
      <c r="F551" s="4">
        <v>39121.708333333336</v>
      </c>
      <c r="G551" s="2" t="s">
        <v>2208</v>
      </c>
      <c r="H551" s="2" t="s">
        <v>264</v>
      </c>
      <c r="I551" s="2" t="s">
        <v>1552</v>
      </c>
      <c r="J551" s="2" t="s">
        <v>1347</v>
      </c>
      <c r="K551" s="3">
        <v>0</v>
      </c>
      <c r="L551" s="3">
        <v>0</v>
      </c>
      <c r="M551" s="3">
        <v>15000</v>
      </c>
      <c r="N551" s="3">
        <v>4500</v>
      </c>
      <c r="O551" s="2" t="s">
        <v>741</v>
      </c>
      <c r="P551" s="3">
        <v>15000</v>
      </c>
      <c r="Q551" s="3">
        <v>19500</v>
      </c>
      <c r="R551" s="2"/>
    </row>
    <row r="552" spans="1:18" ht="25.5">
      <c r="A552" s="2">
        <v>581</v>
      </c>
      <c r="B552" s="2">
        <v>1437</v>
      </c>
      <c r="C552" s="2" t="s">
        <v>742</v>
      </c>
      <c r="D552" s="2" t="s">
        <v>743</v>
      </c>
      <c r="E552" s="4">
        <v>39077.541666666664</v>
      </c>
      <c r="F552" s="4">
        <v>39107.708333333336</v>
      </c>
      <c r="G552" s="2" t="s">
        <v>2208</v>
      </c>
      <c r="H552" s="2" t="s">
        <v>264</v>
      </c>
      <c r="I552" s="2" t="s">
        <v>1552</v>
      </c>
      <c r="J552" s="2" t="s">
        <v>2255</v>
      </c>
      <c r="K552" s="3">
        <v>0</v>
      </c>
      <c r="L552" s="3">
        <v>0</v>
      </c>
      <c r="M552" s="3">
        <v>15000</v>
      </c>
      <c r="N552" s="3">
        <v>4500</v>
      </c>
      <c r="O552" s="2" t="s">
        <v>744</v>
      </c>
      <c r="P552" s="3">
        <v>15000</v>
      </c>
      <c r="Q552" s="3">
        <v>19500</v>
      </c>
      <c r="R552" s="2"/>
    </row>
    <row r="553" spans="1:18" ht="25.5">
      <c r="A553" s="2">
        <v>582</v>
      </c>
      <c r="B553" s="2">
        <v>1438</v>
      </c>
      <c r="C553" s="2" t="s">
        <v>745</v>
      </c>
      <c r="D553" s="2" t="s">
        <v>746</v>
      </c>
      <c r="E553" s="4">
        <v>39077.541666666664</v>
      </c>
      <c r="F553" s="4">
        <v>39121.708333333336</v>
      </c>
      <c r="G553" s="2" t="s">
        <v>2208</v>
      </c>
      <c r="H553" s="2" t="s">
        <v>264</v>
      </c>
      <c r="I553" s="2" t="s">
        <v>286</v>
      </c>
      <c r="J553" s="2" t="s">
        <v>1347</v>
      </c>
      <c r="K553" s="3">
        <v>0</v>
      </c>
      <c r="L553" s="3">
        <v>0</v>
      </c>
      <c r="M553" s="3">
        <v>20000</v>
      </c>
      <c r="N553" s="3">
        <v>5000</v>
      </c>
      <c r="O553" s="2" t="s">
        <v>744</v>
      </c>
      <c r="P553" s="3">
        <v>20000</v>
      </c>
      <c r="Q553" s="3">
        <v>25000</v>
      </c>
      <c r="R553" s="2"/>
    </row>
    <row r="554" spans="1:18" ht="25.5">
      <c r="A554" s="2">
        <v>583</v>
      </c>
      <c r="B554" s="2">
        <v>1439</v>
      </c>
      <c r="C554" s="2" t="s">
        <v>747</v>
      </c>
      <c r="D554" s="2" t="s">
        <v>748</v>
      </c>
      <c r="E554" s="4">
        <v>39122.333333333336</v>
      </c>
      <c r="F554" s="4">
        <v>39135.708333333336</v>
      </c>
      <c r="G554" s="2" t="s">
        <v>2208</v>
      </c>
      <c r="H554" s="2" t="s">
        <v>264</v>
      </c>
      <c r="I554" s="2" t="s">
        <v>1979</v>
      </c>
      <c r="J554" s="2" t="s">
        <v>195</v>
      </c>
      <c r="K554" s="3">
        <v>5360</v>
      </c>
      <c r="L554" s="3">
        <v>1340</v>
      </c>
      <c r="M554" s="3">
        <v>0</v>
      </c>
      <c r="N554" s="3">
        <v>0</v>
      </c>
      <c r="O554" s="2" t="s">
        <v>749</v>
      </c>
      <c r="P554" s="3">
        <v>5360</v>
      </c>
      <c r="Q554" s="3">
        <v>6700</v>
      </c>
      <c r="R554" s="2"/>
    </row>
    <row r="555" spans="1:18" ht="25.5">
      <c r="A555" s="2">
        <v>584</v>
      </c>
      <c r="B555" s="2">
        <v>1440</v>
      </c>
      <c r="C555" s="2" t="s">
        <v>750</v>
      </c>
      <c r="D555" s="2" t="s">
        <v>751</v>
      </c>
      <c r="E555" s="4">
        <v>39136.333333333336</v>
      </c>
      <c r="F555" s="4">
        <v>39149.708333333336</v>
      </c>
      <c r="G555" s="2" t="s">
        <v>2208</v>
      </c>
      <c r="H555" s="2" t="s">
        <v>264</v>
      </c>
      <c r="I555" s="2" t="s">
        <v>752</v>
      </c>
      <c r="J555" s="2" t="s">
        <v>195</v>
      </c>
      <c r="K555" s="3">
        <v>4000</v>
      </c>
      <c r="L555" s="3">
        <v>1000</v>
      </c>
      <c r="M555" s="3">
        <v>0</v>
      </c>
      <c r="N555" s="3">
        <v>0</v>
      </c>
      <c r="O555" s="2" t="s">
        <v>753</v>
      </c>
      <c r="P555" s="3">
        <v>4000</v>
      </c>
      <c r="Q555" s="3">
        <v>5000</v>
      </c>
      <c r="R555" s="2"/>
    </row>
    <row r="556" spans="1:18" ht="25.5">
      <c r="A556" s="2">
        <v>585</v>
      </c>
      <c r="B556" s="2">
        <v>1441</v>
      </c>
      <c r="C556" s="2" t="s">
        <v>754</v>
      </c>
      <c r="D556" s="2" t="s">
        <v>755</v>
      </c>
      <c r="E556" s="4">
        <v>39002.333333333336</v>
      </c>
      <c r="F556" s="4">
        <v>39045.708333333336</v>
      </c>
      <c r="G556" s="2" t="s">
        <v>2208</v>
      </c>
      <c r="H556" s="2" t="s">
        <v>264</v>
      </c>
      <c r="I556" s="2" t="s">
        <v>756</v>
      </c>
      <c r="J556" s="2" t="s">
        <v>1347</v>
      </c>
      <c r="K556" s="3">
        <v>12032</v>
      </c>
      <c r="L556" s="3">
        <v>3008</v>
      </c>
      <c r="M556" s="3">
        <v>0</v>
      </c>
      <c r="N556" s="3">
        <v>0</v>
      </c>
      <c r="O556" s="2" t="s">
        <v>757</v>
      </c>
      <c r="P556" s="3">
        <v>12032</v>
      </c>
      <c r="Q556" s="3">
        <v>15040</v>
      </c>
      <c r="R556" s="2"/>
    </row>
    <row r="557" spans="1:18" ht="38.25">
      <c r="A557" s="2">
        <v>586</v>
      </c>
      <c r="B557" s="2">
        <v>1442</v>
      </c>
      <c r="C557" s="2" t="s">
        <v>758</v>
      </c>
      <c r="D557" s="2" t="s">
        <v>759</v>
      </c>
      <c r="E557" s="4">
        <v>39443.708333333336</v>
      </c>
      <c r="F557" s="4">
        <v>39443.708333333336</v>
      </c>
      <c r="G557" s="2" t="s">
        <v>2208</v>
      </c>
      <c r="H557" s="2"/>
      <c r="I557" s="2"/>
      <c r="J557" s="2" t="s">
        <v>2216</v>
      </c>
      <c r="K557" s="3">
        <v>0</v>
      </c>
      <c r="L557" s="3">
        <v>0</v>
      </c>
      <c r="M557" s="3">
        <v>0</v>
      </c>
      <c r="N557" s="3">
        <v>0</v>
      </c>
      <c r="O557" s="2" t="s">
        <v>760</v>
      </c>
      <c r="P557" s="3">
        <v>0</v>
      </c>
      <c r="Q557" s="3">
        <v>0</v>
      </c>
      <c r="R557" s="2"/>
    </row>
    <row r="558" spans="1:18" ht="38.25">
      <c r="A558" s="2">
        <v>587</v>
      </c>
      <c r="B558" s="2">
        <v>277</v>
      </c>
      <c r="C558" s="2" t="s">
        <v>761</v>
      </c>
      <c r="D558" s="2" t="s">
        <v>762</v>
      </c>
      <c r="E558" s="4">
        <v>39444.333333333336</v>
      </c>
      <c r="F558" s="4">
        <v>39588.708333333336</v>
      </c>
      <c r="G558" s="2" t="s">
        <v>2208</v>
      </c>
      <c r="H558" s="2" t="s">
        <v>2225</v>
      </c>
      <c r="I558" s="2" t="s">
        <v>763</v>
      </c>
      <c r="J558" s="2" t="s">
        <v>33</v>
      </c>
      <c r="K558" s="3">
        <v>0</v>
      </c>
      <c r="L558" s="3">
        <v>0</v>
      </c>
      <c r="M558" s="3">
        <v>16000</v>
      </c>
      <c r="N558" s="3">
        <v>6400</v>
      </c>
      <c r="O558" s="2" t="s">
        <v>764</v>
      </c>
      <c r="P558" s="3">
        <v>16000</v>
      </c>
      <c r="Q558" s="3">
        <v>22400</v>
      </c>
      <c r="R558" s="2" t="s">
        <v>1349</v>
      </c>
    </row>
    <row r="559" spans="1:18" ht="25.5">
      <c r="A559" s="2">
        <v>588</v>
      </c>
      <c r="B559" s="2">
        <v>278</v>
      </c>
      <c r="C559" s="2" t="s">
        <v>765</v>
      </c>
      <c r="D559" s="2" t="s">
        <v>766</v>
      </c>
      <c r="E559" s="4">
        <v>39444.333333333336</v>
      </c>
      <c r="F559" s="4">
        <v>39588.708333333336</v>
      </c>
      <c r="G559" s="2" t="s">
        <v>2208</v>
      </c>
      <c r="H559" s="2" t="s">
        <v>264</v>
      </c>
      <c r="I559" s="2" t="s">
        <v>767</v>
      </c>
      <c r="J559" s="2" t="s">
        <v>33</v>
      </c>
      <c r="K559" s="3">
        <v>69216</v>
      </c>
      <c r="L559" s="3">
        <v>13843.2</v>
      </c>
      <c r="M559" s="3">
        <v>0</v>
      </c>
      <c r="N559" s="3">
        <v>0</v>
      </c>
      <c r="O559" s="2" t="s">
        <v>768</v>
      </c>
      <c r="P559" s="3">
        <v>69216</v>
      </c>
      <c r="Q559" s="3">
        <v>83059.2</v>
      </c>
      <c r="R559" s="2" t="s">
        <v>1349</v>
      </c>
    </row>
    <row r="560" spans="1:18" ht="25.5">
      <c r="A560" s="2">
        <v>589</v>
      </c>
      <c r="B560" s="2">
        <v>49</v>
      </c>
      <c r="C560" s="2" t="s">
        <v>769</v>
      </c>
      <c r="D560" s="2" t="s">
        <v>770</v>
      </c>
      <c r="E560" s="4">
        <v>39444.333333333336</v>
      </c>
      <c r="F560" s="4">
        <v>39588.708333333336</v>
      </c>
      <c r="G560" s="2" t="s">
        <v>2208</v>
      </c>
      <c r="H560" s="2" t="s">
        <v>2225</v>
      </c>
      <c r="I560" s="2" t="s">
        <v>771</v>
      </c>
      <c r="J560" s="2" t="s">
        <v>33</v>
      </c>
      <c r="K560" s="3">
        <v>0</v>
      </c>
      <c r="L560" s="3">
        <v>0</v>
      </c>
      <c r="M560" s="3">
        <v>73920</v>
      </c>
      <c r="N560" s="3">
        <v>29568</v>
      </c>
      <c r="O560" s="2" t="s">
        <v>772</v>
      </c>
      <c r="P560" s="3">
        <v>73920</v>
      </c>
      <c r="Q560" s="3">
        <v>103488</v>
      </c>
      <c r="R560" s="2" t="s">
        <v>773</v>
      </c>
    </row>
    <row r="561" spans="1:18" ht="25.5">
      <c r="A561" s="2">
        <v>590</v>
      </c>
      <c r="B561" s="2">
        <v>154</v>
      </c>
      <c r="C561" s="2" t="s">
        <v>774</v>
      </c>
      <c r="D561" s="2" t="s">
        <v>775</v>
      </c>
      <c r="E561" s="4">
        <v>38544.333333333336</v>
      </c>
      <c r="F561" s="4">
        <v>39308.708333333336</v>
      </c>
      <c r="G561" s="2" t="s">
        <v>2208</v>
      </c>
      <c r="H561" s="2"/>
      <c r="I561" s="2"/>
      <c r="J561" s="2" t="s">
        <v>776</v>
      </c>
      <c r="K561" s="3">
        <v>1000</v>
      </c>
      <c r="L561" s="3">
        <v>0</v>
      </c>
      <c r="M561" s="3">
        <v>69400</v>
      </c>
      <c r="N561" s="3">
        <v>26400</v>
      </c>
      <c r="O561" s="2"/>
      <c r="P561" s="3">
        <v>70400</v>
      </c>
      <c r="Q561" s="3">
        <v>96800</v>
      </c>
      <c r="R561" s="2"/>
    </row>
    <row r="562" spans="1:18" ht="12.75">
      <c r="A562" s="2">
        <v>591</v>
      </c>
      <c r="B562" s="2">
        <v>51</v>
      </c>
      <c r="C562" s="2" t="s">
        <v>777</v>
      </c>
      <c r="D562" s="2" t="s">
        <v>778</v>
      </c>
      <c r="E562" s="4">
        <v>38544.333333333336</v>
      </c>
      <c r="F562" s="4">
        <v>38950.708333333336</v>
      </c>
      <c r="G562" s="2" t="s">
        <v>2208</v>
      </c>
      <c r="H562" s="2"/>
      <c r="I562" s="2"/>
      <c r="J562" s="2" t="s">
        <v>779</v>
      </c>
      <c r="K562" s="3">
        <v>0</v>
      </c>
      <c r="L562" s="3">
        <v>0</v>
      </c>
      <c r="M562" s="3">
        <v>6000</v>
      </c>
      <c r="N562" s="3">
        <v>2100</v>
      </c>
      <c r="O562" s="2"/>
      <c r="P562" s="3">
        <v>6000</v>
      </c>
      <c r="Q562" s="3">
        <v>8100</v>
      </c>
      <c r="R562" s="2"/>
    </row>
    <row r="563" spans="1:18" ht="25.5">
      <c r="A563" s="2">
        <v>592</v>
      </c>
      <c r="B563" s="2">
        <v>343</v>
      </c>
      <c r="C563" s="2" t="s">
        <v>780</v>
      </c>
      <c r="D563" s="2" t="s">
        <v>781</v>
      </c>
      <c r="E563" s="4">
        <v>38544.333333333336</v>
      </c>
      <c r="F563" s="4">
        <v>38614.708333333336</v>
      </c>
      <c r="G563" s="2" t="s">
        <v>2224</v>
      </c>
      <c r="H563" s="2" t="s">
        <v>264</v>
      </c>
      <c r="I563" s="2" t="s">
        <v>782</v>
      </c>
      <c r="J563" s="2" t="s">
        <v>261</v>
      </c>
      <c r="K563" s="3">
        <v>0</v>
      </c>
      <c r="L563" s="3">
        <v>0</v>
      </c>
      <c r="M563" s="3">
        <v>3000</v>
      </c>
      <c r="N563" s="3">
        <v>1050</v>
      </c>
      <c r="O563" s="2"/>
      <c r="P563" s="3">
        <v>3000</v>
      </c>
      <c r="Q563" s="3">
        <v>4050</v>
      </c>
      <c r="R563" s="2" t="s">
        <v>1349</v>
      </c>
    </row>
    <row r="564" spans="1:18" ht="25.5">
      <c r="A564" s="2">
        <v>593</v>
      </c>
      <c r="B564" s="2">
        <v>1443</v>
      </c>
      <c r="C564" s="2" t="s">
        <v>783</v>
      </c>
      <c r="D564" s="2" t="s">
        <v>784</v>
      </c>
      <c r="E564" s="4">
        <v>38880.333333333336</v>
      </c>
      <c r="F564" s="4">
        <v>38950.708333333336</v>
      </c>
      <c r="G564" s="2" t="s">
        <v>2224</v>
      </c>
      <c r="H564" s="2" t="s">
        <v>264</v>
      </c>
      <c r="I564" s="2" t="s">
        <v>782</v>
      </c>
      <c r="J564" s="2" t="s">
        <v>261</v>
      </c>
      <c r="K564" s="3">
        <v>0</v>
      </c>
      <c r="L564" s="3">
        <v>0</v>
      </c>
      <c r="M564" s="3">
        <v>3000</v>
      </c>
      <c r="N564" s="3">
        <v>1050</v>
      </c>
      <c r="O564" s="2" t="s">
        <v>785</v>
      </c>
      <c r="P564" s="3">
        <v>3000</v>
      </c>
      <c r="Q564" s="3">
        <v>4050</v>
      </c>
      <c r="R564" s="2" t="s">
        <v>1349</v>
      </c>
    </row>
    <row r="565" spans="1:18" ht="12.75">
      <c r="A565" s="2">
        <v>594</v>
      </c>
      <c r="B565" s="2">
        <v>165</v>
      </c>
      <c r="C565" s="2" t="s">
        <v>786</v>
      </c>
      <c r="D565" s="2" t="s">
        <v>787</v>
      </c>
      <c r="E565" s="4">
        <v>38838.333333333336</v>
      </c>
      <c r="F565" s="4">
        <v>39301.708333333336</v>
      </c>
      <c r="G565" s="2" t="s">
        <v>2208</v>
      </c>
      <c r="H565" s="2"/>
      <c r="I565" s="2"/>
      <c r="J565" s="2" t="s">
        <v>788</v>
      </c>
      <c r="K565" s="3">
        <v>1000</v>
      </c>
      <c r="L565" s="3">
        <v>0</v>
      </c>
      <c r="M565" s="3">
        <v>62200</v>
      </c>
      <c r="N565" s="3">
        <v>23880</v>
      </c>
      <c r="O565" s="2"/>
      <c r="P565" s="3">
        <v>63200</v>
      </c>
      <c r="Q565" s="3">
        <v>87080</v>
      </c>
      <c r="R565" s="2"/>
    </row>
    <row r="566" spans="1:18" ht="25.5">
      <c r="A566" s="2">
        <v>595</v>
      </c>
      <c r="B566" s="2">
        <v>778</v>
      </c>
      <c r="C566" s="2" t="s">
        <v>789</v>
      </c>
      <c r="D566" s="2" t="s">
        <v>790</v>
      </c>
      <c r="E566" s="4">
        <v>38838.333333333336</v>
      </c>
      <c r="F566" s="4">
        <v>38863.708333333336</v>
      </c>
      <c r="G566" s="2" t="s">
        <v>2224</v>
      </c>
      <c r="H566" s="2" t="s">
        <v>264</v>
      </c>
      <c r="I566" s="2" t="s">
        <v>32</v>
      </c>
      <c r="J566" s="2" t="s">
        <v>2255</v>
      </c>
      <c r="K566" s="3">
        <v>0</v>
      </c>
      <c r="L566" s="3">
        <v>0</v>
      </c>
      <c r="M566" s="3">
        <v>10000</v>
      </c>
      <c r="N566" s="3">
        <v>4000</v>
      </c>
      <c r="O566" s="2"/>
      <c r="P566" s="3">
        <v>10000</v>
      </c>
      <c r="Q566" s="3">
        <v>14000</v>
      </c>
      <c r="R566" s="2" t="s">
        <v>1349</v>
      </c>
    </row>
    <row r="567" spans="1:18" ht="25.5">
      <c r="A567" s="2">
        <v>596</v>
      </c>
      <c r="B567" s="2">
        <v>345</v>
      </c>
      <c r="C567" s="2" t="s">
        <v>791</v>
      </c>
      <c r="D567" s="2" t="s">
        <v>792</v>
      </c>
      <c r="E567" s="4">
        <v>39174.333333333336</v>
      </c>
      <c r="F567" s="4">
        <v>39199.708333333336</v>
      </c>
      <c r="G567" s="2" t="s">
        <v>2208</v>
      </c>
      <c r="H567" s="2" t="s">
        <v>264</v>
      </c>
      <c r="I567" s="2" t="s">
        <v>793</v>
      </c>
      <c r="J567" s="2" t="s">
        <v>2255</v>
      </c>
      <c r="K567" s="3">
        <v>0</v>
      </c>
      <c r="L567" s="3">
        <v>0</v>
      </c>
      <c r="M567" s="3">
        <v>40200</v>
      </c>
      <c r="N567" s="3">
        <v>16080</v>
      </c>
      <c r="O567" s="2" t="s">
        <v>794</v>
      </c>
      <c r="P567" s="3">
        <v>40200</v>
      </c>
      <c r="Q567" s="3">
        <v>56280</v>
      </c>
      <c r="R567" s="2" t="s">
        <v>1349</v>
      </c>
    </row>
    <row r="568" spans="1:18" ht="25.5">
      <c r="A568" s="2">
        <v>597</v>
      </c>
      <c r="B568" s="2">
        <v>344</v>
      </c>
      <c r="C568" s="2" t="s">
        <v>795</v>
      </c>
      <c r="D568" s="2" t="s">
        <v>796</v>
      </c>
      <c r="E568" s="4">
        <v>39174.333333333336</v>
      </c>
      <c r="F568" s="4">
        <v>39287.708333333336</v>
      </c>
      <c r="G568" s="2" t="s">
        <v>2208</v>
      </c>
      <c r="H568" s="2" t="s">
        <v>264</v>
      </c>
      <c r="I568" s="2" t="s">
        <v>797</v>
      </c>
      <c r="J568" s="2" t="s">
        <v>1360</v>
      </c>
      <c r="K568" s="3">
        <v>0</v>
      </c>
      <c r="L568" s="3">
        <v>0</v>
      </c>
      <c r="M568" s="3">
        <v>4000</v>
      </c>
      <c r="N568" s="3">
        <v>1000</v>
      </c>
      <c r="O568" s="2" t="s">
        <v>798</v>
      </c>
      <c r="P568" s="3">
        <v>4000</v>
      </c>
      <c r="Q568" s="3">
        <v>5000</v>
      </c>
      <c r="R568" s="2" t="s">
        <v>1349</v>
      </c>
    </row>
    <row r="569" spans="1:18" ht="38.25">
      <c r="A569" s="2">
        <v>598</v>
      </c>
      <c r="B569" s="2">
        <v>342</v>
      </c>
      <c r="C569" s="2" t="s">
        <v>799</v>
      </c>
      <c r="D569" s="2" t="s">
        <v>800</v>
      </c>
      <c r="E569" s="4">
        <v>39288.333333333336</v>
      </c>
      <c r="F569" s="4">
        <v>39301.708333333336</v>
      </c>
      <c r="G569" s="2" t="s">
        <v>2208</v>
      </c>
      <c r="H569" s="2" t="s">
        <v>264</v>
      </c>
      <c r="I569" s="2" t="s">
        <v>801</v>
      </c>
      <c r="J569" s="2" t="s">
        <v>195</v>
      </c>
      <c r="K569" s="3">
        <v>1000</v>
      </c>
      <c r="L569" s="3">
        <v>0</v>
      </c>
      <c r="M569" s="3">
        <v>8000</v>
      </c>
      <c r="N569" s="3">
        <v>2800</v>
      </c>
      <c r="O569" s="2" t="s">
        <v>802</v>
      </c>
      <c r="P569" s="3">
        <v>9000</v>
      </c>
      <c r="Q569" s="3">
        <v>11800</v>
      </c>
      <c r="R569" s="2" t="s">
        <v>1349</v>
      </c>
    </row>
    <row r="570" spans="1:18" ht="25.5">
      <c r="A570" s="2">
        <v>599</v>
      </c>
      <c r="B570" s="2">
        <v>50</v>
      </c>
      <c r="C570" s="2" t="s">
        <v>803</v>
      </c>
      <c r="D570" s="2" t="s">
        <v>804</v>
      </c>
      <c r="E570" s="4">
        <v>39302.333333333336</v>
      </c>
      <c r="F570" s="4">
        <v>39308.708333333336</v>
      </c>
      <c r="G570" s="2" t="s">
        <v>2208</v>
      </c>
      <c r="H570" s="2" t="s">
        <v>264</v>
      </c>
      <c r="I570" s="2" t="s">
        <v>454</v>
      </c>
      <c r="J570" s="2" t="s">
        <v>2290</v>
      </c>
      <c r="K570" s="3">
        <v>0</v>
      </c>
      <c r="L570" s="3">
        <v>0</v>
      </c>
      <c r="M570" s="3">
        <v>1200</v>
      </c>
      <c r="N570" s="3">
        <v>420</v>
      </c>
      <c r="O570" s="2" t="s">
        <v>805</v>
      </c>
      <c r="P570" s="3">
        <v>1200</v>
      </c>
      <c r="Q570" s="3">
        <v>1620</v>
      </c>
      <c r="R570" s="2" t="s">
        <v>1349</v>
      </c>
    </row>
    <row r="571" spans="1:18" ht="25.5">
      <c r="A571" s="2">
        <v>600</v>
      </c>
      <c r="B571" s="2">
        <v>156</v>
      </c>
      <c r="C571" s="2" t="s">
        <v>806</v>
      </c>
      <c r="D571" s="2" t="s">
        <v>807</v>
      </c>
      <c r="E571" s="4">
        <v>38504.333333333336</v>
      </c>
      <c r="F571" s="4">
        <v>39818.708333333336</v>
      </c>
      <c r="G571" s="2" t="s">
        <v>2208</v>
      </c>
      <c r="H571" s="2"/>
      <c r="I571" s="2"/>
      <c r="J571" s="2" t="s">
        <v>2209</v>
      </c>
      <c r="K571" s="3">
        <v>604032</v>
      </c>
      <c r="L571" s="3">
        <v>181209.6</v>
      </c>
      <c r="M571" s="3">
        <v>0</v>
      </c>
      <c r="N571" s="3">
        <v>0</v>
      </c>
      <c r="O571" s="2"/>
      <c r="P571" s="3">
        <v>604032</v>
      </c>
      <c r="Q571" s="3">
        <v>785241.6</v>
      </c>
      <c r="R571" s="2"/>
    </row>
    <row r="572" spans="1:18" ht="63.75">
      <c r="A572" s="2">
        <v>601</v>
      </c>
      <c r="B572" s="2">
        <v>848</v>
      </c>
      <c r="C572" s="2" t="s">
        <v>808</v>
      </c>
      <c r="D572" s="2" t="s">
        <v>809</v>
      </c>
      <c r="E572" s="4">
        <v>38504.333333333336</v>
      </c>
      <c r="F572" s="4">
        <v>38531.708333333336</v>
      </c>
      <c r="G572" s="2" t="s">
        <v>2208</v>
      </c>
      <c r="H572" s="2"/>
      <c r="I572" s="2"/>
      <c r="J572" s="2" t="s">
        <v>810</v>
      </c>
      <c r="K572" s="3">
        <v>0</v>
      </c>
      <c r="L572" s="3">
        <v>0</v>
      </c>
      <c r="M572" s="3">
        <v>0</v>
      </c>
      <c r="N572" s="3">
        <v>0</v>
      </c>
      <c r="O572" s="2"/>
      <c r="P572" s="3">
        <v>0</v>
      </c>
      <c r="Q572" s="3">
        <v>0</v>
      </c>
      <c r="R572" s="2" t="s">
        <v>811</v>
      </c>
    </row>
    <row r="573" spans="1:18" ht="38.25">
      <c r="A573" s="2">
        <v>602</v>
      </c>
      <c r="B573" s="2">
        <v>849</v>
      </c>
      <c r="C573" s="2" t="s">
        <v>812</v>
      </c>
      <c r="D573" s="2" t="s">
        <v>813</v>
      </c>
      <c r="E573" s="4">
        <v>38504.333333333336</v>
      </c>
      <c r="F573" s="4">
        <v>38531.708333333336</v>
      </c>
      <c r="G573" s="2" t="s">
        <v>2224</v>
      </c>
      <c r="H573" s="2" t="s">
        <v>2225</v>
      </c>
      <c r="I573" s="2" t="s">
        <v>1092</v>
      </c>
      <c r="J573" s="2" t="s">
        <v>2255</v>
      </c>
      <c r="K573" s="3">
        <v>0</v>
      </c>
      <c r="L573" s="3">
        <v>0</v>
      </c>
      <c r="M573" s="3">
        <v>0</v>
      </c>
      <c r="N573" s="3">
        <v>0</v>
      </c>
      <c r="O573" s="2"/>
      <c r="P573" s="3">
        <v>0</v>
      </c>
      <c r="Q573" s="3">
        <v>0</v>
      </c>
      <c r="R573" s="2" t="s">
        <v>814</v>
      </c>
    </row>
    <row r="574" spans="1:18" ht="12.75">
      <c r="A574" s="2">
        <v>603</v>
      </c>
      <c r="B574" s="2">
        <v>852</v>
      </c>
      <c r="C574" s="2" t="s">
        <v>815</v>
      </c>
      <c r="D574" s="2" t="s">
        <v>816</v>
      </c>
      <c r="E574" s="4">
        <v>38504.333333333336</v>
      </c>
      <c r="F574" s="4">
        <v>38504.708333333336</v>
      </c>
      <c r="G574" s="2" t="s">
        <v>2224</v>
      </c>
      <c r="H574" s="2" t="s">
        <v>2225</v>
      </c>
      <c r="I574" s="2"/>
      <c r="J574" s="2" t="s">
        <v>817</v>
      </c>
      <c r="K574" s="3">
        <v>0</v>
      </c>
      <c r="L574" s="3">
        <v>0</v>
      </c>
      <c r="M574" s="3">
        <v>0</v>
      </c>
      <c r="N574" s="3">
        <v>0</v>
      </c>
      <c r="O574" s="2"/>
      <c r="P574" s="3">
        <v>0</v>
      </c>
      <c r="Q574" s="3">
        <v>0</v>
      </c>
      <c r="R574" s="2" t="s">
        <v>818</v>
      </c>
    </row>
    <row r="575" spans="1:18" ht="25.5">
      <c r="A575" s="2">
        <v>604</v>
      </c>
      <c r="B575" s="2">
        <v>853</v>
      </c>
      <c r="C575" s="2" t="s">
        <v>819</v>
      </c>
      <c r="D575" s="2" t="s">
        <v>820</v>
      </c>
      <c r="E575" s="4">
        <v>38504.333333333336</v>
      </c>
      <c r="F575" s="4">
        <v>38504.708333333336</v>
      </c>
      <c r="G575" s="2" t="s">
        <v>2224</v>
      </c>
      <c r="H575" s="2" t="s">
        <v>2225</v>
      </c>
      <c r="I575" s="2"/>
      <c r="J575" s="2" t="s">
        <v>817</v>
      </c>
      <c r="K575" s="3">
        <v>0</v>
      </c>
      <c r="L575" s="3">
        <v>0</v>
      </c>
      <c r="M575" s="3">
        <v>0</v>
      </c>
      <c r="N575" s="3">
        <v>0</v>
      </c>
      <c r="O575" s="2"/>
      <c r="P575" s="3">
        <v>0</v>
      </c>
      <c r="Q575" s="3">
        <v>0</v>
      </c>
      <c r="R575" s="2" t="s">
        <v>821</v>
      </c>
    </row>
    <row r="576" spans="1:18" ht="12.75">
      <c r="A576" s="2">
        <v>605</v>
      </c>
      <c r="B576" s="2">
        <v>854</v>
      </c>
      <c r="C576" s="2" t="s">
        <v>822</v>
      </c>
      <c r="D576" s="2" t="s">
        <v>823</v>
      </c>
      <c r="E576" s="4">
        <v>38504.333333333336</v>
      </c>
      <c r="F576" s="4">
        <v>38504.708333333336</v>
      </c>
      <c r="G576" s="2" t="s">
        <v>2224</v>
      </c>
      <c r="H576" s="2" t="s">
        <v>2225</v>
      </c>
      <c r="I576" s="2"/>
      <c r="J576" s="2" t="s">
        <v>817</v>
      </c>
      <c r="K576" s="3">
        <v>0</v>
      </c>
      <c r="L576" s="3">
        <v>0</v>
      </c>
      <c r="M576" s="3">
        <v>0</v>
      </c>
      <c r="N576" s="3">
        <v>0</v>
      </c>
      <c r="O576" s="2"/>
      <c r="P576" s="3">
        <v>0</v>
      </c>
      <c r="Q576" s="3">
        <v>0</v>
      </c>
      <c r="R576" s="2" t="s">
        <v>824</v>
      </c>
    </row>
    <row r="577" spans="1:18" ht="25.5">
      <c r="A577" s="2">
        <v>606</v>
      </c>
      <c r="B577" s="2">
        <v>216</v>
      </c>
      <c r="C577" s="2" t="s">
        <v>825</v>
      </c>
      <c r="D577" s="2" t="s">
        <v>826</v>
      </c>
      <c r="E577" s="4">
        <v>38504.333333333336</v>
      </c>
      <c r="F577" s="4">
        <v>39717.708333333336</v>
      </c>
      <c r="G577" s="2" t="s">
        <v>2208</v>
      </c>
      <c r="H577" s="2"/>
      <c r="I577" s="2"/>
      <c r="J577" s="2" t="s">
        <v>827</v>
      </c>
      <c r="K577" s="3">
        <v>604032</v>
      </c>
      <c r="L577" s="3">
        <v>181209.6</v>
      </c>
      <c r="M577" s="3">
        <v>0</v>
      </c>
      <c r="N577" s="3">
        <v>0</v>
      </c>
      <c r="O577" s="2"/>
      <c r="P577" s="3">
        <v>604032</v>
      </c>
      <c r="Q577" s="3">
        <v>785241.6</v>
      </c>
      <c r="R577" s="2"/>
    </row>
    <row r="578" spans="1:18" ht="25.5">
      <c r="A578" s="2">
        <v>607</v>
      </c>
      <c r="B578" s="2">
        <v>646</v>
      </c>
      <c r="C578" s="2" t="s">
        <v>828</v>
      </c>
      <c r="D578" s="2" t="s">
        <v>829</v>
      </c>
      <c r="E578" s="4">
        <v>38504.333333333336</v>
      </c>
      <c r="F578" s="4">
        <v>38624.708333333336</v>
      </c>
      <c r="G578" s="2" t="s">
        <v>2224</v>
      </c>
      <c r="H578" s="2" t="s">
        <v>2225</v>
      </c>
      <c r="I578" s="2" t="s">
        <v>830</v>
      </c>
      <c r="J578" s="2" t="s">
        <v>2221</v>
      </c>
      <c r="K578" s="3">
        <v>0</v>
      </c>
      <c r="L578" s="3">
        <v>0</v>
      </c>
      <c r="M578" s="3">
        <v>0</v>
      </c>
      <c r="N578" s="3">
        <v>0</v>
      </c>
      <c r="O578" s="2" t="s">
        <v>2217</v>
      </c>
      <c r="P578" s="3">
        <v>0</v>
      </c>
      <c r="Q578" s="3">
        <v>0</v>
      </c>
      <c r="R578" s="2" t="s">
        <v>1349</v>
      </c>
    </row>
    <row r="579" spans="1:18" ht="63.75">
      <c r="A579" s="2">
        <v>608</v>
      </c>
      <c r="B579" s="2">
        <v>934</v>
      </c>
      <c r="C579" s="2" t="s">
        <v>831</v>
      </c>
      <c r="D579" s="2" t="s">
        <v>832</v>
      </c>
      <c r="E579" s="4">
        <v>38628.333333333336</v>
      </c>
      <c r="F579" s="4">
        <v>38989.708333333336</v>
      </c>
      <c r="G579" s="2" t="s">
        <v>2224</v>
      </c>
      <c r="H579" s="2" t="s">
        <v>2225</v>
      </c>
      <c r="I579" s="2" t="s">
        <v>833</v>
      </c>
      <c r="J579" s="2" t="s">
        <v>834</v>
      </c>
      <c r="K579" s="3">
        <v>201344</v>
      </c>
      <c r="L579" s="3">
        <v>60403.2</v>
      </c>
      <c r="M579" s="3">
        <v>0</v>
      </c>
      <c r="N579" s="3">
        <v>0</v>
      </c>
      <c r="O579" s="2" t="s">
        <v>835</v>
      </c>
      <c r="P579" s="3">
        <v>201344</v>
      </c>
      <c r="Q579" s="3">
        <v>261747.2</v>
      </c>
      <c r="R579" s="2" t="s">
        <v>1349</v>
      </c>
    </row>
    <row r="580" spans="1:18" ht="63.75">
      <c r="A580" s="2">
        <v>609</v>
      </c>
      <c r="B580" s="2">
        <v>935</v>
      </c>
      <c r="C580" s="2" t="s">
        <v>836</v>
      </c>
      <c r="D580" s="2" t="s">
        <v>2117</v>
      </c>
      <c r="E580" s="4">
        <v>38992.333333333336</v>
      </c>
      <c r="F580" s="4">
        <v>39353.708333333336</v>
      </c>
      <c r="G580" s="2" t="s">
        <v>2208</v>
      </c>
      <c r="H580" s="2" t="s">
        <v>2225</v>
      </c>
      <c r="I580" s="2" t="s">
        <v>833</v>
      </c>
      <c r="J580" s="2" t="s">
        <v>834</v>
      </c>
      <c r="K580" s="3">
        <v>201344</v>
      </c>
      <c r="L580" s="3">
        <v>60403.2</v>
      </c>
      <c r="M580" s="3">
        <v>0</v>
      </c>
      <c r="N580" s="3">
        <v>0</v>
      </c>
      <c r="O580" s="2" t="s">
        <v>2118</v>
      </c>
      <c r="P580" s="3">
        <v>201344</v>
      </c>
      <c r="Q580" s="3">
        <v>261747.2</v>
      </c>
      <c r="R580" s="2" t="s">
        <v>1349</v>
      </c>
    </row>
    <row r="581" spans="1:18" ht="63.75">
      <c r="A581" s="2">
        <v>610</v>
      </c>
      <c r="B581" s="2">
        <v>936</v>
      </c>
      <c r="C581" s="2" t="s">
        <v>2119</v>
      </c>
      <c r="D581" s="2" t="s">
        <v>2120</v>
      </c>
      <c r="E581" s="4">
        <v>39356.333333333336</v>
      </c>
      <c r="F581" s="4">
        <v>39717.708333333336</v>
      </c>
      <c r="G581" s="2" t="s">
        <v>2208</v>
      </c>
      <c r="H581" s="2" t="s">
        <v>2225</v>
      </c>
      <c r="I581" s="2" t="s">
        <v>833</v>
      </c>
      <c r="J581" s="2" t="s">
        <v>27</v>
      </c>
      <c r="K581" s="3">
        <v>201344</v>
      </c>
      <c r="L581" s="3">
        <v>60403.2</v>
      </c>
      <c r="M581" s="3">
        <v>0</v>
      </c>
      <c r="N581" s="3">
        <v>0</v>
      </c>
      <c r="O581" s="2" t="s">
        <v>2121</v>
      </c>
      <c r="P581" s="3">
        <v>201344</v>
      </c>
      <c r="Q581" s="3">
        <v>261747.2</v>
      </c>
      <c r="R581" s="2" t="s">
        <v>1349</v>
      </c>
    </row>
    <row r="582" spans="1:18" ht="25.5">
      <c r="A582" s="2">
        <v>611</v>
      </c>
      <c r="B582" s="2">
        <v>982</v>
      </c>
      <c r="C582" s="2" t="s">
        <v>2122</v>
      </c>
      <c r="D582" s="2" t="s">
        <v>2123</v>
      </c>
      <c r="E582" s="4">
        <v>39717.708333333336</v>
      </c>
      <c r="F582" s="4">
        <v>39717.708333333336</v>
      </c>
      <c r="G582" s="2" t="s">
        <v>2208</v>
      </c>
      <c r="H582" s="2"/>
      <c r="I582" s="2"/>
      <c r="J582" s="2" t="s">
        <v>2216</v>
      </c>
      <c r="K582" s="3">
        <v>0</v>
      </c>
      <c r="L582" s="3">
        <v>0</v>
      </c>
      <c r="M582" s="3">
        <v>0</v>
      </c>
      <c r="N582" s="3">
        <v>0</v>
      </c>
      <c r="O582" s="2" t="s">
        <v>2124</v>
      </c>
      <c r="P582" s="3">
        <v>0</v>
      </c>
      <c r="Q582" s="3">
        <v>0</v>
      </c>
      <c r="R582" s="2"/>
    </row>
    <row r="583" spans="1:18" ht="25.5">
      <c r="A583" s="2">
        <v>612</v>
      </c>
      <c r="B583" s="2">
        <v>723</v>
      </c>
      <c r="C583" s="2" t="s">
        <v>2125</v>
      </c>
      <c r="D583" s="2" t="s">
        <v>2126</v>
      </c>
      <c r="E583" s="4">
        <v>38504.333333333336</v>
      </c>
      <c r="F583" s="4">
        <v>39818.708333333336</v>
      </c>
      <c r="G583" s="2" t="s">
        <v>2208</v>
      </c>
      <c r="H583" s="2"/>
      <c r="I583" s="2"/>
      <c r="J583" s="2" t="s">
        <v>2127</v>
      </c>
      <c r="K583" s="3">
        <v>0</v>
      </c>
      <c r="L583" s="3">
        <v>0</v>
      </c>
      <c r="M583" s="3">
        <v>0</v>
      </c>
      <c r="N583" s="3">
        <v>0</v>
      </c>
      <c r="O583" s="2"/>
      <c r="P583" s="3">
        <v>0</v>
      </c>
      <c r="Q583" s="3">
        <v>0</v>
      </c>
      <c r="R583" s="2"/>
    </row>
    <row r="584" spans="1:18" ht="25.5">
      <c r="A584" s="2">
        <v>613</v>
      </c>
      <c r="B584" s="2">
        <v>724</v>
      </c>
      <c r="C584" s="2" t="s">
        <v>2128</v>
      </c>
      <c r="D584" s="2" t="s">
        <v>2129</v>
      </c>
      <c r="E584" s="4">
        <v>38504.333333333336</v>
      </c>
      <c r="F584" s="4">
        <v>38504.333333333336</v>
      </c>
      <c r="G584" s="2" t="s">
        <v>2208</v>
      </c>
      <c r="H584" s="2"/>
      <c r="I584" s="2"/>
      <c r="J584" s="2" t="s">
        <v>2216</v>
      </c>
      <c r="K584" s="3">
        <v>0</v>
      </c>
      <c r="L584" s="3">
        <v>0</v>
      </c>
      <c r="M584" s="3">
        <v>0</v>
      </c>
      <c r="N584" s="3">
        <v>0</v>
      </c>
      <c r="O584" s="2"/>
      <c r="P584" s="3">
        <v>0</v>
      </c>
      <c r="Q584" s="3">
        <v>0</v>
      </c>
      <c r="R584" s="2" t="s">
        <v>2130</v>
      </c>
    </row>
    <row r="585" spans="1:18" ht="25.5">
      <c r="A585" s="2">
        <v>614</v>
      </c>
      <c r="B585" s="2">
        <v>725</v>
      </c>
      <c r="C585" s="2" t="s">
        <v>2131</v>
      </c>
      <c r="D585" s="2" t="s">
        <v>2132</v>
      </c>
      <c r="E585" s="4">
        <v>38504.333333333336</v>
      </c>
      <c r="F585" s="4">
        <v>38504.333333333336</v>
      </c>
      <c r="G585" s="2" t="s">
        <v>2208</v>
      </c>
      <c r="H585" s="2"/>
      <c r="I585" s="2"/>
      <c r="J585" s="2" t="s">
        <v>2216</v>
      </c>
      <c r="K585" s="3">
        <v>0</v>
      </c>
      <c r="L585" s="3">
        <v>0</v>
      </c>
      <c r="M585" s="3">
        <v>0</v>
      </c>
      <c r="N585" s="3">
        <v>0</v>
      </c>
      <c r="O585" s="2"/>
      <c r="P585" s="3">
        <v>0</v>
      </c>
      <c r="Q585" s="3">
        <v>0</v>
      </c>
      <c r="R585" s="2" t="s">
        <v>2133</v>
      </c>
    </row>
    <row r="586" spans="1:18" ht="25.5">
      <c r="A586" s="2">
        <v>615</v>
      </c>
      <c r="B586" s="2">
        <v>726</v>
      </c>
      <c r="C586" s="2" t="s">
        <v>2134</v>
      </c>
      <c r="D586" s="2" t="s">
        <v>2135</v>
      </c>
      <c r="E586" s="4">
        <v>38628.333333333336</v>
      </c>
      <c r="F586" s="4">
        <v>38628.333333333336</v>
      </c>
      <c r="G586" s="2" t="s">
        <v>2208</v>
      </c>
      <c r="H586" s="2"/>
      <c r="I586" s="2"/>
      <c r="J586" s="2" t="s">
        <v>2216</v>
      </c>
      <c r="K586" s="3">
        <v>0</v>
      </c>
      <c r="L586" s="3">
        <v>0</v>
      </c>
      <c r="M586" s="3">
        <v>0</v>
      </c>
      <c r="N586" s="3">
        <v>0</v>
      </c>
      <c r="O586" s="2"/>
      <c r="P586" s="3">
        <v>0</v>
      </c>
      <c r="Q586" s="3">
        <v>0</v>
      </c>
      <c r="R586" s="2" t="s">
        <v>2136</v>
      </c>
    </row>
    <row r="587" spans="1:18" ht="25.5">
      <c r="A587" s="2">
        <v>616</v>
      </c>
      <c r="B587" s="2">
        <v>727</v>
      </c>
      <c r="C587" s="2" t="s">
        <v>2137</v>
      </c>
      <c r="D587" s="2" t="s">
        <v>2138</v>
      </c>
      <c r="E587" s="4">
        <v>38992.333333333336</v>
      </c>
      <c r="F587" s="4">
        <v>38992.333333333336</v>
      </c>
      <c r="G587" s="2" t="s">
        <v>2208</v>
      </c>
      <c r="H587" s="2"/>
      <c r="I587" s="2"/>
      <c r="J587" s="2" t="s">
        <v>2216</v>
      </c>
      <c r="K587" s="3">
        <v>0</v>
      </c>
      <c r="L587" s="3">
        <v>0</v>
      </c>
      <c r="M587" s="3">
        <v>0</v>
      </c>
      <c r="N587" s="3">
        <v>0</v>
      </c>
      <c r="O587" s="2"/>
      <c r="P587" s="3">
        <v>0</v>
      </c>
      <c r="Q587" s="3">
        <v>0</v>
      </c>
      <c r="R587" s="2" t="s">
        <v>2139</v>
      </c>
    </row>
    <row r="588" spans="1:18" ht="25.5">
      <c r="A588" s="2">
        <v>617</v>
      </c>
      <c r="B588" s="2">
        <v>728</v>
      </c>
      <c r="C588" s="2" t="s">
        <v>2140</v>
      </c>
      <c r="D588" s="2" t="s">
        <v>2141</v>
      </c>
      <c r="E588" s="4">
        <v>39356.333333333336</v>
      </c>
      <c r="F588" s="4">
        <v>39356.333333333336</v>
      </c>
      <c r="G588" s="2" t="s">
        <v>2208</v>
      </c>
      <c r="H588" s="2"/>
      <c r="I588" s="2"/>
      <c r="J588" s="2" t="s">
        <v>2216</v>
      </c>
      <c r="K588" s="3">
        <v>0</v>
      </c>
      <c r="L588" s="3">
        <v>0</v>
      </c>
      <c r="M588" s="3">
        <v>0</v>
      </c>
      <c r="N588" s="3">
        <v>0</v>
      </c>
      <c r="O588" s="2"/>
      <c r="P588" s="3">
        <v>0</v>
      </c>
      <c r="Q588" s="3">
        <v>0</v>
      </c>
      <c r="R588" s="2" t="s">
        <v>2142</v>
      </c>
    </row>
    <row r="589" spans="1:18" ht="38.25">
      <c r="A589" s="2">
        <v>618</v>
      </c>
      <c r="B589" s="2">
        <v>1291</v>
      </c>
      <c r="C589" s="2" t="s">
        <v>2143</v>
      </c>
      <c r="D589" s="2" t="s">
        <v>2144</v>
      </c>
      <c r="E589" s="4">
        <v>39610.708333333336</v>
      </c>
      <c r="F589" s="4">
        <v>39610.708333333336</v>
      </c>
      <c r="G589" s="2" t="s">
        <v>2208</v>
      </c>
      <c r="H589" s="2"/>
      <c r="I589" s="2"/>
      <c r="J589" s="2" t="s">
        <v>2216</v>
      </c>
      <c r="K589" s="3">
        <v>0</v>
      </c>
      <c r="L589" s="3">
        <v>0</v>
      </c>
      <c r="M589" s="3">
        <v>0</v>
      </c>
      <c r="N589" s="3">
        <v>0</v>
      </c>
      <c r="O589" s="2" t="s">
        <v>2145</v>
      </c>
      <c r="P589" s="3">
        <v>0</v>
      </c>
      <c r="Q589" s="3">
        <v>0</v>
      </c>
      <c r="R589" s="2" t="s">
        <v>2146</v>
      </c>
    </row>
    <row r="590" spans="1:18" ht="38.25">
      <c r="A590" s="2">
        <v>619</v>
      </c>
      <c r="B590" s="2">
        <v>729</v>
      </c>
      <c r="C590" s="2" t="s">
        <v>2147</v>
      </c>
      <c r="D590" s="2" t="s">
        <v>2148</v>
      </c>
      <c r="E590" s="4">
        <v>39818.708333333336</v>
      </c>
      <c r="F590" s="4">
        <v>39818.708333333336</v>
      </c>
      <c r="G590" s="2" t="s">
        <v>2208</v>
      </c>
      <c r="H590" s="2"/>
      <c r="I590" s="2"/>
      <c r="J590" s="2" t="s">
        <v>2216</v>
      </c>
      <c r="K590" s="3">
        <v>0</v>
      </c>
      <c r="L590" s="3">
        <v>0</v>
      </c>
      <c r="M590" s="3">
        <v>0</v>
      </c>
      <c r="N590" s="3">
        <v>0</v>
      </c>
      <c r="O590" s="2" t="s">
        <v>2149</v>
      </c>
      <c r="P590" s="3">
        <v>0</v>
      </c>
      <c r="Q590" s="3">
        <v>0</v>
      </c>
      <c r="R590" s="2" t="s">
        <v>2146</v>
      </c>
    </row>
    <row r="591" spans="1:18" ht="25.5">
      <c r="A591" s="2">
        <v>620</v>
      </c>
      <c r="B591" s="2">
        <v>983</v>
      </c>
      <c r="C591" s="2" t="s">
        <v>2150</v>
      </c>
      <c r="D591" s="2" t="s">
        <v>2151</v>
      </c>
      <c r="E591" s="4">
        <v>38504.333333333336</v>
      </c>
      <c r="F591" s="4">
        <v>39818.708333333336</v>
      </c>
      <c r="G591" s="2" t="s">
        <v>2208</v>
      </c>
      <c r="H591" s="2"/>
      <c r="I591" s="2"/>
      <c r="J591" s="2" t="s">
        <v>2127</v>
      </c>
      <c r="K591" s="3">
        <v>286608</v>
      </c>
      <c r="L591" s="3">
        <v>45323.2</v>
      </c>
      <c r="M591" s="3">
        <v>235532</v>
      </c>
      <c r="N591" s="3">
        <v>25644</v>
      </c>
      <c r="O591" s="2"/>
      <c r="P591" s="3">
        <v>522140</v>
      </c>
      <c r="Q591" s="3">
        <v>593107.2</v>
      </c>
      <c r="R591" s="2"/>
    </row>
    <row r="592" spans="1:18" ht="12.75">
      <c r="A592" s="2">
        <v>621</v>
      </c>
      <c r="B592" s="2">
        <v>984</v>
      </c>
      <c r="C592" s="2" t="s">
        <v>2152</v>
      </c>
      <c r="D592" s="2" t="s">
        <v>2153</v>
      </c>
      <c r="E592" s="4">
        <v>38625.333333333336</v>
      </c>
      <c r="F592" s="4">
        <v>38684.708333333336</v>
      </c>
      <c r="G592" s="2" t="s">
        <v>2208</v>
      </c>
      <c r="H592" s="2"/>
      <c r="I592" s="2"/>
      <c r="J592" s="2" t="s">
        <v>2276</v>
      </c>
      <c r="K592" s="3">
        <v>0</v>
      </c>
      <c r="L592" s="3">
        <v>0</v>
      </c>
      <c r="M592" s="3">
        <v>155117</v>
      </c>
      <c r="N592" s="3">
        <v>0</v>
      </c>
      <c r="O592" s="2"/>
      <c r="P592" s="3">
        <v>155117</v>
      </c>
      <c r="Q592" s="3">
        <v>155117</v>
      </c>
      <c r="R592" s="2"/>
    </row>
    <row r="593" spans="1:18" ht="51">
      <c r="A593" s="2">
        <v>622</v>
      </c>
      <c r="B593" s="2">
        <v>988</v>
      </c>
      <c r="C593" s="2" t="s">
        <v>2154</v>
      </c>
      <c r="D593" s="2" t="s">
        <v>2155</v>
      </c>
      <c r="E593" s="4">
        <v>38625.333333333336</v>
      </c>
      <c r="F593" s="4">
        <v>38684.708333333336</v>
      </c>
      <c r="G593" s="2" t="s">
        <v>2208</v>
      </c>
      <c r="H593" s="2" t="s">
        <v>2225</v>
      </c>
      <c r="I593" s="2" t="s">
        <v>2156</v>
      </c>
      <c r="J593" s="2" t="s">
        <v>2276</v>
      </c>
      <c r="K593" s="3">
        <v>0</v>
      </c>
      <c r="L593" s="3">
        <v>0</v>
      </c>
      <c r="M593" s="3">
        <v>65117</v>
      </c>
      <c r="N593" s="3">
        <v>0</v>
      </c>
      <c r="O593" s="2" t="s">
        <v>2157</v>
      </c>
      <c r="P593" s="3">
        <v>65117</v>
      </c>
      <c r="Q593" s="3">
        <v>65117</v>
      </c>
      <c r="R593" s="2" t="s">
        <v>2158</v>
      </c>
    </row>
    <row r="594" spans="1:18" ht="25.5">
      <c r="A594" s="2">
        <v>623</v>
      </c>
      <c r="B594" s="2">
        <v>989</v>
      </c>
      <c r="C594" s="2" t="s">
        <v>2159</v>
      </c>
      <c r="D594" s="2" t="s">
        <v>2322</v>
      </c>
      <c r="E594" s="4">
        <v>38625.333333333336</v>
      </c>
      <c r="F594" s="4">
        <v>38684.708333333336</v>
      </c>
      <c r="G594" s="2" t="s">
        <v>2208</v>
      </c>
      <c r="H594" s="2" t="s">
        <v>2225</v>
      </c>
      <c r="I594" s="2" t="s">
        <v>2160</v>
      </c>
      <c r="J594" s="2" t="s">
        <v>2276</v>
      </c>
      <c r="K594" s="3">
        <v>0</v>
      </c>
      <c r="L594" s="3">
        <v>0</v>
      </c>
      <c r="M594" s="3">
        <v>90000</v>
      </c>
      <c r="N594" s="3">
        <v>0</v>
      </c>
      <c r="O594" s="2" t="s">
        <v>2161</v>
      </c>
      <c r="P594" s="3">
        <v>90000</v>
      </c>
      <c r="Q594" s="3">
        <v>90000</v>
      </c>
      <c r="R594" s="2" t="s">
        <v>2162</v>
      </c>
    </row>
    <row r="595" spans="1:18" ht="38.25">
      <c r="A595" s="2">
        <v>624</v>
      </c>
      <c r="B595" s="2">
        <v>896</v>
      </c>
      <c r="C595" s="2" t="s">
        <v>2163</v>
      </c>
      <c r="D595" s="2" t="s">
        <v>2164</v>
      </c>
      <c r="E595" s="4">
        <v>38504.333333333336</v>
      </c>
      <c r="F595" s="4">
        <v>38659.708333333336</v>
      </c>
      <c r="G595" s="2" t="s">
        <v>2208</v>
      </c>
      <c r="H595" s="2" t="s">
        <v>2225</v>
      </c>
      <c r="I595" s="2"/>
      <c r="J595" s="2" t="s">
        <v>189</v>
      </c>
      <c r="K595" s="3">
        <v>0</v>
      </c>
      <c r="L595" s="3">
        <v>0</v>
      </c>
      <c r="M595" s="3">
        <v>0</v>
      </c>
      <c r="N595" s="3">
        <v>0</v>
      </c>
      <c r="O595" s="2"/>
      <c r="P595" s="3">
        <v>0</v>
      </c>
      <c r="Q595" s="3">
        <v>0</v>
      </c>
      <c r="R595" s="2" t="s">
        <v>2165</v>
      </c>
    </row>
    <row r="596" spans="1:18" ht="12.75">
      <c r="A596" s="2">
        <v>625</v>
      </c>
      <c r="B596" s="2">
        <v>171</v>
      </c>
      <c r="C596" s="2" t="s">
        <v>2166</v>
      </c>
      <c r="D596" s="2" t="s">
        <v>2167</v>
      </c>
      <c r="E596" s="4">
        <v>39356.333333333336</v>
      </c>
      <c r="F596" s="4">
        <v>39646.708333333336</v>
      </c>
      <c r="G596" s="2" t="s">
        <v>2208</v>
      </c>
      <c r="H596" s="2"/>
      <c r="I596" s="2"/>
      <c r="J596" s="2" t="s">
        <v>2168</v>
      </c>
      <c r="K596" s="3">
        <v>79168</v>
      </c>
      <c r="L596" s="3">
        <v>0</v>
      </c>
      <c r="M596" s="3">
        <v>57235</v>
      </c>
      <c r="N596" s="3">
        <v>22894</v>
      </c>
      <c r="O596" s="2"/>
      <c r="P596" s="3">
        <v>136403</v>
      </c>
      <c r="Q596" s="3">
        <v>159297</v>
      </c>
      <c r="R596" s="2"/>
    </row>
    <row r="597" spans="1:18" ht="38.25">
      <c r="A597" s="2">
        <v>626</v>
      </c>
      <c r="B597" s="2">
        <v>172</v>
      </c>
      <c r="C597" s="2" t="s">
        <v>2169</v>
      </c>
      <c r="D597" s="2" t="s">
        <v>2170</v>
      </c>
      <c r="E597" s="4">
        <v>39356.333333333336</v>
      </c>
      <c r="F597" s="4">
        <v>39395.708333333336</v>
      </c>
      <c r="G597" s="2" t="s">
        <v>2208</v>
      </c>
      <c r="H597" s="2" t="s">
        <v>2225</v>
      </c>
      <c r="I597" s="2" t="s">
        <v>2171</v>
      </c>
      <c r="J597" s="2" t="s">
        <v>1347</v>
      </c>
      <c r="K597" s="3">
        <v>0</v>
      </c>
      <c r="L597" s="3">
        <v>0</v>
      </c>
      <c r="M597" s="3">
        <v>56020</v>
      </c>
      <c r="N597" s="3">
        <v>22408</v>
      </c>
      <c r="O597" s="2" t="s">
        <v>2172</v>
      </c>
      <c r="P597" s="3">
        <v>56020</v>
      </c>
      <c r="Q597" s="3">
        <v>78428</v>
      </c>
      <c r="R597" s="2" t="s">
        <v>2173</v>
      </c>
    </row>
    <row r="598" spans="1:18" ht="38.25">
      <c r="A598" s="2">
        <v>627</v>
      </c>
      <c r="B598" s="2">
        <v>600</v>
      </c>
      <c r="C598" s="2" t="s">
        <v>2174</v>
      </c>
      <c r="D598" s="2" t="s">
        <v>2175</v>
      </c>
      <c r="E598" s="4">
        <v>39444.333333333336</v>
      </c>
      <c r="F598" s="4">
        <v>39444.708333333336</v>
      </c>
      <c r="G598" s="2" t="s">
        <v>2208</v>
      </c>
      <c r="H598" s="2" t="s">
        <v>2225</v>
      </c>
      <c r="I598" s="2" t="s">
        <v>2176</v>
      </c>
      <c r="J598" s="2" t="s">
        <v>508</v>
      </c>
      <c r="K598" s="3">
        <v>0</v>
      </c>
      <c r="L598" s="3">
        <v>0</v>
      </c>
      <c r="M598" s="3">
        <v>1215</v>
      </c>
      <c r="N598" s="3">
        <v>486</v>
      </c>
      <c r="O598" s="2" t="s">
        <v>2177</v>
      </c>
      <c r="P598" s="3">
        <v>1215</v>
      </c>
      <c r="Q598" s="3">
        <v>1701</v>
      </c>
      <c r="R598" s="2" t="s">
        <v>2178</v>
      </c>
    </row>
    <row r="599" spans="1:18" ht="12.75">
      <c r="A599" s="2">
        <v>628</v>
      </c>
      <c r="B599" s="2">
        <v>175</v>
      </c>
      <c r="C599" s="2" t="s">
        <v>2179</v>
      </c>
      <c r="D599" s="2" t="s">
        <v>2180</v>
      </c>
      <c r="E599" s="4">
        <v>39447.333333333336</v>
      </c>
      <c r="F599" s="4">
        <v>39462.708333333336</v>
      </c>
      <c r="G599" s="2" t="s">
        <v>2208</v>
      </c>
      <c r="H599" s="2" t="s">
        <v>2225</v>
      </c>
      <c r="I599" s="2" t="s">
        <v>1532</v>
      </c>
      <c r="J599" s="2" t="s">
        <v>195</v>
      </c>
      <c r="K599" s="3">
        <v>7008</v>
      </c>
      <c r="L599" s="3">
        <v>0</v>
      </c>
      <c r="M599" s="3">
        <v>0</v>
      </c>
      <c r="N599" s="3">
        <v>0</v>
      </c>
      <c r="O599" s="2" t="s">
        <v>2181</v>
      </c>
      <c r="P599" s="3">
        <v>7008</v>
      </c>
      <c r="Q599" s="3">
        <v>7008</v>
      </c>
      <c r="R599" s="2" t="s">
        <v>1349</v>
      </c>
    </row>
    <row r="600" spans="1:18" ht="12.75">
      <c r="A600" s="2">
        <v>629</v>
      </c>
      <c r="B600" s="2">
        <v>180</v>
      </c>
      <c r="C600" s="2" t="s">
        <v>2182</v>
      </c>
      <c r="D600" s="2" t="s">
        <v>2183</v>
      </c>
      <c r="E600" s="4">
        <v>39463.333333333336</v>
      </c>
      <c r="F600" s="4">
        <v>39477.708333333336</v>
      </c>
      <c r="G600" s="2" t="s">
        <v>2208</v>
      </c>
      <c r="H600" s="2" t="s">
        <v>2225</v>
      </c>
      <c r="I600" s="2"/>
      <c r="J600" s="2" t="s">
        <v>195</v>
      </c>
      <c r="K600" s="3">
        <v>0</v>
      </c>
      <c r="L600" s="3">
        <v>0</v>
      </c>
      <c r="M600" s="3">
        <v>0</v>
      </c>
      <c r="N600" s="3">
        <v>0</v>
      </c>
      <c r="O600" s="2" t="s">
        <v>2184</v>
      </c>
      <c r="P600" s="3">
        <v>0</v>
      </c>
      <c r="Q600" s="3">
        <v>0</v>
      </c>
      <c r="R600" s="2" t="s">
        <v>1349</v>
      </c>
    </row>
    <row r="601" spans="1:18" ht="51">
      <c r="A601" s="2">
        <v>630</v>
      </c>
      <c r="B601" s="2">
        <v>210</v>
      </c>
      <c r="C601" s="2" t="s">
        <v>2185</v>
      </c>
      <c r="D601" s="2" t="s">
        <v>2186</v>
      </c>
      <c r="E601" s="4">
        <v>39533.333333333336</v>
      </c>
      <c r="F601" s="4">
        <v>39646.708333333336</v>
      </c>
      <c r="G601" s="2" t="s">
        <v>2208</v>
      </c>
      <c r="H601" s="2" t="s">
        <v>2225</v>
      </c>
      <c r="I601" s="2" t="s">
        <v>2187</v>
      </c>
      <c r="J601" s="2" t="s">
        <v>1360</v>
      </c>
      <c r="K601" s="3">
        <v>72160</v>
      </c>
      <c r="L601" s="3">
        <v>0</v>
      </c>
      <c r="M601" s="3">
        <v>0</v>
      </c>
      <c r="N601" s="3">
        <v>0</v>
      </c>
      <c r="O601" s="2" t="s">
        <v>2188</v>
      </c>
      <c r="P601" s="3">
        <v>72160</v>
      </c>
      <c r="Q601" s="3">
        <v>72160</v>
      </c>
      <c r="R601" s="2" t="s">
        <v>1349</v>
      </c>
    </row>
    <row r="602" spans="1:18" ht="12.75">
      <c r="A602" s="2">
        <v>631</v>
      </c>
      <c r="B602" s="2">
        <v>699</v>
      </c>
      <c r="C602" s="2" t="s">
        <v>2189</v>
      </c>
      <c r="D602" s="2" t="s">
        <v>2190</v>
      </c>
      <c r="E602" s="4">
        <v>39646.708333333336</v>
      </c>
      <c r="F602" s="4">
        <v>39646.708333333336</v>
      </c>
      <c r="G602" s="2" t="s">
        <v>2208</v>
      </c>
      <c r="H602" s="2"/>
      <c r="I602" s="2"/>
      <c r="J602" s="2" t="s">
        <v>2216</v>
      </c>
      <c r="K602" s="3">
        <v>0</v>
      </c>
      <c r="L602" s="3">
        <v>0</v>
      </c>
      <c r="M602" s="3">
        <v>0</v>
      </c>
      <c r="N602" s="3">
        <v>0</v>
      </c>
      <c r="O602" s="2" t="s">
        <v>2191</v>
      </c>
      <c r="P602" s="3">
        <v>0</v>
      </c>
      <c r="Q602" s="3">
        <v>0</v>
      </c>
      <c r="R602" s="2" t="s">
        <v>1308</v>
      </c>
    </row>
    <row r="603" spans="1:18" ht="12.75">
      <c r="A603" s="2">
        <v>632</v>
      </c>
      <c r="B603" s="2">
        <v>986</v>
      </c>
      <c r="C603" s="2" t="s">
        <v>2192</v>
      </c>
      <c r="D603" s="2" t="s">
        <v>2193</v>
      </c>
      <c r="E603" s="4">
        <v>38992.333333333336</v>
      </c>
      <c r="F603" s="4">
        <v>39653.708333333336</v>
      </c>
      <c r="G603" s="2" t="s">
        <v>2208</v>
      </c>
      <c r="H603" s="2"/>
      <c r="I603" s="2"/>
      <c r="J603" s="2" t="s">
        <v>2194</v>
      </c>
      <c r="K603" s="3">
        <v>50198</v>
      </c>
      <c r="L603" s="3">
        <v>15844</v>
      </c>
      <c r="M603" s="3">
        <v>23180</v>
      </c>
      <c r="N603" s="3">
        <v>2750</v>
      </c>
      <c r="O603" s="2"/>
      <c r="P603" s="3">
        <v>73378</v>
      </c>
      <c r="Q603" s="3">
        <v>91972</v>
      </c>
      <c r="R603" s="2"/>
    </row>
    <row r="604" spans="1:18" ht="12.75">
      <c r="A604" s="2">
        <v>633</v>
      </c>
      <c r="B604" s="2">
        <v>834</v>
      </c>
      <c r="C604" s="2" t="s">
        <v>2195</v>
      </c>
      <c r="D604" s="2" t="s">
        <v>2196</v>
      </c>
      <c r="E604" s="4">
        <v>39611.333333333336</v>
      </c>
      <c r="F604" s="4">
        <v>39631.708333333336</v>
      </c>
      <c r="G604" s="2" t="s">
        <v>2208</v>
      </c>
      <c r="H604" s="2"/>
      <c r="I604" s="2"/>
      <c r="J604" s="2" t="s">
        <v>231</v>
      </c>
      <c r="K604" s="3">
        <v>17584</v>
      </c>
      <c r="L604" s="3">
        <v>8792</v>
      </c>
      <c r="M604" s="3">
        <v>2500</v>
      </c>
      <c r="N604" s="3">
        <v>625</v>
      </c>
      <c r="O604" s="2"/>
      <c r="P604" s="3">
        <v>20084</v>
      </c>
      <c r="Q604" s="3">
        <v>29501</v>
      </c>
      <c r="R604" s="2"/>
    </row>
    <row r="605" spans="1:18" ht="51">
      <c r="A605" s="2">
        <v>634</v>
      </c>
      <c r="B605" s="2">
        <v>835</v>
      </c>
      <c r="C605" s="2" t="s">
        <v>2197</v>
      </c>
      <c r="D605" s="2" t="s">
        <v>2198</v>
      </c>
      <c r="E605" s="4">
        <v>39611.333333333336</v>
      </c>
      <c r="F605" s="4">
        <v>39617.708333333336</v>
      </c>
      <c r="G605" s="2" t="s">
        <v>2208</v>
      </c>
      <c r="H605" s="2" t="s">
        <v>2225</v>
      </c>
      <c r="I605" s="2" t="s">
        <v>2199</v>
      </c>
      <c r="J605" s="2" t="s">
        <v>2290</v>
      </c>
      <c r="K605" s="3">
        <v>264</v>
      </c>
      <c r="L605" s="3">
        <v>132</v>
      </c>
      <c r="M605" s="3">
        <v>2500</v>
      </c>
      <c r="N605" s="3">
        <v>625</v>
      </c>
      <c r="O605" s="2" t="s">
        <v>2200</v>
      </c>
      <c r="P605" s="3">
        <v>2764</v>
      </c>
      <c r="Q605" s="3">
        <v>3521</v>
      </c>
      <c r="R605" s="2" t="s">
        <v>2201</v>
      </c>
    </row>
    <row r="606" spans="1:18" ht="51">
      <c r="A606" s="2">
        <v>635</v>
      </c>
      <c r="B606" s="2">
        <v>1301</v>
      </c>
      <c r="C606" s="2" t="s">
        <v>2202</v>
      </c>
      <c r="D606" s="2" t="s">
        <v>2203</v>
      </c>
      <c r="E606" s="4">
        <v>39618.333333333336</v>
      </c>
      <c r="F606" s="4">
        <v>39624.708333333336</v>
      </c>
      <c r="G606" s="2" t="s">
        <v>2208</v>
      </c>
      <c r="H606" s="2" t="s">
        <v>2225</v>
      </c>
      <c r="I606" s="2" t="s">
        <v>2204</v>
      </c>
      <c r="J606" s="2" t="s">
        <v>2290</v>
      </c>
      <c r="K606" s="3">
        <v>10320</v>
      </c>
      <c r="L606" s="3">
        <v>5160</v>
      </c>
      <c r="M606" s="3">
        <v>0</v>
      </c>
      <c r="N606" s="3">
        <v>0</v>
      </c>
      <c r="O606" s="2" t="s">
        <v>2205</v>
      </c>
      <c r="P606" s="3">
        <v>10320</v>
      </c>
      <c r="Q606" s="3">
        <v>15480</v>
      </c>
      <c r="R606" s="2" t="s">
        <v>969</v>
      </c>
    </row>
    <row r="607" spans="1:18" ht="51">
      <c r="A607" s="2">
        <v>636</v>
      </c>
      <c r="B607" s="2">
        <v>836</v>
      </c>
      <c r="C607" s="2" t="s">
        <v>970</v>
      </c>
      <c r="D607" s="2" t="s">
        <v>971</v>
      </c>
      <c r="E607" s="4">
        <v>39625.333333333336</v>
      </c>
      <c r="F607" s="4">
        <v>39631.708333333336</v>
      </c>
      <c r="G607" s="2" t="s">
        <v>2208</v>
      </c>
      <c r="H607" s="2" t="s">
        <v>2225</v>
      </c>
      <c r="I607" s="2" t="s">
        <v>972</v>
      </c>
      <c r="J607" s="2" t="s">
        <v>2290</v>
      </c>
      <c r="K607" s="3">
        <v>7000</v>
      </c>
      <c r="L607" s="3">
        <v>3500</v>
      </c>
      <c r="M607" s="3">
        <v>0</v>
      </c>
      <c r="N607" s="3">
        <v>0</v>
      </c>
      <c r="O607" s="2" t="s">
        <v>973</v>
      </c>
      <c r="P607" s="3">
        <v>7000</v>
      </c>
      <c r="Q607" s="3">
        <v>10500</v>
      </c>
      <c r="R607" s="2" t="s">
        <v>969</v>
      </c>
    </row>
    <row r="608" spans="1:18" ht="12.75">
      <c r="A608" s="2">
        <v>637</v>
      </c>
      <c r="B608" s="2">
        <v>1302</v>
      </c>
      <c r="C608" s="2" t="s">
        <v>974</v>
      </c>
      <c r="D608" s="2" t="s">
        <v>975</v>
      </c>
      <c r="E608" s="4">
        <v>39414.333333333336</v>
      </c>
      <c r="F608" s="4">
        <v>39420.708333333336</v>
      </c>
      <c r="G608" s="2" t="s">
        <v>2208</v>
      </c>
      <c r="H608" s="2"/>
      <c r="I608" s="2"/>
      <c r="J608" s="2" t="s">
        <v>2290</v>
      </c>
      <c r="K608" s="3">
        <v>7264</v>
      </c>
      <c r="L608" s="3">
        <v>3632</v>
      </c>
      <c r="M608" s="3">
        <v>2500</v>
      </c>
      <c r="N608" s="3">
        <v>625</v>
      </c>
      <c r="O608" s="2"/>
      <c r="P608" s="3">
        <v>9764</v>
      </c>
      <c r="Q608" s="3">
        <v>14021</v>
      </c>
      <c r="R608" s="2"/>
    </row>
    <row r="609" spans="1:18" ht="25.5">
      <c r="A609" s="2">
        <v>638</v>
      </c>
      <c r="B609" s="2">
        <v>1303</v>
      </c>
      <c r="C609" s="2" t="s">
        <v>976</v>
      </c>
      <c r="D609" s="2" t="s">
        <v>2198</v>
      </c>
      <c r="E609" s="4">
        <v>39414.333333333336</v>
      </c>
      <c r="F609" s="4">
        <v>39420.708333333336</v>
      </c>
      <c r="G609" s="2" t="s">
        <v>2208</v>
      </c>
      <c r="H609" s="2"/>
      <c r="I609" s="2" t="s">
        <v>2199</v>
      </c>
      <c r="J609" s="2" t="s">
        <v>2290</v>
      </c>
      <c r="K609" s="3">
        <v>264</v>
      </c>
      <c r="L609" s="3">
        <v>132</v>
      </c>
      <c r="M609" s="3">
        <v>2500</v>
      </c>
      <c r="N609" s="3">
        <v>625</v>
      </c>
      <c r="O609" s="2" t="s">
        <v>977</v>
      </c>
      <c r="P609" s="3">
        <v>2764</v>
      </c>
      <c r="Q609" s="3">
        <v>3521</v>
      </c>
      <c r="R609" s="2"/>
    </row>
    <row r="610" spans="1:18" ht="25.5">
      <c r="A610" s="2">
        <v>639</v>
      </c>
      <c r="B610" s="2">
        <v>1304</v>
      </c>
      <c r="C610" s="2" t="s">
        <v>978</v>
      </c>
      <c r="D610" s="2" t="s">
        <v>971</v>
      </c>
      <c r="E610" s="4">
        <v>39414.333333333336</v>
      </c>
      <c r="F610" s="4">
        <v>39420.708333333336</v>
      </c>
      <c r="G610" s="2" t="s">
        <v>2208</v>
      </c>
      <c r="H610" s="2"/>
      <c r="I610" s="2" t="s">
        <v>972</v>
      </c>
      <c r="J610" s="2" t="s">
        <v>2290</v>
      </c>
      <c r="K610" s="3">
        <v>7000</v>
      </c>
      <c r="L610" s="3">
        <v>3500</v>
      </c>
      <c r="M610" s="3">
        <v>0</v>
      </c>
      <c r="N610" s="3">
        <v>0</v>
      </c>
      <c r="O610" s="2" t="s">
        <v>977</v>
      </c>
      <c r="P610" s="3">
        <v>7000</v>
      </c>
      <c r="Q610" s="3">
        <v>10500</v>
      </c>
      <c r="R610" s="2"/>
    </row>
    <row r="611" spans="1:18" ht="12.75">
      <c r="A611" s="2">
        <v>640</v>
      </c>
      <c r="B611" s="2">
        <v>837</v>
      </c>
      <c r="C611" s="2" t="s">
        <v>979</v>
      </c>
      <c r="D611" s="2" t="s">
        <v>980</v>
      </c>
      <c r="E611" s="4">
        <v>38992.333333333336</v>
      </c>
      <c r="F611" s="4">
        <v>39653.708333333336</v>
      </c>
      <c r="G611" s="2" t="s">
        <v>2208</v>
      </c>
      <c r="H611" s="2"/>
      <c r="I611" s="2"/>
      <c r="J611" s="2" t="s">
        <v>2194</v>
      </c>
      <c r="K611" s="3">
        <v>25350</v>
      </c>
      <c r="L611" s="3">
        <v>3420</v>
      </c>
      <c r="M611" s="3">
        <v>18180</v>
      </c>
      <c r="N611" s="3">
        <v>1500</v>
      </c>
      <c r="O611" s="2"/>
      <c r="P611" s="3">
        <v>43530</v>
      </c>
      <c r="Q611" s="3">
        <v>48450</v>
      </c>
      <c r="R611" s="2"/>
    </row>
    <row r="612" spans="1:18" ht="12.75">
      <c r="A612" s="2">
        <v>641</v>
      </c>
      <c r="B612" s="2">
        <v>838</v>
      </c>
      <c r="C612" s="2" t="s">
        <v>981</v>
      </c>
      <c r="D612" s="2" t="s">
        <v>982</v>
      </c>
      <c r="E612" s="4">
        <v>39632.333333333336</v>
      </c>
      <c r="F612" s="4">
        <v>39653.708333333336</v>
      </c>
      <c r="G612" s="2" t="s">
        <v>2208</v>
      </c>
      <c r="H612" s="2"/>
      <c r="I612" s="2"/>
      <c r="J612" s="2" t="s">
        <v>231</v>
      </c>
      <c r="K612" s="3">
        <v>6840</v>
      </c>
      <c r="L612" s="3">
        <v>3420</v>
      </c>
      <c r="M612" s="3">
        <v>5000</v>
      </c>
      <c r="N612" s="3">
        <v>1250</v>
      </c>
      <c r="O612" s="2"/>
      <c r="P612" s="3">
        <v>11840</v>
      </c>
      <c r="Q612" s="3">
        <v>16510</v>
      </c>
      <c r="R612" s="2"/>
    </row>
    <row r="613" spans="1:18" ht="38.25">
      <c r="A613" s="2">
        <v>642</v>
      </c>
      <c r="B613" s="2">
        <v>839</v>
      </c>
      <c r="C613" s="2" t="s">
        <v>983</v>
      </c>
      <c r="D613" s="2" t="s">
        <v>984</v>
      </c>
      <c r="E613" s="4">
        <v>39632.333333333336</v>
      </c>
      <c r="F613" s="4">
        <v>39639.708333333336</v>
      </c>
      <c r="G613" s="2" t="s">
        <v>2208</v>
      </c>
      <c r="H613" s="2" t="s">
        <v>2225</v>
      </c>
      <c r="I613" s="2" t="s">
        <v>985</v>
      </c>
      <c r="J613" s="2" t="s">
        <v>2290</v>
      </c>
      <c r="K613" s="3">
        <v>660</v>
      </c>
      <c r="L613" s="3">
        <v>330</v>
      </c>
      <c r="M613" s="3">
        <v>5000</v>
      </c>
      <c r="N613" s="3">
        <v>1250</v>
      </c>
      <c r="O613" s="2" t="s">
        <v>986</v>
      </c>
      <c r="P613" s="3">
        <v>5660</v>
      </c>
      <c r="Q613" s="3">
        <v>7240</v>
      </c>
      <c r="R613" s="2" t="s">
        <v>987</v>
      </c>
    </row>
    <row r="614" spans="1:18" ht="38.25">
      <c r="A614" s="2">
        <v>643</v>
      </c>
      <c r="B614" s="2">
        <v>840</v>
      </c>
      <c r="C614" s="2" t="s">
        <v>988</v>
      </c>
      <c r="D614" s="2" t="s">
        <v>989</v>
      </c>
      <c r="E614" s="4">
        <v>39640.333333333336</v>
      </c>
      <c r="F614" s="4">
        <v>39646.708333333336</v>
      </c>
      <c r="G614" s="2" t="s">
        <v>2208</v>
      </c>
      <c r="H614" s="2" t="s">
        <v>2225</v>
      </c>
      <c r="I614" s="2" t="s">
        <v>990</v>
      </c>
      <c r="J614" s="2" t="s">
        <v>2290</v>
      </c>
      <c r="K614" s="3">
        <v>1320</v>
      </c>
      <c r="L614" s="3">
        <v>660</v>
      </c>
      <c r="M614" s="3">
        <v>0</v>
      </c>
      <c r="N614" s="3">
        <v>0</v>
      </c>
      <c r="O614" s="2" t="s">
        <v>991</v>
      </c>
      <c r="P614" s="3">
        <v>1320</v>
      </c>
      <c r="Q614" s="3">
        <v>1980</v>
      </c>
      <c r="R614" s="2" t="s">
        <v>992</v>
      </c>
    </row>
    <row r="615" spans="1:18" ht="38.25">
      <c r="A615" s="2">
        <v>644</v>
      </c>
      <c r="B615" s="2">
        <v>841</v>
      </c>
      <c r="C615" s="2" t="s">
        <v>993</v>
      </c>
      <c r="D615" s="2" t="s">
        <v>994</v>
      </c>
      <c r="E615" s="4">
        <v>39647.333333333336</v>
      </c>
      <c r="F615" s="4">
        <v>39653.708333333336</v>
      </c>
      <c r="G615" s="2" t="s">
        <v>2208</v>
      </c>
      <c r="H615" s="2" t="s">
        <v>2225</v>
      </c>
      <c r="I615" s="2" t="s">
        <v>995</v>
      </c>
      <c r="J615" s="2" t="s">
        <v>2290</v>
      </c>
      <c r="K615" s="3">
        <v>4860</v>
      </c>
      <c r="L615" s="3">
        <v>2430</v>
      </c>
      <c r="M615" s="3">
        <v>0</v>
      </c>
      <c r="N615" s="3">
        <v>0</v>
      </c>
      <c r="O615" s="2" t="s">
        <v>996</v>
      </c>
      <c r="P615" s="3">
        <v>4860</v>
      </c>
      <c r="Q615" s="3">
        <v>7290</v>
      </c>
      <c r="R615" s="2" t="s">
        <v>997</v>
      </c>
    </row>
    <row r="616" spans="1:18" ht="12.75">
      <c r="A616" s="2">
        <v>645</v>
      </c>
      <c r="B616" s="2">
        <v>842</v>
      </c>
      <c r="C616" s="2" t="s">
        <v>998</v>
      </c>
      <c r="D616" s="2" t="s">
        <v>999</v>
      </c>
      <c r="E616" s="4">
        <v>38992.333333333336</v>
      </c>
      <c r="F616" s="4">
        <v>38996.708333333336</v>
      </c>
      <c r="G616" s="2" t="s">
        <v>2208</v>
      </c>
      <c r="H616" s="2"/>
      <c r="I616" s="2"/>
      <c r="J616" s="2" t="s">
        <v>2290</v>
      </c>
      <c r="K616" s="3">
        <v>5910</v>
      </c>
      <c r="L616" s="3">
        <v>0</v>
      </c>
      <c r="M616" s="3">
        <v>1000</v>
      </c>
      <c r="N616" s="3">
        <v>250</v>
      </c>
      <c r="O616" s="2"/>
      <c r="P616" s="3">
        <v>6910</v>
      </c>
      <c r="Q616" s="3">
        <v>7160</v>
      </c>
      <c r="R616" s="2"/>
    </row>
    <row r="617" spans="1:18" ht="63.75">
      <c r="A617" s="2">
        <v>646</v>
      </c>
      <c r="B617" s="2">
        <v>843</v>
      </c>
      <c r="C617" s="2" t="s">
        <v>1000</v>
      </c>
      <c r="D617" s="2" t="s">
        <v>1001</v>
      </c>
      <c r="E617" s="4">
        <v>38992.333333333336</v>
      </c>
      <c r="F617" s="4">
        <v>38996.708333333336</v>
      </c>
      <c r="G617" s="2" t="s">
        <v>2208</v>
      </c>
      <c r="H617" s="2" t="s">
        <v>2225</v>
      </c>
      <c r="I617" s="2" t="s">
        <v>1002</v>
      </c>
      <c r="J617" s="2" t="s">
        <v>2290</v>
      </c>
      <c r="K617" s="3">
        <v>5080</v>
      </c>
      <c r="L617" s="3">
        <v>0</v>
      </c>
      <c r="M617" s="3">
        <v>1000</v>
      </c>
      <c r="N617" s="3">
        <v>250</v>
      </c>
      <c r="O617" s="2" t="s">
        <v>1003</v>
      </c>
      <c r="P617" s="3">
        <v>6080</v>
      </c>
      <c r="Q617" s="3">
        <v>6330</v>
      </c>
      <c r="R617" s="2" t="s">
        <v>1004</v>
      </c>
    </row>
    <row r="618" spans="1:18" ht="25.5">
      <c r="A618" s="2">
        <v>647</v>
      </c>
      <c r="B618" s="2">
        <v>844</v>
      </c>
      <c r="C618" s="2" t="s">
        <v>1005</v>
      </c>
      <c r="D618" s="2" t="s">
        <v>1006</v>
      </c>
      <c r="E618" s="4">
        <v>38992.333333333336</v>
      </c>
      <c r="F618" s="4">
        <v>38996.708333333336</v>
      </c>
      <c r="G618" s="2" t="s">
        <v>2208</v>
      </c>
      <c r="H618" s="2" t="s">
        <v>2225</v>
      </c>
      <c r="I618" s="2" t="s">
        <v>1007</v>
      </c>
      <c r="J618" s="2" t="s">
        <v>2290</v>
      </c>
      <c r="K618" s="3">
        <v>830</v>
      </c>
      <c r="L618" s="3">
        <v>0</v>
      </c>
      <c r="M618" s="3">
        <v>0</v>
      </c>
      <c r="N618" s="3">
        <v>0</v>
      </c>
      <c r="O618" s="2" t="s">
        <v>1008</v>
      </c>
      <c r="P618" s="3">
        <v>830</v>
      </c>
      <c r="Q618" s="3">
        <v>830</v>
      </c>
      <c r="R618" s="2" t="s">
        <v>1009</v>
      </c>
    </row>
    <row r="619" spans="1:18" ht="25.5">
      <c r="A619" s="2">
        <v>648</v>
      </c>
      <c r="B619" s="2">
        <v>845</v>
      </c>
      <c r="C619" s="2" t="s">
        <v>1010</v>
      </c>
      <c r="D619" s="2" t="s">
        <v>1011</v>
      </c>
      <c r="E619" s="4">
        <v>38992.333333333336</v>
      </c>
      <c r="F619" s="4">
        <v>39003.708333333336</v>
      </c>
      <c r="G619" s="2" t="s">
        <v>2208</v>
      </c>
      <c r="H619" s="2"/>
      <c r="I619" s="2"/>
      <c r="J619" s="2" t="s">
        <v>195</v>
      </c>
      <c r="K619" s="3">
        <v>12600</v>
      </c>
      <c r="L619" s="3">
        <v>0</v>
      </c>
      <c r="M619" s="3">
        <v>12180</v>
      </c>
      <c r="N619" s="3">
        <v>0</v>
      </c>
      <c r="O619" s="2"/>
      <c r="P619" s="3">
        <v>24780</v>
      </c>
      <c r="Q619" s="3">
        <v>24780</v>
      </c>
      <c r="R619" s="2"/>
    </row>
    <row r="620" spans="1:18" ht="38.25">
      <c r="A620" s="2">
        <v>649</v>
      </c>
      <c r="B620" s="2">
        <v>846</v>
      </c>
      <c r="C620" s="2" t="s">
        <v>1012</v>
      </c>
      <c r="D620" s="2" t="s">
        <v>1013</v>
      </c>
      <c r="E620" s="4">
        <v>38992.333333333336</v>
      </c>
      <c r="F620" s="4">
        <v>38996.708333333336</v>
      </c>
      <c r="G620" s="2" t="s">
        <v>2208</v>
      </c>
      <c r="H620" s="2" t="s">
        <v>2225</v>
      </c>
      <c r="I620" s="2" t="s">
        <v>1014</v>
      </c>
      <c r="J620" s="2" t="s">
        <v>2290</v>
      </c>
      <c r="K620" s="3">
        <v>0</v>
      </c>
      <c r="L620" s="3">
        <v>0</v>
      </c>
      <c r="M620" s="3">
        <v>12180</v>
      </c>
      <c r="N620" s="3">
        <v>0</v>
      </c>
      <c r="O620" s="2" t="s">
        <v>1015</v>
      </c>
      <c r="P620" s="3">
        <v>12180</v>
      </c>
      <c r="Q620" s="3">
        <v>12180</v>
      </c>
      <c r="R620" s="2" t="s">
        <v>1016</v>
      </c>
    </row>
    <row r="621" spans="1:18" ht="38.25">
      <c r="A621" s="2">
        <v>650</v>
      </c>
      <c r="B621" s="2">
        <v>847</v>
      </c>
      <c r="C621" s="2" t="s">
        <v>1017</v>
      </c>
      <c r="D621" s="2" t="s">
        <v>1018</v>
      </c>
      <c r="E621" s="4">
        <v>38999.333333333336</v>
      </c>
      <c r="F621" s="4">
        <v>39003.708333333336</v>
      </c>
      <c r="G621" s="2" t="s">
        <v>2208</v>
      </c>
      <c r="H621" s="2" t="s">
        <v>2225</v>
      </c>
      <c r="I621" s="2" t="s">
        <v>1019</v>
      </c>
      <c r="J621" s="2" t="s">
        <v>2290</v>
      </c>
      <c r="K621" s="3">
        <v>12600</v>
      </c>
      <c r="L621" s="3">
        <v>0</v>
      </c>
      <c r="M621" s="3">
        <v>0</v>
      </c>
      <c r="N621" s="3">
        <v>0</v>
      </c>
      <c r="O621" s="2" t="s">
        <v>1020</v>
      </c>
      <c r="P621" s="3">
        <v>12600</v>
      </c>
      <c r="Q621" s="3">
        <v>12600</v>
      </c>
      <c r="R621" s="2" t="s">
        <v>1021</v>
      </c>
    </row>
    <row r="622" spans="1:18" ht="12.75">
      <c r="A622" s="2">
        <v>651</v>
      </c>
      <c r="B622" s="2">
        <v>987</v>
      </c>
      <c r="C622" s="2" t="s">
        <v>1022</v>
      </c>
      <c r="D622" s="2" t="s">
        <v>1023</v>
      </c>
      <c r="E622" s="4">
        <v>39309.333333333336</v>
      </c>
      <c r="F622" s="4">
        <v>39818.708333333336</v>
      </c>
      <c r="G622" s="2" t="s">
        <v>2208</v>
      </c>
      <c r="H622" s="2"/>
      <c r="I622" s="2"/>
      <c r="J622" s="2" t="s">
        <v>1024</v>
      </c>
      <c r="K622" s="3">
        <v>83544</v>
      </c>
      <c r="L622" s="3">
        <v>0</v>
      </c>
      <c r="M622" s="3">
        <v>0</v>
      </c>
      <c r="N622" s="3">
        <v>0</v>
      </c>
      <c r="O622" s="2"/>
      <c r="P622" s="3">
        <v>83544</v>
      </c>
      <c r="Q622" s="3">
        <v>83544</v>
      </c>
      <c r="R622" s="2"/>
    </row>
    <row r="623" spans="1:18" ht="76.5">
      <c r="A623" s="2">
        <v>652</v>
      </c>
      <c r="B623" s="2">
        <v>169</v>
      </c>
      <c r="C623" s="2" t="s">
        <v>1025</v>
      </c>
      <c r="D623" s="2" t="s">
        <v>1023</v>
      </c>
      <c r="E623" s="4">
        <v>39741.333333333336</v>
      </c>
      <c r="F623" s="4">
        <v>39818.708333333336</v>
      </c>
      <c r="G623" s="2" t="s">
        <v>2208</v>
      </c>
      <c r="H623" s="2" t="s">
        <v>2225</v>
      </c>
      <c r="I623" s="2" t="s">
        <v>1026</v>
      </c>
      <c r="J623" s="2" t="s">
        <v>261</v>
      </c>
      <c r="K623" s="3">
        <v>78744</v>
      </c>
      <c r="L623" s="3">
        <v>0</v>
      </c>
      <c r="M623" s="3">
        <v>0</v>
      </c>
      <c r="N623" s="3">
        <v>0</v>
      </c>
      <c r="O623" s="2" t="s">
        <v>1027</v>
      </c>
      <c r="P623" s="3">
        <v>78744</v>
      </c>
      <c r="Q623" s="3">
        <v>78744</v>
      </c>
      <c r="R623" s="2" t="s">
        <v>1349</v>
      </c>
    </row>
    <row r="624" spans="1:18" ht="25.5">
      <c r="A624" s="2">
        <v>653</v>
      </c>
      <c r="B624" s="2">
        <v>354</v>
      </c>
      <c r="C624" s="2" t="s">
        <v>1028</v>
      </c>
      <c r="D624" s="2" t="s">
        <v>1029</v>
      </c>
      <c r="E624" s="4">
        <v>39743.333333333336</v>
      </c>
      <c r="F624" s="4">
        <v>39818.708333333336</v>
      </c>
      <c r="G624" s="2" t="s">
        <v>2208</v>
      </c>
      <c r="H624" s="2" t="s">
        <v>2225</v>
      </c>
      <c r="I624" s="2" t="s">
        <v>1030</v>
      </c>
      <c r="J624" s="2" t="s">
        <v>1031</v>
      </c>
      <c r="K624" s="3">
        <v>0</v>
      </c>
      <c r="L624" s="3">
        <v>0</v>
      </c>
      <c r="M624" s="3">
        <v>0</v>
      </c>
      <c r="N624" s="3">
        <v>0</v>
      </c>
      <c r="O624" s="2" t="s">
        <v>1032</v>
      </c>
      <c r="P624" s="3">
        <v>0</v>
      </c>
      <c r="Q624" s="3">
        <v>0</v>
      </c>
      <c r="R624" s="2" t="s">
        <v>1349</v>
      </c>
    </row>
    <row r="625" spans="1:18" ht="25.5">
      <c r="A625" s="2">
        <v>654</v>
      </c>
      <c r="B625" s="2">
        <v>168</v>
      </c>
      <c r="C625" s="2" t="s">
        <v>1033</v>
      </c>
      <c r="D625" s="2" t="s">
        <v>1034</v>
      </c>
      <c r="E625" s="4">
        <v>39309.333333333336</v>
      </c>
      <c r="F625" s="4">
        <v>39315.708333333336</v>
      </c>
      <c r="G625" s="2" t="s">
        <v>2208</v>
      </c>
      <c r="H625" s="2" t="s">
        <v>2225</v>
      </c>
      <c r="I625" s="2" t="s">
        <v>1035</v>
      </c>
      <c r="J625" s="2" t="s">
        <v>2290</v>
      </c>
      <c r="K625" s="3">
        <v>4800</v>
      </c>
      <c r="L625" s="3">
        <v>0</v>
      </c>
      <c r="M625" s="3">
        <v>0</v>
      </c>
      <c r="N625" s="3">
        <v>0</v>
      </c>
      <c r="O625" s="2" t="s">
        <v>1036</v>
      </c>
      <c r="P625" s="3">
        <v>4800</v>
      </c>
      <c r="Q625" s="3">
        <v>4800</v>
      </c>
      <c r="R625" s="2" t="s">
        <v>1349</v>
      </c>
    </row>
    <row r="626" spans="1:18" ht="25.5">
      <c r="A626" s="2">
        <v>655</v>
      </c>
      <c r="B626" s="2">
        <v>350</v>
      </c>
      <c r="C626" s="2" t="s">
        <v>1037</v>
      </c>
      <c r="D626" s="2" t="s">
        <v>1038</v>
      </c>
      <c r="E626" s="4">
        <v>38992.333333333336</v>
      </c>
      <c r="F626" s="4">
        <v>39716.708333333336</v>
      </c>
      <c r="G626" s="2" t="s">
        <v>2208</v>
      </c>
      <c r="H626" s="2" t="s">
        <v>2225</v>
      </c>
      <c r="I626" s="2" t="s">
        <v>1039</v>
      </c>
      <c r="J626" s="2" t="s">
        <v>1040</v>
      </c>
      <c r="K626" s="3">
        <v>73698</v>
      </c>
      <c r="L626" s="3">
        <v>29479.2</v>
      </c>
      <c r="M626" s="3">
        <v>0</v>
      </c>
      <c r="N626" s="3">
        <v>0</v>
      </c>
      <c r="O626" s="2" t="s">
        <v>1041</v>
      </c>
      <c r="P626" s="3">
        <v>73698</v>
      </c>
      <c r="Q626" s="3">
        <v>103177.2</v>
      </c>
      <c r="R626" s="2" t="s">
        <v>1349</v>
      </c>
    </row>
  </sheetData>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R77"/>
  <sheetViews>
    <sheetView workbookViewId="0" topLeftCell="A53">
      <selection activeCell="A78" sqref="A78:IV894"/>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5.5">
      <c r="A2" s="2">
        <v>432</v>
      </c>
      <c r="B2" s="2">
        <v>76</v>
      </c>
      <c r="C2" s="2" t="s">
        <v>1521</v>
      </c>
      <c r="D2" s="2" t="s">
        <v>1522</v>
      </c>
      <c r="E2" s="4">
        <v>38579.333333333336</v>
      </c>
      <c r="F2" s="4">
        <v>39532.708333333336</v>
      </c>
      <c r="G2" s="2" t="s">
        <v>2208</v>
      </c>
      <c r="H2" s="2"/>
      <c r="I2" s="2"/>
      <c r="J2" s="2" t="s">
        <v>1523</v>
      </c>
      <c r="K2" s="3">
        <v>281952</v>
      </c>
      <c r="L2" s="3">
        <v>0</v>
      </c>
      <c r="M2" s="3">
        <v>782330</v>
      </c>
      <c r="N2" s="3">
        <v>21624</v>
      </c>
      <c r="O2" s="2"/>
      <c r="P2" s="3">
        <v>1064282</v>
      </c>
      <c r="Q2" s="3">
        <v>1085906</v>
      </c>
      <c r="R2" s="2"/>
    </row>
    <row r="3" spans="1:18" ht="25.5">
      <c r="A3" s="2">
        <v>433</v>
      </c>
      <c r="B3" s="2">
        <v>19</v>
      </c>
      <c r="C3" s="2" t="s">
        <v>1524</v>
      </c>
      <c r="D3" s="2" t="s">
        <v>1525</v>
      </c>
      <c r="E3" s="4">
        <v>38579.333333333336</v>
      </c>
      <c r="F3" s="4">
        <v>39532.708333333336</v>
      </c>
      <c r="G3" s="2" t="s">
        <v>2208</v>
      </c>
      <c r="H3" s="2"/>
      <c r="I3" s="2"/>
      <c r="J3" s="2" t="s">
        <v>1523</v>
      </c>
      <c r="K3" s="3">
        <v>169992</v>
      </c>
      <c r="L3" s="3">
        <v>0</v>
      </c>
      <c r="M3" s="3">
        <v>443050</v>
      </c>
      <c r="N3" s="3">
        <v>16953</v>
      </c>
      <c r="O3" s="2"/>
      <c r="P3" s="3">
        <v>613042</v>
      </c>
      <c r="Q3" s="3">
        <v>629995</v>
      </c>
      <c r="R3" s="2"/>
    </row>
    <row r="4" spans="1:18" ht="12.75">
      <c r="A4" s="2">
        <v>434</v>
      </c>
      <c r="B4" s="2">
        <v>942</v>
      </c>
      <c r="C4" s="2" t="s">
        <v>1526</v>
      </c>
      <c r="D4" s="2" t="s">
        <v>1527</v>
      </c>
      <c r="E4" s="4">
        <v>38579.333333333336</v>
      </c>
      <c r="F4" s="4">
        <v>38663.708333333336</v>
      </c>
      <c r="G4" s="2" t="s">
        <v>2208</v>
      </c>
      <c r="H4" s="2"/>
      <c r="I4" s="2"/>
      <c r="J4" s="2" t="s">
        <v>287</v>
      </c>
      <c r="K4" s="3">
        <v>5840</v>
      </c>
      <c r="L4" s="3">
        <v>0</v>
      </c>
      <c r="M4" s="3">
        <v>0</v>
      </c>
      <c r="N4" s="3">
        <v>0</v>
      </c>
      <c r="O4" s="2"/>
      <c r="P4" s="3">
        <v>5840</v>
      </c>
      <c r="Q4" s="3">
        <v>5840</v>
      </c>
      <c r="R4" s="2"/>
    </row>
    <row r="5" spans="1:18" ht="12.75">
      <c r="A5" s="2">
        <v>435</v>
      </c>
      <c r="B5" s="2">
        <v>943</v>
      </c>
      <c r="C5" s="2" t="s">
        <v>1528</v>
      </c>
      <c r="D5" s="2" t="s">
        <v>1529</v>
      </c>
      <c r="E5" s="4">
        <v>38579.333333333336</v>
      </c>
      <c r="F5" s="4">
        <v>38590.708333333336</v>
      </c>
      <c r="G5" s="2" t="s">
        <v>2224</v>
      </c>
      <c r="H5" s="2" t="s">
        <v>2225</v>
      </c>
      <c r="I5" s="2"/>
      <c r="J5" s="2" t="s">
        <v>195</v>
      </c>
      <c r="K5" s="3">
        <v>0</v>
      </c>
      <c r="L5" s="3">
        <v>0</v>
      </c>
      <c r="M5" s="3">
        <v>0</v>
      </c>
      <c r="N5" s="3">
        <v>0</v>
      </c>
      <c r="O5" s="2"/>
      <c r="P5" s="3">
        <v>0</v>
      </c>
      <c r="Q5" s="3">
        <v>0</v>
      </c>
      <c r="R5" s="2" t="s">
        <v>1349</v>
      </c>
    </row>
    <row r="6" spans="1:18" ht="12.75">
      <c r="A6" s="2">
        <v>436</v>
      </c>
      <c r="B6" s="2">
        <v>951</v>
      </c>
      <c r="C6" s="2" t="s">
        <v>1530</v>
      </c>
      <c r="D6" s="2" t="s">
        <v>1531</v>
      </c>
      <c r="E6" s="4">
        <v>38593.333333333336</v>
      </c>
      <c r="F6" s="4">
        <v>38607.708333333336</v>
      </c>
      <c r="G6" s="2" t="s">
        <v>2224</v>
      </c>
      <c r="H6" s="2" t="s">
        <v>2225</v>
      </c>
      <c r="I6" s="2" t="s">
        <v>1532</v>
      </c>
      <c r="J6" s="2" t="s">
        <v>195</v>
      </c>
      <c r="K6" s="3">
        <v>5840</v>
      </c>
      <c r="L6" s="3">
        <v>0</v>
      </c>
      <c r="M6" s="3">
        <v>0</v>
      </c>
      <c r="N6" s="3">
        <v>0</v>
      </c>
      <c r="O6" s="2" t="s">
        <v>1533</v>
      </c>
      <c r="P6" s="3">
        <v>5840</v>
      </c>
      <c r="Q6" s="3">
        <v>5840</v>
      </c>
      <c r="R6" s="2" t="s">
        <v>1349</v>
      </c>
    </row>
    <row r="7" spans="1:18" ht="12.75">
      <c r="A7" s="2">
        <v>437</v>
      </c>
      <c r="B7" s="2">
        <v>974</v>
      </c>
      <c r="C7" s="2" t="s">
        <v>1534</v>
      </c>
      <c r="D7" s="2" t="s">
        <v>1535</v>
      </c>
      <c r="E7" s="4">
        <v>38608.333333333336</v>
      </c>
      <c r="F7" s="4">
        <v>38663.708333333336</v>
      </c>
      <c r="G7" s="2" t="s">
        <v>2224</v>
      </c>
      <c r="H7" s="2" t="s">
        <v>2225</v>
      </c>
      <c r="I7" s="2"/>
      <c r="J7" s="2" t="s">
        <v>2276</v>
      </c>
      <c r="K7" s="3">
        <v>0</v>
      </c>
      <c r="L7" s="3">
        <v>0</v>
      </c>
      <c r="M7" s="3">
        <v>0</v>
      </c>
      <c r="N7" s="3">
        <v>0</v>
      </c>
      <c r="O7" s="2" t="s">
        <v>1536</v>
      </c>
      <c r="P7" s="3">
        <v>0</v>
      </c>
      <c r="Q7" s="3">
        <v>0</v>
      </c>
      <c r="R7" s="2"/>
    </row>
    <row r="8" spans="1:18" ht="12.75">
      <c r="A8" s="2">
        <v>438</v>
      </c>
      <c r="B8" s="2">
        <v>945</v>
      </c>
      <c r="C8" s="2" t="s">
        <v>1537</v>
      </c>
      <c r="D8" s="2" t="s">
        <v>1538</v>
      </c>
      <c r="E8" s="4">
        <v>38653.333333333336</v>
      </c>
      <c r="F8" s="4">
        <v>38828.708333333336</v>
      </c>
      <c r="G8" s="2" t="s">
        <v>2208</v>
      </c>
      <c r="H8" s="2"/>
      <c r="I8" s="2"/>
      <c r="J8" s="2" t="s">
        <v>223</v>
      </c>
      <c r="K8" s="3">
        <v>0</v>
      </c>
      <c r="L8" s="3">
        <v>0</v>
      </c>
      <c r="M8" s="3">
        <v>77000</v>
      </c>
      <c r="N8" s="3">
        <v>11200</v>
      </c>
      <c r="O8" s="2"/>
      <c r="P8" s="3">
        <v>77000</v>
      </c>
      <c r="Q8" s="3">
        <v>88200</v>
      </c>
      <c r="R8" s="2"/>
    </row>
    <row r="9" spans="1:18" ht="12.75">
      <c r="A9" s="2">
        <v>439</v>
      </c>
      <c r="B9" s="2">
        <v>973</v>
      </c>
      <c r="C9" s="2" t="s">
        <v>1539</v>
      </c>
      <c r="D9" s="2" t="s">
        <v>1540</v>
      </c>
      <c r="E9" s="4">
        <v>38653.333333333336</v>
      </c>
      <c r="F9" s="4">
        <v>38653.333333333336</v>
      </c>
      <c r="G9" s="2" t="s">
        <v>2208</v>
      </c>
      <c r="H9" s="2"/>
      <c r="I9" s="2"/>
      <c r="J9" s="2" t="s">
        <v>2216</v>
      </c>
      <c r="K9" s="3">
        <v>0</v>
      </c>
      <c r="L9" s="3">
        <v>0</v>
      </c>
      <c r="M9" s="3">
        <v>0</v>
      </c>
      <c r="N9" s="3">
        <v>0</v>
      </c>
      <c r="O9" s="2"/>
      <c r="P9" s="3">
        <v>0</v>
      </c>
      <c r="Q9" s="3">
        <v>0</v>
      </c>
      <c r="R9" s="2"/>
    </row>
    <row r="10" spans="1:18" ht="25.5">
      <c r="A10" s="2">
        <v>440</v>
      </c>
      <c r="B10" s="2">
        <v>948</v>
      </c>
      <c r="C10" s="2" t="s">
        <v>1541</v>
      </c>
      <c r="D10" s="2" t="s">
        <v>1542</v>
      </c>
      <c r="E10" s="4">
        <v>38653.333333333336</v>
      </c>
      <c r="F10" s="4">
        <v>38744.708333333336</v>
      </c>
      <c r="G10" s="2" t="s">
        <v>2224</v>
      </c>
      <c r="H10" s="2" t="s">
        <v>2225</v>
      </c>
      <c r="I10" s="2" t="s">
        <v>1543</v>
      </c>
      <c r="J10" s="2" t="s">
        <v>287</v>
      </c>
      <c r="K10" s="3">
        <v>0</v>
      </c>
      <c r="L10" s="3">
        <v>0</v>
      </c>
      <c r="M10" s="3">
        <v>50000</v>
      </c>
      <c r="N10" s="3">
        <v>10000</v>
      </c>
      <c r="O10" s="2" t="s">
        <v>1544</v>
      </c>
      <c r="P10" s="3">
        <v>50000</v>
      </c>
      <c r="Q10" s="3">
        <v>60000</v>
      </c>
      <c r="R10" s="2" t="s">
        <v>1545</v>
      </c>
    </row>
    <row r="11" spans="1:18" ht="12.75">
      <c r="A11" s="2">
        <v>441</v>
      </c>
      <c r="B11" s="2">
        <v>949</v>
      </c>
      <c r="C11" s="2" t="s">
        <v>1546</v>
      </c>
      <c r="D11" s="2" t="s">
        <v>1547</v>
      </c>
      <c r="E11" s="4">
        <v>38747.333333333336</v>
      </c>
      <c r="F11" s="4">
        <v>38772.708333333336</v>
      </c>
      <c r="G11" s="2" t="s">
        <v>2224</v>
      </c>
      <c r="H11" s="2" t="s">
        <v>2225</v>
      </c>
      <c r="I11" s="2" t="s">
        <v>1548</v>
      </c>
      <c r="J11" s="2" t="s">
        <v>2255</v>
      </c>
      <c r="K11" s="3">
        <v>0</v>
      </c>
      <c r="L11" s="3">
        <v>0</v>
      </c>
      <c r="M11" s="3">
        <v>12000</v>
      </c>
      <c r="N11" s="3">
        <v>1200</v>
      </c>
      <c r="O11" s="2" t="s">
        <v>1549</v>
      </c>
      <c r="P11" s="3">
        <v>12000</v>
      </c>
      <c r="Q11" s="3">
        <v>13200</v>
      </c>
      <c r="R11" s="2" t="s">
        <v>1349</v>
      </c>
    </row>
    <row r="12" spans="1:18" ht="12.75">
      <c r="A12" s="2">
        <v>442</v>
      </c>
      <c r="B12" s="2">
        <v>950</v>
      </c>
      <c r="C12" s="2" t="s">
        <v>1550</v>
      </c>
      <c r="D12" s="2" t="s">
        <v>1551</v>
      </c>
      <c r="E12" s="4">
        <v>38775.333333333336</v>
      </c>
      <c r="F12" s="4">
        <v>38828.708333333336</v>
      </c>
      <c r="G12" s="2" t="s">
        <v>2224</v>
      </c>
      <c r="H12" s="2" t="s">
        <v>2225</v>
      </c>
      <c r="I12" s="2" t="s">
        <v>1552</v>
      </c>
      <c r="J12" s="2" t="s">
        <v>2276</v>
      </c>
      <c r="K12" s="3">
        <v>0</v>
      </c>
      <c r="L12" s="3">
        <v>0</v>
      </c>
      <c r="M12" s="3">
        <v>15000</v>
      </c>
      <c r="N12" s="3">
        <v>0</v>
      </c>
      <c r="O12" s="2" t="s">
        <v>1553</v>
      </c>
      <c r="P12" s="3">
        <v>15000</v>
      </c>
      <c r="Q12" s="3">
        <v>15000</v>
      </c>
      <c r="R12" s="2" t="s">
        <v>1349</v>
      </c>
    </row>
    <row r="13" spans="1:18" ht="12.75">
      <c r="A13" s="2">
        <v>443</v>
      </c>
      <c r="B13" s="2">
        <v>940</v>
      </c>
      <c r="C13" s="2" t="s">
        <v>1554</v>
      </c>
      <c r="D13" s="2" t="s">
        <v>1555</v>
      </c>
      <c r="E13" s="4">
        <v>38719.333333333336</v>
      </c>
      <c r="F13" s="4">
        <v>38904.708333333336</v>
      </c>
      <c r="G13" s="2" t="s">
        <v>2208</v>
      </c>
      <c r="H13" s="2"/>
      <c r="I13" s="2"/>
      <c r="J13" s="2" t="s">
        <v>2236</v>
      </c>
      <c r="K13" s="3">
        <v>51708</v>
      </c>
      <c r="L13" s="3">
        <v>0</v>
      </c>
      <c r="M13" s="3">
        <v>12120</v>
      </c>
      <c r="N13" s="3">
        <v>0</v>
      </c>
      <c r="O13" s="2"/>
      <c r="P13" s="3">
        <v>63828</v>
      </c>
      <c r="Q13" s="3">
        <v>63828</v>
      </c>
      <c r="R13" s="2"/>
    </row>
    <row r="14" spans="1:18" ht="25.5">
      <c r="A14" s="2">
        <v>444</v>
      </c>
      <c r="B14" s="2">
        <v>109</v>
      </c>
      <c r="C14" s="2" t="s">
        <v>1556</v>
      </c>
      <c r="D14" s="2" t="s">
        <v>1557</v>
      </c>
      <c r="E14" s="4">
        <v>38719.333333333336</v>
      </c>
      <c r="F14" s="4">
        <v>38790.708333333336</v>
      </c>
      <c r="G14" s="2" t="s">
        <v>2224</v>
      </c>
      <c r="H14" s="2" t="s">
        <v>2225</v>
      </c>
      <c r="I14" s="2" t="s">
        <v>1558</v>
      </c>
      <c r="J14" s="2" t="s">
        <v>261</v>
      </c>
      <c r="K14" s="3">
        <v>18300</v>
      </c>
      <c r="L14" s="3">
        <v>0</v>
      </c>
      <c r="M14" s="3">
        <v>0</v>
      </c>
      <c r="N14" s="3">
        <v>0</v>
      </c>
      <c r="O14" s="2"/>
      <c r="P14" s="3">
        <v>18300</v>
      </c>
      <c r="Q14" s="3">
        <v>18300</v>
      </c>
      <c r="R14" s="2" t="s">
        <v>1349</v>
      </c>
    </row>
    <row r="15" spans="1:18" ht="25.5">
      <c r="A15" s="2">
        <v>445</v>
      </c>
      <c r="B15" s="2">
        <v>701</v>
      </c>
      <c r="C15" s="2" t="s">
        <v>1559</v>
      </c>
      <c r="D15" s="2" t="s">
        <v>1560</v>
      </c>
      <c r="E15" s="4">
        <v>38790.708333333336</v>
      </c>
      <c r="F15" s="4">
        <v>38790.708333333336</v>
      </c>
      <c r="G15" s="2" t="s">
        <v>2208</v>
      </c>
      <c r="H15" s="2"/>
      <c r="I15" s="2"/>
      <c r="J15" s="2" t="s">
        <v>2216</v>
      </c>
      <c r="K15" s="3">
        <v>0</v>
      </c>
      <c r="L15" s="3">
        <v>0</v>
      </c>
      <c r="M15" s="3">
        <v>0</v>
      </c>
      <c r="N15" s="3">
        <v>0</v>
      </c>
      <c r="O15" s="2" t="s">
        <v>1561</v>
      </c>
      <c r="P15" s="3">
        <v>0</v>
      </c>
      <c r="Q15" s="3">
        <v>0</v>
      </c>
      <c r="R15" s="2" t="s">
        <v>1308</v>
      </c>
    </row>
    <row r="16" spans="1:18" ht="12.75">
      <c r="A16" s="2">
        <v>446</v>
      </c>
      <c r="B16" s="2">
        <v>88</v>
      </c>
      <c r="C16" s="2" t="s">
        <v>1562</v>
      </c>
      <c r="D16" s="2" t="s">
        <v>1563</v>
      </c>
      <c r="E16" s="4">
        <v>38791.333333333336</v>
      </c>
      <c r="F16" s="4">
        <v>38818.708333333336</v>
      </c>
      <c r="G16" s="2" t="s">
        <v>2224</v>
      </c>
      <c r="H16" s="2" t="s">
        <v>2225</v>
      </c>
      <c r="I16" s="2" t="s">
        <v>1564</v>
      </c>
      <c r="J16" s="2" t="s">
        <v>2255</v>
      </c>
      <c r="K16" s="3">
        <v>0</v>
      </c>
      <c r="L16" s="3">
        <v>0</v>
      </c>
      <c r="M16" s="3">
        <v>12120</v>
      </c>
      <c r="N16" s="3">
        <v>0</v>
      </c>
      <c r="O16" s="2" t="s">
        <v>1565</v>
      </c>
      <c r="P16" s="3">
        <v>12120</v>
      </c>
      <c r="Q16" s="3">
        <v>12120</v>
      </c>
      <c r="R16" s="2" t="s">
        <v>1349</v>
      </c>
    </row>
    <row r="17" spans="1:18" ht="25.5">
      <c r="A17" s="2">
        <v>447</v>
      </c>
      <c r="B17" s="2">
        <v>605</v>
      </c>
      <c r="C17" s="2" t="s">
        <v>1566</v>
      </c>
      <c r="D17" s="2" t="s">
        <v>1567</v>
      </c>
      <c r="E17" s="4">
        <v>38777.333333333336</v>
      </c>
      <c r="F17" s="4">
        <v>38860.708333333336</v>
      </c>
      <c r="G17" s="2" t="s">
        <v>2224</v>
      </c>
      <c r="H17" s="2" t="s">
        <v>2225</v>
      </c>
      <c r="I17" s="2" t="s">
        <v>1568</v>
      </c>
      <c r="J17" s="2" t="s">
        <v>287</v>
      </c>
      <c r="K17" s="3">
        <v>7008</v>
      </c>
      <c r="L17" s="3">
        <v>0</v>
      </c>
      <c r="M17" s="3">
        <v>0</v>
      </c>
      <c r="N17" s="3">
        <v>0</v>
      </c>
      <c r="O17" s="2" t="s">
        <v>1569</v>
      </c>
      <c r="P17" s="3">
        <v>7008</v>
      </c>
      <c r="Q17" s="3">
        <v>7008</v>
      </c>
      <c r="R17" s="2" t="s">
        <v>1349</v>
      </c>
    </row>
    <row r="18" spans="1:18" ht="25.5">
      <c r="A18" s="2">
        <v>448</v>
      </c>
      <c r="B18" s="2">
        <v>87</v>
      </c>
      <c r="C18" s="2" t="s">
        <v>1570</v>
      </c>
      <c r="D18" s="2" t="s">
        <v>1571</v>
      </c>
      <c r="E18" s="4">
        <v>38819.333333333336</v>
      </c>
      <c r="F18" s="4">
        <v>38904.708333333336</v>
      </c>
      <c r="G18" s="2" t="s">
        <v>2224</v>
      </c>
      <c r="H18" s="2" t="s">
        <v>2225</v>
      </c>
      <c r="I18" s="2" t="s">
        <v>1572</v>
      </c>
      <c r="J18" s="2" t="s">
        <v>287</v>
      </c>
      <c r="K18" s="3">
        <v>26400</v>
      </c>
      <c r="L18" s="3">
        <v>0</v>
      </c>
      <c r="M18" s="3">
        <v>0</v>
      </c>
      <c r="N18" s="3">
        <v>0</v>
      </c>
      <c r="O18" s="2" t="s">
        <v>1573</v>
      </c>
      <c r="P18" s="3">
        <v>26400</v>
      </c>
      <c r="Q18" s="3">
        <v>26400</v>
      </c>
      <c r="R18" s="2" t="s">
        <v>1349</v>
      </c>
    </row>
    <row r="19" spans="1:18" ht="12.75">
      <c r="A19" s="2">
        <v>449</v>
      </c>
      <c r="B19" s="2">
        <v>967</v>
      </c>
      <c r="C19" s="2" t="s">
        <v>1574</v>
      </c>
      <c r="D19" s="2" t="s">
        <v>1575</v>
      </c>
      <c r="E19" s="4">
        <v>38904.708333333336</v>
      </c>
      <c r="F19" s="4">
        <v>38904.708333333336</v>
      </c>
      <c r="G19" s="2" t="s">
        <v>2208</v>
      </c>
      <c r="H19" s="2"/>
      <c r="I19" s="2"/>
      <c r="J19" s="2" t="s">
        <v>2216</v>
      </c>
      <c r="K19" s="3">
        <v>0</v>
      </c>
      <c r="L19" s="3">
        <v>0</v>
      </c>
      <c r="M19" s="3">
        <v>0</v>
      </c>
      <c r="N19" s="3">
        <v>0</v>
      </c>
      <c r="O19" s="2" t="s">
        <v>1576</v>
      </c>
      <c r="P19" s="3">
        <v>0</v>
      </c>
      <c r="Q19" s="3">
        <v>0</v>
      </c>
      <c r="R19" s="2" t="s">
        <v>1308</v>
      </c>
    </row>
    <row r="20" spans="1:18" ht="12.75">
      <c r="A20" s="2">
        <v>450</v>
      </c>
      <c r="B20" s="2">
        <v>946</v>
      </c>
      <c r="C20" s="2" t="s">
        <v>1577</v>
      </c>
      <c r="D20" s="2" t="s">
        <v>1578</v>
      </c>
      <c r="E20" s="4">
        <v>38642.333333333336</v>
      </c>
      <c r="F20" s="4">
        <v>38783.708333333336</v>
      </c>
      <c r="G20" s="2" t="s">
        <v>2208</v>
      </c>
      <c r="H20" s="2"/>
      <c r="I20" s="2"/>
      <c r="J20" s="2" t="s">
        <v>1579</v>
      </c>
      <c r="K20" s="3">
        <v>2648</v>
      </c>
      <c r="L20" s="3">
        <v>0</v>
      </c>
      <c r="M20" s="3">
        <v>250</v>
      </c>
      <c r="N20" s="3">
        <v>0</v>
      </c>
      <c r="O20" s="2"/>
      <c r="P20" s="3">
        <v>2898</v>
      </c>
      <c r="Q20" s="3">
        <v>2898</v>
      </c>
      <c r="R20" s="2"/>
    </row>
    <row r="21" spans="1:18" ht="25.5">
      <c r="A21" s="2">
        <v>451</v>
      </c>
      <c r="B21" s="2">
        <v>616</v>
      </c>
      <c r="C21" s="2" t="s">
        <v>1580</v>
      </c>
      <c r="D21" s="2" t="s">
        <v>1581</v>
      </c>
      <c r="E21" s="4">
        <v>38642.333333333336</v>
      </c>
      <c r="F21" s="4">
        <v>38667.708333333336</v>
      </c>
      <c r="G21" s="2" t="s">
        <v>2208</v>
      </c>
      <c r="H21" s="2" t="s">
        <v>2225</v>
      </c>
      <c r="I21" s="2" t="s">
        <v>1582</v>
      </c>
      <c r="J21" s="2" t="s">
        <v>2255</v>
      </c>
      <c r="K21" s="3">
        <v>2648</v>
      </c>
      <c r="L21" s="3">
        <v>0</v>
      </c>
      <c r="M21" s="3">
        <v>250</v>
      </c>
      <c r="N21" s="3">
        <v>0</v>
      </c>
      <c r="O21" s="2"/>
      <c r="P21" s="3">
        <v>2898</v>
      </c>
      <c r="Q21" s="3">
        <v>2898</v>
      </c>
      <c r="R21" s="2" t="s">
        <v>1349</v>
      </c>
    </row>
    <row r="22" spans="1:18" ht="12.75">
      <c r="A22" s="2">
        <v>452</v>
      </c>
      <c r="B22" s="2">
        <v>952</v>
      </c>
      <c r="C22" s="2" t="s">
        <v>1583</v>
      </c>
      <c r="D22" s="2" t="s">
        <v>1584</v>
      </c>
      <c r="E22" s="4">
        <v>38664.333333333336</v>
      </c>
      <c r="F22" s="4">
        <v>38693.708333333336</v>
      </c>
      <c r="G22" s="2" t="s">
        <v>2224</v>
      </c>
      <c r="H22" s="2" t="s">
        <v>2225</v>
      </c>
      <c r="I22" s="2"/>
      <c r="J22" s="2" t="s">
        <v>2255</v>
      </c>
      <c r="K22" s="3">
        <v>0</v>
      </c>
      <c r="L22" s="3">
        <v>0</v>
      </c>
      <c r="M22" s="3">
        <v>0</v>
      </c>
      <c r="N22" s="3">
        <v>0</v>
      </c>
      <c r="O22" s="2" t="s">
        <v>1585</v>
      </c>
      <c r="P22" s="3">
        <v>0</v>
      </c>
      <c r="Q22" s="3">
        <v>0</v>
      </c>
      <c r="R22" s="2" t="s">
        <v>1349</v>
      </c>
    </row>
    <row r="23" spans="1:18" ht="12.75">
      <c r="A23" s="2">
        <v>453</v>
      </c>
      <c r="B23" s="2">
        <v>953</v>
      </c>
      <c r="C23" s="2" t="s">
        <v>1586</v>
      </c>
      <c r="D23" s="2" t="s">
        <v>1587</v>
      </c>
      <c r="E23" s="4">
        <v>38694.333333333336</v>
      </c>
      <c r="F23" s="4">
        <v>38726.708333333336</v>
      </c>
      <c r="G23" s="2" t="s">
        <v>2224</v>
      </c>
      <c r="H23" s="2" t="s">
        <v>2225</v>
      </c>
      <c r="I23" s="2"/>
      <c r="J23" s="2" t="s">
        <v>2255</v>
      </c>
      <c r="K23" s="3">
        <v>0</v>
      </c>
      <c r="L23" s="3">
        <v>0</v>
      </c>
      <c r="M23" s="3">
        <v>0</v>
      </c>
      <c r="N23" s="3">
        <v>0</v>
      </c>
      <c r="O23" s="2" t="s">
        <v>1588</v>
      </c>
      <c r="P23" s="3">
        <v>0</v>
      </c>
      <c r="Q23" s="3">
        <v>0</v>
      </c>
      <c r="R23" s="2" t="s">
        <v>1349</v>
      </c>
    </row>
    <row r="24" spans="1:18" ht="12.75">
      <c r="A24" s="2">
        <v>454</v>
      </c>
      <c r="B24" s="2">
        <v>954</v>
      </c>
      <c r="C24" s="2" t="s">
        <v>1589</v>
      </c>
      <c r="D24" s="2" t="s">
        <v>1590</v>
      </c>
      <c r="E24" s="4">
        <v>38727.333333333336</v>
      </c>
      <c r="F24" s="4">
        <v>38783.708333333336</v>
      </c>
      <c r="G24" s="2" t="s">
        <v>2224</v>
      </c>
      <c r="H24" s="2" t="s">
        <v>2225</v>
      </c>
      <c r="I24" s="2"/>
      <c r="J24" s="2" t="s">
        <v>2276</v>
      </c>
      <c r="K24" s="3">
        <v>0</v>
      </c>
      <c r="L24" s="3">
        <v>0</v>
      </c>
      <c r="M24" s="3">
        <v>0</v>
      </c>
      <c r="N24" s="3">
        <v>0</v>
      </c>
      <c r="O24" s="2" t="s">
        <v>1591</v>
      </c>
      <c r="P24" s="3">
        <v>0</v>
      </c>
      <c r="Q24" s="3">
        <v>0</v>
      </c>
      <c r="R24" s="2" t="s">
        <v>1349</v>
      </c>
    </row>
    <row r="25" spans="1:18" ht="12.75">
      <c r="A25" s="2">
        <v>455</v>
      </c>
      <c r="B25" s="2">
        <v>955</v>
      </c>
      <c r="C25" s="2" t="s">
        <v>1592</v>
      </c>
      <c r="D25" s="2" t="s">
        <v>1593</v>
      </c>
      <c r="E25" s="4">
        <v>38905.333333333336</v>
      </c>
      <c r="F25" s="4">
        <v>39532.708333333336</v>
      </c>
      <c r="G25" s="2" t="s">
        <v>2208</v>
      </c>
      <c r="H25" s="2"/>
      <c r="I25" s="2"/>
      <c r="J25" s="2" t="s">
        <v>1594</v>
      </c>
      <c r="K25" s="3">
        <v>109796</v>
      </c>
      <c r="L25" s="3">
        <v>0</v>
      </c>
      <c r="M25" s="3">
        <v>353680</v>
      </c>
      <c r="N25" s="3">
        <v>5753</v>
      </c>
      <c r="O25" s="2"/>
      <c r="P25" s="3">
        <v>463476</v>
      </c>
      <c r="Q25" s="3">
        <v>469229</v>
      </c>
      <c r="R25" s="2"/>
    </row>
    <row r="26" spans="1:18" ht="25.5">
      <c r="A26" s="2">
        <v>456</v>
      </c>
      <c r="B26" s="2">
        <v>64</v>
      </c>
      <c r="C26" s="2" t="s">
        <v>1595</v>
      </c>
      <c r="D26" s="2" t="s">
        <v>1596</v>
      </c>
      <c r="E26" s="4">
        <v>38905.333333333336</v>
      </c>
      <c r="F26" s="4">
        <v>38982.708333333336</v>
      </c>
      <c r="G26" s="2" t="s">
        <v>2224</v>
      </c>
      <c r="H26" s="2" t="s">
        <v>2225</v>
      </c>
      <c r="I26" s="2" t="s">
        <v>1597</v>
      </c>
      <c r="J26" s="2" t="s">
        <v>2327</v>
      </c>
      <c r="K26" s="3">
        <v>40260</v>
      </c>
      <c r="L26" s="3">
        <v>0</v>
      </c>
      <c r="M26" s="3">
        <v>0</v>
      </c>
      <c r="N26" s="3">
        <v>0</v>
      </c>
      <c r="O26" s="2" t="s">
        <v>1598</v>
      </c>
      <c r="P26" s="3">
        <v>40260</v>
      </c>
      <c r="Q26" s="3">
        <v>40260</v>
      </c>
      <c r="R26" s="2" t="s">
        <v>1349</v>
      </c>
    </row>
    <row r="27" spans="1:18" ht="12.75">
      <c r="A27" s="2">
        <v>457</v>
      </c>
      <c r="B27" s="2">
        <v>173</v>
      </c>
      <c r="C27" s="2" t="s">
        <v>1599</v>
      </c>
      <c r="D27" s="2" t="s">
        <v>1600</v>
      </c>
      <c r="E27" s="4">
        <v>38985.333333333336</v>
      </c>
      <c r="F27" s="4">
        <v>39100.708333333336</v>
      </c>
      <c r="G27" s="2" t="s">
        <v>2224</v>
      </c>
      <c r="H27" s="2" t="s">
        <v>2225</v>
      </c>
      <c r="I27" s="2" t="s">
        <v>1532</v>
      </c>
      <c r="J27" s="2" t="s">
        <v>1601</v>
      </c>
      <c r="K27" s="3">
        <v>49056</v>
      </c>
      <c r="L27" s="3">
        <v>0</v>
      </c>
      <c r="M27" s="3">
        <v>0</v>
      </c>
      <c r="N27" s="3">
        <v>0</v>
      </c>
      <c r="O27" s="2" t="s">
        <v>1602</v>
      </c>
      <c r="P27" s="3">
        <v>49056</v>
      </c>
      <c r="Q27" s="3">
        <v>49056</v>
      </c>
      <c r="R27" s="2" t="s">
        <v>1349</v>
      </c>
    </row>
    <row r="28" spans="1:18" ht="25.5">
      <c r="A28" s="2">
        <v>458</v>
      </c>
      <c r="B28" s="2">
        <v>107</v>
      </c>
      <c r="C28" s="2" t="s">
        <v>1603</v>
      </c>
      <c r="D28" s="2" t="s">
        <v>1604</v>
      </c>
      <c r="E28" s="4">
        <v>38933.333333333336</v>
      </c>
      <c r="F28" s="4">
        <v>38989.708333333336</v>
      </c>
      <c r="G28" s="2" t="s">
        <v>2224</v>
      </c>
      <c r="H28" s="2" t="s">
        <v>2225</v>
      </c>
      <c r="I28" s="2" t="s">
        <v>1605</v>
      </c>
      <c r="J28" s="2" t="s">
        <v>2276</v>
      </c>
      <c r="K28" s="3">
        <v>11680</v>
      </c>
      <c r="L28" s="3">
        <v>0</v>
      </c>
      <c r="M28" s="3">
        <v>0</v>
      </c>
      <c r="N28" s="3">
        <v>0</v>
      </c>
      <c r="O28" s="2" t="s">
        <v>1606</v>
      </c>
      <c r="P28" s="3">
        <v>11680</v>
      </c>
      <c r="Q28" s="3">
        <v>11680</v>
      </c>
      <c r="R28" s="2" t="s">
        <v>1349</v>
      </c>
    </row>
    <row r="29" spans="1:18" ht="25.5">
      <c r="A29" s="2">
        <v>459</v>
      </c>
      <c r="B29" s="2">
        <v>606</v>
      </c>
      <c r="C29" s="2" t="s">
        <v>1607</v>
      </c>
      <c r="D29" s="2" t="s">
        <v>1608</v>
      </c>
      <c r="E29" s="4">
        <v>38992.333333333336</v>
      </c>
      <c r="F29" s="4">
        <v>39017.708333333336</v>
      </c>
      <c r="G29" s="2" t="s">
        <v>2224</v>
      </c>
      <c r="H29" s="2" t="s">
        <v>2225</v>
      </c>
      <c r="I29" s="2" t="s">
        <v>1572</v>
      </c>
      <c r="J29" s="2" t="s">
        <v>2255</v>
      </c>
      <c r="K29" s="3">
        <v>8800</v>
      </c>
      <c r="L29" s="3">
        <v>0</v>
      </c>
      <c r="M29" s="3">
        <v>0</v>
      </c>
      <c r="N29" s="3">
        <v>0</v>
      </c>
      <c r="O29" s="2" t="s">
        <v>1609</v>
      </c>
      <c r="P29" s="3">
        <v>8800</v>
      </c>
      <c r="Q29" s="3">
        <v>8800</v>
      </c>
      <c r="R29" s="2" t="s">
        <v>1349</v>
      </c>
    </row>
    <row r="30" spans="1:18" ht="12.75">
      <c r="A30" s="2">
        <v>460</v>
      </c>
      <c r="B30" s="2">
        <v>966</v>
      </c>
      <c r="C30" s="2" t="s">
        <v>1610</v>
      </c>
      <c r="D30" s="2" t="s">
        <v>1611</v>
      </c>
      <c r="E30" s="4">
        <v>38985.333333333336</v>
      </c>
      <c r="F30" s="4">
        <v>39038.708333333336</v>
      </c>
      <c r="G30" s="2" t="s">
        <v>2208</v>
      </c>
      <c r="H30" s="2" t="s">
        <v>1612</v>
      </c>
      <c r="I30" s="2"/>
      <c r="J30" s="2" t="s">
        <v>2276</v>
      </c>
      <c r="K30" s="3">
        <v>0</v>
      </c>
      <c r="L30" s="3">
        <v>0</v>
      </c>
      <c r="M30" s="3">
        <v>0</v>
      </c>
      <c r="N30" s="3">
        <v>0</v>
      </c>
      <c r="O30" s="2" t="s">
        <v>1602</v>
      </c>
      <c r="P30" s="3">
        <v>0</v>
      </c>
      <c r="Q30" s="3">
        <v>0</v>
      </c>
      <c r="R30" s="2" t="s">
        <v>1349</v>
      </c>
    </row>
    <row r="31" spans="1:18" ht="12.75">
      <c r="A31" s="2">
        <v>461</v>
      </c>
      <c r="B31" s="2">
        <v>968</v>
      </c>
      <c r="C31" s="2" t="s">
        <v>1613</v>
      </c>
      <c r="D31" s="2" t="s">
        <v>1614</v>
      </c>
      <c r="E31" s="4">
        <v>39017.708333333336</v>
      </c>
      <c r="F31" s="4">
        <v>39017.708333333336</v>
      </c>
      <c r="G31" s="2" t="s">
        <v>2208</v>
      </c>
      <c r="H31" s="2"/>
      <c r="I31" s="2"/>
      <c r="J31" s="2" t="s">
        <v>2216</v>
      </c>
      <c r="K31" s="3">
        <v>0</v>
      </c>
      <c r="L31" s="3">
        <v>0</v>
      </c>
      <c r="M31" s="3">
        <v>0</v>
      </c>
      <c r="N31" s="3">
        <v>0</v>
      </c>
      <c r="O31" s="2" t="s">
        <v>1615</v>
      </c>
      <c r="P31" s="3">
        <v>0</v>
      </c>
      <c r="Q31" s="3">
        <v>0</v>
      </c>
      <c r="R31" s="2" t="s">
        <v>1308</v>
      </c>
    </row>
    <row r="32" spans="1:18" ht="12.75">
      <c r="A32" s="2">
        <v>462</v>
      </c>
      <c r="B32" s="2">
        <v>91</v>
      </c>
      <c r="C32" s="2" t="s">
        <v>1616</v>
      </c>
      <c r="D32" s="2" t="s">
        <v>1617</v>
      </c>
      <c r="E32" s="4">
        <v>39041.333333333336</v>
      </c>
      <c r="F32" s="4">
        <v>39104.708333333336</v>
      </c>
      <c r="G32" s="2" t="s">
        <v>2224</v>
      </c>
      <c r="H32" s="2" t="s">
        <v>2225</v>
      </c>
      <c r="I32" s="2" t="s">
        <v>1618</v>
      </c>
      <c r="J32" s="2" t="s">
        <v>2276</v>
      </c>
      <c r="K32" s="3">
        <v>0</v>
      </c>
      <c r="L32" s="3">
        <v>0</v>
      </c>
      <c r="M32" s="3">
        <v>169680</v>
      </c>
      <c r="N32" s="3">
        <v>0</v>
      </c>
      <c r="O32" s="2" t="s">
        <v>1619</v>
      </c>
      <c r="P32" s="3">
        <v>169680</v>
      </c>
      <c r="Q32" s="3">
        <v>169680</v>
      </c>
      <c r="R32" s="2" t="s">
        <v>1349</v>
      </c>
    </row>
    <row r="33" spans="1:18" ht="38.25">
      <c r="A33" s="2">
        <v>463</v>
      </c>
      <c r="B33" s="2">
        <v>83</v>
      </c>
      <c r="C33" s="2" t="s">
        <v>1620</v>
      </c>
      <c r="D33" s="2" t="s">
        <v>1621</v>
      </c>
      <c r="E33" s="4">
        <v>39041.333333333336</v>
      </c>
      <c r="F33" s="4">
        <v>39104.708333333336</v>
      </c>
      <c r="G33" s="2" t="s">
        <v>2224</v>
      </c>
      <c r="H33" s="2" t="s">
        <v>1612</v>
      </c>
      <c r="I33" s="2" t="s">
        <v>1622</v>
      </c>
      <c r="J33" s="2" t="s">
        <v>2276</v>
      </c>
      <c r="K33" s="3">
        <v>0</v>
      </c>
      <c r="L33" s="3">
        <v>0</v>
      </c>
      <c r="M33" s="3">
        <v>7470</v>
      </c>
      <c r="N33" s="3">
        <v>2988</v>
      </c>
      <c r="O33" s="2" t="s">
        <v>1623</v>
      </c>
      <c r="P33" s="3">
        <v>7470</v>
      </c>
      <c r="Q33" s="3">
        <v>10458</v>
      </c>
      <c r="R33" s="2" t="s">
        <v>1349</v>
      </c>
    </row>
    <row r="34" spans="1:18" ht="25.5">
      <c r="A34" s="2">
        <v>464</v>
      </c>
      <c r="B34" s="2">
        <v>84</v>
      </c>
      <c r="C34" s="2" t="s">
        <v>1624</v>
      </c>
      <c r="D34" s="2" t="s">
        <v>1625</v>
      </c>
      <c r="E34" s="4">
        <v>39356.333333333336</v>
      </c>
      <c r="F34" s="4">
        <v>39413.708333333336</v>
      </c>
      <c r="G34" s="2" t="s">
        <v>2208</v>
      </c>
      <c r="H34" s="2" t="s">
        <v>2225</v>
      </c>
      <c r="I34" s="2" t="s">
        <v>1618</v>
      </c>
      <c r="J34" s="2" t="s">
        <v>2276</v>
      </c>
      <c r="K34" s="3">
        <v>0</v>
      </c>
      <c r="L34" s="3">
        <v>0</v>
      </c>
      <c r="M34" s="3">
        <v>169680</v>
      </c>
      <c r="N34" s="3">
        <v>0</v>
      </c>
      <c r="O34" s="2" t="s">
        <v>1626</v>
      </c>
      <c r="P34" s="3">
        <v>169680</v>
      </c>
      <c r="Q34" s="3">
        <v>169680</v>
      </c>
      <c r="R34" s="2" t="s">
        <v>1349</v>
      </c>
    </row>
    <row r="35" spans="1:18" ht="38.25">
      <c r="A35" s="2">
        <v>465</v>
      </c>
      <c r="B35" s="2">
        <v>965</v>
      </c>
      <c r="C35" s="2" t="s">
        <v>1627</v>
      </c>
      <c r="D35" s="2" t="s">
        <v>1628</v>
      </c>
      <c r="E35" s="4">
        <v>39414.333333333336</v>
      </c>
      <c r="F35" s="4">
        <v>39518.708333333336</v>
      </c>
      <c r="G35" s="2" t="s">
        <v>2208</v>
      </c>
      <c r="H35" s="2" t="s">
        <v>1612</v>
      </c>
      <c r="I35" s="2" t="s">
        <v>1629</v>
      </c>
      <c r="J35" s="2" t="s">
        <v>2314</v>
      </c>
      <c r="K35" s="3">
        <v>0</v>
      </c>
      <c r="L35" s="3">
        <v>0</v>
      </c>
      <c r="M35" s="3">
        <v>6600</v>
      </c>
      <c r="N35" s="3">
        <v>2640</v>
      </c>
      <c r="O35" s="2" t="s">
        <v>1630</v>
      </c>
      <c r="P35" s="3">
        <v>6600</v>
      </c>
      <c r="Q35" s="3">
        <v>9240</v>
      </c>
      <c r="R35" s="2" t="s">
        <v>1349</v>
      </c>
    </row>
    <row r="36" spans="1:18" ht="12.75">
      <c r="A36" s="2">
        <v>466</v>
      </c>
      <c r="B36" s="2">
        <v>704</v>
      </c>
      <c r="C36" s="2" t="s">
        <v>1631</v>
      </c>
      <c r="D36" s="2" t="s">
        <v>1632</v>
      </c>
      <c r="E36" s="4">
        <v>39518.708333333336</v>
      </c>
      <c r="F36" s="4">
        <v>39518.708333333336</v>
      </c>
      <c r="G36" s="2" t="s">
        <v>2208</v>
      </c>
      <c r="H36" s="2"/>
      <c r="I36" s="2"/>
      <c r="J36" s="2" t="s">
        <v>2216</v>
      </c>
      <c r="K36" s="3">
        <v>0</v>
      </c>
      <c r="L36" s="3">
        <v>0</v>
      </c>
      <c r="M36" s="3">
        <v>0</v>
      </c>
      <c r="N36" s="3">
        <v>0</v>
      </c>
      <c r="O36" s="2" t="s">
        <v>1633</v>
      </c>
      <c r="P36" s="3">
        <v>0</v>
      </c>
      <c r="Q36" s="3">
        <v>0</v>
      </c>
      <c r="R36" s="2" t="s">
        <v>1308</v>
      </c>
    </row>
    <row r="37" spans="1:18" ht="12.75">
      <c r="A37" s="2">
        <v>467</v>
      </c>
      <c r="B37" s="2">
        <v>972</v>
      </c>
      <c r="C37" s="2" t="s">
        <v>1634</v>
      </c>
      <c r="D37" s="2" t="s">
        <v>1635</v>
      </c>
      <c r="E37" s="4">
        <v>39519.333333333336</v>
      </c>
      <c r="F37" s="4">
        <v>39532.708333333336</v>
      </c>
      <c r="G37" s="2" t="s">
        <v>2208</v>
      </c>
      <c r="H37" s="2" t="s">
        <v>1612</v>
      </c>
      <c r="I37" s="2" t="s">
        <v>940</v>
      </c>
      <c r="J37" s="2" t="s">
        <v>195</v>
      </c>
      <c r="K37" s="3">
        <v>0</v>
      </c>
      <c r="L37" s="3">
        <v>0</v>
      </c>
      <c r="M37" s="3">
        <v>250</v>
      </c>
      <c r="N37" s="3">
        <v>125</v>
      </c>
      <c r="O37" s="2" t="s">
        <v>1636</v>
      </c>
      <c r="P37" s="3">
        <v>250</v>
      </c>
      <c r="Q37" s="3">
        <v>375</v>
      </c>
      <c r="R37" s="2"/>
    </row>
    <row r="38" spans="1:18" ht="12.75">
      <c r="A38" s="2">
        <v>468</v>
      </c>
      <c r="B38" s="2">
        <v>956</v>
      </c>
      <c r="C38" s="2" t="s">
        <v>1637</v>
      </c>
      <c r="D38" s="2" t="s">
        <v>1638</v>
      </c>
      <c r="E38" s="4">
        <v>38784.333333333336</v>
      </c>
      <c r="F38" s="4">
        <v>38853.708333333336</v>
      </c>
      <c r="G38" s="2" t="s">
        <v>2208</v>
      </c>
      <c r="H38" s="2"/>
      <c r="I38" s="2"/>
      <c r="J38" s="2" t="s">
        <v>261</v>
      </c>
      <c r="K38" s="3">
        <v>0</v>
      </c>
      <c r="L38" s="3">
        <v>0</v>
      </c>
      <c r="M38" s="3">
        <v>0</v>
      </c>
      <c r="N38" s="3">
        <v>0</v>
      </c>
      <c r="O38" s="2"/>
      <c r="P38" s="3">
        <v>0</v>
      </c>
      <c r="Q38" s="3">
        <v>0</v>
      </c>
      <c r="R38" s="2"/>
    </row>
    <row r="39" spans="1:18" ht="12.75">
      <c r="A39" s="2">
        <v>469</v>
      </c>
      <c r="B39" s="2">
        <v>957</v>
      </c>
      <c r="C39" s="2" t="s">
        <v>1639</v>
      </c>
      <c r="D39" s="2" t="s">
        <v>1640</v>
      </c>
      <c r="E39" s="4">
        <v>38784.333333333336</v>
      </c>
      <c r="F39" s="4">
        <v>38790.708333333336</v>
      </c>
      <c r="G39" s="2" t="s">
        <v>2224</v>
      </c>
      <c r="H39" s="2" t="s">
        <v>1612</v>
      </c>
      <c r="I39" s="2"/>
      <c r="J39" s="2" t="s">
        <v>2290</v>
      </c>
      <c r="K39" s="3">
        <v>0</v>
      </c>
      <c r="L39" s="3">
        <v>0</v>
      </c>
      <c r="M39" s="3">
        <v>0</v>
      </c>
      <c r="N39" s="3">
        <v>0</v>
      </c>
      <c r="O39" s="2" t="s">
        <v>1641</v>
      </c>
      <c r="P39" s="3">
        <v>0</v>
      </c>
      <c r="Q39" s="3">
        <v>0</v>
      </c>
      <c r="R39" s="2" t="s">
        <v>1349</v>
      </c>
    </row>
    <row r="40" spans="1:18" ht="12.75">
      <c r="A40" s="2">
        <v>470</v>
      </c>
      <c r="B40" s="2">
        <v>958</v>
      </c>
      <c r="C40" s="2" t="s">
        <v>1642</v>
      </c>
      <c r="D40" s="2" t="s">
        <v>1643</v>
      </c>
      <c r="E40" s="4">
        <v>38791.333333333336</v>
      </c>
      <c r="F40" s="4">
        <v>38797.708333333336</v>
      </c>
      <c r="G40" s="2" t="s">
        <v>2224</v>
      </c>
      <c r="H40" s="2" t="s">
        <v>1612</v>
      </c>
      <c r="I40" s="2"/>
      <c r="J40" s="2" t="s">
        <v>2290</v>
      </c>
      <c r="K40" s="3">
        <v>0</v>
      </c>
      <c r="L40" s="3">
        <v>0</v>
      </c>
      <c r="M40" s="3">
        <v>0</v>
      </c>
      <c r="N40" s="3">
        <v>0</v>
      </c>
      <c r="O40" s="2" t="s">
        <v>1644</v>
      </c>
      <c r="P40" s="3">
        <v>0</v>
      </c>
      <c r="Q40" s="3">
        <v>0</v>
      </c>
      <c r="R40" s="2" t="s">
        <v>1349</v>
      </c>
    </row>
    <row r="41" spans="1:18" ht="12.75">
      <c r="A41" s="2">
        <v>471</v>
      </c>
      <c r="B41" s="2">
        <v>959</v>
      </c>
      <c r="C41" s="2" t="s">
        <v>1645</v>
      </c>
      <c r="D41" s="2" t="s">
        <v>1646</v>
      </c>
      <c r="E41" s="4">
        <v>38798.333333333336</v>
      </c>
      <c r="F41" s="4">
        <v>38804.708333333336</v>
      </c>
      <c r="G41" s="2" t="s">
        <v>2208</v>
      </c>
      <c r="H41" s="2" t="s">
        <v>1612</v>
      </c>
      <c r="I41" s="2"/>
      <c r="J41" s="2" t="s">
        <v>2290</v>
      </c>
      <c r="K41" s="3">
        <v>0</v>
      </c>
      <c r="L41" s="3">
        <v>0</v>
      </c>
      <c r="M41" s="3">
        <v>0</v>
      </c>
      <c r="N41" s="3">
        <v>0</v>
      </c>
      <c r="O41" s="2" t="s">
        <v>1647</v>
      </c>
      <c r="P41" s="3">
        <v>0</v>
      </c>
      <c r="Q41" s="3">
        <v>0</v>
      </c>
      <c r="R41" s="2" t="s">
        <v>1349</v>
      </c>
    </row>
    <row r="42" spans="1:18" ht="12.75">
      <c r="A42" s="2">
        <v>472</v>
      </c>
      <c r="B42" s="2">
        <v>960</v>
      </c>
      <c r="C42" s="2" t="s">
        <v>1648</v>
      </c>
      <c r="D42" s="2" t="s">
        <v>1649</v>
      </c>
      <c r="E42" s="4">
        <v>38805.333333333336</v>
      </c>
      <c r="F42" s="4">
        <v>38811.708333333336</v>
      </c>
      <c r="G42" s="2" t="s">
        <v>2208</v>
      </c>
      <c r="H42" s="2" t="s">
        <v>1612</v>
      </c>
      <c r="I42" s="2"/>
      <c r="J42" s="2" t="s">
        <v>2290</v>
      </c>
      <c r="K42" s="3">
        <v>0</v>
      </c>
      <c r="L42" s="3">
        <v>0</v>
      </c>
      <c r="M42" s="3">
        <v>0</v>
      </c>
      <c r="N42" s="3">
        <v>0</v>
      </c>
      <c r="O42" s="2" t="s">
        <v>1650</v>
      </c>
      <c r="P42" s="3">
        <v>0</v>
      </c>
      <c r="Q42" s="3">
        <v>0</v>
      </c>
      <c r="R42" s="2" t="s">
        <v>1349</v>
      </c>
    </row>
    <row r="43" spans="1:18" ht="12.75">
      <c r="A43" s="2">
        <v>473</v>
      </c>
      <c r="B43" s="2">
        <v>961</v>
      </c>
      <c r="C43" s="2" t="s">
        <v>1651</v>
      </c>
      <c r="D43" s="2" t="s">
        <v>1652</v>
      </c>
      <c r="E43" s="4">
        <v>38812.333333333336</v>
      </c>
      <c r="F43" s="4">
        <v>38818.708333333336</v>
      </c>
      <c r="G43" s="2" t="s">
        <v>2208</v>
      </c>
      <c r="H43" s="2" t="s">
        <v>1612</v>
      </c>
      <c r="I43" s="2"/>
      <c r="J43" s="2" t="s">
        <v>2290</v>
      </c>
      <c r="K43" s="3">
        <v>0</v>
      </c>
      <c r="L43" s="3">
        <v>0</v>
      </c>
      <c r="M43" s="3">
        <v>0</v>
      </c>
      <c r="N43" s="3">
        <v>0</v>
      </c>
      <c r="O43" s="2" t="s">
        <v>1653</v>
      </c>
      <c r="P43" s="3">
        <v>0</v>
      </c>
      <c r="Q43" s="3">
        <v>0</v>
      </c>
      <c r="R43" s="2" t="s">
        <v>1349</v>
      </c>
    </row>
    <row r="44" spans="1:18" ht="12.75">
      <c r="A44" s="2">
        <v>474</v>
      </c>
      <c r="B44" s="2">
        <v>964</v>
      </c>
      <c r="C44" s="2" t="s">
        <v>1654</v>
      </c>
      <c r="D44" s="2" t="s">
        <v>1655</v>
      </c>
      <c r="E44" s="4">
        <v>38819.333333333336</v>
      </c>
      <c r="F44" s="4">
        <v>38825.708333333336</v>
      </c>
      <c r="G44" s="2" t="s">
        <v>2208</v>
      </c>
      <c r="H44" s="2" t="s">
        <v>1612</v>
      </c>
      <c r="I44" s="2"/>
      <c r="J44" s="2" t="s">
        <v>2290</v>
      </c>
      <c r="K44" s="3">
        <v>0</v>
      </c>
      <c r="L44" s="3">
        <v>0</v>
      </c>
      <c r="M44" s="3">
        <v>0</v>
      </c>
      <c r="N44" s="3">
        <v>0</v>
      </c>
      <c r="O44" s="2" t="s">
        <v>1656</v>
      </c>
      <c r="P44" s="3">
        <v>0</v>
      </c>
      <c r="Q44" s="3">
        <v>0</v>
      </c>
      <c r="R44" s="2" t="s">
        <v>1349</v>
      </c>
    </row>
    <row r="45" spans="1:18" ht="12.75">
      <c r="A45" s="2">
        <v>475</v>
      </c>
      <c r="B45" s="2">
        <v>962</v>
      </c>
      <c r="C45" s="2" t="s">
        <v>1657</v>
      </c>
      <c r="D45" s="2" t="s">
        <v>1658</v>
      </c>
      <c r="E45" s="4">
        <v>38825.708333333336</v>
      </c>
      <c r="F45" s="4">
        <v>38825.708333333336</v>
      </c>
      <c r="G45" s="2" t="s">
        <v>2208</v>
      </c>
      <c r="H45" s="2"/>
      <c r="I45" s="2"/>
      <c r="J45" s="2" t="s">
        <v>2216</v>
      </c>
      <c r="K45" s="3">
        <v>0</v>
      </c>
      <c r="L45" s="3">
        <v>0</v>
      </c>
      <c r="M45" s="3">
        <v>0</v>
      </c>
      <c r="N45" s="3">
        <v>0</v>
      </c>
      <c r="O45" s="2" t="s">
        <v>1659</v>
      </c>
      <c r="P45" s="3">
        <v>0</v>
      </c>
      <c r="Q45" s="3">
        <v>0</v>
      </c>
      <c r="R45" s="2" t="s">
        <v>1308</v>
      </c>
    </row>
    <row r="46" spans="1:18" ht="12.75">
      <c r="A46" s="2">
        <v>476</v>
      </c>
      <c r="B46" s="2">
        <v>24</v>
      </c>
      <c r="C46" s="2" t="s">
        <v>1660</v>
      </c>
      <c r="D46" s="2" t="s">
        <v>1661</v>
      </c>
      <c r="E46" s="4">
        <v>38826.333333333336</v>
      </c>
      <c r="F46" s="4">
        <v>38853.708333333336</v>
      </c>
      <c r="G46" s="2" t="s">
        <v>2208</v>
      </c>
      <c r="H46" s="2" t="s">
        <v>1612</v>
      </c>
      <c r="I46" s="2"/>
      <c r="J46" s="2" t="s">
        <v>2255</v>
      </c>
      <c r="K46" s="3">
        <v>0</v>
      </c>
      <c r="L46" s="3">
        <v>0</v>
      </c>
      <c r="M46" s="3">
        <v>0</v>
      </c>
      <c r="N46" s="3">
        <v>0</v>
      </c>
      <c r="O46" s="2" t="s">
        <v>1662</v>
      </c>
      <c r="P46" s="3">
        <v>0</v>
      </c>
      <c r="Q46" s="3">
        <v>0</v>
      </c>
      <c r="R46" s="2" t="s">
        <v>1349</v>
      </c>
    </row>
    <row r="47" spans="1:18" ht="25.5">
      <c r="A47" s="2">
        <v>477</v>
      </c>
      <c r="B47" s="2">
        <v>67</v>
      </c>
      <c r="C47" s="2" t="s">
        <v>1663</v>
      </c>
      <c r="D47" s="2" t="s">
        <v>1664</v>
      </c>
      <c r="E47" s="4">
        <v>38642.333333333336</v>
      </c>
      <c r="F47" s="4">
        <v>39363.5</v>
      </c>
      <c r="G47" s="2" t="s">
        <v>2208</v>
      </c>
      <c r="H47" s="2"/>
      <c r="I47" s="2"/>
      <c r="J47" s="2" t="s">
        <v>1665</v>
      </c>
      <c r="K47" s="3">
        <v>111960</v>
      </c>
      <c r="L47" s="3">
        <v>0</v>
      </c>
      <c r="M47" s="3">
        <v>59120</v>
      </c>
      <c r="N47" s="3">
        <v>1836</v>
      </c>
      <c r="O47" s="2"/>
      <c r="P47" s="3">
        <v>171080</v>
      </c>
      <c r="Q47" s="3">
        <v>172916</v>
      </c>
      <c r="R47" s="2"/>
    </row>
    <row r="48" spans="1:18" ht="25.5">
      <c r="A48" s="2">
        <v>478</v>
      </c>
      <c r="B48" s="2">
        <v>27</v>
      </c>
      <c r="C48" s="2" t="s">
        <v>1666</v>
      </c>
      <c r="D48" s="2" t="s">
        <v>1667</v>
      </c>
      <c r="E48" s="4">
        <v>38642.333333333336</v>
      </c>
      <c r="F48" s="4">
        <v>38761.708333333336</v>
      </c>
      <c r="G48" s="2" t="s">
        <v>2224</v>
      </c>
      <c r="H48" s="2" t="s">
        <v>2225</v>
      </c>
      <c r="I48" s="2" t="s">
        <v>1572</v>
      </c>
      <c r="J48" s="2" t="s">
        <v>1360</v>
      </c>
      <c r="K48" s="3">
        <v>35200</v>
      </c>
      <c r="L48" s="3">
        <v>0</v>
      </c>
      <c r="M48" s="3">
        <v>0</v>
      </c>
      <c r="N48" s="3">
        <v>0</v>
      </c>
      <c r="O48" s="2"/>
      <c r="P48" s="3">
        <v>35200</v>
      </c>
      <c r="Q48" s="3">
        <v>35200</v>
      </c>
      <c r="R48" s="2" t="s">
        <v>1349</v>
      </c>
    </row>
    <row r="49" spans="1:18" ht="12.75">
      <c r="A49" s="2">
        <v>479</v>
      </c>
      <c r="B49" s="2">
        <v>702</v>
      </c>
      <c r="C49" s="2" t="s">
        <v>1668</v>
      </c>
      <c r="D49" s="2" t="s">
        <v>1669</v>
      </c>
      <c r="E49" s="4">
        <v>38761.708333333336</v>
      </c>
      <c r="F49" s="4">
        <v>38761.708333333336</v>
      </c>
      <c r="G49" s="2" t="s">
        <v>2208</v>
      </c>
      <c r="H49" s="2"/>
      <c r="I49" s="2"/>
      <c r="J49" s="2" t="s">
        <v>2216</v>
      </c>
      <c r="K49" s="3">
        <v>0</v>
      </c>
      <c r="L49" s="3">
        <v>0</v>
      </c>
      <c r="M49" s="3">
        <v>0</v>
      </c>
      <c r="N49" s="3">
        <v>0</v>
      </c>
      <c r="O49" s="2" t="s">
        <v>1670</v>
      </c>
      <c r="P49" s="3">
        <v>0</v>
      </c>
      <c r="Q49" s="3">
        <v>0</v>
      </c>
      <c r="R49" s="2" t="s">
        <v>1308</v>
      </c>
    </row>
    <row r="50" spans="1:18" ht="12.75">
      <c r="A50" s="2">
        <v>480</v>
      </c>
      <c r="B50" s="2">
        <v>85</v>
      </c>
      <c r="C50" s="2" t="s">
        <v>1671</v>
      </c>
      <c r="D50" s="2" t="s">
        <v>1672</v>
      </c>
      <c r="E50" s="4">
        <v>38762.333333333336</v>
      </c>
      <c r="F50" s="4">
        <v>38803.708333333336</v>
      </c>
      <c r="G50" s="2" t="s">
        <v>2224</v>
      </c>
      <c r="H50" s="2" t="s">
        <v>2225</v>
      </c>
      <c r="I50" s="2" t="s">
        <v>240</v>
      </c>
      <c r="J50" s="2" t="s">
        <v>1347</v>
      </c>
      <c r="K50" s="3">
        <v>0</v>
      </c>
      <c r="L50" s="3">
        <v>0</v>
      </c>
      <c r="M50" s="3">
        <v>5000</v>
      </c>
      <c r="N50" s="3">
        <v>0</v>
      </c>
      <c r="O50" s="2" t="s">
        <v>1673</v>
      </c>
      <c r="P50" s="3">
        <v>5000</v>
      </c>
      <c r="Q50" s="3">
        <v>5000</v>
      </c>
      <c r="R50" s="2" t="s">
        <v>1349</v>
      </c>
    </row>
    <row r="51" spans="1:18" ht="25.5">
      <c r="A51" s="2">
        <v>481</v>
      </c>
      <c r="B51" s="2">
        <v>86</v>
      </c>
      <c r="C51" s="2" t="s">
        <v>1674</v>
      </c>
      <c r="D51" s="2" t="s">
        <v>1675</v>
      </c>
      <c r="E51" s="4">
        <v>38819.333333333336</v>
      </c>
      <c r="F51" s="4">
        <v>38860.708333333336</v>
      </c>
      <c r="G51" s="2" t="s">
        <v>2224</v>
      </c>
      <c r="H51" s="2" t="s">
        <v>1676</v>
      </c>
      <c r="I51" s="2" t="s">
        <v>1677</v>
      </c>
      <c r="J51" s="2" t="s">
        <v>1347</v>
      </c>
      <c r="K51" s="3">
        <v>0</v>
      </c>
      <c r="L51" s="3">
        <v>0</v>
      </c>
      <c r="M51" s="3">
        <v>3240</v>
      </c>
      <c r="N51" s="3">
        <v>972</v>
      </c>
      <c r="O51" s="2" t="s">
        <v>1678</v>
      </c>
      <c r="P51" s="3">
        <v>3240</v>
      </c>
      <c r="Q51" s="3">
        <v>4212</v>
      </c>
      <c r="R51" s="2" t="s">
        <v>1349</v>
      </c>
    </row>
    <row r="52" spans="1:18" ht="25.5">
      <c r="A52" s="2">
        <v>482</v>
      </c>
      <c r="B52" s="2">
        <v>700</v>
      </c>
      <c r="C52" s="2" t="s">
        <v>1679</v>
      </c>
      <c r="D52" s="2" t="s">
        <v>1680</v>
      </c>
      <c r="E52" s="4">
        <v>38904.708333333336</v>
      </c>
      <c r="F52" s="4">
        <v>38904.708333333336</v>
      </c>
      <c r="G52" s="2" t="s">
        <v>2208</v>
      </c>
      <c r="H52" s="2"/>
      <c r="I52" s="2"/>
      <c r="J52" s="2" t="s">
        <v>2216</v>
      </c>
      <c r="K52" s="3">
        <v>0</v>
      </c>
      <c r="L52" s="3">
        <v>0</v>
      </c>
      <c r="M52" s="3">
        <v>0</v>
      </c>
      <c r="N52" s="3">
        <v>0</v>
      </c>
      <c r="O52" s="2" t="s">
        <v>1681</v>
      </c>
      <c r="P52" s="3">
        <v>0</v>
      </c>
      <c r="Q52" s="3">
        <v>0</v>
      </c>
      <c r="R52" s="2" t="s">
        <v>1308</v>
      </c>
    </row>
    <row r="53" spans="1:18" ht="25.5">
      <c r="A53" s="2">
        <v>483</v>
      </c>
      <c r="B53" s="2">
        <v>89</v>
      </c>
      <c r="C53" s="2" t="s">
        <v>1682</v>
      </c>
      <c r="D53" s="2" t="s">
        <v>1683</v>
      </c>
      <c r="E53" s="4">
        <v>38985.333333333336</v>
      </c>
      <c r="F53" s="4">
        <v>39063.708333333336</v>
      </c>
      <c r="G53" s="2" t="s">
        <v>2224</v>
      </c>
      <c r="H53" s="2" t="s">
        <v>2225</v>
      </c>
      <c r="I53" s="2" t="s">
        <v>1572</v>
      </c>
      <c r="J53" s="2" t="s">
        <v>2327</v>
      </c>
      <c r="K53" s="3">
        <v>24200</v>
      </c>
      <c r="L53" s="3">
        <v>0</v>
      </c>
      <c r="M53" s="3">
        <v>0</v>
      </c>
      <c r="N53" s="3">
        <v>0</v>
      </c>
      <c r="O53" s="2" t="s">
        <v>1684</v>
      </c>
      <c r="P53" s="3">
        <v>24200</v>
      </c>
      <c r="Q53" s="3">
        <v>24200</v>
      </c>
      <c r="R53" s="2" t="s">
        <v>1349</v>
      </c>
    </row>
    <row r="54" spans="1:18" ht="12.75">
      <c r="A54" s="2">
        <v>484</v>
      </c>
      <c r="B54" s="2">
        <v>108</v>
      </c>
      <c r="C54" s="2" t="s">
        <v>1685</v>
      </c>
      <c r="D54" s="2" t="s">
        <v>1686</v>
      </c>
      <c r="E54" s="4">
        <v>38985.333333333336</v>
      </c>
      <c r="F54" s="4">
        <v>39108.708333333336</v>
      </c>
      <c r="G54" s="2" t="s">
        <v>2224</v>
      </c>
      <c r="H54" s="2" t="s">
        <v>2225</v>
      </c>
      <c r="I54" s="2" t="s">
        <v>1532</v>
      </c>
      <c r="J54" s="2" t="s">
        <v>1687</v>
      </c>
      <c r="K54" s="3">
        <v>52560</v>
      </c>
      <c r="L54" s="3">
        <v>0</v>
      </c>
      <c r="M54" s="3">
        <v>0</v>
      </c>
      <c r="N54" s="3">
        <v>0</v>
      </c>
      <c r="O54" s="2" t="s">
        <v>1688</v>
      </c>
      <c r="P54" s="3">
        <v>52560</v>
      </c>
      <c r="Q54" s="3">
        <v>52560</v>
      </c>
      <c r="R54" s="2" t="s">
        <v>1349</v>
      </c>
    </row>
    <row r="55" spans="1:18" ht="12.75">
      <c r="A55" s="2">
        <v>485</v>
      </c>
      <c r="B55" s="2">
        <v>28</v>
      </c>
      <c r="C55" s="2" t="s">
        <v>1689</v>
      </c>
      <c r="D55" s="2" t="s">
        <v>1690</v>
      </c>
      <c r="E55" s="4">
        <v>39064.333333333336</v>
      </c>
      <c r="F55" s="4">
        <v>39125.708333333336</v>
      </c>
      <c r="G55" s="2" t="s">
        <v>2208</v>
      </c>
      <c r="H55" s="2" t="s">
        <v>2225</v>
      </c>
      <c r="I55" s="2" t="s">
        <v>1691</v>
      </c>
      <c r="J55" s="2" t="s">
        <v>2276</v>
      </c>
      <c r="K55" s="3">
        <v>0</v>
      </c>
      <c r="L55" s="3">
        <v>0</v>
      </c>
      <c r="M55" s="3">
        <v>48000</v>
      </c>
      <c r="N55" s="3">
        <v>0</v>
      </c>
      <c r="O55" s="2" t="s">
        <v>1692</v>
      </c>
      <c r="P55" s="3">
        <v>48000</v>
      </c>
      <c r="Q55" s="3">
        <v>48000</v>
      </c>
      <c r="R55" s="2" t="s">
        <v>1349</v>
      </c>
    </row>
    <row r="56" spans="1:18" ht="12.75">
      <c r="A56" s="2">
        <v>486</v>
      </c>
      <c r="B56" s="2">
        <v>703</v>
      </c>
      <c r="C56" s="2" t="s">
        <v>1693</v>
      </c>
      <c r="D56" s="2" t="s">
        <v>1694</v>
      </c>
      <c r="E56" s="4">
        <v>39125.708333333336</v>
      </c>
      <c r="F56" s="4">
        <v>39125.708333333336</v>
      </c>
      <c r="G56" s="2" t="s">
        <v>2208</v>
      </c>
      <c r="H56" s="2"/>
      <c r="I56" s="2"/>
      <c r="J56" s="2" t="s">
        <v>2216</v>
      </c>
      <c r="K56" s="3">
        <v>0</v>
      </c>
      <c r="L56" s="3">
        <v>0</v>
      </c>
      <c r="M56" s="3">
        <v>0</v>
      </c>
      <c r="N56" s="3">
        <v>0</v>
      </c>
      <c r="O56" s="2" t="s">
        <v>1695</v>
      </c>
      <c r="P56" s="3">
        <v>0</v>
      </c>
      <c r="Q56" s="3">
        <v>0</v>
      </c>
      <c r="R56" s="2" t="s">
        <v>1308</v>
      </c>
    </row>
    <row r="57" spans="1:18" ht="38.25">
      <c r="A57" s="2">
        <v>487</v>
      </c>
      <c r="B57" s="2">
        <v>29</v>
      </c>
      <c r="C57" s="2" t="s">
        <v>1696</v>
      </c>
      <c r="D57" s="2" t="s">
        <v>1697</v>
      </c>
      <c r="E57" s="4">
        <v>39161.333333333336</v>
      </c>
      <c r="F57" s="4">
        <v>39195.708333333336</v>
      </c>
      <c r="G57" s="2" t="s">
        <v>2208</v>
      </c>
      <c r="H57" s="2" t="s">
        <v>1676</v>
      </c>
      <c r="I57" s="2" t="s">
        <v>1698</v>
      </c>
      <c r="J57" s="2" t="s">
        <v>236</v>
      </c>
      <c r="K57" s="3">
        <v>0</v>
      </c>
      <c r="L57" s="3">
        <v>0</v>
      </c>
      <c r="M57" s="3">
        <v>1800</v>
      </c>
      <c r="N57" s="3">
        <v>540</v>
      </c>
      <c r="O57" s="2" t="s">
        <v>1699</v>
      </c>
      <c r="P57" s="3">
        <v>1800</v>
      </c>
      <c r="Q57" s="3">
        <v>2340</v>
      </c>
      <c r="R57" s="2" t="s">
        <v>1349</v>
      </c>
    </row>
    <row r="58" spans="1:18" ht="38.25">
      <c r="A58" s="2">
        <v>488</v>
      </c>
      <c r="B58" s="2">
        <v>102</v>
      </c>
      <c r="C58" s="2" t="s">
        <v>1700</v>
      </c>
      <c r="D58" s="2" t="s">
        <v>1701</v>
      </c>
      <c r="E58" s="4">
        <v>39352.333333333336</v>
      </c>
      <c r="F58" s="4">
        <v>39363.5</v>
      </c>
      <c r="G58" s="2" t="s">
        <v>2208</v>
      </c>
      <c r="H58" s="2" t="s">
        <v>1676</v>
      </c>
      <c r="I58" s="2" t="s">
        <v>1702</v>
      </c>
      <c r="J58" s="2" t="s">
        <v>1703</v>
      </c>
      <c r="K58" s="3">
        <v>0</v>
      </c>
      <c r="L58" s="3">
        <v>0</v>
      </c>
      <c r="M58" s="3">
        <v>1080</v>
      </c>
      <c r="N58" s="3">
        <v>324</v>
      </c>
      <c r="O58" s="2" t="s">
        <v>1704</v>
      </c>
      <c r="P58" s="3">
        <v>1080</v>
      </c>
      <c r="Q58" s="3">
        <v>1404</v>
      </c>
      <c r="R58" s="2" t="s">
        <v>1349</v>
      </c>
    </row>
    <row r="59" spans="1:18" ht="25.5">
      <c r="A59" s="2">
        <v>489</v>
      </c>
      <c r="B59" s="2">
        <v>69</v>
      </c>
      <c r="C59" s="2" t="s">
        <v>1705</v>
      </c>
      <c r="D59" s="2" t="s">
        <v>1706</v>
      </c>
      <c r="E59" s="4">
        <v>38628.333333333336</v>
      </c>
      <c r="F59" s="4">
        <v>39384.708333333336</v>
      </c>
      <c r="G59" s="2" t="s">
        <v>2208</v>
      </c>
      <c r="H59" s="2"/>
      <c r="I59" s="2"/>
      <c r="J59" s="2" t="s">
        <v>1707</v>
      </c>
      <c r="K59" s="3">
        <v>0</v>
      </c>
      <c r="L59" s="3">
        <v>0</v>
      </c>
      <c r="M59" s="3">
        <v>166760</v>
      </c>
      <c r="N59" s="3">
        <v>2835</v>
      </c>
      <c r="O59" s="2"/>
      <c r="P59" s="3">
        <v>166760</v>
      </c>
      <c r="Q59" s="3">
        <v>169595</v>
      </c>
      <c r="R59" s="2"/>
    </row>
    <row r="60" spans="1:18" ht="25.5">
      <c r="A60" s="2">
        <v>490</v>
      </c>
      <c r="B60" s="2">
        <v>33</v>
      </c>
      <c r="C60" s="2" t="s">
        <v>1708</v>
      </c>
      <c r="D60" s="2" t="s">
        <v>1709</v>
      </c>
      <c r="E60" s="4">
        <v>38628.333333333336</v>
      </c>
      <c r="F60" s="4">
        <v>38685.708333333336</v>
      </c>
      <c r="G60" s="2" t="s">
        <v>2224</v>
      </c>
      <c r="H60" s="2" t="s">
        <v>2225</v>
      </c>
      <c r="I60" s="2" t="s">
        <v>1710</v>
      </c>
      <c r="J60" s="2" t="s">
        <v>2276</v>
      </c>
      <c r="K60" s="3">
        <v>0</v>
      </c>
      <c r="L60" s="3">
        <v>0</v>
      </c>
      <c r="M60" s="3">
        <v>55500</v>
      </c>
      <c r="N60" s="3">
        <v>0</v>
      </c>
      <c r="O60" s="2" t="s">
        <v>1385</v>
      </c>
      <c r="P60" s="3">
        <v>55500</v>
      </c>
      <c r="Q60" s="3">
        <v>55500</v>
      </c>
      <c r="R60" s="2" t="s">
        <v>1349</v>
      </c>
    </row>
    <row r="61" spans="1:18" ht="12.75">
      <c r="A61" s="2">
        <v>491</v>
      </c>
      <c r="B61" s="2">
        <v>92</v>
      </c>
      <c r="C61" s="2" t="s">
        <v>1711</v>
      </c>
      <c r="D61" s="2" t="s">
        <v>1712</v>
      </c>
      <c r="E61" s="4">
        <v>38686.333333333336</v>
      </c>
      <c r="F61" s="4">
        <v>38715.5</v>
      </c>
      <c r="G61" s="2" t="s">
        <v>2224</v>
      </c>
      <c r="H61" s="2" t="s">
        <v>1676</v>
      </c>
      <c r="I61" s="2"/>
      <c r="J61" s="2" t="s">
        <v>2255</v>
      </c>
      <c r="K61" s="3">
        <v>0</v>
      </c>
      <c r="L61" s="3">
        <v>0</v>
      </c>
      <c r="M61" s="3">
        <v>0</v>
      </c>
      <c r="N61" s="3">
        <v>0</v>
      </c>
      <c r="O61" s="2" t="s">
        <v>1713</v>
      </c>
      <c r="P61" s="3">
        <v>0</v>
      </c>
      <c r="Q61" s="3">
        <v>0</v>
      </c>
      <c r="R61" s="2" t="s">
        <v>1349</v>
      </c>
    </row>
    <row r="62" spans="1:18" ht="25.5">
      <c r="A62" s="2">
        <v>492</v>
      </c>
      <c r="B62" s="2">
        <v>34</v>
      </c>
      <c r="C62" s="2" t="s">
        <v>1714</v>
      </c>
      <c r="D62" s="2" t="s">
        <v>1715</v>
      </c>
      <c r="E62" s="4">
        <v>38985.333333333336</v>
      </c>
      <c r="F62" s="4">
        <v>39160.708333333336</v>
      </c>
      <c r="G62" s="2" t="s">
        <v>2224</v>
      </c>
      <c r="H62" s="2" t="s">
        <v>1676</v>
      </c>
      <c r="I62" s="2"/>
      <c r="J62" s="2" t="s">
        <v>223</v>
      </c>
      <c r="K62" s="3">
        <v>0</v>
      </c>
      <c r="L62" s="3">
        <v>0</v>
      </c>
      <c r="M62" s="3">
        <v>0</v>
      </c>
      <c r="N62" s="3">
        <v>0</v>
      </c>
      <c r="O62" s="2" t="s">
        <v>1716</v>
      </c>
      <c r="P62" s="3">
        <v>0</v>
      </c>
      <c r="Q62" s="3">
        <v>0</v>
      </c>
      <c r="R62" s="2" t="s">
        <v>1349</v>
      </c>
    </row>
    <row r="63" spans="1:18" ht="12.75">
      <c r="A63" s="2">
        <v>493</v>
      </c>
      <c r="B63" s="2">
        <v>96</v>
      </c>
      <c r="C63" s="2" t="s">
        <v>1717</v>
      </c>
      <c r="D63" s="2" t="s">
        <v>1718</v>
      </c>
      <c r="E63" s="4">
        <v>38992.333333333336</v>
      </c>
      <c r="F63" s="4">
        <v>39049.708333333336</v>
      </c>
      <c r="G63" s="2" t="s">
        <v>2208</v>
      </c>
      <c r="H63" s="2" t="s">
        <v>2225</v>
      </c>
      <c r="I63" s="2" t="s">
        <v>1719</v>
      </c>
      <c r="J63" s="2" t="s">
        <v>2276</v>
      </c>
      <c r="K63" s="3">
        <v>0</v>
      </c>
      <c r="L63" s="3">
        <v>0</v>
      </c>
      <c r="M63" s="3">
        <v>15750</v>
      </c>
      <c r="N63" s="3">
        <v>0</v>
      </c>
      <c r="O63" s="2" t="s">
        <v>2317</v>
      </c>
      <c r="P63" s="3">
        <v>15750</v>
      </c>
      <c r="Q63" s="3">
        <v>15750</v>
      </c>
      <c r="R63" s="2" t="s">
        <v>1349</v>
      </c>
    </row>
    <row r="64" spans="1:18" ht="38.25">
      <c r="A64" s="2">
        <v>494</v>
      </c>
      <c r="B64" s="2">
        <v>97</v>
      </c>
      <c r="C64" s="2" t="s">
        <v>1720</v>
      </c>
      <c r="D64" s="2" t="s">
        <v>1721</v>
      </c>
      <c r="E64" s="4">
        <v>39050.333333333336</v>
      </c>
      <c r="F64" s="4">
        <v>39077.708333333336</v>
      </c>
      <c r="G64" s="2" t="s">
        <v>2208</v>
      </c>
      <c r="H64" s="2" t="s">
        <v>1676</v>
      </c>
      <c r="I64" s="2" t="s">
        <v>1722</v>
      </c>
      <c r="J64" s="2" t="s">
        <v>1723</v>
      </c>
      <c r="K64" s="3">
        <v>0</v>
      </c>
      <c r="L64" s="3">
        <v>0</v>
      </c>
      <c r="M64" s="3">
        <v>2880</v>
      </c>
      <c r="N64" s="3">
        <v>864</v>
      </c>
      <c r="O64" s="2" t="s">
        <v>1724</v>
      </c>
      <c r="P64" s="3">
        <v>2880</v>
      </c>
      <c r="Q64" s="3">
        <v>3744</v>
      </c>
      <c r="R64" s="2" t="s">
        <v>1349</v>
      </c>
    </row>
    <row r="65" spans="1:18" ht="38.25">
      <c r="A65" s="2">
        <v>495</v>
      </c>
      <c r="B65" s="2">
        <v>179</v>
      </c>
      <c r="C65" s="2" t="s">
        <v>1725</v>
      </c>
      <c r="D65" s="2" t="s">
        <v>1726</v>
      </c>
      <c r="E65" s="4">
        <v>39363.541666666664</v>
      </c>
      <c r="F65" s="4">
        <v>39377.5</v>
      </c>
      <c r="G65" s="2" t="s">
        <v>2208</v>
      </c>
      <c r="H65" s="2" t="s">
        <v>1676</v>
      </c>
      <c r="I65" s="2" t="s">
        <v>1727</v>
      </c>
      <c r="J65" s="2" t="s">
        <v>195</v>
      </c>
      <c r="K65" s="3">
        <v>0</v>
      </c>
      <c r="L65" s="3">
        <v>0</v>
      </c>
      <c r="M65" s="3">
        <v>2880</v>
      </c>
      <c r="N65" s="3">
        <v>864</v>
      </c>
      <c r="O65" s="2" t="s">
        <v>1728</v>
      </c>
      <c r="P65" s="3">
        <v>2880</v>
      </c>
      <c r="Q65" s="3">
        <v>3744</v>
      </c>
      <c r="R65" s="2" t="s">
        <v>1349</v>
      </c>
    </row>
    <row r="66" spans="1:18" ht="12.75">
      <c r="A66" s="2">
        <v>496</v>
      </c>
      <c r="B66" s="2">
        <v>95</v>
      </c>
      <c r="C66" s="2" t="s">
        <v>1729</v>
      </c>
      <c r="D66" s="2" t="s">
        <v>1730</v>
      </c>
      <c r="E66" s="4">
        <v>38992.333333333336</v>
      </c>
      <c r="F66" s="4">
        <v>39079.5</v>
      </c>
      <c r="G66" s="2" t="s">
        <v>2224</v>
      </c>
      <c r="H66" s="2" t="s">
        <v>2225</v>
      </c>
      <c r="I66" s="2" t="s">
        <v>1731</v>
      </c>
      <c r="J66" s="2" t="s">
        <v>287</v>
      </c>
      <c r="K66" s="3">
        <v>0</v>
      </c>
      <c r="L66" s="3">
        <v>0</v>
      </c>
      <c r="M66" s="3">
        <v>63500</v>
      </c>
      <c r="N66" s="3">
        <v>0</v>
      </c>
      <c r="O66" s="2" t="s">
        <v>2317</v>
      </c>
      <c r="P66" s="3">
        <v>63500</v>
      </c>
      <c r="Q66" s="3">
        <v>63500</v>
      </c>
      <c r="R66" s="2" t="s">
        <v>1349</v>
      </c>
    </row>
    <row r="67" spans="1:18" ht="25.5">
      <c r="A67" s="2">
        <v>497</v>
      </c>
      <c r="B67" s="2">
        <v>705</v>
      </c>
      <c r="C67" s="2" t="s">
        <v>1732</v>
      </c>
      <c r="D67" s="2" t="s">
        <v>1733</v>
      </c>
      <c r="E67" s="4">
        <v>39079.5</v>
      </c>
      <c r="F67" s="4">
        <v>39079.5</v>
      </c>
      <c r="G67" s="2" t="s">
        <v>2208</v>
      </c>
      <c r="H67" s="2"/>
      <c r="I67" s="2"/>
      <c r="J67" s="2" t="s">
        <v>2216</v>
      </c>
      <c r="K67" s="3">
        <v>0</v>
      </c>
      <c r="L67" s="3">
        <v>0</v>
      </c>
      <c r="M67" s="3">
        <v>0</v>
      </c>
      <c r="N67" s="3">
        <v>0</v>
      </c>
      <c r="O67" s="2" t="s">
        <v>1734</v>
      </c>
      <c r="P67" s="3">
        <v>0</v>
      </c>
      <c r="Q67" s="3">
        <v>0</v>
      </c>
      <c r="R67" s="2" t="s">
        <v>1308</v>
      </c>
    </row>
    <row r="68" spans="1:18" ht="38.25">
      <c r="A68" s="2">
        <v>498</v>
      </c>
      <c r="B68" s="2">
        <v>100</v>
      </c>
      <c r="C68" s="2" t="s">
        <v>343</v>
      </c>
      <c r="D68" s="2" t="s">
        <v>344</v>
      </c>
      <c r="E68" s="4">
        <v>39079.541666666664</v>
      </c>
      <c r="F68" s="4">
        <v>39136.708333333336</v>
      </c>
      <c r="G68" s="2" t="s">
        <v>2224</v>
      </c>
      <c r="H68" s="2" t="s">
        <v>1676</v>
      </c>
      <c r="I68" s="2" t="s">
        <v>345</v>
      </c>
      <c r="J68" s="2" t="s">
        <v>346</v>
      </c>
      <c r="K68" s="3">
        <v>0</v>
      </c>
      <c r="L68" s="3">
        <v>0</v>
      </c>
      <c r="M68" s="3">
        <v>720</v>
      </c>
      <c r="N68" s="3">
        <v>216</v>
      </c>
      <c r="O68" s="2" t="s">
        <v>347</v>
      </c>
      <c r="P68" s="3">
        <v>720</v>
      </c>
      <c r="Q68" s="3">
        <v>936</v>
      </c>
      <c r="R68" s="2" t="s">
        <v>1349</v>
      </c>
    </row>
    <row r="69" spans="1:18" ht="12.75">
      <c r="A69" s="2">
        <v>499</v>
      </c>
      <c r="B69" s="2">
        <v>330</v>
      </c>
      <c r="C69" s="2" t="s">
        <v>348</v>
      </c>
      <c r="D69" s="2" t="s">
        <v>349</v>
      </c>
      <c r="E69" s="4">
        <v>39352.333333333336</v>
      </c>
      <c r="F69" s="4">
        <v>39372.708333333336</v>
      </c>
      <c r="G69" s="2" t="s">
        <v>2208</v>
      </c>
      <c r="H69" s="2"/>
      <c r="I69" s="2"/>
      <c r="J69" s="2" t="s">
        <v>231</v>
      </c>
      <c r="K69" s="3">
        <v>0</v>
      </c>
      <c r="L69" s="3">
        <v>0</v>
      </c>
      <c r="M69" s="3">
        <v>7530</v>
      </c>
      <c r="N69" s="3">
        <v>891</v>
      </c>
      <c r="O69" s="2"/>
      <c r="P69" s="3">
        <v>7530</v>
      </c>
      <c r="Q69" s="3">
        <v>8421</v>
      </c>
      <c r="R69" s="2"/>
    </row>
    <row r="70" spans="1:18" ht="38.25">
      <c r="A70" s="2">
        <v>500</v>
      </c>
      <c r="B70" s="2">
        <v>101</v>
      </c>
      <c r="C70" s="2" t="s">
        <v>350</v>
      </c>
      <c r="D70" s="2" t="s">
        <v>351</v>
      </c>
      <c r="E70" s="4">
        <v>39352.333333333336</v>
      </c>
      <c r="F70" s="4">
        <v>39372.708333333336</v>
      </c>
      <c r="G70" s="2" t="s">
        <v>2208</v>
      </c>
      <c r="H70" s="2" t="s">
        <v>1676</v>
      </c>
      <c r="I70" s="2" t="s">
        <v>352</v>
      </c>
      <c r="J70" s="2" t="s">
        <v>231</v>
      </c>
      <c r="K70" s="3">
        <v>0</v>
      </c>
      <c r="L70" s="3">
        <v>0</v>
      </c>
      <c r="M70" s="3">
        <v>2970</v>
      </c>
      <c r="N70" s="3">
        <v>891</v>
      </c>
      <c r="O70" s="2" t="s">
        <v>353</v>
      </c>
      <c r="P70" s="3">
        <v>2970</v>
      </c>
      <c r="Q70" s="3">
        <v>3861</v>
      </c>
      <c r="R70" s="2" t="s">
        <v>1349</v>
      </c>
    </row>
    <row r="71" spans="1:18" ht="12.75">
      <c r="A71" s="2">
        <v>501</v>
      </c>
      <c r="B71" s="2">
        <v>328</v>
      </c>
      <c r="C71" s="2" t="s">
        <v>354</v>
      </c>
      <c r="D71" s="2" t="s">
        <v>355</v>
      </c>
      <c r="E71" s="4">
        <v>39352.333333333336</v>
      </c>
      <c r="F71" s="4">
        <v>39372.708333333336</v>
      </c>
      <c r="G71" s="2" t="s">
        <v>2208</v>
      </c>
      <c r="H71" s="2" t="s">
        <v>2225</v>
      </c>
      <c r="I71" s="2" t="s">
        <v>356</v>
      </c>
      <c r="J71" s="2" t="s">
        <v>231</v>
      </c>
      <c r="K71" s="3">
        <v>0</v>
      </c>
      <c r="L71" s="3">
        <v>0</v>
      </c>
      <c r="M71" s="3">
        <v>4560</v>
      </c>
      <c r="N71" s="3">
        <v>0</v>
      </c>
      <c r="O71" s="2" t="s">
        <v>357</v>
      </c>
      <c r="P71" s="3">
        <v>4560</v>
      </c>
      <c r="Q71" s="3">
        <v>4560</v>
      </c>
      <c r="R71" s="2" t="s">
        <v>1349</v>
      </c>
    </row>
    <row r="72" spans="1:18" ht="12.75">
      <c r="A72" s="2">
        <v>502</v>
      </c>
      <c r="B72" s="2">
        <v>98</v>
      </c>
      <c r="C72" s="2" t="s">
        <v>358</v>
      </c>
      <c r="D72" s="2" t="s">
        <v>359</v>
      </c>
      <c r="E72" s="4">
        <v>39295.333333333336</v>
      </c>
      <c r="F72" s="4">
        <v>39351.708333333336</v>
      </c>
      <c r="G72" s="2" t="s">
        <v>2224</v>
      </c>
      <c r="H72" s="2" t="s">
        <v>2225</v>
      </c>
      <c r="I72" s="2" t="s">
        <v>360</v>
      </c>
      <c r="J72" s="2" t="s">
        <v>2276</v>
      </c>
      <c r="K72" s="3">
        <v>0</v>
      </c>
      <c r="L72" s="3">
        <v>0</v>
      </c>
      <c r="M72" s="3">
        <v>18000</v>
      </c>
      <c r="N72" s="3">
        <v>0</v>
      </c>
      <c r="O72" s="2"/>
      <c r="P72" s="3">
        <v>18000</v>
      </c>
      <c r="Q72" s="3">
        <v>18000</v>
      </c>
      <c r="R72" s="2" t="s">
        <v>1349</v>
      </c>
    </row>
    <row r="73" spans="1:18" ht="25.5">
      <c r="A73" s="2">
        <v>503</v>
      </c>
      <c r="B73" s="2">
        <v>104</v>
      </c>
      <c r="C73" s="2" t="s">
        <v>361</v>
      </c>
      <c r="D73" s="2" t="s">
        <v>362</v>
      </c>
      <c r="E73" s="4">
        <v>39352.333333333336</v>
      </c>
      <c r="F73" s="4">
        <v>39384.708333333336</v>
      </c>
      <c r="G73" s="2" t="s">
        <v>2208</v>
      </c>
      <c r="H73" s="2" t="s">
        <v>1676</v>
      </c>
      <c r="I73" s="2" t="s">
        <v>363</v>
      </c>
      <c r="J73" s="2" t="s">
        <v>364</v>
      </c>
      <c r="K73" s="3">
        <v>0</v>
      </c>
      <c r="L73" s="3">
        <v>0</v>
      </c>
      <c r="M73" s="3">
        <v>0</v>
      </c>
      <c r="N73" s="3">
        <v>0</v>
      </c>
      <c r="O73" s="2" t="s">
        <v>365</v>
      </c>
      <c r="P73" s="3">
        <v>0</v>
      </c>
      <c r="Q73" s="3">
        <v>0</v>
      </c>
      <c r="R73" s="2" t="s">
        <v>1349</v>
      </c>
    </row>
    <row r="74" spans="1:18" ht="12.75">
      <c r="A74" s="2">
        <v>504</v>
      </c>
      <c r="B74" s="2">
        <v>706</v>
      </c>
      <c r="C74" s="2" t="s">
        <v>366</v>
      </c>
      <c r="D74" s="2" t="s">
        <v>367</v>
      </c>
      <c r="E74" s="4">
        <v>39384.708333333336</v>
      </c>
      <c r="F74" s="4">
        <v>39384.708333333336</v>
      </c>
      <c r="G74" s="2" t="s">
        <v>2208</v>
      </c>
      <c r="H74" s="2"/>
      <c r="I74" s="2"/>
      <c r="J74" s="2" t="s">
        <v>2216</v>
      </c>
      <c r="K74" s="3">
        <v>0</v>
      </c>
      <c r="L74" s="3">
        <v>0</v>
      </c>
      <c r="M74" s="3">
        <v>0</v>
      </c>
      <c r="N74" s="3">
        <v>0</v>
      </c>
      <c r="O74" s="2" t="s">
        <v>368</v>
      </c>
      <c r="P74" s="3">
        <v>0</v>
      </c>
      <c r="Q74" s="3">
        <v>0</v>
      </c>
      <c r="R74" s="2" t="s">
        <v>1308</v>
      </c>
    </row>
    <row r="75" spans="1:18" ht="25.5">
      <c r="A75" s="2">
        <v>505</v>
      </c>
      <c r="B75" s="2">
        <v>106</v>
      </c>
      <c r="C75" s="2" t="s">
        <v>369</v>
      </c>
      <c r="D75" s="2" t="s">
        <v>370</v>
      </c>
      <c r="E75" s="4">
        <v>39064.333333333336</v>
      </c>
      <c r="F75" s="4">
        <v>39175.708333333336</v>
      </c>
      <c r="G75" s="2" t="s">
        <v>2224</v>
      </c>
      <c r="H75" s="2" t="s">
        <v>1676</v>
      </c>
      <c r="I75" s="2" t="s">
        <v>363</v>
      </c>
      <c r="J75" s="2" t="s">
        <v>371</v>
      </c>
      <c r="K75" s="3">
        <v>0</v>
      </c>
      <c r="L75" s="3">
        <v>0</v>
      </c>
      <c r="M75" s="3">
        <v>0</v>
      </c>
      <c r="N75" s="3">
        <v>0</v>
      </c>
      <c r="O75" s="2" t="s">
        <v>372</v>
      </c>
      <c r="P75" s="3">
        <v>0</v>
      </c>
      <c r="Q75" s="3">
        <v>0</v>
      </c>
      <c r="R75" s="2" t="s">
        <v>1349</v>
      </c>
    </row>
    <row r="76" spans="1:18" ht="38.25">
      <c r="A76" s="2">
        <v>506</v>
      </c>
      <c r="B76" s="2">
        <v>99</v>
      </c>
      <c r="C76" s="2" t="s">
        <v>373</v>
      </c>
      <c r="D76" s="2" t="s">
        <v>374</v>
      </c>
      <c r="E76" s="4">
        <v>39176.333333333336</v>
      </c>
      <c r="F76" s="4">
        <v>39289.708333333336</v>
      </c>
      <c r="G76" s="2" t="s">
        <v>2224</v>
      </c>
      <c r="H76" s="2" t="s">
        <v>1676</v>
      </c>
      <c r="I76" s="2" t="s">
        <v>363</v>
      </c>
      <c r="J76" s="2" t="s">
        <v>1360</v>
      </c>
      <c r="K76" s="3">
        <v>0</v>
      </c>
      <c r="L76" s="3">
        <v>0</v>
      </c>
      <c r="M76" s="3">
        <v>0</v>
      </c>
      <c r="N76" s="3">
        <v>0</v>
      </c>
      <c r="O76" s="2" t="s">
        <v>375</v>
      </c>
      <c r="P76" s="3">
        <v>0</v>
      </c>
      <c r="Q76" s="3">
        <v>0</v>
      </c>
      <c r="R76" s="2" t="s">
        <v>1349</v>
      </c>
    </row>
    <row r="77" spans="1:18" ht="12.75">
      <c r="A77" s="2">
        <v>507</v>
      </c>
      <c r="B77" s="2">
        <v>174</v>
      </c>
      <c r="C77" s="2" t="s">
        <v>376</v>
      </c>
      <c r="D77" s="2" t="s">
        <v>377</v>
      </c>
      <c r="E77" s="4">
        <v>39356.333333333336</v>
      </c>
      <c r="F77" s="4">
        <v>39443.708333333336</v>
      </c>
      <c r="G77" s="2" t="s">
        <v>2208</v>
      </c>
      <c r="H77" s="2" t="s">
        <v>2225</v>
      </c>
      <c r="I77" s="2" t="s">
        <v>378</v>
      </c>
      <c r="J77" s="2" t="s">
        <v>287</v>
      </c>
      <c r="K77" s="3">
        <v>0</v>
      </c>
      <c r="L77" s="3">
        <v>0</v>
      </c>
      <c r="M77" s="3">
        <v>113400</v>
      </c>
      <c r="N77" s="3">
        <v>0</v>
      </c>
      <c r="O77" s="2" t="s">
        <v>379</v>
      </c>
      <c r="P77" s="3">
        <v>113400</v>
      </c>
      <c r="Q77" s="3">
        <v>113400</v>
      </c>
      <c r="R77" s="2" t="s">
        <v>1349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R42"/>
  <sheetViews>
    <sheetView workbookViewId="0" topLeftCell="A1">
      <selection activeCell="A43" sqref="A43:IV150"/>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5.5">
      <c r="A2" s="2">
        <v>0</v>
      </c>
      <c r="B2" s="2">
        <v>0</v>
      </c>
      <c r="C2" s="2" t="s">
        <v>2206</v>
      </c>
      <c r="D2" s="2" t="s">
        <v>2207</v>
      </c>
      <c r="E2" s="4">
        <v>38504.333333333336</v>
      </c>
      <c r="F2" s="4">
        <v>39818.708333333336</v>
      </c>
      <c r="G2" s="2" t="s">
        <v>2208</v>
      </c>
      <c r="H2" s="2"/>
      <c r="I2" s="2"/>
      <c r="J2" s="2" t="s">
        <v>2209</v>
      </c>
      <c r="K2" s="3">
        <v>2775646.48</v>
      </c>
      <c r="L2" s="3">
        <v>773455.7520000001</v>
      </c>
      <c r="M2" s="3">
        <v>5620360</v>
      </c>
      <c r="N2" s="3">
        <v>1447706.84</v>
      </c>
      <c r="O2" s="2"/>
      <c r="P2" s="3">
        <v>8396006.48</v>
      </c>
      <c r="Q2" s="3">
        <v>10617169.072</v>
      </c>
      <c r="R2" s="2" t="s">
        <v>2210</v>
      </c>
    </row>
    <row r="3" spans="1:18" ht="25.5">
      <c r="A3" s="2">
        <v>508</v>
      </c>
      <c r="B3" s="2">
        <v>800</v>
      </c>
      <c r="C3" s="2" t="s">
        <v>380</v>
      </c>
      <c r="D3" s="2" t="s">
        <v>381</v>
      </c>
      <c r="E3" s="4">
        <v>38504.333333333336</v>
      </c>
      <c r="F3" s="4">
        <v>39610.708333333336</v>
      </c>
      <c r="G3" s="2" t="s">
        <v>2208</v>
      </c>
      <c r="H3" s="2"/>
      <c r="I3" s="2"/>
      <c r="J3" s="2" t="s">
        <v>382</v>
      </c>
      <c r="K3" s="3">
        <v>209072</v>
      </c>
      <c r="L3" s="3">
        <v>104360</v>
      </c>
      <c r="M3" s="3">
        <v>624254</v>
      </c>
      <c r="N3" s="3">
        <v>155636</v>
      </c>
      <c r="O3" s="2"/>
      <c r="P3" s="3">
        <v>833326</v>
      </c>
      <c r="Q3" s="3">
        <v>1093322</v>
      </c>
      <c r="R3" s="2"/>
    </row>
    <row r="4" spans="1:18" ht="12.75">
      <c r="A4" s="2">
        <v>509</v>
      </c>
      <c r="B4" s="2">
        <v>801</v>
      </c>
      <c r="C4" s="2" t="s">
        <v>383</v>
      </c>
      <c r="D4" s="2" t="s">
        <v>384</v>
      </c>
      <c r="E4" s="4">
        <v>38504.333333333336</v>
      </c>
      <c r="F4" s="4">
        <v>38931.708333333336</v>
      </c>
      <c r="G4" s="2" t="s">
        <v>2208</v>
      </c>
      <c r="H4" s="2"/>
      <c r="I4" s="2"/>
      <c r="J4" s="2" t="s">
        <v>385</v>
      </c>
      <c r="K4" s="3">
        <v>172488</v>
      </c>
      <c r="L4" s="3">
        <v>86068</v>
      </c>
      <c r="M4" s="3">
        <v>31680</v>
      </c>
      <c r="N4" s="3">
        <v>15840</v>
      </c>
      <c r="O4" s="2"/>
      <c r="P4" s="3">
        <v>204168</v>
      </c>
      <c r="Q4" s="3">
        <v>306076</v>
      </c>
      <c r="R4" s="2"/>
    </row>
    <row r="5" spans="1:18" ht="25.5">
      <c r="A5" s="2">
        <v>510</v>
      </c>
      <c r="B5" s="2">
        <v>802</v>
      </c>
      <c r="C5" s="2" t="s">
        <v>386</v>
      </c>
      <c r="D5" s="2" t="s">
        <v>387</v>
      </c>
      <c r="E5" s="4">
        <v>38504.333333333336</v>
      </c>
      <c r="F5" s="4">
        <v>38625.708333333336</v>
      </c>
      <c r="G5" s="2" t="s">
        <v>2224</v>
      </c>
      <c r="H5" s="2" t="s">
        <v>264</v>
      </c>
      <c r="I5" s="2" t="s">
        <v>388</v>
      </c>
      <c r="J5" s="2" t="s">
        <v>389</v>
      </c>
      <c r="K5" s="3">
        <v>352</v>
      </c>
      <c r="L5" s="3">
        <v>0</v>
      </c>
      <c r="M5" s="3">
        <v>0</v>
      </c>
      <c r="N5" s="3">
        <v>0</v>
      </c>
      <c r="O5" s="2"/>
      <c r="P5" s="3">
        <v>352</v>
      </c>
      <c r="Q5" s="3">
        <v>352</v>
      </c>
      <c r="R5" s="2" t="s">
        <v>390</v>
      </c>
    </row>
    <row r="6" spans="1:18" ht="38.25">
      <c r="A6" s="2">
        <v>511</v>
      </c>
      <c r="B6" s="2">
        <v>1293</v>
      </c>
      <c r="C6" s="2" t="s">
        <v>391</v>
      </c>
      <c r="D6" s="2" t="s">
        <v>392</v>
      </c>
      <c r="E6" s="4">
        <v>38628.333333333336</v>
      </c>
      <c r="F6" s="4">
        <v>38674.708333333336</v>
      </c>
      <c r="G6" s="2" t="s">
        <v>2224</v>
      </c>
      <c r="H6" s="2" t="s">
        <v>264</v>
      </c>
      <c r="I6" s="2" t="s">
        <v>393</v>
      </c>
      <c r="J6" s="2" t="s">
        <v>2341</v>
      </c>
      <c r="K6" s="3">
        <v>0</v>
      </c>
      <c r="L6" s="3">
        <v>0</v>
      </c>
      <c r="M6" s="3">
        <v>9240</v>
      </c>
      <c r="N6" s="3">
        <v>4620</v>
      </c>
      <c r="O6" s="2" t="s">
        <v>394</v>
      </c>
      <c r="P6" s="3">
        <v>9240</v>
      </c>
      <c r="Q6" s="3">
        <v>13860</v>
      </c>
      <c r="R6" s="2" t="s">
        <v>1349</v>
      </c>
    </row>
    <row r="7" spans="1:18" ht="25.5">
      <c r="A7" s="2">
        <v>512</v>
      </c>
      <c r="B7" s="2">
        <v>803</v>
      </c>
      <c r="C7" s="2" t="s">
        <v>395</v>
      </c>
      <c r="D7" s="2" t="s">
        <v>396</v>
      </c>
      <c r="E7" s="4">
        <v>38642.333333333336</v>
      </c>
      <c r="F7" s="4">
        <v>38660.708333333336</v>
      </c>
      <c r="G7" s="2" t="s">
        <v>2224</v>
      </c>
      <c r="H7" s="2" t="s">
        <v>2225</v>
      </c>
      <c r="I7" s="2" t="s">
        <v>397</v>
      </c>
      <c r="J7" s="2" t="s">
        <v>231</v>
      </c>
      <c r="K7" s="3">
        <v>5160</v>
      </c>
      <c r="L7" s="3">
        <v>2580</v>
      </c>
      <c r="M7" s="3">
        <v>0</v>
      </c>
      <c r="N7" s="3">
        <v>0</v>
      </c>
      <c r="O7" s="2"/>
      <c r="P7" s="3">
        <v>5160</v>
      </c>
      <c r="Q7" s="3">
        <v>7740</v>
      </c>
      <c r="R7" s="2" t="s">
        <v>398</v>
      </c>
    </row>
    <row r="8" spans="1:18" ht="25.5">
      <c r="A8" s="2">
        <v>513</v>
      </c>
      <c r="B8" s="2">
        <v>1422</v>
      </c>
      <c r="C8" s="2" t="s">
        <v>399</v>
      </c>
      <c r="D8" s="2" t="s">
        <v>400</v>
      </c>
      <c r="E8" s="4">
        <v>38642.333333333336</v>
      </c>
      <c r="F8" s="4">
        <v>38660.708333333336</v>
      </c>
      <c r="G8" s="2" t="s">
        <v>2224</v>
      </c>
      <c r="H8" s="2" t="s">
        <v>264</v>
      </c>
      <c r="I8" s="2" t="s">
        <v>401</v>
      </c>
      <c r="J8" s="2" t="s">
        <v>231</v>
      </c>
      <c r="K8" s="3">
        <v>0</v>
      </c>
      <c r="L8" s="3">
        <v>0</v>
      </c>
      <c r="M8" s="3">
        <v>7920</v>
      </c>
      <c r="N8" s="3">
        <v>3960</v>
      </c>
      <c r="O8" s="2" t="s">
        <v>402</v>
      </c>
      <c r="P8" s="3">
        <v>7920</v>
      </c>
      <c r="Q8" s="3">
        <v>11880</v>
      </c>
      <c r="R8" s="2" t="s">
        <v>403</v>
      </c>
    </row>
    <row r="9" spans="1:18" ht="63.75">
      <c r="A9" s="2">
        <v>514</v>
      </c>
      <c r="B9" s="2">
        <v>804</v>
      </c>
      <c r="C9" s="2" t="s">
        <v>404</v>
      </c>
      <c r="D9" s="2" t="s">
        <v>405</v>
      </c>
      <c r="E9" s="4">
        <v>38642.333333333336</v>
      </c>
      <c r="F9" s="4">
        <v>38653.708333333336</v>
      </c>
      <c r="G9" s="2" t="s">
        <v>2224</v>
      </c>
      <c r="H9" s="2" t="s">
        <v>2225</v>
      </c>
      <c r="I9" s="2" t="s">
        <v>406</v>
      </c>
      <c r="J9" s="2" t="s">
        <v>195</v>
      </c>
      <c r="K9" s="3">
        <v>9120</v>
      </c>
      <c r="L9" s="3">
        <v>4560</v>
      </c>
      <c r="M9" s="3">
        <v>0</v>
      </c>
      <c r="N9" s="3">
        <v>0</v>
      </c>
      <c r="O9" s="2"/>
      <c r="P9" s="3">
        <v>9120</v>
      </c>
      <c r="Q9" s="3">
        <v>13680</v>
      </c>
      <c r="R9" s="2" t="s">
        <v>407</v>
      </c>
    </row>
    <row r="10" spans="1:18" ht="63.75">
      <c r="A10" s="2">
        <v>515</v>
      </c>
      <c r="B10" s="2">
        <v>1296</v>
      </c>
      <c r="C10" s="2" t="s">
        <v>408</v>
      </c>
      <c r="D10" s="2" t="s">
        <v>409</v>
      </c>
      <c r="E10" s="4">
        <v>38656.333333333336</v>
      </c>
      <c r="F10" s="4">
        <v>38667.708333333336</v>
      </c>
      <c r="G10" s="2" t="s">
        <v>2224</v>
      </c>
      <c r="H10" s="2" t="s">
        <v>2225</v>
      </c>
      <c r="I10" s="2" t="s">
        <v>410</v>
      </c>
      <c r="J10" s="2" t="s">
        <v>195</v>
      </c>
      <c r="K10" s="3">
        <v>2856</v>
      </c>
      <c r="L10" s="3">
        <v>1428</v>
      </c>
      <c r="M10" s="3">
        <v>0</v>
      </c>
      <c r="N10" s="3">
        <v>0</v>
      </c>
      <c r="O10" s="2" t="s">
        <v>411</v>
      </c>
      <c r="P10" s="3">
        <v>2856</v>
      </c>
      <c r="Q10" s="3">
        <v>4284</v>
      </c>
      <c r="R10" s="2" t="s">
        <v>407</v>
      </c>
    </row>
    <row r="11" spans="1:18" ht="38.25">
      <c r="A11" s="2">
        <v>516</v>
      </c>
      <c r="B11" s="2">
        <v>805</v>
      </c>
      <c r="C11" s="2" t="s">
        <v>412</v>
      </c>
      <c r="D11" s="2" t="s">
        <v>413</v>
      </c>
      <c r="E11" s="4">
        <v>38656.333333333336</v>
      </c>
      <c r="F11" s="4">
        <v>38740.708333333336</v>
      </c>
      <c r="G11" s="2" t="s">
        <v>2224</v>
      </c>
      <c r="H11" s="2" t="s">
        <v>2225</v>
      </c>
      <c r="I11" s="2" t="s">
        <v>414</v>
      </c>
      <c r="J11" s="2" t="s">
        <v>2327</v>
      </c>
      <c r="K11" s="3">
        <v>34540</v>
      </c>
      <c r="L11" s="3">
        <v>17270</v>
      </c>
      <c r="M11" s="3">
        <v>0</v>
      </c>
      <c r="N11" s="3">
        <v>0</v>
      </c>
      <c r="O11" s="2" t="s">
        <v>411</v>
      </c>
      <c r="P11" s="3">
        <v>34540</v>
      </c>
      <c r="Q11" s="3">
        <v>51810</v>
      </c>
      <c r="R11" s="2" t="s">
        <v>415</v>
      </c>
    </row>
    <row r="12" spans="1:18" ht="38.25">
      <c r="A12" s="2">
        <v>517</v>
      </c>
      <c r="B12" s="2">
        <v>1423</v>
      </c>
      <c r="C12" s="2" t="s">
        <v>416</v>
      </c>
      <c r="D12" s="2" t="s">
        <v>417</v>
      </c>
      <c r="E12" s="4">
        <v>38656.333333333336</v>
      </c>
      <c r="F12" s="4">
        <v>38740.708333333336</v>
      </c>
      <c r="G12" s="2" t="s">
        <v>2224</v>
      </c>
      <c r="H12" s="2" t="s">
        <v>264</v>
      </c>
      <c r="I12" s="2" t="s">
        <v>418</v>
      </c>
      <c r="J12" s="2" t="s">
        <v>2327</v>
      </c>
      <c r="K12" s="3">
        <v>0</v>
      </c>
      <c r="L12" s="3">
        <v>0</v>
      </c>
      <c r="M12" s="3">
        <v>14520</v>
      </c>
      <c r="N12" s="3">
        <v>7260</v>
      </c>
      <c r="O12" s="2" t="s">
        <v>419</v>
      </c>
      <c r="P12" s="3">
        <v>14520</v>
      </c>
      <c r="Q12" s="3">
        <v>21780</v>
      </c>
      <c r="R12" s="2" t="s">
        <v>415</v>
      </c>
    </row>
    <row r="13" spans="1:18" ht="63.75">
      <c r="A13" s="2">
        <v>518</v>
      </c>
      <c r="B13" s="2">
        <v>806</v>
      </c>
      <c r="C13" s="2" t="s">
        <v>420</v>
      </c>
      <c r="D13" s="2" t="s">
        <v>421</v>
      </c>
      <c r="E13" s="4">
        <v>38741.333333333336</v>
      </c>
      <c r="F13" s="4">
        <v>38768.708333333336</v>
      </c>
      <c r="G13" s="2" t="s">
        <v>2224</v>
      </c>
      <c r="H13" s="2" t="s">
        <v>2225</v>
      </c>
      <c r="I13" s="2" t="s">
        <v>406</v>
      </c>
      <c r="J13" s="2" t="s">
        <v>2255</v>
      </c>
      <c r="K13" s="3">
        <v>18240</v>
      </c>
      <c r="L13" s="3">
        <v>9120</v>
      </c>
      <c r="M13" s="3">
        <v>0</v>
      </c>
      <c r="N13" s="3">
        <v>0</v>
      </c>
      <c r="O13" s="2" t="s">
        <v>422</v>
      </c>
      <c r="P13" s="3">
        <v>18240</v>
      </c>
      <c r="Q13" s="3">
        <v>27360</v>
      </c>
      <c r="R13" s="2" t="s">
        <v>423</v>
      </c>
    </row>
    <row r="14" spans="1:18" ht="63.75">
      <c r="A14" s="2">
        <v>519</v>
      </c>
      <c r="B14" s="2">
        <v>807</v>
      </c>
      <c r="C14" s="2" t="s">
        <v>424</v>
      </c>
      <c r="D14" s="2" t="s">
        <v>425</v>
      </c>
      <c r="E14" s="4">
        <v>38769.333333333336</v>
      </c>
      <c r="F14" s="4">
        <v>38903.708333333336</v>
      </c>
      <c r="G14" s="2" t="s">
        <v>2224</v>
      </c>
      <c r="H14" s="2" t="s">
        <v>2225</v>
      </c>
      <c r="I14" s="2" t="s">
        <v>426</v>
      </c>
      <c r="J14" s="2" t="s">
        <v>1173</v>
      </c>
      <c r="K14" s="3">
        <v>70300</v>
      </c>
      <c r="L14" s="3">
        <v>35150</v>
      </c>
      <c r="M14" s="3">
        <v>0</v>
      </c>
      <c r="N14" s="3">
        <v>0</v>
      </c>
      <c r="O14" s="2" t="s">
        <v>427</v>
      </c>
      <c r="P14" s="3">
        <v>70300</v>
      </c>
      <c r="Q14" s="3">
        <v>105450</v>
      </c>
      <c r="R14" s="2" t="s">
        <v>428</v>
      </c>
    </row>
    <row r="15" spans="1:18" ht="63.75">
      <c r="A15" s="2">
        <v>520</v>
      </c>
      <c r="B15" s="2">
        <v>808</v>
      </c>
      <c r="C15" s="2" t="s">
        <v>429</v>
      </c>
      <c r="D15" s="2" t="s">
        <v>430</v>
      </c>
      <c r="E15" s="4">
        <v>38904.333333333336</v>
      </c>
      <c r="F15" s="4">
        <v>38931.708333333336</v>
      </c>
      <c r="G15" s="2" t="s">
        <v>2224</v>
      </c>
      <c r="H15" s="2" t="s">
        <v>2225</v>
      </c>
      <c r="I15" s="2" t="s">
        <v>406</v>
      </c>
      <c r="J15" s="2" t="s">
        <v>2255</v>
      </c>
      <c r="K15" s="3">
        <v>18240</v>
      </c>
      <c r="L15" s="3">
        <v>9120</v>
      </c>
      <c r="M15" s="3">
        <v>0</v>
      </c>
      <c r="N15" s="3">
        <v>0</v>
      </c>
      <c r="O15" s="2" t="s">
        <v>431</v>
      </c>
      <c r="P15" s="3">
        <v>18240</v>
      </c>
      <c r="Q15" s="3">
        <v>27360</v>
      </c>
      <c r="R15" s="2" t="s">
        <v>432</v>
      </c>
    </row>
    <row r="16" spans="1:18" ht="63.75">
      <c r="A16" s="2">
        <v>521</v>
      </c>
      <c r="B16" s="2">
        <v>809</v>
      </c>
      <c r="C16" s="2" t="s">
        <v>433</v>
      </c>
      <c r="D16" s="2" t="s">
        <v>434</v>
      </c>
      <c r="E16" s="4">
        <v>38656.333333333336</v>
      </c>
      <c r="F16" s="4">
        <v>38674.708333333336</v>
      </c>
      <c r="G16" s="2" t="s">
        <v>2224</v>
      </c>
      <c r="H16" s="2" t="s">
        <v>2225</v>
      </c>
      <c r="I16" s="2" t="s">
        <v>406</v>
      </c>
      <c r="J16" s="2" t="s">
        <v>231</v>
      </c>
      <c r="K16" s="3">
        <v>13680</v>
      </c>
      <c r="L16" s="3">
        <v>6840</v>
      </c>
      <c r="M16" s="3">
        <v>0</v>
      </c>
      <c r="N16" s="3">
        <v>0</v>
      </c>
      <c r="O16" s="2" t="s">
        <v>411</v>
      </c>
      <c r="P16" s="3">
        <v>13680</v>
      </c>
      <c r="Q16" s="3">
        <v>20520</v>
      </c>
      <c r="R16" s="2" t="s">
        <v>435</v>
      </c>
    </row>
    <row r="17" spans="1:18" ht="12.75">
      <c r="A17" s="2">
        <v>522</v>
      </c>
      <c r="B17" s="2">
        <v>810</v>
      </c>
      <c r="C17" s="2" t="s">
        <v>436</v>
      </c>
      <c r="D17" s="2" t="s">
        <v>437</v>
      </c>
      <c r="E17" s="4">
        <v>38663.333333333336</v>
      </c>
      <c r="F17" s="4">
        <v>38796.708333333336</v>
      </c>
      <c r="G17" s="2" t="s">
        <v>2208</v>
      </c>
      <c r="H17" s="2"/>
      <c r="I17" s="2"/>
      <c r="J17" s="2" t="s">
        <v>936</v>
      </c>
      <c r="K17" s="3">
        <v>0</v>
      </c>
      <c r="L17" s="3">
        <v>0</v>
      </c>
      <c r="M17" s="3">
        <v>80180</v>
      </c>
      <c r="N17" s="3">
        <v>16036</v>
      </c>
      <c r="O17" s="2"/>
      <c r="P17" s="3">
        <v>80180</v>
      </c>
      <c r="Q17" s="3">
        <v>96216</v>
      </c>
      <c r="R17" s="2"/>
    </row>
    <row r="18" spans="1:18" ht="38.25">
      <c r="A18" s="2">
        <v>523</v>
      </c>
      <c r="B18" s="2">
        <v>811</v>
      </c>
      <c r="C18" s="2" t="s">
        <v>438</v>
      </c>
      <c r="D18" s="2" t="s">
        <v>439</v>
      </c>
      <c r="E18" s="4">
        <v>38677.333333333336</v>
      </c>
      <c r="F18" s="4">
        <v>38706.708333333336</v>
      </c>
      <c r="G18" s="2" t="s">
        <v>2224</v>
      </c>
      <c r="H18" s="2" t="s">
        <v>2225</v>
      </c>
      <c r="I18" s="2" t="s">
        <v>440</v>
      </c>
      <c r="J18" s="2" t="s">
        <v>2255</v>
      </c>
      <c r="K18" s="3">
        <v>0</v>
      </c>
      <c r="L18" s="3">
        <v>0</v>
      </c>
      <c r="M18" s="3">
        <v>37780</v>
      </c>
      <c r="N18" s="3">
        <v>7556</v>
      </c>
      <c r="O18" s="2" t="s">
        <v>441</v>
      </c>
      <c r="P18" s="3">
        <v>37780</v>
      </c>
      <c r="Q18" s="3">
        <v>45336</v>
      </c>
      <c r="R18" s="2" t="s">
        <v>442</v>
      </c>
    </row>
    <row r="19" spans="1:18" ht="38.25">
      <c r="A19" s="2">
        <v>524</v>
      </c>
      <c r="B19" s="2">
        <v>812</v>
      </c>
      <c r="C19" s="2" t="s">
        <v>443</v>
      </c>
      <c r="D19" s="2" t="s">
        <v>444</v>
      </c>
      <c r="E19" s="4">
        <v>38663.333333333336</v>
      </c>
      <c r="F19" s="4">
        <v>38723.708333333336</v>
      </c>
      <c r="G19" s="2" t="s">
        <v>2224</v>
      </c>
      <c r="H19" s="2" t="s">
        <v>2225</v>
      </c>
      <c r="I19" s="2" t="s">
        <v>445</v>
      </c>
      <c r="J19" s="2" t="s">
        <v>2276</v>
      </c>
      <c r="K19" s="3">
        <v>0</v>
      </c>
      <c r="L19" s="3">
        <v>0</v>
      </c>
      <c r="M19" s="3">
        <v>2000</v>
      </c>
      <c r="N19" s="3">
        <v>400</v>
      </c>
      <c r="O19" s="2" t="s">
        <v>446</v>
      </c>
      <c r="P19" s="3">
        <v>2000</v>
      </c>
      <c r="Q19" s="3">
        <v>2400</v>
      </c>
      <c r="R19" s="2" t="s">
        <v>447</v>
      </c>
    </row>
    <row r="20" spans="1:18" ht="25.5">
      <c r="A20" s="2">
        <v>525</v>
      </c>
      <c r="B20" s="2">
        <v>813</v>
      </c>
      <c r="C20" s="2" t="s">
        <v>448</v>
      </c>
      <c r="D20" s="2" t="s">
        <v>449</v>
      </c>
      <c r="E20" s="4">
        <v>38663.333333333336</v>
      </c>
      <c r="F20" s="4">
        <v>38754.708333333336</v>
      </c>
      <c r="G20" s="2" t="s">
        <v>2224</v>
      </c>
      <c r="H20" s="2" t="s">
        <v>2225</v>
      </c>
      <c r="I20" s="2" t="s">
        <v>360</v>
      </c>
      <c r="J20" s="2" t="s">
        <v>287</v>
      </c>
      <c r="K20" s="3">
        <v>0</v>
      </c>
      <c r="L20" s="3">
        <v>0</v>
      </c>
      <c r="M20" s="3">
        <v>18000</v>
      </c>
      <c r="N20" s="3">
        <v>3600</v>
      </c>
      <c r="O20" s="2" t="s">
        <v>450</v>
      </c>
      <c r="P20" s="3">
        <v>18000</v>
      </c>
      <c r="Q20" s="3">
        <v>21600</v>
      </c>
      <c r="R20" s="2" t="s">
        <v>451</v>
      </c>
    </row>
    <row r="21" spans="1:18" ht="38.25">
      <c r="A21" s="2">
        <v>526</v>
      </c>
      <c r="B21" s="2">
        <v>814</v>
      </c>
      <c r="C21" s="2" t="s">
        <v>452</v>
      </c>
      <c r="D21" s="2" t="s">
        <v>453</v>
      </c>
      <c r="E21" s="4">
        <v>38663.333333333336</v>
      </c>
      <c r="F21" s="4">
        <v>38754.708333333336</v>
      </c>
      <c r="G21" s="2" t="s">
        <v>2224</v>
      </c>
      <c r="H21" s="2" t="s">
        <v>2225</v>
      </c>
      <c r="I21" s="2" t="s">
        <v>454</v>
      </c>
      <c r="J21" s="2" t="s">
        <v>287</v>
      </c>
      <c r="K21" s="3">
        <v>0</v>
      </c>
      <c r="L21" s="3">
        <v>0</v>
      </c>
      <c r="M21" s="3">
        <v>1200</v>
      </c>
      <c r="N21" s="3">
        <v>240</v>
      </c>
      <c r="O21" s="2" t="s">
        <v>450</v>
      </c>
      <c r="P21" s="3">
        <v>1200</v>
      </c>
      <c r="Q21" s="3">
        <v>1440</v>
      </c>
      <c r="R21" s="2" t="s">
        <v>455</v>
      </c>
    </row>
    <row r="22" spans="1:18" ht="38.25">
      <c r="A22" s="2">
        <v>527</v>
      </c>
      <c r="B22" s="2">
        <v>1297</v>
      </c>
      <c r="C22" s="2" t="s">
        <v>456</v>
      </c>
      <c r="D22" s="2" t="s">
        <v>457</v>
      </c>
      <c r="E22" s="4">
        <v>38670.333333333336</v>
      </c>
      <c r="F22" s="4">
        <v>38730.708333333336</v>
      </c>
      <c r="G22" s="2" t="s">
        <v>2224</v>
      </c>
      <c r="H22" s="2" t="s">
        <v>2225</v>
      </c>
      <c r="I22" s="2" t="s">
        <v>1274</v>
      </c>
      <c r="J22" s="2" t="s">
        <v>2276</v>
      </c>
      <c r="K22" s="3">
        <v>0</v>
      </c>
      <c r="L22" s="3">
        <v>0</v>
      </c>
      <c r="M22" s="3">
        <v>200</v>
      </c>
      <c r="N22" s="3">
        <v>40</v>
      </c>
      <c r="O22" s="2" t="s">
        <v>458</v>
      </c>
      <c r="P22" s="3">
        <v>200</v>
      </c>
      <c r="Q22" s="3">
        <v>240</v>
      </c>
      <c r="R22" s="2" t="s">
        <v>459</v>
      </c>
    </row>
    <row r="23" spans="1:18" ht="38.25">
      <c r="A23" s="2">
        <v>528</v>
      </c>
      <c r="B23" s="2">
        <v>1298</v>
      </c>
      <c r="C23" s="2" t="s">
        <v>460</v>
      </c>
      <c r="D23" s="2" t="s">
        <v>461</v>
      </c>
      <c r="E23" s="4">
        <v>38670.333333333336</v>
      </c>
      <c r="F23" s="4">
        <v>38730.708333333336</v>
      </c>
      <c r="G23" s="2" t="s">
        <v>2224</v>
      </c>
      <c r="H23" s="2" t="s">
        <v>2225</v>
      </c>
      <c r="I23" s="2" t="s">
        <v>194</v>
      </c>
      <c r="J23" s="2" t="s">
        <v>2276</v>
      </c>
      <c r="K23" s="3">
        <v>0</v>
      </c>
      <c r="L23" s="3">
        <v>0</v>
      </c>
      <c r="M23" s="3">
        <v>1000</v>
      </c>
      <c r="N23" s="3">
        <v>200</v>
      </c>
      <c r="O23" s="2" t="s">
        <v>462</v>
      </c>
      <c r="P23" s="3">
        <v>1000</v>
      </c>
      <c r="Q23" s="3">
        <v>1200</v>
      </c>
      <c r="R23" s="2" t="s">
        <v>459</v>
      </c>
    </row>
    <row r="24" spans="1:18" ht="38.25">
      <c r="A24" s="2">
        <v>529</v>
      </c>
      <c r="B24" s="2">
        <v>815</v>
      </c>
      <c r="C24" s="2" t="s">
        <v>463</v>
      </c>
      <c r="D24" s="2" t="s">
        <v>464</v>
      </c>
      <c r="E24" s="4">
        <v>38741.333333333336</v>
      </c>
      <c r="F24" s="4">
        <v>38796.708333333336</v>
      </c>
      <c r="G24" s="2" t="s">
        <v>2224</v>
      </c>
      <c r="H24" s="2" t="s">
        <v>2225</v>
      </c>
      <c r="I24" s="2" t="s">
        <v>1552</v>
      </c>
      <c r="J24" s="2" t="s">
        <v>2276</v>
      </c>
      <c r="K24" s="3">
        <v>0</v>
      </c>
      <c r="L24" s="3">
        <v>0</v>
      </c>
      <c r="M24" s="3">
        <v>15000</v>
      </c>
      <c r="N24" s="3">
        <v>3000</v>
      </c>
      <c r="O24" s="2" t="s">
        <v>422</v>
      </c>
      <c r="P24" s="3">
        <v>15000</v>
      </c>
      <c r="Q24" s="3">
        <v>18000</v>
      </c>
      <c r="R24" s="2" t="s">
        <v>459</v>
      </c>
    </row>
    <row r="25" spans="1:18" ht="25.5">
      <c r="A25" s="2">
        <v>530</v>
      </c>
      <c r="B25" s="2">
        <v>816</v>
      </c>
      <c r="C25" s="2" t="s">
        <v>465</v>
      </c>
      <c r="D25" s="2" t="s">
        <v>466</v>
      </c>
      <c r="E25" s="4">
        <v>38728.333333333336</v>
      </c>
      <c r="F25" s="4">
        <v>38749.708333333336</v>
      </c>
      <c r="G25" s="2" t="s">
        <v>2224</v>
      </c>
      <c r="H25" s="2" t="s">
        <v>2225</v>
      </c>
      <c r="I25" s="2" t="s">
        <v>240</v>
      </c>
      <c r="J25" s="2" t="s">
        <v>231</v>
      </c>
      <c r="K25" s="3">
        <v>0</v>
      </c>
      <c r="L25" s="3">
        <v>0</v>
      </c>
      <c r="M25" s="3">
        <v>5000</v>
      </c>
      <c r="N25" s="3">
        <v>1000</v>
      </c>
      <c r="O25" s="2" t="s">
        <v>467</v>
      </c>
      <c r="P25" s="3">
        <v>5000</v>
      </c>
      <c r="Q25" s="3">
        <v>6000</v>
      </c>
      <c r="R25" s="2" t="s">
        <v>1349</v>
      </c>
    </row>
    <row r="26" spans="1:18" ht="25.5">
      <c r="A26" s="2">
        <v>531</v>
      </c>
      <c r="B26" s="2">
        <v>817</v>
      </c>
      <c r="C26" s="2" t="s">
        <v>468</v>
      </c>
      <c r="D26" s="2" t="s">
        <v>469</v>
      </c>
      <c r="E26" s="4">
        <v>38734.333333333336</v>
      </c>
      <c r="F26" s="4">
        <v>39532.708333333336</v>
      </c>
      <c r="G26" s="2" t="s">
        <v>2208</v>
      </c>
      <c r="H26" s="2"/>
      <c r="I26" s="2"/>
      <c r="J26" s="2" t="s">
        <v>470</v>
      </c>
      <c r="K26" s="3">
        <v>0</v>
      </c>
      <c r="L26" s="3">
        <v>0</v>
      </c>
      <c r="M26" s="3">
        <v>488352</v>
      </c>
      <c r="N26" s="3">
        <v>122088</v>
      </c>
      <c r="O26" s="2"/>
      <c r="P26" s="3">
        <v>488352</v>
      </c>
      <c r="Q26" s="3">
        <v>610440</v>
      </c>
      <c r="R26" s="2"/>
    </row>
    <row r="27" spans="1:18" ht="51">
      <c r="A27" s="2">
        <v>532</v>
      </c>
      <c r="B27" s="2">
        <v>818</v>
      </c>
      <c r="C27" s="2" t="s">
        <v>471</v>
      </c>
      <c r="D27" s="2" t="s">
        <v>472</v>
      </c>
      <c r="E27" s="4">
        <v>39356.333333333336</v>
      </c>
      <c r="F27" s="4">
        <v>39413.708333333336</v>
      </c>
      <c r="G27" s="2" t="s">
        <v>2208</v>
      </c>
      <c r="H27" s="2" t="s">
        <v>2225</v>
      </c>
      <c r="I27" s="2" t="s">
        <v>473</v>
      </c>
      <c r="J27" s="2" t="s">
        <v>2276</v>
      </c>
      <c r="K27" s="3">
        <v>0</v>
      </c>
      <c r="L27" s="3">
        <v>0</v>
      </c>
      <c r="M27" s="3">
        <v>45000</v>
      </c>
      <c r="N27" s="3">
        <v>11250</v>
      </c>
      <c r="O27" s="2" t="s">
        <v>474</v>
      </c>
      <c r="P27" s="3">
        <v>45000</v>
      </c>
      <c r="Q27" s="3">
        <v>56250</v>
      </c>
      <c r="R27" s="2" t="s">
        <v>475</v>
      </c>
    </row>
    <row r="28" spans="1:18" ht="51">
      <c r="A28" s="2">
        <v>533</v>
      </c>
      <c r="B28" s="2">
        <v>1299</v>
      </c>
      <c r="C28" s="2" t="s">
        <v>476</v>
      </c>
      <c r="D28" s="2" t="s">
        <v>477</v>
      </c>
      <c r="E28" s="4">
        <v>39356.333333333336</v>
      </c>
      <c r="F28" s="4">
        <v>39413.708333333336</v>
      </c>
      <c r="G28" s="2" t="s">
        <v>2208</v>
      </c>
      <c r="H28" s="2" t="s">
        <v>2225</v>
      </c>
      <c r="I28" s="2" t="s">
        <v>9</v>
      </c>
      <c r="J28" s="2" t="s">
        <v>2276</v>
      </c>
      <c r="K28" s="3">
        <v>0</v>
      </c>
      <c r="L28" s="3">
        <v>0</v>
      </c>
      <c r="M28" s="3">
        <v>13000</v>
      </c>
      <c r="N28" s="3">
        <v>3250</v>
      </c>
      <c r="O28" s="2" t="s">
        <v>478</v>
      </c>
      <c r="P28" s="3">
        <v>13000</v>
      </c>
      <c r="Q28" s="3">
        <v>16250</v>
      </c>
      <c r="R28" s="2" t="s">
        <v>475</v>
      </c>
    </row>
    <row r="29" spans="1:18" ht="38.25">
      <c r="A29" s="2">
        <v>534</v>
      </c>
      <c r="B29" s="2">
        <v>820</v>
      </c>
      <c r="C29" s="2" t="s">
        <v>479</v>
      </c>
      <c r="D29" s="2" t="s">
        <v>480</v>
      </c>
      <c r="E29" s="4">
        <v>39356.333333333336</v>
      </c>
      <c r="F29" s="4">
        <v>39504.708333333336</v>
      </c>
      <c r="G29" s="2" t="s">
        <v>2208</v>
      </c>
      <c r="H29" s="2" t="s">
        <v>2225</v>
      </c>
      <c r="I29" s="2" t="s">
        <v>481</v>
      </c>
      <c r="J29" s="2" t="s">
        <v>33</v>
      </c>
      <c r="K29" s="3">
        <v>0</v>
      </c>
      <c r="L29" s="3">
        <v>0</v>
      </c>
      <c r="M29" s="3">
        <v>25000</v>
      </c>
      <c r="N29" s="3">
        <v>6250</v>
      </c>
      <c r="O29" s="2" t="s">
        <v>482</v>
      </c>
      <c r="P29" s="3">
        <v>25000</v>
      </c>
      <c r="Q29" s="3">
        <v>31250</v>
      </c>
      <c r="R29" s="2" t="s">
        <v>483</v>
      </c>
    </row>
    <row r="30" spans="1:18" ht="38.25">
      <c r="A30" s="2">
        <v>535</v>
      </c>
      <c r="B30" s="2">
        <v>822</v>
      </c>
      <c r="C30" s="2" t="s">
        <v>484</v>
      </c>
      <c r="D30" s="2" t="s">
        <v>485</v>
      </c>
      <c r="E30" s="4">
        <v>39414.333333333336</v>
      </c>
      <c r="F30" s="4">
        <v>39532.708333333336</v>
      </c>
      <c r="G30" s="2" t="s">
        <v>2208</v>
      </c>
      <c r="H30" s="2" t="s">
        <v>2225</v>
      </c>
      <c r="I30" s="2" t="s">
        <v>486</v>
      </c>
      <c r="J30" s="2" t="s">
        <v>1360</v>
      </c>
      <c r="K30" s="3">
        <v>0</v>
      </c>
      <c r="L30" s="3">
        <v>0</v>
      </c>
      <c r="M30" s="3">
        <v>80712</v>
      </c>
      <c r="N30" s="3">
        <v>20178</v>
      </c>
      <c r="O30" s="2" t="s">
        <v>487</v>
      </c>
      <c r="P30" s="3">
        <v>80712</v>
      </c>
      <c r="Q30" s="3">
        <v>100890</v>
      </c>
      <c r="R30" s="2" t="s">
        <v>488</v>
      </c>
    </row>
    <row r="31" spans="1:18" ht="25.5">
      <c r="A31" s="2">
        <v>536</v>
      </c>
      <c r="B31" s="2">
        <v>823</v>
      </c>
      <c r="C31" s="2" t="s">
        <v>489</v>
      </c>
      <c r="D31" s="2" t="s">
        <v>490</v>
      </c>
      <c r="E31" s="4">
        <v>39414.333333333336</v>
      </c>
      <c r="F31" s="4">
        <v>39532.708333333336</v>
      </c>
      <c r="G31" s="2" t="s">
        <v>2208</v>
      </c>
      <c r="H31" s="2" t="s">
        <v>2225</v>
      </c>
      <c r="I31" s="2" t="s">
        <v>491</v>
      </c>
      <c r="J31" s="2" t="s">
        <v>1360</v>
      </c>
      <c r="K31" s="3">
        <v>0</v>
      </c>
      <c r="L31" s="3">
        <v>0</v>
      </c>
      <c r="M31" s="3">
        <v>175759</v>
      </c>
      <c r="N31" s="3">
        <v>43939.75</v>
      </c>
      <c r="O31" s="2" t="s">
        <v>492</v>
      </c>
      <c r="P31" s="3">
        <v>175759</v>
      </c>
      <c r="Q31" s="3">
        <v>219698.75</v>
      </c>
      <c r="R31" s="2" t="s">
        <v>493</v>
      </c>
    </row>
    <row r="32" spans="1:18" ht="12.75">
      <c r="A32" s="2">
        <v>537</v>
      </c>
      <c r="B32" s="2">
        <v>1300</v>
      </c>
      <c r="C32" s="2" t="s">
        <v>494</v>
      </c>
      <c r="D32" s="2" t="s">
        <v>495</v>
      </c>
      <c r="E32" s="4">
        <v>38734.333333333336</v>
      </c>
      <c r="F32" s="4">
        <v>38789.708333333336</v>
      </c>
      <c r="G32" s="2" t="s">
        <v>2208</v>
      </c>
      <c r="H32" s="2" t="s">
        <v>2225</v>
      </c>
      <c r="I32" s="2" t="s">
        <v>496</v>
      </c>
      <c r="J32" s="2" t="s">
        <v>2276</v>
      </c>
      <c r="K32" s="3">
        <v>0</v>
      </c>
      <c r="L32" s="3">
        <v>0</v>
      </c>
      <c r="M32" s="3">
        <v>5600</v>
      </c>
      <c r="N32" s="3">
        <v>1400</v>
      </c>
      <c r="O32" s="2" t="s">
        <v>497</v>
      </c>
      <c r="P32" s="3">
        <v>5600</v>
      </c>
      <c r="Q32" s="3">
        <v>7000</v>
      </c>
      <c r="R32" s="2" t="s">
        <v>1349</v>
      </c>
    </row>
    <row r="33" spans="1:18" ht="25.5">
      <c r="A33" s="2">
        <v>538</v>
      </c>
      <c r="B33" s="2">
        <v>824</v>
      </c>
      <c r="C33" s="2" t="s">
        <v>498</v>
      </c>
      <c r="D33" s="2" t="s">
        <v>499</v>
      </c>
      <c r="E33" s="4">
        <v>39356.333333333336</v>
      </c>
      <c r="F33" s="4">
        <v>39476.708333333336</v>
      </c>
      <c r="G33" s="2" t="s">
        <v>2208</v>
      </c>
      <c r="H33" s="2" t="s">
        <v>2225</v>
      </c>
      <c r="I33" s="2" t="s">
        <v>500</v>
      </c>
      <c r="J33" s="2" t="s">
        <v>1360</v>
      </c>
      <c r="K33" s="3">
        <v>0</v>
      </c>
      <c r="L33" s="3">
        <v>0</v>
      </c>
      <c r="M33" s="3">
        <v>26640</v>
      </c>
      <c r="N33" s="3">
        <v>6660</v>
      </c>
      <c r="O33" s="2" t="s">
        <v>501</v>
      </c>
      <c r="P33" s="3">
        <v>26640</v>
      </c>
      <c r="Q33" s="3">
        <v>33300</v>
      </c>
      <c r="R33" s="2" t="s">
        <v>1349</v>
      </c>
    </row>
    <row r="34" spans="1:18" ht="76.5">
      <c r="A34" s="2">
        <v>539</v>
      </c>
      <c r="B34" s="2">
        <v>825</v>
      </c>
      <c r="C34" s="2" t="s">
        <v>502</v>
      </c>
      <c r="D34" s="2" t="s">
        <v>503</v>
      </c>
      <c r="E34" s="4">
        <v>39356.333333333336</v>
      </c>
      <c r="F34" s="4">
        <v>39413.708333333336</v>
      </c>
      <c r="G34" s="2" t="s">
        <v>2208</v>
      </c>
      <c r="H34" s="2" t="s">
        <v>2225</v>
      </c>
      <c r="I34" s="2" t="s">
        <v>504</v>
      </c>
      <c r="J34" s="2" t="s">
        <v>2276</v>
      </c>
      <c r="K34" s="3">
        <v>0</v>
      </c>
      <c r="L34" s="3">
        <v>0</v>
      </c>
      <c r="M34" s="3">
        <v>39836</v>
      </c>
      <c r="N34" s="3">
        <v>9959</v>
      </c>
      <c r="O34" s="2" t="s">
        <v>505</v>
      </c>
      <c r="P34" s="3">
        <v>39836</v>
      </c>
      <c r="Q34" s="3">
        <v>49795</v>
      </c>
      <c r="R34" s="2" t="s">
        <v>1906</v>
      </c>
    </row>
    <row r="35" spans="1:18" ht="38.25">
      <c r="A35" s="2">
        <v>540</v>
      </c>
      <c r="B35" s="2">
        <v>826</v>
      </c>
      <c r="C35" s="2" t="s">
        <v>1907</v>
      </c>
      <c r="D35" s="2" t="s">
        <v>1908</v>
      </c>
      <c r="E35" s="4">
        <v>39356.333333333336</v>
      </c>
      <c r="F35" s="4">
        <v>39443.708333333336</v>
      </c>
      <c r="G35" s="2" t="s">
        <v>2208</v>
      </c>
      <c r="H35" s="2" t="s">
        <v>2225</v>
      </c>
      <c r="I35" s="2" t="s">
        <v>1909</v>
      </c>
      <c r="J35" s="2" t="s">
        <v>287</v>
      </c>
      <c r="K35" s="3">
        <v>0</v>
      </c>
      <c r="L35" s="3">
        <v>0</v>
      </c>
      <c r="M35" s="3">
        <v>72005</v>
      </c>
      <c r="N35" s="3">
        <v>18001.25</v>
      </c>
      <c r="O35" s="2" t="s">
        <v>1910</v>
      </c>
      <c r="P35" s="3">
        <v>72005</v>
      </c>
      <c r="Q35" s="3">
        <v>90006.25</v>
      </c>
      <c r="R35" s="2" t="s">
        <v>1911</v>
      </c>
    </row>
    <row r="36" spans="1:18" ht="38.25">
      <c r="A36" s="2">
        <v>541</v>
      </c>
      <c r="B36" s="2">
        <v>827</v>
      </c>
      <c r="C36" s="2" t="s">
        <v>1912</v>
      </c>
      <c r="D36" s="2" t="s">
        <v>1913</v>
      </c>
      <c r="E36" s="4">
        <v>39356.333333333336</v>
      </c>
      <c r="F36" s="4">
        <v>39443.708333333336</v>
      </c>
      <c r="G36" s="2" t="s">
        <v>2208</v>
      </c>
      <c r="H36" s="2" t="s">
        <v>2225</v>
      </c>
      <c r="I36" s="2" t="s">
        <v>1914</v>
      </c>
      <c r="J36" s="2" t="s">
        <v>287</v>
      </c>
      <c r="K36" s="3">
        <v>0</v>
      </c>
      <c r="L36" s="3">
        <v>0</v>
      </c>
      <c r="M36" s="3">
        <v>4800</v>
      </c>
      <c r="N36" s="3">
        <v>1200</v>
      </c>
      <c r="O36" s="2" t="s">
        <v>1915</v>
      </c>
      <c r="P36" s="3">
        <v>4800</v>
      </c>
      <c r="Q36" s="3">
        <v>6000</v>
      </c>
      <c r="R36" s="2" t="s">
        <v>1916</v>
      </c>
    </row>
    <row r="37" spans="1:18" ht="12.75">
      <c r="A37" s="2">
        <v>542</v>
      </c>
      <c r="B37" s="2">
        <v>828</v>
      </c>
      <c r="C37" s="2" t="s">
        <v>1917</v>
      </c>
      <c r="D37" s="2" t="s">
        <v>1918</v>
      </c>
      <c r="E37" s="4">
        <v>38750.333333333336</v>
      </c>
      <c r="F37" s="4">
        <v>38763.708333333336</v>
      </c>
      <c r="G37" s="2" t="s">
        <v>2208</v>
      </c>
      <c r="H37" s="2"/>
      <c r="I37" s="2"/>
      <c r="J37" s="2" t="s">
        <v>195</v>
      </c>
      <c r="K37" s="3">
        <v>4904</v>
      </c>
      <c r="L37" s="3">
        <v>2452</v>
      </c>
      <c r="M37" s="3">
        <v>0</v>
      </c>
      <c r="N37" s="3">
        <v>0</v>
      </c>
      <c r="O37" s="2"/>
      <c r="P37" s="3">
        <v>4904</v>
      </c>
      <c r="Q37" s="3">
        <v>7356</v>
      </c>
      <c r="R37" s="2"/>
    </row>
    <row r="38" spans="1:18" ht="25.5">
      <c r="A38" s="2">
        <v>543</v>
      </c>
      <c r="B38" s="2">
        <v>829</v>
      </c>
      <c r="C38" s="2" t="s">
        <v>1919</v>
      </c>
      <c r="D38" s="2" t="s">
        <v>1920</v>
      </c>
      <c r="E38" s="4">
        <v>38750.333333333336</v>
      </c>
      <c r="F38" s="4">
        <v>38756.708333333336</v>
      </c>
      <c r="G38" s="2" t="s">
        <v>2224</v>
      </c>
      <c r="H38" s="2" t="s">
        <v>2225</v>
      </c>
      <c r="I38" s="2" t="s">
        <v>1921</v>
      </c>
      <c r="J38" s="2" t="s">
        <v>2290</v>
      </c>
      <c r="K38" s="3">
        <v>4640</v>
      </c>
      <c r="L38" s="3">
        <v>2320</v>
      </c>
      <c r="M38" s="3">
        <v>0</v>
      </c>
      <c r="N38" s="3">
        <v>0</v>
      </c>
      <c r="O38" s="2" t="s">
        <v>1922</v>
      </c>
      <c r="P38" s="3">
        <v>4640</v>
      </c>
      <c r="Q38" s="3">
        <v>6960</v>
      </c>
      <c r="R38" s="2" t="s">
        <v>1923</v>
      </c>
    </row>
    <row r="39" spans="1:18" ht="38.25">
      <c r="A39" s="2">
        <v>544</v>
      </c>
      <c r="B39" s="2">
        <v>830</v>
      </c>
      <c r="C39" s="2" t="s">
        <v>1924</v>
      </c>
      <c r="D39" s="2" t="s">
        <v>1925</v>
      </c>
      <c r="E39" s="4">
        <v>38757.333333333336</v>
      </c>
      <c r="F39" s="4">
        <v>38763.708333333336</v>
      </c>
      <c r="G39" s="2" t="s">
        <v>2224</v>
      </c>
      <c r="H39" s="2" t="s">
        <v>2225</v>
      </c>
      <c r="I39" s="2" t="s">
        <v>1926</v>
      </c>
      <c r="J39" s="2" t="s">
        <v>2290</v>
      </c>
      <c r="K39" s="3">
        <v>264</v>
      </c>
      <c r="L39" s="3">
        <v>132</v>
      </c>
      <c r="M39" s="3">
        <v>0</v>
      </c>
      <c r="N39" s="3">
        <v>0</v>
      </c>
      <c r="O39" s="2" t="s">
        <v>1927</v>
      </c>
      <c r="P39" s="3">
        <v>264</v>
      </c>
      <c r="Q39" s="3">
        <v>396</v>
      </c>
      <c r="R39" s="2" t="s">
        <v>1928</v>
      </c>
    </row>
    <row r="40" spans="1:18" ht="12.75">
      <c r="A40" s="2">
        <v>545</v>
      </c>
      <c r="B40" s="2">
        <v>831</v>
      </c>
      <c r="C40" s="2" t="s">
        <v>1929</v>
      </c>
      <c r="D40" s="2" t="s">
        <v>1930</v>
      </c>
      <c r="E40" s="4">
        <v>39533.333333333336</v>
      </c>
      <c r="F40" s="4">
        <v>39610.708333333336</v>
      </c>
      <c r="G40" s="2" t="s">
        <v>2208</v>
      </c>
      <c r="H40" s="2"/>
      <c r="I40" s="2"/>
      <c r="J40" s="2" t="s">
        <v>2327</v>
      </c>
      <c r="K40" s="3">
        <v>31680</v>
      </c>
      <c r="L40" s="3">
        <v>15840</v>
      </c>
      <c r="M40" s="3">
        <v>24042</v>
      </c>
      <c r="N40" s="3">
        <v>1672</v>
      </c>
      <c r="O40" s="2"/>
      <c r="P40" s="3">
        <v>55722</v>
      </c>
      <c r="Q40" s="3">
        <v>73234</v>
      </c>
      <c r="R40" s="2"/>
    </row>
    <row r="41" spans="1:18" ht="63.75">
      <c r="A41" s="2">
        <v>546</v>
      </c>
      <c r="B41" s="2">
        <v>832</v>
      </c>
      <c r="C41" s="2" t="s">
        <v>1931</v>
      </c>
      <c r="D41" s="2" t="s">
        <v>1932</v>
      </c>
      <c r="E41" s="4">
        <v>39533.333333333336</v>
      </c>
      <c r="F41" s="4">
        <v>39610.708333333336</v>
      </c>
      <c r="G41" s="2" t="s">
        <v>2208</v>
      </c>
      <c r="H41" s="2" t="s">
        <v>2225</v>
      </c>
      <c r="I41" s="2" t="s">
        <v>1933</v>
      </c>
      <c r="J41" s="2" t="s">
        <v>2327</v>
      </c>
      <c r="K41" s="3">
        <v>31680</v>
      </c>
      <c r="L41" s="3">
        <v>15840</v>
      </c>
      <c r="M41" s="3">
        <v>20698</v>
      </c>
      <c r="N41" s="3">
        <v>0</v>
      </c>
      <c r="O41" s="2" t="s">
        <v>1934</v>
      </c>
      <c r="P41" s="3">
        <v>52378</v>
      </c>
      <c r="Q41" s="3">
        <v>68218</v>
      </c>
      <c r="R41" s="2" t="s">
        <v>1935</v>
      </c>
    </row>
    <row r="42" spans="1:18" ht="63.75">
      <c r="A42" s="2">
        <v>547</v>
      </c>
      <c r="B42" s="2">
        <v>833</v>
      </c>
      <c r="C42" s="2" t="s">
        <v>1936</v>
      </c>
      <c r="D42" s="2" t="s">
        <v>1937</v>
      </c>
      <c r="E42" s="4">
        <v>39533.333333333336</v>
      </c>
      <c r="F42" s="4">
        <v>39610.708333333336</v>
      </c>
      <c r="G42" s="2" t="s">
        <v>2208</v>
      </c>
      <c r="H42" s="2" t="s">
        <v>264</v>
      </c>
      <c r="I42" s="2" t="s">
        <v>1938</v>
      </c>
      <c r="J42" s="2" t="s">
        <v>2327</v>
      </c>
      <c r="K42" s="3">
        <v>0</v>
      </c>
      <c r="L42" s="3">
        <v>0</v>
      </c>
      <c r="M42" s="3">
        <v>3344</v>
      </c>
      <c r="N42" s="3">
        <v>1672</v>
      </c>
      <c r="O42" s="2" t="s">
        <v>1939</v>
      </c>
      <c r="P42" s="3">
        <v>3344</v>
      </c>
      <c r="Q42" s="3">
        <v>5016</v>
      </c>
      <c r="R42" s="2" t="s">
        <v>1940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R53"/>
  <sheetViews>
    <sheetView workbookViewId="0" topLeftCell="A1">
      <selection activeCell="D64" sqref="D64"/>
    </sheetView>
  </sheetViews>
  <sheetFormatPr defaultColWidth="9.140625" defaultRowHeight="12.75"/>
  <cols>
    <col min="1" max="1" width="4.00390625" style="0" bestFit="1" customWidth="1"/>
    <col min="2" max="2" width="5.00390625" style="0" bestFit="1" customWidth="1"/>
    <col min="3" max="3" width="8.28125" style="0" bestFit="1" customWidth="1"/>
    <col min="4" max="4" width="32.7109375" style="0" customWidth="1"/>
    <col min="5" max="6" width="8.140625" style="5" bestFit="1" customWidth="1"/>
    <col min="7" max="7" width="5.8515625" style="0" bestFit="1" customWidth="1"/>
    <col min="8" max="8" width="8.8515625" style="0" bestFit="1" customWidth="1"/>
    <col min="9" max="9" width="18.28125" style="0" customWidth="1"/>
    <col min="10" max="10" width="8.421875" style="0" bestFit="1" customWidth="1"/>
    <col min="11" max="11" width="10.7109375" style="0" bestFit="1" customWidth="1"/>
    <col min="13" max="14" width="10.7109375" style="0" bestFit="1" customWidth="1"/>
    <col min="16" max="16" width="10.7109375" style="0" bestFit="1" customWidth="1"/>
    <col min="17" max="17" width="11.7109375" style="0" bestFit="1" customWidth="1"/>
    <col min="18" max="18" width="47.7109375" style="0" customWidth="1"/>
  </cols>
  <sheetData>
    <row r="1" spans="1:18" s="1" customFormat="1" ht="38.25">
      <c r="A1" s="2" t="s">
        <v>1042</v>
      </c>
      <c r="B1" s="2" t="s">
        <v>1043</v>
      </c>
      <c r="C1" s="2" t="s">
        <v>1044</v>
      </c>
      <c r="D1" s="2" t="s">
        <v>1045</v>
      </c>
      <c r="E1" s="4" t="s">
        <v>1046</v>
      </c>
      <c r="F1" s="4" t="s">
        <v>1047</v>
      </c>
      <c r="G1" s="2" t="s">
        <v>1048</v>
      </c>
      <c r="H1" s="2" t="s">
        <v>1049</v>
      </c>
      <c r="I1" s="2" t="s">
        <v>1050</v>
      </c>
      <c r="J1" s="2" t="s">
        <v>1051</v>
      </c>
      <c r="K1" s="2" t="s">
        <v>1052</v>
      </c>
      <c r="L1" s="2" t="s">
        <v>1053</v>
      </c>
      <c r="M1" s="2" t="s">
        <v>1054</v>
      </c>
      <c r="N1" s="2" t="s">
        <v>1055</v>
      </c>
      <c r="O1" s="2" t="s">
        <v>1056</v>
      </c>
      <c r="P1" s="2" t="s">
        <v>1057</v>
      </c>
      <c r="Q1" s="2" t="s">
        <v>1058</v>
      </c>
      <c r="R1" s="2" t="s">
        <v>1059</v>
      </c>
    </row>
    <row r="2" spans="1:18" ht="25.5">
      <c r="A2" s="2">
        <v>548</v>
      </c>
      <c r="B2" s="2">
        <v>44</v>
      </c>
      <c r="C2" s="2" t="s">
        <v>2251</v>
      </c>
      <c r="D2" s="2" t="s">
        <v>1941</v>
      </c>
      <c r="E2" s="4">
        <v>38504.333333333336</v>
      </c>
      <c r="F2" s="4">
        <v>39588.708333333336</v>
      </c>
      <c r="G2" s="2" t="s">
        <v>2208</v>
      </c>
      <c r="H2" s="2"/>
      <c r="I2" s="2"/>
      <c r="J2" s="2" t="s">
        <v>1942</v>
      </c>
      <c r="K2" s="3">
        <v>226485.28</v>
      </c>
      <c r="L2" s="3">
        <v>55413.592000000004</v>
      </c>
      <c r="M2" s="3">
        <v>332862</v>
      </c>
      <c r="N2" s="3">
        <v>118190.5</v>
      </c>
      <c r="O2" s="2"/>
      <c r="P2" s="3">
        <v>559347.28</v>
      </c>
      <c r="Q2" s="3">
        <v>732951.3720000001</v>
      </c>
      <c r="R2" s="2"/>
    </row>
    <row r="3" spans="1:18" ht="12.75">
      <c r="A3" s="2">
        <v>549</v>
      </c>
      <c r="B3" s="2">
        <v>975</v>
      </c>
      <c r="C3" s="2" t="s">
        <v>1943</v>
      </c>
      <c r="D3" s="2" t="s">
        <v>1944</v>
      </c>
      <c r="E3" s="4">
        <v>38504.333333333336</v>
      </c>
      <c r="F3" s="4">
        <v>38987.708333333336</v>
      </c>
      <c r="G3" s="2" t="s">
        <v>2208</v>
      </c>
      <c r="H3" s="2"/>
      <c r="I3" s="2"/>
      <c r="J3" s="2" t="s">
        <v>1945</v>
      </c>
      <c r="K3" s="3">
        <v>112365.28</v>
      </c>
      <c r="L3" s="3">
        <v>30594.392000000003</v>
      </c>
      <c r="M3" s="3">
        <v>117542</v>
      </c>
      <c r="N3" s="3">
        <v>35822.5</v>
      </c>
      <c r="O3" s="2"/>
      <c r="P3" s="3">
        <v>229907.28</v>
      </c>
      <c r="Q3" s="3">
        <v>296324.172</v>
      </c>
      <c r="R3" s="2"/>
    </row>
    <row r="4" spans="1:18" ht="12.75">
      <c r="A4" s="2">
        <v>550</v>
      </c>
      <c r="B4" s="2">
        <v>978</v>
      </c>
      <c r="C4" s="2" t="s">
        <v>1946</v>
      </c>
      <c r="D4" s="2" t="s">
        <v>1947</v>
      </c>
      <c r="E4" s="4">
        <v>38504.333333333336</v>
      </c>
      <c r="F4" s="4">
        <v>38714.5</v>
      </c>
      <c r="G4" s="2" t="s">
        <v>2208</v>
      </c>
      <c r="H4" s="2"/>
      <c r="I4" s="2"/>
      <c r="J4" s="2" t="s">
        <v>1948</v>
      </c>
      <c r="K4" s="3">
        <v>29773.28</v>
      </c>
      <c r="L4" s="3">
        <v>3924.7920000000004</v>
      </c>
      <c r="M4" s="3">
        <v>14012</v>
      </c>
      <c r="N4" s="3">
        <v>4125</v>
      </c>
      <c r="O4" s="2"/>
      <c r="P4" s="3">
        <v>43785.28</v>
      </c>
      <c r="Q4" s="3">
        <v>51835.072</v>
      </c>
      <c r="R4" s="2"/>
    </row>
    <row r="5" spans="1:18" ht="25.5">
      <c r="A5" s="2">
        <v>551</v>
      </c>
      <c r="B5" s="2">
        <v>1305</v>
      </c>
      <c r="C5" s="2" t="s">
        <v>1949</v>
      </c>
      <c r="D5" s="2" t="s">
        <v>1950</v>
      </c>
      <c r="E5" s="4">
        <v>38504.333333333336</v>
      </c>
      <c r="F5" s="4">
        <v>38560.708333333336</v>
      </c>
      <c r="G5" s="2" t="s">
        <v>2224</v>
      </c>
      <c r="H5" s="2" t="s">
        <v>264</v>
      </c>
      <c r="I5" s="2" t="s">
        <v>1951</v>
      </c>
      <c r="J5" s="2" t="s">
        <v>2276</v>
      </c>
      <c r="K5" s="3">
        <v>3608</v>
      </c>
      <c r="L5" s="3">
        <v>0</v>
      </c>
      <c r="M5" s="3">
        <v>512</v>
      </c>
      <c r="N5" s="3">
        <v>0</v>
      </c>
      <c r="O5" s="2"/>
      <c r="P5" s="3">
        <v>4120</v>
      </c>
      <c r="Q5" s="3">
        <v>4120</v>
      </c>
      <c r="R5" s="2" t="s">
        <v>1349</v>
      </c>
    </row>
    <row r="6" spans="1:18" ht="38.25">
      <c r="A6" s="2">
        <v>552</v>
      </c>
      <c r="B6" s="2">
        <v>976</v>
      </c>
      <c r="C6" s="2" t="s">
        <v>1952</v>
      </c>
      <c r="D6" s="2" t="s">
        <v>1953</v>
      </c>
      <c r="E6" s="4">
        <v>38561.333333333336</v>
      </c>
      <c r="F6" s="4">
        <v>38624.708333333336</v>
      </c>
      <c r="G6" s="2" t="s">
        <v>2224</v>
      </c>
      <c r="H6" s="2" t="s">
        <v>264</v>
      </c>
      <c r="I6" s="2" t="s">
        <v>1954</v>
      </c>
      <c r="J6" s="2" t="s">
        <v>2272</v>
      </c>
      <c r="K6" s="3">
        <v>2469.28</v>
      </c>
      <c r="L6" s="3">
        <v>370.392</v>
      </c>
      <c r="M6" s="3">
        <v>1000</v>
      </c>
      <c r="N6" s="3">
        <v>150</v>
      </c>
      <c r="O6" s="2" t="s">
        <v>1955</v>
      </c>
      <c r="P6" s="3">
        <v>3469.28</v>
      </c>
      <c r="Q6" s="3">
        <v>3989.672000000001</v>
      </c>
      <c r="R6" s="2" t="s">
        <v>1956</v>
      </c>
    </row>
    <row r="7" spans="1:18" ht="25.5">
      <c r="A7" s="2">
        <v>553</v>
      </c>
      <c r="B7" s="2">
        <v>1306</v>
      </c>
      <c r="C7" s="2" t="s">
        <v>1957</v>
      </c>
      <c r="D7" s="2" t="s">
        <v>1958</v>
      </c>
      <c r="E7" s="4">
        <v>38625.333333333336</v>
      </c>
      <c r="F7" s="4">
        <v>38652.708333333336</v>
      </c>
      <c r="G7" s="2" t="s">
        <v>2224</v>
      </c>
      <c r="H7" s="2" t="s">
        <v>264</v>
      </c>
      <c r="I7" s="2" t="s">
        <v>1959</v>
      </c>
      <c r="J7" s="2" t="s">
        <v>2255</v>
      </c>
      <c r="K7" s="3">
        <v>1680</v>
      </c>
      <c r="L7" s="3">
        <v>252</v>
      </c>
      <c r="M7" s="3">
        <v>2000</v>
      </c>
      <c r="N7" s="3">
        <v>300</v>
      </c>
      <c r="O7" s="2" t="s">
        <v>1960</v>
      </c>
      <c r="P7" s="3">
        <v>3680</v>
      </c>
      <c r="Q7" s="3">
        <v>4232</v>
      </c>
      <c r="R7" s="2" t="s">
        <v>1961</v>
      </c>
    </row>
    <row r="8" spans="1:18" ht="51">
      <c r="A8" s="2">
        <v>554</v>
      </c>
      <c r="B8" s="2">
        <v>977</v>
      </c>
      <c r="C8" s="2" t="s">
        <v>1962</v>
      </c>
      <c r="D8" s="2" t="s">
        <v>1963</v>
      </c>
      <c r="E8" s="4">
        <v>38653.333333333336</v>
      </c>
      <c r="F8" s="4">
        <v>38714.5</v>
      </c>
      <c r="G8" s="2" t="s">
        <v>2224</v>
      </c>
      <c r="H8" s="2" t="s">
        <v>264</v>
      </c>
      <c r="I8" s="2" t="s">
        <v>1964</v>
      </c>
      <c r="J8" s="2" t="s">
        <v>2276</v>
      </c>
      <c r="K8" s="3">
        <v>22016</v>
      </c>
      <c r="L8" s="3">
        <v>3302.4</v>
      </c>
      <c r="M8" s="3">
        <v>10500</v>
      </c>
      <c r="N8" s="3">
        <v>3675</v>
      </c>
      <c r="O8" s="2" t="s">
        <v>1965</v>
      </c>
      <c r="P8" s="3">
        <v>32516</v>
      </c>
      <c r="Q8" s="3">
        <v>39493.4</v>
      </c>
      <c r="R8" s="2" t="s">
        <v>1349</v>
      </c>
    </row>
    <row r="9" spans="1:18" ht="12.75">
      <c r="A9" s="2">
        <v>555</v>
      </c>
      <c r="B9" s="2">
        <v>1307</v>
      </c>
      <c r="C9" s="2" t="s">
        <v>1966</v>
      </c>
      <c r="D9" s="2" t="s">
        <v>1967</v>
      </c>
      <c r="E9" s="4">
        <v>38714.5</v>
      </c>
      <c r="F9" s="4">
        <v>38714.5</v>
      </c>
      <c r="G9" s="2" t="s">
        <v>2208</v>
      </c>
      <c r="H9" s="2"/>
      <c r="I9" s="2"/>
      <c r="J9" s="2" t="s">
        <v>2216</v>
      </c>
      <c r="K9" s="3">
        <v>0</v>
      </c>
      <c r="L9" s="3">
        <v>0</v>
      </c>
      <c r="M9" s="3">
        <v>0</v>
      </c>
      <c r="N9" s="3">
        <v>0</v>
      </c>
      <c r="O9" s="2" t="s">
        <v>1968</v>
      </c>
      <c r="P9" s="3">
        <v>0</v>
      </c>
      <c r="Q9" s="3">
        <v>0</v>
      </c>
      <c r="R9" s="2"/>
    </row>
    <row r="10" spans="1:18" ht="12.75">
      <c r="A10" s="2">
        <v>556</v>
      </c>
      <c r="B10" s="2">
        <v>65</v>
      </c>
      <c r="C10" s="2" t="s">
        <v>1969</v>
      </c>
      <c r="D10" s="2" t="s">
        <v>1970</v>
      </c>
      <c r="E10" s="4">
        <v>38714.541666666664</v>
      </c>
      <c r="F10" s="4">
        <v>38958.708333333336</v>
      </c>
      <c r="G10" s="2" t="s">
        <v>2208</v>
      </c>
      <c r="H10" s="2"/>
      <c r="I10" s="2"/>
      <c r="J10" s="2" t="s">
        <v>1971</v>
      </c>
      <c r="K10" s="3">
        <v>47912</v>
      </c>
      <c r="L10" s="3">
        <v>12797.6</v>
      </c>
      <c r="M10" s="3">
        <v>94300</v>
      </c>
      <c r="N10" s="3">
        <v>28190</v>
      </c>
      <c r="O10" s="2"/>
      <c r="P10" s="3">
        <v>142212</v>
      </c>
      <c r="Q10" s="3">
        <v>183199.6</v>
      </c>
      <c r="R10" s="2"/>
    </row>
    <row r="11" spans="1:18" ht="12.75">
      <c r="A11" s="2">
        <v>557</v>
      </c>
      <c r="B11" s="2">
        <v>1424</v>
      </c>
      <c r="C11" s="2" t="s">
        <v>1972</v>
      </c>
      <c r="D11" s="2" t="s">
        <v>1973</v>
      </c>
      <c r="E11" s="4">
        <v>38715.541666666664</v>
      </c>
      <c r="F11" s="4">
        <v>38852.708333333336</v>
      </c>
      <c r="G11" s="2" t="s">
        <v>2208</v>
      </c>
      <c r="H11" s="2"/>
      <c r="I11" s="2"/>
      <c r="J11" s="2" t="s">
        <v>1173</v>
      </c>
      <c r="K11" s="3">
        <v>31520</v>
      </c>
      <c r="L11" s="3">
        <v>7880</v>
      </c>
      <c r="M11" s="3">
        <v>6900</v>
      </c>
      <c r="N11" s="3">
        <v>1970</v>
      </c>
      <c r="O11" s="2"/>
      <c r="P11" s="3">
        <v>38420</v>
      </c>
      <c r="Q11" s="3">
        <v>48270</v>
      </c>
      <c r="R11" s="2"/>
    </row>
    <row r="12" spans="1:18" ht="25.5">
      <c r="A12" s="2">
        <v>558</v>
      </c>
      <c r="B12" s="2">
        <v>1428</v>
      </c>
      <c r="C12" s="2" t="s">
        <v>1974</v>
      </c>
      <c r="D12" s="2" t="s">
        <v>1975</v>
      </c>
      <c r="E12" s="4">
        <v>38715.541666666664</v>
      </c>
      <c r="F12" s="4">
        <v>38747.708333333336</v>
      </c>
      <c r="G12" s="2" t="s">
        <v>2208</v>
      </c>
      <c r="H12" s="2" t="s">
        <v>264</v>
      </c>
      <c r="I12" s="2" t="s">
        <v>445</v>
      </c>
      <c r="J12" s="2" t="s">
        <v>2255</v>
      </c>
      <c r="K12" s="3">
        <v>0</v>
      </c>
      <c r="L12" s="3">
        <v>0</v>
      </c>
      <c r="M12" s="3">
        <v>2000</v>
      </c>
      <c r="N12" s="3">
        <v>500</v>
      </c>
      <c r="O12" s="2" t="s">
        <v>1976</v>
      </c>
      <c r="P12" s="3">
        <v>2000</v>
      </c>
      <c r="Q12" s="3">
        <v>2500</v>
      </c>
      <c r="R12" s="2" t="s">
        <v>1349</v>
      </c>
    </row>
    <row r="13" spans="1:18" ht="25.5">
      <c r="A13" s="2">
        <v>559</v>
      </c>
      <c r="B13" s="2">
        <v>1425</v>
      </c>
      <c r="C13" s="2" t="s">
        <v>1977</v>
      </c>
      <c r="D13" s="2" t="s">
        <v>1978</v>
      </c>
      <c r="E13" s="4">
        <v>38776.333333333336</v>
      </c>
      <c r="F13" s="4">
        <v>38831.708333333336</v>
      </c>
      <c r="G13" s="2" t="s">
        <v>2208</v>
      </c>
      <c r="H13" s="2" t="s">
        <v>264</v>
      </c>
      <c r="I13" s="2" t="s">
        <v>1979</v>
      </c>
      <c r="J13" s="2" t="s">
        <v>2276</v>
      </c>
      <c r="K13" s="3">
        <v>21440</v>
      </c>
      <c r="L13" s="3">
        <v>5360</v>
      </c>
      <c r="M13" s="3">
        <v>0</v>
      </c>
      <c r="N13" s="3">
        <v>0</v>
      </c>
      <c r="O13" s="2" t="s">
        <v>1980</v>
      </c>
      <c r="P13" s="3">
        <v>21440</v>
      </c>
      <c r="Q13" s="3">
        <v>26800</v>
      </c>
      <c r="R13" s="2" t="s">
        <v>1349</v>
      </c>
    </row>
    <row r="14" spans="1:18" ht="25.5">
      <c r="A14" s="2">
        <v>560</v>
      </c>
      <c r="B14" s="2">
        <v>1426</v>
      </c>
      <c r="C14" s="2" t="s">
        <v>1981</v>
      </c>
      <c r="D14" s="2" t="s">
        <v>1982</v>
      </c>
      <c r="E14" s="4">
        <v>38804.333333333336</v>
      </c>
      <c r="F14" s="4">
        <v>38845.708333333336</v>
      </c>
      <c r="G14" s="2" t="s">
        <v>2208</v>
      </c>
      <c r="H14" s="2" t="s">
        <v>264</v>
      </c>
      <c r="I14" s="2" t="s">
        <v>1983</v>
      </c>
      <c r="J14" s="2" t="s">
        <v>1347</v>
      </c>
      <c r="K14" s="3">
        <v>10080</v>
      </c>
      <c r="L14" s="3">
        <v>2520</v>
      </c>
      <c r="M14" s="3">
        <v>0</v>
      </c>
      <c r="N14" s="3">
        <v>0</v>
      </c>
      <c r="O14" s="2" t="s">
        <v>1984</v>
      </c>
      <c r="P14" s="3">
        <v>10080</v>
      </c>
      <c r="Q14" s="3">
        <v>12600</v>
      </c>
      <c r="R14" s="2" t="s">
        <v>1349</v>
      </c>
    </row>
    <row r="15" spans="1:18" ht="25.5">
      <c r="A15" s="2">
        <v>561</v>
      </c>
      <c r="B15" s="2">
        <v>1427</v>
      </c>
      <c r="C15" s="2" t="s">
        <v>1985</v>
      </c>
      <c r="D15" s="2" t="s">
        <v>1986</v>
      </c>
      <c r="E15" s="4">
        <v>38839.333333333336</v>
      </c>
      <c r="F15" s="4">
        <v>38852.708333333336</v>
      </c>
      <c r="G15" s="2" t="s">
        <v>2208</v>
      </c>
      <c r="H15" s="2" t="s">
        <v>264</v>
      </c>
      <c r="I15" s="2" t="s">
        <v>1987</v>
      </c>
      <c r="J15" s="2" t="s">
        <v>195</v>
      </c>
      <c r="K15" s="3">
        <v>0</v>
      </c>
      <c r="L15" s="3">
        <v>0</v>
      </c>
      <c r="M15" s="3">
        <v>4900</v>
      </c>
      <c r="N15" s="3">
        <v>1470</v>
      </c>
      <c r="O15" s="2" t="s">
        <v>1988</v>
      </c>
      <c r="P15" s="3">
        <v>4900</v>
      </c>
      <c r="Q15" s="3">
        <v>6370</v>
      </c>
      <c r="R15" s="2" t="s">
        <v>1349</v>
      </c>
    </row>
    <row r="16" spans="1:18" ht="12.75">
      <c r="A16" s="2">
        <v>562</v>
      </c>
      <c r="B16" s="2">
        <v>1429</v>
      </c>
      <c r="C16" s="2" t="s">
        <v>1989</v>
      </c>
      <c r="D16" s="2" t="s">
        <v>1990</v>
      </c>
      <c r="E16" s="4">
        <v>38839.333333333336</v>
      </c>
      <c r="F16" s="4">
        <v>38888.708333333336</v>
      </c>
      <c r="G16" s="2" t="s">
        <v>2208</v>
      </c>
      <c r="H16" s="2"/>
      <c r="I16" s="2"/>
      <c r="J16" s="2" t="s">
        <v>2341</v>
      </c>
      <c r="K16" s="3">
        <v>4360</v>
      </c>
      <c r="L16" s="3">
        <v>1308</v>
      </c>
      <c r="M16" s="3">
        <v>0</v>
      </c>
      <c r="N16" s="3">
        <v>0</v>
      </c>
      <c r="O16" s="2"/>
      <c r="P16" s="3">
        <v>4360</v>
      </c>
      <c r="Q16" s="3">
        <v>5668</v>
      </c>
      <c r="R16" s="2"/>
    </row>
    <row r="17" spans="1:18" ht="25.5">
      <c r="A17" s="2">
        <v>563</v>
      </c>
      <c r="B17" s="2">
        <v>1430</v>
      </c>
      <c r="C17" s="2" t="s">
        <v>1991</v>
      </c>
      <c r="D17" s="2" t="s">
        <v>1992</v>
      </c>
      <c r="E17" s="4">
        <v>38839.333333333336</v>
      </c>
      <c r="F17" s="4">
        <v>38845.708333333336</v>
      </c>
      <c r="G17" s="2" t="s">
        <v>2208</v>
      </c>
      <c r="H17" s="2" t="s">
        <v>264</v>
      </c>
      <c r="I17" s="2" t="s">
        <v>1979</v>
      </c>
      <c r="J17" s="2" t="s">
        <v>2290</v>
      </c>
      <c r="K17" s="3">
        <v>2680</v>
      </c>
      <c r="L17" s="3">
        <v>804</v>
      </c>
      <c r="M17" s="3">
        <v>0</v>
      </c>
      <c r="N17" s="3">
        <v>0</v>
      </c>
      <c r="O17" s="2" t="s">
        <v>1993</v>
      </c>
      <c r="P17" s="3">
        <v>2680</v>
      </c>
      <c r="Q17" s="3">
        <v>3484</v>
      </c>
      <c r="R17" s="2" t="s">
        <v>1349</v>
      </c>
    </row>
    <row r="18" spans="1:18" ht="25.5">
      <c r="A18" s="2">
        <v>564</v>
      </c>
      <c r="B18" s="2">
        <v>1431</v>
      </c>
      <c r="C18" s="2" t="s">
        <v>1994</v>
      </c>
      <c r="D18" s="2" t="s">
        <v>1995</v>
      </c>
      <c r="E18" s="4">
        <v>38882.333333333336</v>
      </c>
      <c r="F18" s="4">
        <v>38888.708333333336</v>
      </c>
      <c r="G18" s="2" t="s">
        <v>2208</v>
      </c>
      <c r="H18" s="2" t="s">
        <v>264</v>
      </c>
      <c r="I18" s="2" t="s">
        <v>1983</v>
      </c>
      <c r="J18" s="2" t="s">
        <v>2290</v>
      </c>
      <c r="K18" s="3">
        <v>1680</v>
      </c>
      <c r="L18" s="3">
        <v>504</v>
      </c>
      <c r="M18" s="3">
        <v>0</v>
      </c>
      <c r="N18" s="3">
        <v>0</v>
      </c>
      <c r="O18" s="2" t="s">
        <v>1996</v>
      </c>
      <c r="P18" s="3">
        <v>1680</v>
      </c>
      <c r="Q18" s="3">
        <v>2184</v>
      </c>
      <c r="R18" s="2" t="s">
        <v>1349</v>
      </c>
    </row>
    <row r="19" spans="1:18" ht="12.75">
      <c r="A19" s="2">
        <v>565</v>
      </c>
      <c r="B19" s="2">
        <v>48</v>
      </c>
      <c r="C19" s="2" t="s">
        <v>1997</v>
      </c>
      <c r="D19" s="2" t="s">
        <v>1998</v>
      </c>
      <c r="E19" s="4">
        <v>38714.541666666664</v>
      </c>
      <c r="F19" s="4">
        <v>38958.708333333336</v>
      </c>
      <c r="G19" s="2" t="s">
        <v>2208</v>
      </c>
      <c r="H19" s="2"/>
      <c r="I19" s="2"/>
      <c r="J19" s="2" t="s">
        <v>1971</v>
      </c>
      <c r="K19" s="3">
        <v>12032</v>
      </c>
      <c r="L19" s="3">
        <v>3609.6</v>
      </c>
      <c r="M19" s="3">
        <v>87400</v>
      </c>
      <c r="N19" s="3">
        <v>26220</v>
      </c>
      <c r="O19" s="2"/>
      <c r="P19" s="3">
        <v>99432</v>
      </c>
      <c r="Q19" s="3">
        <v>129261.6</v>
      </c>
      <c r="R19" s="2"/>
    </row>
    <row r="20" spans="1:18" ht="25.5">
      <c r="A20" s="2">
        <v>566</v>
      </c>
      <c r="B20" s="2">
        <v>336</v>
      </c>
      <c r="C20" s="2" t="s">
        <v>1999</v>
      </c>
      <c r="D20" s="2" t="s">
        <v>2000</v>
      </c>
      <c r="E20" s="4">
        <v>38714.541666666664</v>
      </c>
      <c r="F20" s="4">
        <v>38800.708333333336</v>
      </c>
      <c r="G20" s="2" t="s">
        <v>2224</v>
      </c>
      <c r="H20" s="2" t="s">
        <v>264</v>
      </c>
      <c r="I20" s="2" t="s">
        <v>2001</v>
      </c>
      <c r="J20" s="2" t="s">
        <v>287</v>
      </c>
      <c r="K20" s="3">
        <v>0</v>
      </c>
      <c r="L20" s="3">
        <v>0</v>
      </c>
      <c r="M20" s="3">
        <v>26400</v>
      </c>
      <c r="N20" s="3">
        <v>7920</v>
      </c>
      <c r="O20" s="2" t="s">
        <v>2002</v>
      </c>
      <c r="P20" s="3">
        <v>26400</v>
      </c>
      <c r="Q20" s="3">
        <v>34320</v>
      </c>
      <c r="R20" s="2" t="s">
        <v>1349</v>
      </c>
    </row>
    <row r="21" spans="1:18" ht="25.5">
      <c r="A21" s="2">
        <v>567</v>
      </c>
      <c r="B21" s="2">
        <v>337</v>
      </c>
      <c r="C21" s="2" t="s">
        <v>2003</v>
      </c>
      <c r="D21" s="2" t="s">
        <v>2004</v>
      </c>
      <c r="E21" s="4">
        <v>38803.333333333336</v>
      </c>
      <c r="F21" s="4">
        <v>38856.708333333336</v>
      </c>
      <c r="G21" s="2" t="s">
        <v>2224</v>
      </c>
      <c r="H21" s="2" t="s">
        <v>264</v>
      </c>
      <c r="I21" s="2" t="s">
        <v>2005</v>
      </c>
      <c r="J21" s="2" t="s">
        <v>2276</v>
      </c>
      <c r="K21" s="3">
        <v>0</v>
      </c>
      <c r="L21" s="3">
        <v>0</v>
      </c>
      <c r="M21" s="3">
        <v>35000</v>
      </c>
      <c r="N21" s="3">
        <v>10500</v>
      </c>
      <c r="O21" s="2" t="s">
        <v>2006</v>
      </c>
      <c r="P21" s="3">
        <v>35000</v>
      </c>
      <c r="Q21" s="3">
        <v>45500</v>
      </c>
      <c r="R21" s="2" t="s">
        <v>1349</v>
      </c>
    </row>
    <row r="22" spans="1:18" ht="51">
      <c r="A22" s="2">
        <v>568</v>
      </c>
      <c r="B22" s="2">
        <v>335</v>
      </c>
      <c r="C22" s="2" t="s">
        <v>2007</v>
      </c>
      <c r="D22" s="2" t="s">
        <v>2008</v>
      </c>
      <c r="E22" s="4">
        <v>38817.333333333336</v>
      </c>
      <c r="F22" s="4">
        <v>38958.708333333336</v>
      </c>
      <c r="G22" s="2" t="s">
        <v>2224</v>
      </c>
      <c r="H22" s="2" t="s">
        <v>264</v>
      </c>
      <c r="I22" s="2" t="s">
        <v>2009</v>
      </c>
      <c r="J22" s="2" t="s">
        <v>33</v>
      </c>
      <c r="K22" s="3">
        <v>12032</v>
      </c>
      <c r="L22" s="3">
        <v>3609.6</v>
      </c>
      <c r="M22" s="3">
        <v>26000</v>
      </c>
      <c r="N22" s="3">
        <v>7800</v>
      </c>
      <c r="O22" s="2" t="s">
        <v>2010</v>
      </c>
      <c r="P22" s="3">
        <v>38032</v>
      </c>
      <c r="Q22" s="3">
        <v>49441.6</v>
      </c>
      <c r="R22" s="2" t="s">
        <v>1349</v>
      </c>
    </row>
    <row r="23" spans="1:18" ht="12.75">
      <c r="A23" s="2">
        <v>569</v>
      </c>
      <c r="B23" s="2">
        <v>52</v>
      </c>
      <c r="C23" s="2" t="s">
        <v>2011</v>
      </c>
      <c r="D23" s="2" t="s">
        <v>2012</v>
      </c>
      <c r="E23" s="4">
        <v>38889.333333333336</v>
      </c>
      <c r="F23" s="4">
        <v>38987.708333333336</v>
      </c>
      <c r="G23" s="2" t="s">
        <v>2208</v>
      </c>
      <c r="H23" s="2"/>
      <c r="I23" s="2"/>
      <c r="J23" s="2" t="s">
        <v>2013</v>
      </c>
      <c r="K23" s="3">
        <v>34680</v>
      </c>
      <c r="L23" s="3">
        <v>13872</v>
      </c>
      <c r="M23" s="3">
        <v>9230</v>
      </c>
      <c r="N23" s="3">
        <v>3507.5</v>
      </c>
      <c r="O23" s="2"/>
      <c r="P23" s="3">
        <v>43910</v>
      </c>
      <c r="Q23" s="3">
        <v>61289.5</v>
      </c>
      <c r="R23" s="2"/>
    </row>
    <row r="24" spans="1:18" ht="25.5">
      <c r="A24" s="2">
        <v>570</v>
      </c>
      <c r="B24" s="2">
        <v>1432</v>
      </c>
      <c r="C24" s="2" t="s">
        <v>2014</v>
      </c>
      <c r="D24" s="2" t="s">
        <v>2015</v>
      </c>
      <c r="E24" s="4">
        <v>38889.333333333336</v>
      </c>
      <c r="F24" s="4">
        <v>38895.708333333336</v>
      </c>
      <c r="G24" s="2" t="s">
        <v>2208</v>
      </c>
      <c r="H24" s="2" t="s">
        <v>264</v>
      </c>
      <c r="I24" s="2" t="s">
        <v>2016</v>
      </c>
      <c r="J24" s="2" t="s">
        <v>2290</v>
      </c>
      <c r="K24" s="3">
        <v>0</v>
      </c>
      <c r="L24" s="3">
        <v>0</v>
      </c>
      <c r="M24" s="3">
        <v>1230</v>
      </c>
      <c r="N24" s="3">
        <v>307.5</v>
      </c>
      <c r="O24" s="2" t="s">
        <v>2017</v>
      </c>
      <c r="P24" s="3">
        <v>1230</v>
      </c>
      <c r="Q24" s="3">
        <v>1537.5</v>
      </c>
      <c r="R24" s="2"/>
    </row>
    <row r="25" spans="1:18" ht="25.5">
      <c r="A25" s="2">
        <v>571</v>
      </c>
      <c r="B25" s="2">
        <v>333</v>
      </c>
      <c r="C25" s="2" t="s">
        <v>2018</v>
      </c>
      <c r="D25" s="2" t="s">
        <v>2019</v>
      </c>
      <c r="E25" s="4">
        <v>38959.333333333336</v>
      </c>
      <c r="F25" s="4">
        <v>38987.708333333336</v>
      </c>
      <c r="G25" s="2" t="s">
        <v>2224</v>
      </c>
      <c r="H25" s="2" t="s">
        <v>264</v>
      </c>
      <c r="I25" s="2" t="s">
        <v>2020</v>
      </c>
      <c r="J25" s="2" t="s">
        <v>2255</v>
      </c>
      <c r="K25" s="3">
        <v>17640</v>
      </c>
      <c r="L25" s="3">
        <v>7056</v>
      </c>
      <c r="M25" s="3">
        <v>0</v>
      </c>
      <c r="N25" s="3">
        <v>0</v>
      </c>
      <c r="O25" s="2" t="s">
        <v>2021</v>
      </c>
      <c r="P25" s="3">
        <v>17640</v>
      </c>
      <c r="Q25" s="3">
        <v>24696</v>
      </c>
      <c r="R25" s="2" t="s">
        <v>1349</v>
      </c>
    </row>
    <row r="26" spans="1:18" ht="38.25">
      <c r="A26" s="2">
        <v>572</v>
      </c>
      <c r="B26" s="2">
        <v>271</v>
      </c>
      <c r="C26" s="2" t="s">
        <v>2022</v>
      </c>
      <c r="D26" s="2" t="s">
        <v>2023</v>
      </c>
      <c r="E26" s="4">
        <v>38959.333333333336</v>
      </c>
      <c r="F26" s="4">
        <v>38987.708333333336</v>
      </c>
      <c r="G26" s="2" t="s">
        <v>2224</v>
      </c>
      <c r="H26" s="2" t="s">
        <v>2225</v>
      </c>
      <c r="I26" s="2" t="s">
        <v>2024</v>
      </c>
      <c r="J26" s="2" t="s">
        <v>2255</v>
      </c>
      <c r="K26" s="3">
        <v>17040</v>
      </c>
      <c r="L26" s="3">
        <v>6816</v>
      </c>
      <c r="M26" s="3">
        <v>8000</v>
      </c>
      <c r="N26" s="3">
        <v>3200</v>
      </c>
      <c r="O26" s="2" t="s">
        <v>2025</v>
      </c>
      <c r="P26" s="3">
        <v>25040</v>
      </c>
      <c r="Q26" s="3">
        <v>35056</v>
      </c>
      <c r="R26" s="2" t="s">
        <v>1349</v>
      </c>
    </row>
    <row r="27" spans="1:18" ht="25.5">
      <c r="A27" s="2">
        <v>573</v>
      </c>
      <c r="B27" s="2">
        <v>1308</v>
      </c>
      <c r="C27" s="2" t="s">
        <v>718</v>
      </c>
      <c r="D27" s="2" t="s">
        <v>719</v>
      </c>
      <c r="E27" s="4">
        <v>38987.708333333336</v>
      </c>
      <c r="F27" s="4">
        <v>38987.708333333336</v>
      </c>
      <c r="G27" s="2" t="s">
        <v>2208</v>
      </c>
      <c r="H27" s="2"/>
      <c r="I27" s="2"/>
      <c r="J27" s="2" t="s">
        <v>2216</v>
      </c>
      <c r="K27" s="3">
        <v>0</v>
      </c>
      <c r="L27" s="3">
        <v>0</v>
      </c>
      <c r="M27" s="3">
        <v>0</v>
      </c>
      <c r="N27" s="3">
        <v>0</v>
      </c>
      <c r="O27" s="2" t="s">
        <v>720</v>
      </c>
      <c r="P27" s="3">
        <v>0</v>
      </c>
      <c r="Q27" s="3">
        <v>0</v>
      </c>
      <c r="R27" s="2"/>
    </row>
    <row r="28" spans="1:18" ht="12.75">
      <c r="A28" s="2">
        <v>574</v>
      </c>
      <c r="B28" s="2">
        <v>1309</v>
      </c>
      <c r="C28" s="2" t="s">
        <v>721</v>
      </c>
      <c r="D28" s="2" t="s">
        <v>722</v>
      </c>
      <c r="E28" s="4">
        <v>38958.708333333336</v>
      </c>
      <c r="F28" s="4">
        <v>38958.708333333336</v>
      </c>
      <c r="G28" s="2" t="s">
        <v>2208</v>
      </c>
      <c r="H28" s="2"/>
      <c r="I28" s="2"/>
      <c r="J28" s="2" t="s">
        <v>2216</v>
      </c>
      <c r="K28" s="3">
        <v>0</v>
      </c>
      <c r="L28" s="3">
        <v>0</v>
      </c>
      <c r="M28" s="3">
        <v>0</v>
      </c>
      <c r="N28" s="3">
        <v>0</v>
      </c>
      <c r="O28" s="2" t="s">
        <v>723</v>
      </c>
      <c r="P28" s="3">
        <v>0</v>
      </c>
      <c r="Q28" s="3">
        <v>0</v>
      </c>
      <c r="R28" s="2"/>
    </row>
    <row r="29" spans="1:18" ht="12.75">
      <c r="A29" s="2">
        <v>575</v>
      </c>
      <c r="B29" s="2">
        <v>47</v>
      </c>
      <c r="C29" s="2" t="s">
        <v>724</v>
      </c>
      <c r="D29" s="2" t="s">
        <v>725</v>
      </c>
      <c r="E29" s="4">
        <v>38988.333333333336</v>
      </c>
      <c r="F29" s="4">
        <v>39588.708333333336</v>
      </c>
      <c r="G29" s="2" t="s">
        <v>2208</v>
      </c>
      <c r="H29" s="2"/>
      <c r="I29" s="2"/>
      <c r="J29" s="2" t="s">
        <v>726</v>
      </c>
      <c r="K29" s="3">
        <v>113120</v>
      </c>
      <c r="L29" s="3">
        <v>24819.2</v>
      </c>
      <c r="M29" s="3">
        <v>145920</v>
      </c>
      <c r="N29" s="3">
        <v>55968</v>
      </c>
      <c r="O29" s="2"/>
      <c r="P29" s="3">
        <v>259040</v>
      </c>
      <c r="Q29" s="3">
        <v>339827.2</v>
      </c>
      <c r="R29" s="2"/>
    </row>
    <row r="30" spans="1:18" ht="12.75">
      <c r="A30" s="2">
        <v>576</v>
      </c>
      <c r="B30" s="2">
        <v>1433</v>
      </c>
      <c r="C30" s="2" t="s">
        <v>727</v>
      </c>
      <c r="D30" s="2" t="s">
        <v>728</v>
      </c>
      <c r="E30" s="4">
        <v>38988.333333333336</v>
      </c>
      <c r="F30" s="4">
        <v>39443.708333333336</v>
      </c>
      <c r="G30" s="2" t="s">
        <v>2208</v>
      </c>
      <c r="H30" s="2"/>
      <c r="I30" s="2"/>
      <c r="J30" s="2" t="s">
        <v>729</v>
      </c>
      <c r="K30" s="3">
        <v>43904</v>
      </c>
      <c r="L30" s="3">
        <v>10976</v>
      </c>
      <c r="M30" s="3">
        <v>56000</v>
      </c>
      <c r="N30" s="3">
        <v>20000</v>
      </c>
      <c r="O30" s="2"/>
      <c r="P30" s="3">
        <v>99904</v>
      </c>
      <c r="Q30" s="3">
        <v>130880</v>
      </c>
      <c r="R30" s="2"/>
    </row>
    <row r="31" spans="1:18" ht="25.5">
      <c r="A31" s="2">
        <v>577</v>
      </c>
      <c r="B31" s="2">
        <v>1434</v>
      </c>
      <c r="C31" s="2" t="s">
        <v>730</v>
      </c>
      <c r="D31" s="2" t="s">
        <v>731</v>
      </c>
      <c r="E31" s="4">
        <v>38988.333333333336</v>
      </c>
      <c r="F31" s="4">
        <v>39001.708333333336</v>
      </c>
      <c r="G31" s="2" t="s">
        <v>2208</v>
      </c>
      <c r="H31" s="2" t="s">
        <v>264</v>
      </c>
      <c r="I31" s="2" t="s">
        <v>1979</v>
      </c>
      <c r="J31" s="2" t="s">
        <v>195</v>
      </c>
      <c r="K31" s="3">
        <v>5360</v>
      </c>
      <c r="L31" s="3">
        <v>1340</v>
      </c>
      <c r="M31" s="3">
        <v>0</v>
      </c>
      <c r="N31" s="3">
        <v>0</v>
      </c>
      <c r="O31" s="2" t="s">
        <v>732</v>
      </c>
      <c r="P31" s="3">
        <v>5360</v>
      </c>
      <c r="Q31" s="3">
        <v>6700</v>
      </c>
      <c r="R31" s="2"/>
    </row>
    <row r="32" spans="1:18" ht="25.5">
      <c r="A32" s="2">
        <v>578</v>
      </c>
      <c r="B32" s="2">
        <v>1435</v>
      </c>
      <c r="C32" s="2" t="s">
        <v>733</v>
      </c>
      <c r="D32" s="2" t="s">
        <v>734</v>
      </c>
      <c r="E32" s="4">
        <v>39002.333333333336</v>
      </c>
      <c r="F32" s="4">
        <v>39045.708333333336</v>
      </c>
      <c r="G32" s="2" t="s">
        <v>2208</v>
      </c>
      <c r="H32" s="2" t="s">
        <v>264</v>
      </c>
      <c r="I32" s="2" t="s">
        <v>1979</v>
      </c>
      <c r="J32" s="2" t="s">
        <v>1347</v>
      </c>
      <c r="K32" s="3">
        <v>17152</v>
      </c>
      <c r="L32" s="3">
        <v>4288</v>
      </c>
      <c r="M32" s="3">
        <v>0</v>
      </c>
      <c r="N32" s="3">
        <v>0</v>
      </c>
      <c r="O32" s="2" t="s">
        <v>735</v>
      </c>
      <c r="P32" s="3">
        <v>17152</v>
      </c>
      <c r="Q32" s="3">
        <v>21440</v>
      </c>
      <c r="R32" s="2"/>
    </row>
    <row r="33" spans="1:18" ht="25.5">
      <c r="A33" s="2">
        <v>579</v>
      </c>
      <c r="B33" s="2">
        <v>980</v>
      </c>
      <c r="C33" s="2" t="s">
        <v>736</v>
      </c>
      <c r="D33" s="2" t="s">
        <v>737</v>
      </c>
      <c r="E33" s="4">
        <v>39048.333333333336</v>
      </c>
      <c r="F33" s="4">
        <v>39077.5</v>
      </c>
      <c r="G33" s="2" t="s">
        <v>2224</v>
      </c>
      <c r="H33" s="2" t="s">
        <v>264</v>
      </c>
      <c r="I33" s="2" t="s">
        <v>738</v>
      </c>
      <c r="J33" s="2" t="s">
        <v>2255</v>
      </c>
      <c r="K33" s="3">
        <v>0</v>
      </c>
      <c r="L33" s="3">
        <v>0</v>
      </c>
      <c r="M33" s="3">
        <v>6000</v>
      </c>
      <c r="N33" s="3">
        <v>6000</v>
      </c>
      <c r="O33" s="2" t="s">
        <v>739</v>
      </c>
      <c r="P33" s="3">
        <v>6000</v>
      </c>
      <c r="Q33" s="3">
        <v>12000</v>
      </c>
      <c r="R33" s="2" t="s">
        <v>1349</v>
      </c>
    </row>
    <row r="34" spans="1:18" ht="25.5">
      <c r="A34" s="2">
        <v>580</v>
      </c>
      <c r="B34" s="2">
        <v>1436</v>
      </c>
      <c r="C34" s="2" t="s">
        <v>740</v>
      </c>
      <c r="D34" s="2" t="s">
        <v>1982</v>
      </c>
      <c r="E34" s="4">
        <v>39077.541666666664</v>
      </c>
      <c r="F34" s="4">
        <v>39121.708333333336</v>
      </c>
      <c r="G34" s="2" t="s">
        <v>2208</v>
      </c>
      <c r="H34" s="2" t="s">
        <v>264</v>
      </c>
      <c r="I34" s="2" t="s">
        <v>1552</v>
      </c>
      <c r="J34" s="2" t="s">
        <v>1347</v>
      </c>
      <c r="K34" s="3">
        <v>0</v>
      </c>
      <c r="L34" s="3">
        <v>0</v>
      </c>
      <c r="M34" s="3">
        <v>15000</v>
      </c>
      <c r="N34" s="3">
        <v>4500</v>
      </c>
      <c r="O34" s="2" t="s">
        <v>741</v>
      </c>
      <c r="P34" s="3">
        <v>15000</v>
      </c>
      <c r="Q34" s="3">
        <v>19500</v>
      </c>
      <c r="R34" s="2"/>
    </row>
    <row r="35" spans="1:18" ht="25.5">
      <c r="A35" s="2">
        <v>581</v>
      </c>
      <c r="B35" s="2">
        <v>1437</v>
      </c>
      <c r="C35" s="2" t="s">
        <v>742</v>
      </c>
      <c r="D35" s="2" t="s">
        <v>743</v>
      </c>
      <c r="E35" s="4">
        <v>39077.541666666664</v>
      </c>
      <c r="F35" s="4">
        <v>39107.708333333336</v>
      </c>
      <c r="G35" s="2" t="s">
        <v>2208</v>
      </c>
      <c r="H35" s="2" t="s">
        <v>264</v>
      </c>
      <c r="I35" s="2" t="s">
        <v>1552</v>
      </c>
      <c r="J35" s="2" t="s">
        <v>2255</v>
      </c>
      <c r="K35" s="3">
        <v>0</v>
      </c>
      <c r="L35" s="3">
        <v>0</v>
      </c>
      <c r="M35" s="3">
        <v>15000</v>
      </c>
      <c r="N35" s="3">
        <v>4500</v>
      </c>
      <c r="O35" s="2" t="s">
        <v>744</v>
      </c>
      <c r="P35" s="3">
        <v>15000</v>
      </c>
      <c r="Q35" s="3">
        <v>19500</v>
      </c>
      <c r="R35" s="2"/>
    </row>
    <row r="36" spans="1:18" ht="25.5">
      <c r="A36" s="2">
        <v>582</v>
      </c>
      <c r="B36" s="2">
        <v>1438</v>
      </c>
      <c r="C36" s="2" t="s">
        <v>745</v>
      </c>
      <c r="D36" s="2" t="s">
        <v>746</v>
      </c>
      <c r="E36" s="4">
        <v>39077.541666666664</v>
      </c>
      <c r="F36" s="4">
        <v>39121.708333333336</v>
      </c>
      <c r="G36" s="2" t="s">
        <v>2208</v>
      </c>
      <c r="H36" s="2" t="s">
        <v>264</v>
      </c>
      <c r="I36" s="2" t="s">
        <v>286</v>
      </c>
      <c r="J36" s="2" t="s">
        <v>1347</v>
      </c>
      <c r="K36" s="3">
        <v>0</v>
      </c>
      <c r="L36" s="3">
        <v>0</v>
      </c>
      <c r="M36" s="3">
        <v>20000</v>
      </c>
      <c r="N36" s="3">
        <v>5000</v>
      </c>
      <c r="O36" s="2" t="s">
        <v>744</v>
      </c>
      <c r="P36" s="3">
        <v>20000</v>
      </c>
      <c r="Q36" s="3">
        <v>25000</v>
      </c>
      <c r="R36" s="2"/>
    </row>
    <row r="37" spans="1:18" ht="25.5">
      <c r="A37" s="2">
        <v>583</v>
      </c>
      <c r="B37" s="2">
        <v>1439</v>
      </c>
      <c r="C37" s="2" t="s">
        <v>747</v>
      </c>
      <c r="D37" s="2" t="s">
        <v>748</v>
      </c>
      <c r="E37" s="4">
        <v>39122.333333333336</v>
      </c>
      <c r="F37" s="4">
        <v>39135.708333333336</v>
      </c>
      <c r="G37" s="2" t="s">
        <v>2208</v>
      </c>
      <c r="H37" s="2" t="s">
        <v>264</v>
      </c>
      <c r="I37" s="2" t="s">
        <v>1979</v>
      </c>
      <c r="J37" s="2" t="s">
        <v>195</v>
      </c>
      <c r="K37" s="3">
        <v>5360</v>
      </c>
      <c r="L37" s="3">
        <v>1340</v>
      </c>
      <c r="M37" s="3">
        <v>0</v>
      </c>
      <c r="N37" s="3">
        <v>0</v>
      </c>
      <c r="O37" s="2" t="s">
        <v>749</v>
      </c>
      <c r="P37" s="3">
        <v>5360</v>
      </c>
      <c r="Q37" s="3">
        <v>6700</v>
      </c>
      <c r="R37" s="2"/>
    </row>
    <row r="38" spans="1:18" ht="25.5">
      <c r="A38" s="2">
        <v>584</v>
      </c>
      <c r="B38" s="2">
        <v>1440</v>
      </c>
      <c r="C38" s="2" t="s">
        <v>750</v>
      </c>
      <c r="D38" s="2" t="s">
        <v>751</v>
      </c>
      <c r="E38" s="4">
        <v>39136.333333333336</v>
      </c>
      <c r="F38" s="4">
        <v>39149.708333333336</v>
      </c>
      <c r="G38" s="2" t="s">
        <v>2208</v>
      </c>
      <c r="H38" s="2" t="s">
        <v>264</v>
      </c>
      <c r="I38" s="2" t="s">
        <v>752</v>
      </c>
      <c r="J38" s="2" t="s">
        <v>195</v>
      </c>
      <c r="K38" s="3">
        <v>4000</v>
      </c>
      <c r="L38" s="3">
        <v>1000</v>
      </c>
      <c r="M38" s="3">
        <v>0</v>
      </c>
      <c r="N38" s="3">
        <v>0</v>
      </c>
      <c r="O38" s="2" t="s">
        <v>753</v>
      </c>
      <c r="P38" s="3">
        <v>4000</v>
      </c>
      <c r="Q38" s="3">
        <v>5000</v>
      </c>
      <c r="R38" s="2"/>
    </row>
    <row r="39" spans="1:18" ht="25.5">
      <c r="A39" s="2">
        <v>585</v>
      </c>
      <c r="B39" s="2">
        <v>1441</v>
      </c>
      <c r="C39" s="2" t="s">
        <v>754</v>
      </c>
      <c r="D39" s="2" t="s">
        <v>755</v>
      </c>
      <c r="E39" s="4">
        <v>39002.333333333336</v>
      </c>
      <c r="F39" s="4">
        <v>39045.708333333336</v>
      </c>
      <c r="G39" s="2" t="s">
        <v>2208</v>
      </c>
      <c r="H39" s="2" t="s">
        <v>264</v>
      </c>
      <c r="I39" s="2" t="s">
        <v>756</v>
      </c>
      <c r="J39" s="2" t="s">
        <v>1347</v>
      </c>
      <c r="K39" s="3">
        <v>12032</v>
      </c>
      <c r="L39" s="3">
        <v>3008</v>
      </c>
      <c r="M39" s="3">
        <v>0</v>
      </c>
      <c r="N39" s="3">
        <v>0</v>
      </c>
      <c r="O39" s="2" t="s">
        <v>757</v>
      </c>
      <c r="P39" s="3">
        <v>12032</v>
      </c>
      <c r="Q39" s="3">
        <v>15040</v>
      </c>
      <c r="R39" s="2"/>
    </row>
    <row r="40" spans="1:18" ht="38.25">
      <c r="A40" s="2">
        <v>586</v>
      </c>
      <c r="B40" s="2">
        <v>1442</v>
      </c>
      <c r="C40" s="2" t="s">
        <v>758</v>
      </c>
      <c r="D40" s="2" t="s">
        <v>759</v>
      </c>
      <c r="E40" s="4">
        <v>39443.708333333336</v>
      </c>
      <c r="F40" s="4">
        <v>39443.708333333336</v>
      </c>
      <c r="G40" s="2" t="s">
        <v>2208</v>
      </c>
      <c r="H40" s="2"/>
      <c r="I40" s="2"/>
      <c r="J40" s="2" t="s">
        <v>2216</v>
      </c>
      <c r="K40" s="3">
        <v>0</v>
      </c>
      <c r="L40" s="3">
        <v>0</v>
      </c>
      <c r="M40" s="3">
        <v>0</v>
      </c>
      <c r="N40" s="3">
        <v>0</v>
      </c>
      <c r="O40" s="2" t="s">
        <v>760</v>
      </c>
      <c r="P40" s="3">
        <v>0</v>
      </c>
      <c r="Q40" s="3">
        <v>0</v>
      </c>
      <c r="R40" s="2"/>
    </row>
    <row r="41" spans="1:18" ht="38.25">
      <c r="A41" s="2">
        <v>587</v>
      </c>
      <c r="B41" s="2">
        <v>277</v>
      </c>
      <c r="C41" s="2" t="s">
        <v>761</v>
      </c>
      <c r="D41" s="2" t="s">
        <v>762</v>
      </c>
      <c r="E41" s="4">
        <v>39444.333333333336</v>
      </c>
      <c r="F41" s="4">
        <v>39588.708333333336</v>
      </c>
      <c r="G41" s="2" t="s">
        <v>2208</v>
      </c>
      <c r="H41" s="2" t="s">
        <v>2225</v>
      </c>
      <c r="I41" s="2" t="s">
        <v>763</v>
      </c>
      <c r="J41" s="2" t="s">
        <v>33</v>
      </c>
      <c r="K41" s="3">
        <v>0</v>
      </c>
      <c r="L41" s="3">
        <v>0</v>
      </c>
      <c r="M41" s="3">
        <v>16000</v>
      </c>
      <c r="N41" s="3">
        <v>6400</v>
      </c>
      <c r="O41" s="2" t="s">
        <v>764</v>
      </c>
      <c r="P41" s="3">
        <v>16000</v>
      </c>
      <c r="Q41" s="3">
        <v>22400</v>
      </c>
      <c r="R41" s="2" t="s">
        <v>1349</v>
      </c>
    </row>
    <row r="42" spans="1:18" ht="25.5">
      <c r="A42" s="2">
        <v>588</v>
      </c>
      <c r="B42" s="2">
        <v>278</v>
      </c>
      <c r="C42" s="2" t="s">
        <v>765</v>
      </c>
      <c r="D42" s="2" t="s">
        <v>766</v>
      </c>
      <c r="E42" s="4">
        <v>39444.333333333336</v>
      </c>
      <c r="F42" s="4">
        <v>39588.708333333336</v>
      </c>
      <c r="G42" s="2" t="s">
        <v>2208</v>
      </c>
      <c r="H42" s="2" t="s">
        <v>264</v>
      </c>
      <c r="I42" s="2" t="s">
        <v>767</v>
      </c>
      <c r="J42" s="2" t="s">
        <v>33</v>
      </c>
      <c r="K42" s="3">
        <v>69216</v>
      </c>
      <c r="L42" s="3">
        <v>13843.2</v>
      </c>
      <c r="M42" s="3">
        <v>0</v>
      </c>
      <c r="N42" s="3">
        <v>0</v>
      </c>
      <c r="O42" s="2" t="s">
        <v>768</v>
      </c>
      <c r="P42" s="3">
        <v>69216</v>
      </c>
      <c r="Q42" s="3">
        <v>83059.2</v>
      </c>
      <c r="R42" s="2" t="s">
        <v>1349</v>
      </c>
    </row>
    <row r="43" spans="1:18" ht="25.5">
      <c r="A43" s="2">
        <v>589</v>
      </c>
      <c r="B43" s="2">
        <v>49</v>
      </c>
      <c r="C43" s="2" t="s">
        <v>769</v>
      </c>
      <c r="D43" s="2" t="s">
        <v>770</v>
      </c>
      <c r="E43" s="4">
        <v>39444.333333333336</v>
      </c>
      <c r="F43" s="4">
        <v>39588.708333333336</v>
      </c>
      <c r="G43" s="2" t="s">
        <v>2208</v>
      </c>
      <c r="H43" s="2" t="s">
        <v>2225</v>
      </c>
      <c r="I43" s="2" t="s">
        <v>771</v>
      </c>
      <c r="J43" s="2" t="s">
        <v>33</v>
      </c>
      <c r="K43" s="3">
        <v>0</v>
      </c>
      <c r="L43" s="3">
        <v>0</v>
      </c>
      <c r="M43" s="3">
        <v>73920</v>
      </c>
      <c r="N43" s="3">
        <v>29568</v>
      </c>
      <c r="O43" s="2" t="s">
        <v>772</v>
      </c>
      <c r="P43" s="3">
        <v>73920</v>
      </c>
      <c r="Q43" s="3">
        <v>103488</v>
      </c>
      <c r="R43" s="2" t="s">
        <v>773</v>
      </c>
    </row>
    <row r="44" spans="1:18" ht="25.5">
      <c r="A44" s="2">
        <v>590</v>
      </c>
      <c r="B44" s="2">
        <v>154</v>
      </c>
      <c r="C44" s="2" t="s">
        <v>774</v>
      </c>
      <c r="D44" s="2" t="s">
        <v>775</v>
      </c>
      <c r="E44" s="4">
        <v>38544.333333333336</v>
      </c>
      <c r="F44" s="4">
        <v>39308.708333333336</v>
      </c>
      <c r="G44" s="2" t="s">
        <v>2208</v>
      </c>
      <c r="H44" s="2"/>
      <c r="I44" s="2"/>
      <c r="J44" s="2" t="s">
        <v>776</v>
      </c>
      <c r="K44" s="3">
        <v>1000</v>
      </c>
      <c r="L44" s="3">
        <v>0</v>
      </c>
      <c r="M44" s="3">
        <v>69400</v>
      </c>
      <c r="N44" s="3">
        <v>26400</v>
      </c>
      <c r="O44" s="2"/>
      <c r="P44" s="3">
        <v>70400</v>
      </c>
      <c r="Q44" s="3">
        <v>96800</v>
      </c>
      <c r="R44" s="2"/>
    </row>
    <row r="45" spans="1:18" ht="12.75">
      <c r="A45" s="2">
        <v>591</v>
      </c>
      <c r="B45" s="2">
        <v>51</v>
      </c>
      <c r="C45" s="2" t="s">
        <v>777</v>
      </c>
      <c r="D45" s="2" t="s">
        <v>778</v>
      </c>
      <c r="E45" s="4">
        <v>38544.333333333336</v>
      </c>
      <c r="F45" s="4">
        <v>38950.708333333336</v>
      </c>
      <c r="G45" s="2" t="s">
        <v>2208</v>
      </c>
      <c r="H45" s="2"/>
      <c r="I45" s="2"/>
      <c r="J45" s="2" t="s">
        <v>779</v>
      </c>
      <c r="K45" s="3">
        <v>0</v>
      </c>
      <c r="L45" s="3">
        <v>0</v>
      </c>
      <c r="M45" s="3">
        <v>6000</v>
      </c>
      <c r="N45" s="3">
        <v>2100</v>
      </c>
      <c r="O45" s="2"/>
      <c r="P45" s="3">
        <v>6000</v>
      </c>
      <c r="Q45" s="3">
        <v>8100</v>
      </c>
      <c r="R45" s="2"/>
    </row>
    <row r="46" spans="1:18" ht="25.5">
      <c r="A46" s="2">
        <v>592</v>
      </c>
      <c r="B46" s="2">
        <v>343</v>
      </c>
      <c r="C46" s="2" t="s">
        <v>780</v>
      </c>
      <c r="D46" s="2" t="s">
        <v>781</v>
      </c>
      <c r="E46" s="4">
        <v>38544.333333333336</v>
      </c>
      <c r="F46" s="4">
        <v>38614.708333333336</v>
      </c>
      <c r="G46" s="2" t="s">
        <v>2224</v>
      </c>
      <c r="H46" s="2" t="s">
        <v>264</v>
      </c>
      <c r="I46" s="2" t="s">
        <v>782</v>
      </c>
      <c r="J46" s="2" t="s">
        <v>261</v>
      </c>
      <c r="K46" s="3">
        <v>0</v>
      </c>
      <c r="L46" s="3">
        <v>0</v>
      </c>
      <c r="M46" s="3">
        <v>3000</v>
      </c>
      <c r="N46" s="3">
        <v>1050</v>
      </c>
      <c r="O46" s="2"/>
      <c r="P46" s="3">
        <v>3000</v>
      </c>
      <c r="Q46" s="3">
        <v>4050</v>
      </c>
      <c r="R46" s="2" t="s">
        <v>1349</v>
      </c>
    </row>
    <row r="47" spans="1:18" ht="25.5">
      <c r="A47" s="2">
        <v>593</v>
      </c>
      <c r="B47" s="2">
        <v>1443</v>
      </c>
      <c r="C47" s="2" t="s">
        <v>783</v>
      </c>
      <c r="D47" s="2" t="s">
        <v>784</v>
      </c>
      <c r="E47" s="4">
        <v>38880.333333333336</v>
      </c>
      <c r="F47" s="4">
        <v>38950.708333333336</v>
      </c>
      <c r="G47" s="2" t="s">
        <v>2224</v>
      </c>
      <c r="H47" s="2" t="s">
        <v>264</v>
      </c>
      <c r="I47" s="2" t="s">
        <v>782</v>
      </c>
      <c r="J47" s="2" t="s">
        <v>261</v>
      </c>
      <c r="K47" s="3">
        <v>0</v>
      </c>
      <c r="L47" s="3">
        <v>0</v>
      </c>
      <c r="M47" s="3">
        <v>3000</v>
      </c>
      <c r="N47" s="3">
        <v>1050</v>
      </c>
      <c r="O47" s="2" t="s">
        <v>785</v>
      </c>
      <c r="P47" s="3">
        <v>3000</v>
      </c>
      <c r="Q47" s="3">
        <v>4050</v>
      </c>
      <c r="R47" s="2" t="s">
        <v>1349</v>
      </c>
    </row>
    <row r="48" spans="1:18" ht="12.75">
      <c r="A48" s="2">
        <v>594</v>
      </c>
      <c r="B48" s="2">
        <v>165</v>
      </c>
      <c r="C48" s="2" t="s">
        <v>786</v>
      </c>
      <c r="D48" s="2" t="s">
        <v>787</v>
      </c>
      <c r="E48" s="4">
        <v>38838.333333333336</v>
      </c>
      <c r="F48" s="4">
        <v>39301.708333333336</v>
      </c>
      <c r="G48" s="2" t="s">
        <v>2208</v>
      </c>
      <c r="H48" s="2"/>
      <c r="I48" s="2"/>
      <c r="J48" s="2" t="s">
        <v>788</v>
      </c>
      <c r="K48" s="3">
        <v>1000</v>
      </c>
      <c r="L48" s="3">
        <v>0</v>
      </c>
      <c r="M48" s="3">
        <v>62200</v>
      </c>
      <c r="N48" s="3">
        <v>23880</v>
      </c>
      <c r="O48" s="2"/>
      <c r="P48" s="3">
        <v>63200</v>
      </c>
      <c r="Q48" s="3">
        <v>87080</v>
      </c>
      <c r="R48" s="2"/>
    </row>
    <row r="49" spans="1:18" ht="25.5">
      <c r="A49" s="2">
        <v>595</v>
      </c>
      <c r="B49" s="2">
        <v>778</v>
      </c>
      <c r="C49" s="2" t="s">
        <v>789</v>
      </c>
      <c r="D49" s="2" t="s">
        <v>790</v>
      </c>
      <c r="E49" s="4">
        <v>38838.333333333336</v>
      </c>
      <c r="F49" s="4">
        <v>38863.708333333336</v>
      </c>
      <c r="G49" s="2" t="s">
        <v>2224</v>
      </c>
      <c r="H49" s="2" t="s">
        <v>264</v>
      </c>
      <c r="I49" s="2" t="s">
        <v>32</v>
      </c>
      <c r="J49" s="2" t="s">
        <v>2255</v>
      </c>
      <c r="K49" s="3">
        <v>0</v>
      </c>
      <c r="L49" s="3">
        <v>0</v>
      </c>
      <c r="M49" s="3">
        <v>10000</v>
      </c>
      <c r="N49" s="3">
        <v>4000</v>
      </c>
      <c r="O49" s="2"/>
      <c r="P49" s="3">
        <v>10000</v>
      </c>
      <c r="Q49" s="3">
        <v>14000</v>
      </c>
      <c r="R49" s="2" t="s">
        <v>1349</v>
      </c>
    </row>
    <row r="50" spans="1:18" ht="25.5">
      <c r="A50" s="2">
        <v>596</v>
      </c>
      <c r="B50" s="2">
        <v>345</v>
      </c>
      <c r="C50" s="2" t="s">
        <v>791</v>
      </c>
      <c r="D50" s="2" t="s">
        <v>792</v>
      </c>
      <c r="E50" s="4">
        <v>39174.333333333336</v>
      </c>
      <c r="F50" s="4">
        <v>39199.708333333336</v>
      </c>
      <c r="G50" s="2" t="s">
        <v>2208</v>
      </c>
      <c r="H50" s="2" t="s">
        <v>264</v>
      </c>
      <c r="I50" s="2" t="s">
        <v>793</v>
      </c>
      <c r="J50" s="2" t="s">
        <v>2255</v>
      </c>
      <c r="K50" s="3">
        <v>0</v>
      </c>
      <c r="L50" s="3">
        <v>0</v>
      </c>
      <c r="M50" s="3">
        <v>40200</v>
      </c>
      <c r="N50" s="3">
        <v>16080</v>
      </c>
      <c r="O50" s="2" t="s">
        <v>794</v>
      </c>
      <c r="P50" s="3">
        <v>40200</v>
      </c>
      <c r="Q50" s="3">
        <v>56280</v>
      </c>
      <c r="R50" s="2" t="s">
        <v>1349</v>
      </c>
    </row>
    <row r="51" spans="1:18" ht="25.5">
      <c r="A51" s="2">
        <v>597</v>
      </c>
      <c r="B51" s="2">
        <v>344</v>
      </c>
      <c r="C51" s="2" t="s">
        <v>795</v>
      </c>
      <c r="D51" s="2" t="s">
        <v>796</v>
      </c>
      <c r="E51" s="4">
        <v>39174.333333333336</v>
      </c>
      <c r="F51" s="4">
        <v>39287.708333333336</v>
      </c>
      <c r="G51" s="2" t="s">
        <v>2208</v>
      </c>
      <c r="H51" s="2" t="s">
        <v>264</v>
      </c>
      <c r="I51" s="2" t="s">
        <v>797</v>
      </c>
      <c r="J51" s="2" t="s">
        <v>1360</v>
      </c>
      <c r="K51" s="3">
        <v>0</v>
      </c>
      <c r="L51" s="3">
        <v>0</v>
      </c>
      <c r="M51" s="3">
        <v>4000</v>
      </c>
      <c r="N51" s="3">
        <v>1000</v>
      </c>
      <c r="O51" s="2" t="s">
        <v>798</v>
      </c>
      <c r="P51" s="3">
        <v>4000</v>
      </c>
      <c r="Q51" s="3">
        <v>5000</v>
      </c>
      <c r="R51" s="2" t="s">
        <v>1349</v>
      </c>
    </row>
    <row r="52" spans="1:18" ht="38.25">
      <c r="A52" s="2">
        <v>598</v>
      </c>
      <c r="B52" s="2">
        <v>342</v>
      </c>
      <c r="C52" s="2" t="s">
        <v>799</v>
      </c>
      <c r="D52" s="2" t="s">
        <v>800</v>
      </c>
      <c r="E52" s="4">
        <v>39288.333333333336</v>
      </c>
      <c r="F52" s="4">
        <v>39301.708333333336</v>
      </c>
      <c r="G52" s="2" t="s">
        <v>2208</v>
      </c>
      <c r="H52" s="2" t="s">
        <v>264</v>
      </c>
      <c r="I52" s="2" t="s">
        <v>801</v>
      </c>
      <c r="J52" s="2" t="s">
        <v>195</v>
      </c>
      <c r="K52" s="3">
        <v>1000</v>
      </c>
      <c r="L52" s="3">
        <v>0</v>
      </c>
      <c r="M52" s="3">
        <v>8000</v>
      </c>
      <c r="N52" s="3">
        <v>2800</v>
      </c>
      <c r="O52" s="2" t="s">
        <v>802</v>
      </c>
      <c r="P52" s="3">
        <v>9000</v>
      </c>
      <c r="Q52" s="3">
        <v>11800</v>
      </c>
      <c r="R52" s="2" t="s">
        <v>1349</v>
      </c>
    </row>
    <row r="53" spans="1:18" ht="25.5">
      <c r="A53" s="2">
        <v>599</v>
      </c>
      <c r="B53" s="2">
        <v>50</v>
      </c>
      <c r="C53" s="2" t="s">
        <v>803</v>
      </c>
      <c r="D53" s="2" t="s">
        <v>804</v>
      </c>
      <c r="E53" s="4">
        <v>39302.333333333336</v>
      </c>
      <c r="F53" s="4">
        <v>39308.708333333336</v>
      </c>
      <c r="G53" s="2" t="s">
        <v>2208</v>
      </c>
      <c r="H53" s="2" t="s">
        <v>264</v>
      </c>
      <c r="I53" s="2" t="s">
        <v>454</v>
      </c>
      <c r="J53" s="2" t="s">
        <v>2290</v>
      </c>
      <c r="K53" s="3">
        <v>0</v>
      </c>
      <c r="L53" s="3">
        <v>0</v>
      </c>
      <c r="M53" s="3">
        <v>1200</v>
      </c>
      <c r="N53" s="3">
        <v>420</v>
      </c>
      <c r="O53" s="2" t="s">
        <v>805</v>
      </c>
      <c r="P53" s="3">
        <v>1200</v>
      </c>
      <c r="Q53" s="3">
        <v>1620</v>
      </c>
      <c r="R53" s="2" t="s">
        <v>1349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Lee Grossman</dc:creator>
  <cp:keywords/>
  <dc:description/>
  <cp:lastModifiedBy>niculescu ioana</cp:lastModifiedBy>
  <cp:lastPrinted>2005-11-01T15:54:53Z</cp:lastPrinted>
  <dcterms:created xsi:type="dcterms:W3CDTF">2005-10-31T19:49:16Z</dcterms:created>
  <dcterms:modified xsi:type="dcterms:W3CDTF">2005-11-07T19:53:17Z</dcterms:modified>
  <cp:category/>
  <cp:version/>
  <cp:contentType/>
  <cp:contentStatus/>
</cp:coreProperties>
</file>