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390" windowHeight="8640" activeTab="0"/>
  </bookViews>
  <sheets>
    <sheet name="NOGAP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<sst xmlns="http://schemas.openxmlformats.org/spreadsheetml/2006/main" count="74" uniqueCount="72">
  <si>
    <t># Layers</t>
  </si>
  <si>
    <t>Notes</t>
  </si>
  <si>
    <t>Height</t>
  </si>
  <si>
    <t>Temperature</t>
  </si>
  <si>
    <t>Precip – Total</t>
  </si>
  <si>
    <t>Wind (U)</t>
  </si>
  <si>
    <t>Wind (V)</t>
  </si>
  <si>
    <t>Time Projections</t>
  </si>
  <si>
    <t>Runs per Day</t>
  </si>
  <si>
    <t>HPXh89</t>
  </si>
  <si>
    <t>Vertical Velocity</t>
  </si>
  <si>
    <t xml:space="preserve"> HEXh98</t>
  </si>
  <si>
    <t>**  10 Meter Elevation Wind, Not Surface</t>
  </si>
  <si>
    <t>Relative Humidity (RH)</t>
  </si>
  <si>
    <t>Wave - Sig Hgt (m)</t>
  </si>
  <si>
    <t>Swell Wave Hgt (m)</t>
  </si>
  <si>
    <t>Swell Wave Direction (deg)</t>
  </si>
  <si>
    <t>Ice Concentration</t>
  </si>
  <si>
    <t>Sea Surface Temp (C)</t>
  </si>
  <si>
    <t xml:space="preserve">   b.  24hr QPF for 24, 48, 72, 96, 120, 144 hr forecast time steps</t>
  </si>
  <si>
    <t>Notes:</t>
  </si>
  <si>
    <t>MSLP (PMSL)</t>
  </si>
  <si>
    <t>NOGAPS Model Parameter</t>
  </si>
  <si>
    <t>8.  SST Time Step:  0 hr</t>
  </si>
  <si>
    <t>HTXh94</t>
  </si>
  <si>
    <t>OEXh88</t>
  </si>
  <si>
    <t>1.  Layers:  Surface, 1000mb, 850mb, 700mb, 500mb, 400mb, 300mb, 250mb, 200mb (9 layers)</t>
  </si>
  <si>
    <t>Freezing Level Height</t>
  </si>
  <si>
    <t>2.  Time Projections:  0, 6, 12, 18, 24, 30, 36, 42, 48, 60, 72, 84, 96, 108, 120, 132,144hr (17 time steps)</t>
  </si>
  <si>
    <t xml:space="preserve">   a.  6hr QPF for 6, 12, 18, 24, 30, 36, 42, 48, 54, 60, 66, 72 hr forecast time steps</t>
  </si>
  <si>
    <t>3.  Precip Time Projections:  (18 Time Steps)</t>
  </si>
  <si>
    <t>1,2</t>
  </si>
  <si>
    <t>1, 2</t>
  </si>
  <si>
    <t>2, 4</t>
  </si>
  <si>
    <t>7.  Verical Velocity Layers:  850mb, 700mb, 500mb (3 layers)</t>
  </si>
  <si>
    <t>2,7</t>
  </si>
  <si>
    <t>4.  Relative Humidity Layers: Surface, 850mb, 700mb, 500mb, 400mb, 300mb (6 layers)</t>
  </si>
  <si>
    <t>9.  Wind Layers:  Surface, 850mb, 700mb, 500mb, 400mb, 300mb, 250mb, 200mb (8 layers)</t>
  </si>
  <si>
    <t>2,9</t>
  </si>
  <si>
    <t>Freezing Level Relative Humidity</t>
  </si>
  <si>
    <t>HHXh94</t>
  </si>
  <si>
    <t>HRXh94</t>
  </si>
  <si>
    <t>Tropopause Pressure</t>
  </si>
  <si>
    <t>Tropopause Temperature</t>
  </si>
  <si>
    <t>HPXh97</t>
  </si>
  <si>
    <t>HTXh97</t>
  </si>
  <si>
    <t>Maximum Wind Level Pressure</t>
  </si>
  <si>
    <t>Maximum Wind Level Wind (v)</t>
  </si>
  <si>
    <t>Maximum Wind Level Wind (u)</t>
  </si>
  <si>
    <t>5.  Wave Time Steps: 0, 6, 12, 18, 24, 36, 48, 60, 72, 84, 96, 108, 120, 132, 144hr (15 time steps)</t>
  </si>
  <si>
    <t>6.  Ice Time Steps:  0, 24, 48, 72, 96, 120, 144hr (7 time steps)</t>
  </si>
  <si>
    <t>Freezing Level Pressure</t>
  </si>
  <si>
    <t>Total KB/Day</t>
  </si>
  <si>
    <t>*** WMO Heading Time Projection Decode for "h" or "T2" (from WMO 386 Table C4)</t>
  </si>
  <si>
    <t>***WMO Heading</t>
  </si>
  <si>
    <t>HWXh85 HWXh70 HWXh50</t>
  </si>
  <si>
    <t>OJXh88</t>
  </si>
  <si>
    <t>OKXh88</t>
  </si>
  <si>
    <t>OTZh88</t>
  </si>
  <si>
    <t>HPXh98</t>
  </si>
  <si>
    <t>HUXh98</t>
  </si>
  <si>
    <t xml:space="preserve">HVXh98 </t>
  </si>
  <si>
    <t>HHXh[99,98,85,70,50,40,30,25,20]</t>
  </si>
  <si>
    <t>HTXh[99,98,85,70,50,40,30,25,20]</t>
  </si>
  <si>
    <t>HUXh[98**,85,70,50,40,30,25,20]</t>
  </si>
  <si>
    <t>HVXh[98**,85,70,50,40,30,25,20]</t>
  </si>
  <si>
    <t>HRXh [98,85,70,50,40,30]</t>
  </si>
  <si>
    <t>Size / Grid (KB)</t>
  </si>
  <si>
    <t/>
  </si>
  <si>
    <t>KB per Day</t>
  </si>
  <si>
    <t>Updated:  June 17, 2001</t>
  </si>
  <si>
    <r>
      <t xml:space="preserve">Table K3.0 </t>
    </r>
    <r>
      <rPr>
        <sz val="10"/>
        <rFont val="Times New Roman"/>
        <family val="1"/>
      </rPr>
      <t>Navy Fleet Numerical Meteorological Operations Center (FNMOC) NOGAPS Global Grid 229 (LAT/LON 360 x 181)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</si>
</sst>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quotePrefix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75" zoomScaleNormal="75" workbookViewId="0" topLeftCell="A1">
      <selection activeCell="I20" sqref="I20"/>
    </sheetView>
  </sheetViews>
  <sheetFormatPr defaultColWidth="9.140625" defaultRowHeight="12.75"/>
  <cols>
    <col min="1" max="1" width="21.28125" style="0" customWidth="1"/>
    <col min="4" max="4" width="13.140625" style="0" bestFit="1" customWidth="1"/>
    <col min="6" max="6" width="8.7109375" style="0" customWidth="1"/>
    <col min="7" max="7" width="11.8515625" style="0" customWidth="1"/>
    <col min="8" max="8" width="28.28125" style="0" customWidth="1"/>
    <col min="9" max="9" width="29.57421875" style="0" customWidth="1"/>
  </cols>
  <sheetData>
    <row r="1" spans="1:9" ht="12.75">
      <c r="A1" s="16" t="s">
        <v>71</v>
      </c>
      <c r="B1" s="17"/>
      <c r="C1" s="17"/>
      <c r="D1" s="17"/>
      <c r="E1" s="17"/>
      <c r="F1" s="17"/>
      <c r="G1" s="17"/>
      <c r="H1" s="17"/>
      <c r="I1" s="22"/>
    </row>
    <row r="2" spans="1:9" ht="12.75">
      <c r="A2" s="18" t="s">
        <v>70</v>
      </c>
      <c r="B2" s="19"/>
      <c r="C2" s="19"/>
      <c r="D2" s="19"/>
      <c r="E2" s="19"/>
      <c r="F2" s="19"/>
      <c r="G2" s="19"/>
      <c r="H2" s="19"/>
      <c r="I2" s="24"/>
    </row>
    <row r="3" spans="1:9" ht="55.5" customHeight="1">
      <c r="A3" s="3" t="s">
        <v>22</v>
      </c>
      <c r="B3" s="8" t="s">
        <v>8</v>
      </c>
      <c r="C3" s="8" t="s">
        <v>0</v>
      </c>
      <c r="D3" s="8" t="s">
        <v>7</v>
      </c>
      <c r="E3" s="8" t="s">
        <v>67</v>
      </c>
      <c r="F3" s="8" t="s">
        <v>69</v>
      </c>
      <c r="G3" s="9" t="s">
        <v>1</v>
      </c>
      <c r="H3" s="8" t="s">
        <v>54</v>
      </c>
      <c r="I3" s="25"/>
    </row>
    <row r="4" spans="1:8" ht="12.75">
      <c r="A4" s="12" t="s">
        <v>21</v>
      </c>
      <c r="B4" s="13">
        <v>2</v>
      </c>
      <c r="C4" s="13">
        <v>1</v>
      </c>
      <c r="D4" s="13">
        <v>17</v>
      </c>
      <c r="E4" s="21" t="s">
        <v>68</v>
      </c>
      <c r="F4" s="13">
        <f aca="true" t="shared" si="0" ref="F4:F16">PRODUCT(B4:E4)</f>
        <v>34</v>
      </c>
      <c r="G4" s="20">
        <v>2</v>
      </c>
      <c r="H4" s="12" t="s">
        <v>9</v>
      </c>
    </row>
    <row r="5" spans="1:8" ht="15" customHeight="1">
      <c r="A5" s="14" t="s">
        <v>2</v>
      </c>
      <c r="B5" s="13">
        <v>2</v>
      </c>
      <c r="C5" s="13">
        <v>9</v>
      </c>
      <c r="D5" s="13">
        <v>17</v>
      </c>
      <c r="E5" s="13">
        <v>65.2</v>
      </c>
      <c r="F5" s="13">
        <f t="shared" si="0"/>
        <v>19951.2</v>
      </c>
      <c r="G5" s="20" t="s">
        <v>31</v>
      </c>
      <c r="H5" s="6" t="s">
        <v>62</v>
      </c>
    </row>
    <row r="6" spans="1:8" ht="15" customHeight="1">
      <c r="A6" s="14" t="s">
        <v>3</v>
      </c>
      <c r="B6" s="13">
        <v>2</v>
      </c>
      <c r="C6" s="13">
        <v>9</v>
      </c>
      <c r="D6" s="13">
        <v>17</v>
      </c>
      <c r="E6" s="13">
        <v>65.2</v>
      </c>
      <c r="F6" s="13">
        <f t="shared" si="0"/>
        <v>19951.2</v>
      </c>
      <c r="G6" s="20" t="s">
        <v>32</v>
      </c>
      <c r="H6" s="6" t="s">
        <v>63</v>
      </c>
    </row>
    <row r="7" spans="1:8" ht="17.25" customHeight="1">
      <c r="A7" s="14" t="s">
        <v>10</v>
      </c>
      <c r="B7" s="13">
        <v>2</v>
      </c>
      <c r="C7" s="13">
        <v>3</v>
      </c>
      <c r="D7" s="13">
        <v>17</v>
      </c>
      <c r="E7" s="13">
        <v>65.2</v>
      </c>
      <c r="F7" s="13">
        <f t="shared" si="0"/>
        <v>6650.400000000001</v>
      </c>
      <c r="G7" s="20" t="s">
        <v>35</v>
      </c>
      <c r="H7" s="6" t="s">
        <v>55</v>
      </c>
    </row>
    <row r="8" spans="1:8" ht="12.75">
      <c r="A8" s="14" t="s">
        <v>4</v>
      </c>
      <c r="B8" s="13">
        <v>2</v>
      </c>
      <c r="C8" s="13">
        <v>1</v>
      </c>
      <c r="D8" s="13">
        <v>18</v>
      </c>
      <c r="E8" s="13">
        <v>65.2</v>
      </c>
      <c r="F8" s="13">
        <f t="shared" si="0"/>
        <v>2347.2000000000003</v>
      </c>
      <c r="G8" s="20">
        <v>3</v>
      </c>
      <c r="H8" s="12" t="s">
        <v>11</v>
      </c>
    </row>
    <row r="9" spans="1:8" ht="17.25" customHeight="1">
      <c r="A9" s="14" t="s">
        <v>5</v>
      </c>
      <c r="B9" s="13">
        <v>2</v>
      </c>
      <c r="C9" s="13">
        <v>8</v>
      </c>
      <c r="D9" s="13">
        <v>17</v>
      </c>
      <c r="E9" s="13">
        <v>65.2</v>
      </c>
      <c r="F9" s="13">
        <f t="shared" si="0"/>
        <v>17734.4</v>
      </c>
      <c r="G9" s="20" t="s">
        <v>38</v>
      </c>
      <c r="H9" s="6" t="s">
        <v>64</v>
      </c>
    </row>
    <row r="10" spans="1:8" ht="18" customHeight="1">
      <c r="A10" s="14" t="s">
        <v>6</v>
      </c>
      <c r="B10" s="13">
        <v>2</v>
      </c>
      <c r="C10" s="13">
        <v>8</v>
      </c>
      <c r="D10" s="13">
        <v>17</v>
      </c>
      <c r="E10" s="13">
        <v>65.2</v>
      </c>
      <c r="F10" s="13">
        <f t="shared" si="0"/>
        <v>17734.4</v>
      </c>
      <c r="G10" s="20" t="s">
        <v>38</v>
      </c>
      <c r="H10" s="6" t="s">
        <v>65</v>
      </c>
    </row>
    <row r="11" spans="1:8" ht="17.25" customHeight="1">
      <c r="A11" s="15" t="s">
        <v>13</v>
      </c>
      <c r="B11" s="13">
        <v>2</v>
      </c>
      <c r="C11" s="13">
        <v>6</v>
      </c>
      <c r="D11" s="13">
        <v>17</v>
      </c>
      <c r="E11" s="13">
        <v>65.2</v>
      </c>
      <c r="F11" s="13">
        <f t="shared" si="0"/>
        <v>13300.800000000001</v>
      </c>
      <c r="G11" s="20" t="s">
        <v>33</v>
      </c>
      <c r="H11" s="6" t="s">
        <v>66</v>
      </c>
    </row>
    <row r="12" spans="1:8" ht="17.25" customHeight="1">
      <c r="A12" s="15" t="s">
        <v>14</v>
      </c>
      <c r="B12" s="13">
        <v>2</v>
      </c>
      <c r="C12" s="13">
        <v>1</v>
      </c>
      <c r="D12" s="13">
        <v>15</v>
      </c>
      <c r="E12" s="13">
        <v>65.2</v>
      </c>
      <c r="F12" s="13">
        <f t="shared" si="0"/>
        <v>1956</v>
      </c>
      <c r="G12" s="20">
        <v>5</v>
      </c>
      <c r="H12" s="12" t="s">
        <v>56</v>
      </c>
    </row>
    <row r="13" spans="1:8" ht="12.75">
      <c r="A13" s="15" t="s">
        <v>15</v>
      </c>
      <c r="B13" s="13">
        <v>2</v>
      </c>
      <c r="C13" s="13">
        <v>1</v>
      </c>
      <c r="D13" s="13">
        <v>15</v>
      </c>
      <c r="E13" s="13">
        <v>65.2</v>
      </c>
      <c r="F13" s="13">
        <f t="shared" si="0"/>
        <v>1956</v>
      </c>
      <c r="G13" s="20">
        <v>5</v>
      </c>
      <c r="H13" s="12" t="s">
        <v>57</v>
      </c>
    </row>
    <row r="14" spans="1:8" ht="25.5">
      <c r="A14" s="15" t="s">
        <v>16</v>
      </c>
      <c r="B14" s="13">
        <v>2</v>
      </c>
      <c r="C14" s="13">
        <v>1</v>
      </c>
      <c r="D14" s="13">
        <v>15</v>
      </c>
      <c r="E14" s="13">
        <v>65.2</v>
      </c>
      <c r="F14" s="13">
        <f t="shared" si="0"/>
        <v>1956</v>
      </c>
      <c r="G14" s="20">
        <v>5</v>
      </c>
      <c r="H14" s="12" t="s">
        <v>57</v>
      </c>
    </row>
    <row r="15" spans="1:8" ht="15" customHeight="1">
      <c r="A15" s="15" t="s">
        <v>17</v>
      </c>
      <c r="B15" s="13">
        <v>2</v>
      </c>
      <c r="C15" s="13">
        <v>1</v>
      </c>
      <c r="D15" s="13">
        <v>7</v>
      </c>
      <c r="E15" s="13">
        <v>65.2</v>
      </c>
      <c r="F15" s="13">
        <f t="shared" si="0"/>
        <v>912.8000000000001</v>
      </c>
      <c r="G15" s="20">
        <v>6</v>
      </c>
      <c r="H15" s="12" t="s">
        <v>25</v>
      </c>
    </row>
    <row r="16" spans="1:8" ht="12.75">
      <c r="A16" s="14" t="s">
        <v>18</v>
      </c>
      <c r="B16" s="13">
        <v>2</v>
      </c>
      <c r="C16" s="13">
        <v>1</v>
      </c>
      <c r="D16" s="13">
        <v>1</v>
      </c>
      <c r="E16" s="13">
        <v>65.2</v>
      </c>
      <c r="F16" s="13">
        <f t="shared" si="0"/>
        <v>130.4</v>
      </c>
      <c r="G16" s="20">
        <v>8</v>
      </c>
      <c r="H16" s="12" t="s">
        <v>58</v>
      </c>
    </row>
    <row r="17" spans="1:8" ht="12.75">
      <c r="A17" s="14" t="s">
        <v>27</v>
      </c>
      <c r="B17" s="13">
        <v>2</v>
      </c>
      <c r="C17" s="13">
        <v>1</v>
      </c>
      <c r="D17" s="13">
        <v>17</v>
      </c>
      <c r="E17" s="13">
        <v>65.2</v>
      </c>
      <c r="F17" s="13">
        <f aca="true" t="shared" si="1" ref="F17:F24">PRODUCT(B17:E17)</f>
        <v>2216.8</v>
      </c>
      <c r="G17" s="20">
        <v>2</v>
      </c>
      <c r="H17" s="12" t="s">
        <v>24</v>
      </c>
    </row>
    <row r="18" spans="1:8" ht="12.75">
      <c r="A18" s="14" t="s">
        <v>51</v>
      </c>
      <c r="B18" s="13">
        <v>2</v>
      </c>
      <c r="C18" s="13">
        <v>1</v>
      </c>
      <c r="D18" s="13">
        <v>17</v>
      </c>
      <c r="E18" s="13">
        <v>65.2</v>
      </c>
      <c r="F18" s="13">
        <f t="shared" si="1"/>
        <v>2216.8</v>
      </c>
      <c r="G18" s="20">
        <v>2</v>
      </c>
      <c r="H18" s="12" t="s">
        <v>40</v>
      </c>
    </row>
    <row r="19" spans="1:8" ht="25.5">
      <c r="A19" s="15" t="s">
        <v>39</v>
      </c>
      <c r="B19" s="13">
        <v>2</v>
      </c>
      <c r="C19" s="13">
        <v>1</v>
      </c>
      <c r="D19" s="13">
        <v>17</v>
      </c>
      <c r="E19" s="13">
        <v>65.2</v>
      </c>
      <c r="F19" s="13">
        <f t="shared" si="1"/>
        <v>2216.8</v>
      </c>
      <c r="G19" s="20">
        <v>2</v>
      </c>
      <c r="H19" s="12" t="s">
        <v>41</v>
      </c>
    </row>
    <row r="20" spans="1:8" ht="12.75">
      <c r="A20" s="12" t="s">
        <v>42</v>
      </c>
      <c r="B20" s="13">
        <v>2</v>
      </c>
      <c r="C20" s="13">
        <v>1</v>
      </c>
      <c r="D20" s="13">
        <v>17</v>
      </c>
      <c r="E20" s="13">
        <v>65.2</v>
      </c>
      <c r="F20" s="13">
        <f t="shared" si="1"/>
        <v>2216.8</v>
      </c>
      <c r="G20" s="20">
        <v>2</v>
      </c>
      <c r="H20" s="12" t="s">
        <v>44</v>
      </c>
    </row>
    <row r="21" spans="1:8" ht="12.75">
      <c r="A21" s="12" t="s">
        <v>43</v>
      </c>
      <c r="B21" s="13">
        <v>2</v>
      </c>
      <c r="C21" s="13">
        <v>1</v>
      </c>
      <c r="D21" s="13">
        <v>17</v>
      </c>
      <c r="E21" s="13">
        <v>65.2</v>
      </c>
      <c r="F21" s="13">
        <f t="shared" si="1"/>
        <v>2216.8</v>
      </c>
      <c r="G21" s="20">
        <v>2</v>
      </c>
      <c r="H21" s="12" t="s">
        <v>45</v>
      </c>
    </row>
    <row r="22" spans="1:8" ht="25.5">
      <c r="A22" s="6" t="s">
        <v>46</v>
      </c>
      <c r="B22" s="13">
        <v>2</v>
      </c>
      <c r="C22" s="13">
        <v>1</v>
      </c>
      <c r="D22" s="13">
        <v>17</v>
      </c>
      <c r="E22" s="13">
        <v>65.2</v>
      </c>
      <c r="F22" s="13">
        <f t="shared" si="1"/>
        <v>2216.8</v>
      </c>
      <c r="G22" s="20">
        <v>2</v>
      </c>
      <c r="H22" s="12" t="s">
        <v>59</v>
      </c>
    </row>
    <row r="23" spans="1:8" ht="25.5">
      <c r="A23" s="6" t="s">
        <v>48</v>
      </c>
      <c r="B23" s="13">
        <v>2</v>
      </c>
      <c r="C23" s="13">
        <v>1</v>
      </c>
      <c r="D23" s="13">
        <v>17</v>
      </c>
      <c r="E23" s="13">
        <v>65.2</v>
      </c>
      <c r="F23" s="13">
        <f t="shared" si="1"/>
        <v>2216.8</v>
      </c>
      <c r="G23" s="20">
        <v>2</v>
      </c>
      <c r="H23" s="12" t="s">
        <v>60</v>
      </c>
    </row>
    <row r="24" spans="1:8" ht="25.5">
      <c r="A24" s="6" t="s">
        <v>47</v>
      </c>
      <c r="B24" s="13">
        <v>2</v>
      </c>
      <c r="C24" s="13">
        <v>1</v>
      </c>
      <c r="D24" s="13">
        <v>17</v>
      </c>
      <c r="E24" s="13">
        <v>65.2</v>
      </c>
      <c r="F24" s="13">
        <f t="shared" si="1"/>
        <v>2216.8</v>
      </c>
      <c r="G24" s="20">
        <v>2</v>
      </c>
      <c r="H24" s="12" t="s">
        <v>61</v>
      </c>
    </row>
    <row r="25" spans="1:9" ht="25.5">
      <c r="A25" s="7"/>
      <c r="B25" s="5"/>
      <c r="C25" s="5"/>
      <c r="D25" s="5"/>
      <c r="E25" s="3" t="s">
        <v>52</v>
      </c>
      <c r="F25" s="4">
        <f>SUM(F4:F24)</f>
        <v>122349.20000000001</v>
      </c>
      <c r="G25" s="5"/>
      <c r="H25" s="5"/>
      <c r="I25" s="5"/>
    </row>
    <row r="26" spans="1:9" ht="12.75">
      <c r="A26" s="1" t="s">
        <v>20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3" t="s">
        <v>26</v>
      </c>
      <c r="B27" s="23"/>
      <c r="C27" s="23"/>
      <c r="D27" s="23"/>
      <c r="E27" s="23"/>
      <c r="F27" s="23"/>
      <c r="G27" s="23"/>
      <c r="H27" s="23"/>
      <c r="I27" s="2"/>
    </row>
    <row r="28" spans="1:9" ht="12.75">
      <c r="A28" s="2" t="s">
        <v>28</v>
      </c>
      <c r="B28" s="2"/>
      <c r="C28" s="2"/>
      <c r="D28" s="2"/>
      <c r="E28" s="2"/>
      <c r="F28" s="2"/>
      <c r="G28" s="2"/>
      <c r="H28" s="2"/>
      <c r="I28" s="2"/>
    </row>
    <row r="29" spans="1:9" ht="12.75">
      <c r="A29" s="2" t="s">
        <v>30</v>
      </c>
      <c r="B29" s="2"/>
      <c r="C29" s="2"/>
      <c r="D29" s="2"/>
      <c r="E29" s="2"/>
      <c r="F29" s="2"/>
      <c r="G29" s="2"/>
      <c r="H29" s="2"/>
      <c r="I29" s="2"/>
    </row>
    <row r="30" spans="1:9" ht="12.75">
      <c r="A30" s="2" t="s">
        <v>29</v>
      </c>
      <c r="B30" s="2"/>
      <c r="C30" s="2"/>
      <c r="D30" s="2"/>
      <c r="E30" s="2"/>
      <c r="F30" s="2"/>
      <c r="G30" s="2"/>
      <c r="H30" s="2"/>
      <c r="I30" s="2"/>
    </row>
    <row r="31" spans="1:9" ht="12.75">
      <c r="A31" s="2" t="s">
        <v>19</v>
      </c>
      <c r="B31" s="2"/>
      <c r="C31" s="2"/>
      <c r="D31" s="2"/>
      <c r="E31" s="2"/>
      <c r="F31" s="2"/>
      <c r="G31" s="2"/>
      <c r="H31" s="2"/>
      <c r="I31" s="2"/>
    </row>
    <row r="32" spans="1:9" ht="12.75">
      <c r="A32" s="2" t="s">
        <v>36</v>
      </c>
      <c r="B32" s="2"/>
      <c r="C32" s="2"/>
      <c r="D32" s="2"/>
      <c r="E32" s="2"/>
      <c r="F32" s="2"/>
      <c r="G32" s="2"/>
      <c r="H32" s="2"/>
      <c r="I32" s="2"/>
    </row>
    <row r="33" spans="1:9" ht="12.75">
      <c r="A33" s="2" t="s">
        <v>49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2" t="s">
        <v>50</v>
      </c>
      <c r="B34" s="2"/>
      <c r="C34" s="2"/>
      <c r="D34" s="2"/>
      <c r="E34" s="2"/>
      <c r="F34" s="2"/>
      <c r="G34" s="2"/>
      <c r="H34" s="2"/>
      <c r="I34" s="2"/>
    </row>
    <row r="35" spans="1:9" ht="12.75">
      <c r="A35" s="2" t="s">
        <v>34</v>
      </c>
      <c r="B35" s="2"/>
      <c r="C35" s="2"/>
      <c r="D35" s="2"/>
      <c r="E35" s="2"/>
      <c r="F35" s="2"/>
      <c r="G35" s="2"/>
      <c r="H35" s="2"/>
      <c r="I35" s="2"/>
    </row>
    <row r="36" spans="1:9" ht="12.75">
      <c r="A36" s="2" t="s">
        <v>23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2" t="s">
        <v>37</v>
      </c>
      <c r="B37" s="2"/>
      <c r="C37" s="2"/>
      <c r="D37" s="2"/>
      <c r="E37" s="2"/>
      <c r="F37" s="2"/>
      <c r="G37" s="2"/>
      <c r="H37" s="2"/>
      <c r="I37" s="2"/>
    </row>
    <row r="38" spans="1:9" ht="12.75">
      <c r="A38" s="2" t="s">
        <v>12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 t="s">
        <v>53</v>
      </c>
      <c r="B40" s="2"/>
      <c r="C40" s="2"/>
      <c r="D40" s="2"/>
      <c r="E40" s="2"/>
      <c r="F40" s="2"/>
      <c r="G40" s="2"/>
      <c r="H40" s="2"/>
      <c r="I40" s="2"/>
    </row>
    <row r="45" ht="12.75">
      <c r="A45" s="11"/>
    </row>
    <row r="51" ht="12.75">
      <c r="A51" s="10"/>
    </row>
  </sheetData>
  <mergeCells count="3">
    <mergeCell ref="A27:H27"/>
    <mergeCell ref="A1:H1"/>
    <mergeCell ref="A2:H2"/>
  </mergeCells>
  <printOptions/>
  <pageMargins left="0.75" right="0.75" top="1" bottom="1" header="0.5" footer="0.5"/>
  <pageSetup fitToHeight="2" fitToWidth="1" horizontalDpi="600" verticalDpi="600" orientation="portrait" scale="91" r:id="rId3"/>
  <legacyDrawing r:id="rId2"/>
  <oleObjects>
    <oleObject progId="Word.Document.8" shapeId="1229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Meteorology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Helms</dc:creator>
  <cp:keywords/>
  <dc:description/>
  <cp:lastModifiedBy>David R. Helms</cp:lastModifiedBy>
  <cp:lastPrinted>2000-09-27T12:30:41Z</cp:lastPrinted>
  <dcterms:created xsi:type="dcterms:W3CDTF">1999-09-24T18:56:24Z</dcterms:created>
  <dcterms:modified xsi:type="dcterms:W3CDTF">2001-06-18T04:33:04Z</dcterms:modified>
  <cp:category/>
  <cp:version/>
  <cp:contentType/>
  <cp:contentStatus/>
</cp:coreProperties>
</file>