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8070" tabRatio="948" activeTab="0"/>
  </bookViews>
  <sheets>
    <sheet name="File Information" sheetId="1" r:id="rId1"/>
    <sheet name="A2 - Average per Households" sheetId="2" r:id="rId2"/>
    <sheet name="Std Errors for A2" sheetId="3" r:id="rId3"/>
    <sheet name="N Cells for A2" sheetId="4" r:id="rId4"/>
  </sheets>
  <definedNames>
    <definedName name="_xlnm.Print_Area" localSheetId="1">'A2 - Average per Households'!$A$1:$F$105</definedName>
    <definedName name="_xlnm.Print_Area" localSheetId="0">'File Information'!$A$1:$B$17</definedName>
    <definedName name="_xlnm.Print_Area" localSheetId="3">'N Cells for A2'!$A$1:$F$103</definedName>
    <definedName name="_xlnm.Print_Area" localSheetId="2">'Std Errors for A2'!$A$1:$F$103</definedName>
    <definedName name="_xlnm.Print_Titles" localSheetId="1">'A2 - Average per Households'!$1:$5</definedName>
    <definedName name="_xlnm.Print_Titles" localSheetId="0">'File Information'!$1:$14</definedName>
    <definedName name="_xlnm.Print_Titles" localSheetId="3">'N Cells for A2'!$1:$4</definedName>
    <definedName name="_xlnm.Print_Titles" localSheetId="2">'Std Errors for A2'!$1:$4</definedName>
    <definedName name="Z_0F7792D5_4F12_4F61_A923_AC07F1B90348_.wvu.Cols" localSheetId="3" hidden="1">'N Cells for A2'!$H:$K</definedName>
    <definedName name="Z_0F7792D5_4F12_4F61_A923_AC07F1B90348_.wvu.Cols" localSheetId="2" hidden="1">'Std Errors for A2'!$H:$K</definedName>
    <definedName name="Z_0F7792D5_4F12_4F61_A923_AC07F1B90348_.wvu.PrintTitles" localSheetId="1" hidden="1">'A2 - Average per Households'!$1:$4</definedName>
    <definedName name="Z_0F7792D5_4F12_4F61_A923_AC07F1B90348_.wvu.PrintTitles" localSheetId="3" hidden="1">'N Cells for A2'!$1:$4</definedName>
    <definedName name="Z_0F7792D5_4F12_4F61_A923_AC07F1B90348_.wvu.PrintTitles" localSheetId="2" hidden="1">'Std Errors for A2'!$1:$4</definedName>
    <definedName name="Z_F805DB63_E3CD_4B20_8052_F598AE257FF0_.wvu.PrintTitles" localSheetId="1" hidden="1">'A2 - Average per Households'!$1:$5</definedName>
    <definedName name="Z_F805DB63_E3CD_4B20_8052_F598AE257FF0_.wvu.PrintTitles" localSheetId="3" hidden="1">'N Cells for A2'!$1:$4</definedName>
    <definedName name="Z_F805DB63_E3CD_4B20_8052_F598AE257FF0_.wvu.PrintTitles" localSheetId="2" hidden="1">'Std Errors for A2'!$1:$4</definedName>
  </definedNames>
  <calcPr fullCalcOnLoad="1"/>
</workbook>
</file>

<file path=xl/sharedStrings.xml><?xml version="1.0" encoding="utf-8"?>
<sst xmlns="http://schemas.openxmlformats.org/spreadsheetml/2006/main" count="298" uniqueCount="116">
  <si>
    <t>Number of Vehicles</t>
  </si>
  <si>
    <t>Vehicle-Miles Traveled</t>
  </si>
  <si>
    <t>Total</t>
  </si>
  <si>
    <t>Census Region and Division</t>
  </si>
  <si>
    <t xml:space="preserve"> Northeast</t>
  </si>
  <si>
    <t xml:space="preserve"> Midwest </t>
  </si>
  <si>
    <t xml:space="preserve"> South</t>
  </si>
  <si>
    <t xml:space="preserve"> West</t>
  </si>
  <si>
    <t>Urban Status</t>
  </si>
  <si>
    <t xml:space="preserve"> Urban </t>
  </si>
  <si>
    <t xml:space="preserve"> Rural </t>
  </si>
  <si>
    <t>Household Size</t>
  </si>
  <si>
    <t xml:space="preserve"> 1 Person </t>
  </si>
  <si>
    <t xml:space="preserve"> 2 Persons </t>
  </si>
  <si>
    <t xml:space="preserve"> 3 Persons </t>
  </si>
  <si>
    <t xml:space="preserve"> 4 Persons</t>
  </si>
  <si>
    <t xml:space="preserve"> 5 Persons</t>
  </si>
  <si>
    <t xml:space="preserve"> 6 or More Persons </t>
  </si>
  <si>
    <t xml:space="preserve"> Households With Children</t>
  </si>
  <si>
    <t xml:space="preserve">  Age of Oldest Child</t>
  </si>
  <si>
    <t xml:space="preserve"> Households Without Children</t>
  </si>
  <si>
    <t xml:space="preserve">  One Adult</t>
  </si>
  <si>
    <t xml:space="preserve">  Two or More Adults</t>
  </si>
  <si>
    <t xml:space="preserve"> One adult, no children </t>
  </si>
  <si>
    <t xml:space="preserve"> One adult, youngest child 0-5 </t>
  </si>
  <si>
    <t xml:space="preserve"> 2+ adults, youngest child 0-5 </t>
  </si>
  <si>
    <t xml:space="preserve"> One adult, youngest child 6-15 </t>
  </si>
  <si>
    <t xml:space="preserve"> 2+ adults, youngest child 6-15 </t>
  </si>
  <si>
    <t xml:space="preserve"> One adult, youngest child 16-21 </t>
  </si>
  <si>
    <t xml:space="preserve"> 2+ adults, youngest child 16-21 </t>
  </si>
  <si>
    <t xml:space="preserve"> One adult, retired, no children </t>
  </si>
  <si>
    <t xml:space="preserve"> 2+ adults, retired, no children </t>
  </si>
  <si>
    <t>Race of Householder</t>
  </si>
  <si>
    <t xml:space="preserve"> White</t>
  </si>
  <si>
    <t xml:space="preserve"> Black </t>
  </si>
  <si>
    <t xml:space="preserve"> Other </t>
  </si>
  <si>
    <t>Hispanic Descent</t>
  </si>
  <si>
    <t xml:space="preserve"> No</t>
  </si>
  <si>
    <t>Family Income</t>
  </si>
  <si>
    <t xml:space="preserve"> Less than $5,000</t>
  </si>
  <si>
    <t xml:space="preserve"> $5,000 to $9,999</t>
  </si>
  <si>
    <t xml:space="preserve"> $10,000 to $14,999 </t>
  </si>
  <si>
    <t xml:space="preserve"> $15,000 to $19,999 </t>
  </si>
  <si>
    <t xml:space="preserve"> $20,000 to $24,999 </t>
  </si>
  <si>
    <t xml:space="preserve"> $25,000 to $34,999</t>
  </si>
  <si>
    <t xml:space="preserve"> $35,000 to $49,999</t>
  </si>
  <si>
    <t xml:space="preserve"> $50,000 to $74,999 </t>
  </si>
  <si>
    <t xml:space="preserve"> $75,000 or More </t>
  </si>
  <si>
    <t xml:space="preserve"> Don't Know</t>
  </si>
  <si>
    <t>Income Relative to Poverty Line</t>
  </si>
  <si>
    <t xml:space="preserve"> Below 100 Percent</t>
  </si>
  <si>
    <t xml:space="preserve"> 100 to 150 Percent </t>
  </si>
  <si>
    <t xml:space="preserve"> Above 150 Percent </t>
  </si>
  <si>
    <t>Number of Drivers</t>
  </si>
  <si>
    <t xml:space="preserve"> 1</t>
  </si>
  <si>
    <t xml:space="preserve"> 2</t>
  </si>
  <si>
    <t xml:space="preserve"> 3</t>
  </si>
  <si>
    <t xml:space="preserve"> 4 or More </t>
  </si>
  <si>
    <t xml:space="preserve">   1 = "Household Composition (EIA)" represents an equivalent category with previous household transportation studies conducted by the Energy Information Administration (EIA).</t>
  </si>
  <si>
    <t xml:space="preserve">   2 = "Household Composition (NHTS)" represents an equivalent category in the National Household Travel Survey (NHTS) conducted by the U.S. Department of Transportation.</t>
  </si>
  <si>
    <t xml:space="preserve"> 2+ adults, no children </t>
  </si>
  <si>
    <t>Table A2.  U.S. Per Household Vehicle-Miles Traveled, Vehicle Fuel Consumption and Expenditures, 2001</t>
  </si>
  <si>
    <t>2001 Household Characteristics</t>
  </si>
  <si>
    <t>Number of Households with Vehicles (million)</t>
  </si>
  <si>
    <t>Average per Household with Vehicles</t>
  </si>
  <si>
    <t>Vehicle-Miles Traveled (thousands)</t>
  </si>
  <si>
    <t>Consumption (gallons)</t>
  </si>
  <si>
    <t>Expenditures (dollars)</t>
  </si>
  <si>
    <t xml:space="preserve">   Middle Atlantic </t>
  </si>
  <si>
    <t xml:space="preserve">   East North Central</t>
  </si>
  <si>
    <t xml:space="preserve">   West North Central </t>
  </si>
  <si>
    <t xml:space="preserve">   South Atlantic</t>
  </si>
  <si>
    <t xml:space="preserve">   East South Central</t>
  </si>
  <si>
    <t xml:space="preserve">   West South Central</t>
  </si>
  <si>
    <t xml:space="preserve">   Mountain </t>
  </si>
  <si>
    <t xml:space="preserve">   Pacific </t>
  </si>
  <si>
    <t xml:space="preserve"> Yes </t>
  </si>
  <si>
    <t>Average per Household</t>
  </si>
  <si>
    <r>
      <t>Household Composition (EIA)</t>
    </r>
    <r>
      <rPr>
        <b/>
        <vertAlign val="superscript"/>
        <sz val="10"/>
        <rFont val="Courier New"/>
        <family val="3"/>
      </rPr>
      <t>1</t>
    </r>
  </si>
  <si>
    <r>
      <t>Household Composition (NHTS)</t>
    </r>
    <r>
      <rPr>
        <b/>
        <vertAlign val="superscript"/>
        <sz val="10"/>
        <rFont val="Courier New"/>
        <family val="3"/>
      </rPr>
      <t>2</t>
    </r>
  </si>
  <si>
    <t xml:space="preserve">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t>
  </si>
  <si>
    <t xml:space="preserve">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t>
  </si>
  <si>
    <t>Relative Standard Errors for Table A2.
U.S. Per Household Vehicle-Miles Traveled, Vehicle Fuel Consumption and Expenditures, 2001
(Percent)</t>
  </si>
  <si>
    <t>U.S. Department of Energy, Energy Information Administration (EIA)</t>
  </si>
  <si>
    <t>Excel Filename:</t>
  </si>
  <si>
    <t>Contact:</t>
  </si>
  <si>
    <t>Disclaimer:</t>
  </si>
  <si>
    <t>Any questions should be directed to the above contact.</t>
  </si>
  <si>
    <t>Available Worksheet Data</t>
  </si>
  <si>
    <t>*Click the worksheet name in the table or the worksheet tab at the bottom of this page</t>
  </si>
  <si>
    <t>Worksheet Name</t>
  </si>
  <si>
    <t>Description</t>
  </si>
  <si>
    <t>Maximum Relative Standard Error of Cell Estimates:</t>
  </si>
  <si>
    <t>Minimum Number of Cell Sample Size:</t>
  </si>
  <si>
    <t xml:space="preserve">Updated on: </t>
  </si>
  <si>
    <t>Quality Parameters for Estimates</t>
  </si>
  <si>
    <t xml:space="preserve">   New England</t>
  </si>
  <si>
    <t>Consumption</t>
  </si>
  <si>
    <t>Expenditures</t>
  </si>
  <si>
    <t>Number of Households</t>
  </si>
  <si>
    <t xml:space="preserve">   # underlined = Estimate, when rounded, displays as a zero value. </t>
  </si>
  <si>
    <t>Number of Sample Cases Contributing to Estimates in Table A2.
U.S. Per Household Vehicle-Miles Traveled, Vehicle Fuel Consumption and Expenditures, 2001</t>
  </si>
  <si>
    <t xml:space="preserve">   Under 7 Years</t>
  </si>
  <si>
    <t xml:space="preserve">   7 to 15 Years</t>
  </si>
  <si>
    <t xml:space="preserve">   16 to 17 Years</t>
  </si>
  <si>
    <t xml:space="preserve">   Age of Householder</t>
  </si>
  <si>
    <t xml:space="preserve">    Under 35 Years</t>
  </si>
  <si>
    <t xml:space="preserve">    35 to 59 Years</t>
  </si>
  <si>
    <t xml:space="preserve">    60 Years or More</t>
  </si>
  <si>
    <t>A2 - Average per Households</t>
  </si>
  <si>
    <t>Std Errors for A2</t>
  </si>
  <si>
    <t>N Cells for A2</t>
  </si>
  <si>
    <t>Data Administrator (202.586.8800) infoctr@eia.doe.gov</t>
  </si>
  <si>
    <t>DOE_EIA-0464(2005).xls</t>
  </si>
  <si>
    <r>
      <t xml:space="preserve">The data contained herein represent enhancements to January 2004 public-use release of the U.S. Department of Transportation's 2001 National Household Travel Survey (NHTS).  Data were enhanced for energy and energy-related issues, such as fuel economy, fuel consumption, and annual motor fuel expenditures. </t>
    </r>
    <r>
      <rPr>
        <b/>
        <sz val="10"/>
        <rFont val="Courier New"/>
        <family val="3"/>
      </rPr>
      <t>Since all energy-related statistics displayed in this workbook were derived from EIA's imputing fuel economy, type of fuel, and price paid for fuel to each passenger vehicle sampled by the NHTS, EIA cautions users about the potential uncertainties associated with the high level of modeling and imputations used to create these estimates, especially those estimates associated with 1976 or earlier model year vehicles.</t>
    </r>
  </si>
  <si>
    <t>Table A2. U.S. Per Household Vehicle-Miles Traveled, Vehicle Fuel Consumption and Expenditures, 2001</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</si>
</sst>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50.\4"/>
    <numFmt numFmtId="168" formatCode=".00"/>
    <numFmt numFmtId="169" formatCode="0.0;[Red]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
    <numFmt numFmtId="176" formatCode="[&lt;=9999999]###\-####;\(###\)\ ###\-####"/>
    <numFmt numFmtId="177" formatCode="0.000"/>
    <numFmt numFmtId="178" formatCode="0;[Red]0"/>
    <numFmt numFmtId="179" formatCode="0.000;[Red]0.000"/>
    <numFmt numFmtId="180" formatCode="0.000E+00"/>
    <numFmt numFmtId="181" formatCode="0,000"/>
    <numFmt numFmtId="182" formatCode="\1#,##0\5\3"/>
    <numFmt numFmtId="183" formatCode="#,##0.000"/>
    <numFmt numFmtId="184" formatCode="\1\3\9\9"/>
    <numFmt numFmtId="185" formatCode="0.0000"/>
    <numFmt numFmtId="186" formatCode="0.00000"/>
    <numFmt numFmtId="187" formatCode="\2\1"/>
    <numFmt numFmtId="188" formatCode="_(* #,##0_);_(* \(#,##0\);_(* &quot;-&quot;??_);_(@_)"/>
  </numFmts>
  <fonts count="15">
    <font>
      <sz val="10"/>
      <name val="Arial"/>
      <family val="0"/>
    </font>
    <font>
      <u val="single"/>
      <sz val="10"/>
      <color indexed="36"/>
      <name val="Arial"/>
      <family val="0"/>
    </font>
    <font>
      <u val="single"/>
      <sz val="10"/>
      <color indexed="12"/>
      <name val="Arial"/>
      <family val="0"/>
    </font>
    <font>
      <b/>
      <sz val="10"/>
      <name val="Arial"/>
      <family val="0"/>
    </font>
    <font>
      <b/>
      <sz val="12"/>
      <name val="Courier New"/>
      <family val="3"/>
    </font>
    <font>
      <b/>
      <sz val="10"/>
      <name val="Courier New"/>
      <family val="3"/>
    </font>
    <font>
      <sz val="10"/>
      <name val="Courier New"/>
      <family val="3"/>
    </font>
    <font>
      <b/>
      <vertAlign val="superscript"/>
      <sz val="10"/>
      <name val="Courier New"/>
      <family val="3"/>
    </font>
    <font>
      <b/>
      <sz val="12"/>
      <color indexed="32"/>
      <name val="Courier New"/>
      <family val="3"/>
    </font>
    <font>
      <b/>
      <sz val="9"/>
      <color indexed="10"/>
      <name val="Courier New"/>
      <family val="3"/>
    </font>
    <font>
      <b/>
      <sz val="9"/>
      <name val="Courier New"/>
      <family val="3"/>
    </font>
    <font>
      <b/>
      <i/>
      <sz val="9"/>
      <color indexed="10"/>
      <name val="Courier New"/>
      <family val="3"/>
    </font>
    <font>
      <sz val="8"/>
      <name val="Arial"/>
      <family val="0"/>
    </font>
    <font>
      <u val="single"/>
      <sz val="8"/>
      <color indexed="12"/>
      <name val="Courier New"/>
      <family val="3"/>
    </font>
    <font>
      <sz val="8"/>
      <name val="Courier New"/>
      <family val="3"/>
    </font>
  </fonts>
  <fills count="4">
    <fill>
      <patternFill/>
    </fill>
    <fill>
      <patternFill patternType="gray125"/>
    </fill>
    <fill>
      <patternFill patternType="solid">
        <fgColor indexed="31"/>
        <bgColor indexed="64"/>
      </patternFill>
    </fill>
    <fill>
      <patternFill patternType="solid">
        <fgColor indexed="42"/>
        <bgColor indexed="64"/>
      </patternFill>
    </fill>
  </fills>
  <borders count="20">
    <border>
      <left/>
      <right/>
      <top/>
      <bottom/>
      <diagonal/>
    </border>
    <border>
      <left>
        <color indexed="63"/>
      </left>
      <right>
        <color indexed="63"/>
      </right>
      <top style="medium">
        <color indexed="39"/>
      </top>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2" borderId="1" applyNumberFormat="0" applyProtection="0">
      <alignment horizontal="center" wrapText="1"/>
    </xf>
  </cellStyleXfs>
  <cellXfs count="87">
    <xf numFmtId="0" fontId="0" fillId="0" borderId="0" xfId="0" applyAlignment="1">
      <alignment/>
    </xf>
    <xf numFmtId="0" fontId="5" fillId="0" borderId="2" xfId="0" applyFont="1" applyBorder="1" applyAlignment="1">
      <alignment horizontal="center" vertical="center" wrapText="1"/>
    </xf>
    <xf numFmtId="0" fontId="0" fillId="0" borderId="0" xfId="0" applyFont="1" applyAlignment="1">
      <alignment/>
    </xf>
    <xf numFmtId="0" fontId="5" fillId="0" borderId="3" xfId="0" applyFont="1" applyBorder="1" applyAlignment="1">
      <alignment horizontal="center" vertical="center" wrapText="1"/>
    </xf>
    <xf numFmtId="0" fontId="6" fillId="0" borderId="0" xfId="0" applyFont="1" applyBorder="1" applyAlignment="1">
      <alignment/>
    </xf>
    <xf numFmtId="0" fontId="6" fillId="0" borderId="0" xfId="0" applyFont="1" applyAlignment="1">
      <alignment/>
    </xf>
    <xf numFmtId="0" fontId="5" fillId="0" borderId="0" xfId="0" applyFont="1" applyAlignment="1">
      <alignment horizontal="center" vertical="center" wrapText="1"/>
    </xf>
    <xf numFmtId="175" fontId="5" fillId="0" borderId="0" xfId="0" applyNumberFormat="1" applyFont="1" applyAlignment="1">
      <alignment horizontal="left" vertical="center" wrapText="1"/>
    </xf>
    <xf numFmtId="164" fontId="6" fillId="0" borderId="0" xfId="0" applyNumberFormat="1" applyFont="1" applyAlignment="1">
      <alignment/>
    </xf>
    <xf numFmtId="3" fontId="6" fillId="0" borderId="0" xfId="0" applyNumberFormat="1" applyFont="1" applyAlignment="1">
      <alignment/>
    </xf>
    <xf numFmtId="0" fontId="5" fillId="0" borderId="0" xfId="0" applyFont="1" applyAlignment="1">
      <alignment horizontal="left"/>
    </xf>
    <xf numFmtId="175" fontId="6" fillId="0" borderId="0" xfId="0" applyNumberFormat="1" applyFont="1" applyAlignment="1">
      <alignment horizontal="left"/>
    </xf>
    <xf numFmtId="0" fontId="6" fillId="0" borderId="0" xfId="0" applyFont="1" applyAlignment="1">
      <alignment horizontal="left"/>
    </xf>
    <xf numFmtId="0" fontId="5" fillId="0" borderId="0" xfId="0" applyFont="1" applyAlignment="1">
      <alignment/>
    </xf>
    <xf numFmtId="175" fontId="6" fillId="0" borderId="0" xfId="0" applyNumberFormat="1" applyFont="1" applyAlignment="1" quotePrefix="1">
      <alignment/>
    </xf>
    <xf numFmtId="0" fontId="6" fillId="0" borderId="0" xfId="0" applyNumberFormat="1" applyFont="1" applyAlignment="1">
      <alignment/>
    </xf>
    <xf numFmtId="175" fontId="6" fillId="0" borderId="0" xfId="0" applyNumberFormat="1" applyFont="1" applyAlignment="1">
      <alignment/>
    </xf>
    <xf numFmtId="3" fontId="6" fillId="0" borderId="0" xfId="0" applyNumberFormat="1" applyFont="1" applyAlignment="1">
      <alignment horizontal="right"/>
    </xf>
    <xf numFmtId="170" fontId="6" fillId="0" borderId="0" xfId="0" applyNumberFormat="1" applyFont="1" applyAlignment="1">
      <alignment/>
    </xf>
    <xf numFmtId="1" fontId="6" fillId="0" borderId="0" xfId="0" applyNumberFormat="1" applyFont="1" applyAlignment="1">
      <alignment/>
    </xf>
    <xf numFmtId="164" fontId="6" fillId="0" borderId="0" xfId="0" applyNumberFormat="1" applyFont="1" applyBorder="1" applyAlignment="1">
      <alignment/>
    </xf>
    <xf numFmtId="170" fontId="6" fillId="0" borderId="0" xfId="0" applyNumberFormat="1" applyFont="1" applyBorder="1" applyAlignment="1">
      <alignment/>
    </xf>
    <xf numFmtId="0" fontId="6" fillId="0" borderId="0" xfId="0" applyNumberFormat="1" applyFont="1" applyBorder="1" applyAlignment="1">
      <alignment/>
    </xf>
    <xf numFmtId="0" fontId="6" fillId="0" borderId="4" xfId="0" applyFont="1" applyBorder="1" applyAlignment="1">
      <alignment/>
    </xf>
    <xf numFmtId="164" fontId="6" fillId="0" borderId="4" xfId="0" applyNumberFormat="1" applyFont="1" applyBorder="1" applyAlignment="1">
      <alignment/>
    </xf>
    <xf numFmtId="1" fontId="6" fillId="0" borderId="0" xfId="0" applyNumberFormat="1" applyFont="1" applyBorder="1" applyAlignment="1">
      <alignment/>
    </xf>
    <xf numFmtId="0" fontId="0" fillId="0" borderId="0" xfId="0" applyAlignment="1">
      <alignment wrapText="1"/>
    </xf>
    <xf numFmtId="3" fontId="0" fillId="0" borderId="0" xfId="0" applyNumberFormat="1" applyAlignment="1">
      <alignment/>
    </xf>
    <xf numFmtId="0" fontId="0" fillId="0" borderId="0" xfId="0" applyAlignment="1">
      <alignment/>
    </xf>
    <xf numFmtId="0" fontId="3" fillId="0" borderId="0" xfId="0" applyFont="1" applyBorder="1" applyAlignment="1">
      <alignment horizontal="center" vertical="center"/>
    </xf>
    <xf numFmtId="0" fontId="3" fillId="0" borderId="0" xfId="0" applyFont="1" applyAlignment="1">
      <alignment/>
    </xf>
    <xf numFmtId="0" fontId="3" fillId="0" borderId="0" xfId="0" applyFont="1" applyBorder="1" applyAlignment="1">
      <alignment/>
    </xf>
    <xf numFmtId="0" fontId="6" fillId="0" borderId="0" xfId="0" applyFont="1" applyAlignment="1">
      <alignment horizontal="center" vertical="center" wrapText="1"/>
    </xf>
    <xf numFmtId="0" fontId="6" fillId="0" borderId="0" xfId="0" applyFont="1" applyAlignment="1">
      <alignment/>
    </xf>
    <xf numFmtId="164" fontId="0" fillId="0" borderId="0" xfId="0" applyNumberFormat="1" applyAlignment="1">
      <alignment/>
    </xf>
    <xf numFmtId="164" fontId="6" fillId="0" borderId="0" xfId="0" applyNumberFormat="1" applyFont="1" applyAlignment="1">
      <alignment/>
    </xf>
    <xf numFmtId="3" fontId="6" fillId="0" borderId="0" xfId="0" applyNumberFormat="1" applyFont="1" applyBorder="1" applyAlignment="1">
      <alignment/>
    </xf>
    <xf numFmtId="175" fontId="6" fillId="0" borderId="0" xfId="0" applyNumberFormat="1" applyFont="1" applyAlignment="1" quotePrefix="1">
      <alignment/>
    </xf>
    <xf numFmtId="3" fontId="0" fillId="0" borderId="0" xfId="0" applyNumberFormat="1" applyAlignment="1">
      <alignment horizontal="right"/>
    </xf>
    <xf numFmtId="164" fontId="0" fillId="0" borderId="0" xfId="0" applyNumberFormat="1" applyAlignment="1">
      <alignment horizontal="right"/>
    </xf>
    <xf numFmtId="164" fontId="6" fillId="0" borderId="4" xfId="0" applyNumberFormat="1" applyFont="1" applyBorder="1" applyAlignment="1">
      <alignment/>
    </xf>
    <xf numFmtId="3" fontId="6" fillId="0" borderId="4" xfId="0" applyNumberFormat="1" applyFont="1" applyBorder="1" applyAlignment="1">
      <alignment/>
    </xf>
    <xf numFmtId="0" fontId="0" fillId="0" borderId="0" xfId="0" applyFont="1" applyAlignment="1">
      <alignment wrapText="1"/>
    </xf>
    <xf numFmtId="0" fontId="0" fillId="0" borderId="0" xfId="0" applyAlignment="1">
      <alignment vertical="top"/>
    </xf>
    <xf numFmtId="0" fontId="6" fillId="0" borderId="0" xfId="0" applyNumberFormat="1" applyFont="1" applyAlignment="1" quotePrefix="1">
      <alignment/>
    </xf>
    <xf numFmtId="183" fontId="6" fillId="0" borderId="0" xfId="0" applyNumberFormat="1" applyFont="1" applyAlignment="1">
      <alignment/>
    </xf>
    <xf numFmtId="164" fontId="6" fillId="0" borderId="0" xfId="0" applyNumberFormat="1" applyFont="1" applyBorder="1" applyAlignment="1">
      <alignment/>
    </xf>
    <xf numFmtId="1" fontId="6" fillId="0" borderId="0" xfId="0" applyNumberFormat="1" applyFont="1" applyAlignment="1">
      <alignment/>
    </xf>
    <xf numFmtId="170" fontId="6" fillId="0" borderId="0" xfId="0" applyNumberFormat="1" applyFont="1" applyAlignment="1">
      <alignment horizontal="right"/>
    </xf>
    <xf numFmtId="0" fontId="0" fillId="0" borderId="0" xfId="0" applyAlignment="1">
      <alignment horizontal="left" vertical="center"/>
    </xf>
    <xf numFmtId="0" fontId="4" fillId="0" borderId="0" xfId="0" applyFont="1" applyAlignment="1">
      <alignment horizontal="left" vertical="center" wrapText="1"/>
    </xf>
    <xf numFmtId="0" fontId="9" fillId="0" borderId="0" xfId="0" applyFont="1" applyAlignment="1">
      <alignment wrapText="1"/>
    </xf>
    <xf numFmtId="0" fontId="5" fillId="2" borderId="1" xfId="22" applyFont="1">
      <alignment horizontal="center" wrapText="1"/>
    </xf>
    <xf numFmtId="0" fontId="6" fillId="0" borderId="5" xfId="0" applyFont="1" applyBorder="1" applyAlignment="1">
      <alignment/>
    </xf>
    <xf numFmtId="0" fontId="6" fillId="0" borderId="6" xfId="0" applyFont="1" applyBorder="1" applyAlignment="1">
      <alignment/>
    </xf>
    <xf numFmtId="0" fontId="10" fillId="3" borderId="7" xfId="0" applyFont="1" applyFill="1" applyBorder="1" applyAlignment="1">
      <alignment wrapText="1"/>
    </xf>
    <xf numFmtId="0" fontId="9" fillId="3" borderId="8" xfId="0" applyFont="1" applyFill="1" applyBorder="1" applyAlignment="1">
      <alignment wrapText="1"/>
    </xf>
    <xf numFmtId="0" fontId="11" fillId="3" borderId="6"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6" fillId="3" borderId="10" xfId="0" applyFont="1" applyFill="1" applyBorder="1" applyAlignment="1">
      <alignment/>
    </xf>
    <xf numFmtId="22" fontId="6" fillId="3" borderId="11" xfId="0" applyNumberFormat="1" applyFont="1" applyFill="1" applyBorder="1" applyAlignment="1">
      <alignment horizontal="left"/>
    </xf>
    <xf numFmtId="0" fontId="6" fillId="0" borderId="12" xfId="0" applyFont="1" applyBorder="1" applyAlignment="1">
      <alignment horizontal="left" vertical="center"/>
    </xf>
    <xf numFmtId="0" fontId="10" fillId="3" borderId="5" xfId="0" applyFont="1" applyFill="1" applyBorder="1" applyAlignment="1">
      <alignment horizontal="left" wrapText="1" indent="2"/>
    </xf>
    <xf numFmtId="0" fontId="10" fillId="3" borderId="12" xfId="0" applyFont="1" applyFill="1" applyBorder="1" applyAlignment="1">
      <alignment horizontal="left" wrapText="1" indent="2"/>
    </xf>
    <xf numFmtId="0" fontId="6" fillId="0" borderId="0" xfId="0" applyFont="1" applyAlignment="1" quotePrefix="1">
      <alignment horizontal="left" vertical="top" wrapText="1"/>
    </xf>
    <xf numFmtId="0" fontId="6" fillId="0" borderId="9" xfId="0" applyFont="1" applyBorder="1" applyAlignment="1">
      <alignment horizontal="left" vertical="center" wrapText="1"/>
    </xf>
    <xf numFmtId="0" fontId="13" fillId="0" borderId="0" xfId="20" applyFont="1" applyAlignment="1">
      <alignment/>
    </xf>
    <xf numFmtId="0" fontId="14" fillId="0" borderId="0" xfId="0" applyFont="1" applyAlignment="1">
      <alignment/>
    </xf>
    <xf numFmtId="0" fontId="14" fillId="0" borderId="0" xfId="0" applyFont="1" applyAlignment="1">
      <alignment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7" xfId="0" applyFont="1" applyBorder="1" applyAlignment="1">
      <alignment horizontal="left" wrapText="1"/>
    </xf>
    <xf numFmtId="0" fontId="0" fillId="0" borderId="8" xfId="0" applyBorder="1" applyAlignment="1">
      <alignment horizontal="left" wrapText="1"/>
    </xf>
    <xf numFmtId="0" fontId="9" fillId="0" borderId="16" xfId="0" applyFont="1" applyBorder="1" applyAlignment="1">
      <alignment wrapText="1"/>
    </xf>
    <xf numFmtId="0" fontId="9" fillId="0" borderId="0" xfId="0" applyFont="1" applyAlignment="1">
      <alignment wrapText="1"/>
    </xf>
    <xf numFmtId="0" fontId="8" fillId="0" borderId="17" xfId="0" applyFont="1" applyBorder="1" applyAlignment="1">
      <alignment horizontal="center" wrapText="1"/>
    </xf>
    <xf numFmtId="0" fontId="4" fillId="0" borderId="13" xfId="0" applyFont="1" applyBorder="1" applyAlignment="1">
      <alignment horizontal="left" vertical="center" wrapText="1"/>
    </xf>
    <xf numFmtId="0" fontId="5" fillId="0" borderId="2" xfId="0" applyFont="1" applyBorder="1" applyAlignment="1">
      <alignment horizontal="center" vertical="center" wrapText="1"/>
    </xf>
    <xf numFmtId="0" fontId="6" fillId="0" borderId="0" xfId="0" applyNumberFormat="1" applyFont="1" applyAlignment="1">
      <alignment wrapText="1"/>
    </xf>
    <xf numFmtId="0" fontId="6" fillId="0" borderId="0" xfId="0" applyNumberFormat="1" applyFont="1" applyAlignment="1" quotePrefix="1">
      <alignment wrapText="1"/>
    </xf>
    <xf numFmtId="0" fontId="6" fillId="0" borderId="0" xfId="0" applyFont="1" applyAlignment="1" quotePrefix="1">
      <alignment vertical="top" wrapText="1"/>
    </xf>
    <xf numFmtId="0" fontId="6" fillId="0" borderId="0" xfId="0" applyFont="1" applyBorder="1" applyAlignment="1" quotePrefix="1">
      <alignment wrapText="1"/>
    </xf>
    <xf numFmtId="0" fontId="0" fillId="0" borderId="0" xfId="0" applyAlignment="1">
      <alignment wrapText="1"/>
    </xf>
    <xf numFmtId="0" fontId="6" fillId="0" borderId="0" xfId="0" applyFont="1" applyAlignment="1" quotePrefix="1">
      <alignment horizontal="left" vertical="top"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1" xfId="22"/>
  </cellStyles>
  <dxfs count="2">
    <dxf>
      <font>
        <u val="single"/>
      </font>
      <border>
        <left>
          <color rgb="FF000000"/>
        </left>
        <right>
          <color rgb="FF000000"/>
        </right>
        <top>
          <color rgb="FF000000"/>
        </top>
        <bottom>
          <color rgb="FF000000"/>
        </bottom>
      </border>
    </dxf>
    <dxf>
      <font>
        <b val="0"/>
        <i/>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17"/>
  <sheetViews>
    <sheetView tabSelected="1" workbookViewId="0" topLeftCell="A1">
      <selection activeCell="A4" sqref="A4"/>
    </sheetView>
  </sheetViews>
  <sheetFormatPr defaultColWidth="9.140625" defaultRowHeight="12.75"/>
  <cols>
    <col min="1" max="1" width="32.57421875" style="0" customWidth="1"/>
    <col min="2" max="2" width="100.7109375" style="0" customWidth="1"/>
  </cols>
  <sheetData>
    <row r="1" spans="1:2" ht="14.25">
      <c r="A1" s="72" t="s">
        <v>83</v>
      </c>
      <c r="B1" s="73"/>
    </row>
    <row r="2" spans="1:2" ht="13.5">
      <c r="A2" s="53" t="s">
        <v>84</v>
      </c>
      <c r="B2" s="54" t="s">
        <v>113</v>
      </c>
    </row>
    <row r="3" spans="1:2" ht="13.5">
      <c r="A3" s="53" t="s">
        <v>85</v>
      </c>
      <c r="B3" s="54" t="s">
        <v>112</v>
      </c>
    </row>
    <row r="4" spans="1:2" ht="122.25" thickBot="1">
      <c r="A4" s="61" t="s">
        <v>86</v>
      </c>
      <c r="B4" s="65" t="s">
        <v>114</v>
      </c>
    </row>
    <row r="5" spans="1:2" ht="14.25" thickBot="1">
      <c r="A5" s="74" t="s">
        <v>87</v>
      </c>
      <c r="B5" s="74"/>
    </row>
    <row r="6" spans="1:2" ht="14.25" thickBot="1">
      <c r="A6" s="59" t="s">
        <v>94</v>
      </c>
      <c r="B6" s="60">
        <v>38405.634722222225</v>
      </c>
    </row>
    <row r="7" spans="1:2" ht="16.5">
      <c r="A7" s="76" t="s">
        <v>88</v>
      </c>
      <c r="B7" s="76"/>
    </row>
    <row r="8" spans="1:2" ht="13.5">
      <c r="A8" s="75" t="s">
        <v>89</v>
      </c>
      <c r="B8" s="75"/>
    </row>
    <row r="9" spans="1:2" ht="14.25" thickBot="1">
      <c r="A9" s="51"/>
      <c r="B9" s="51"/>
    </row>
    <row r="10" spans="1:2" ht="25.5">
      <c r="A10" s="55" t="s">
        <v>95</v>
      </c>
      <c r="B10" s="56"/>
    </row>
    <row r="11" spans="1:2" ht="25.5">
      <c r="A11" s="62" t="s">
        <v>93</v>
      </c>
      <c r="B11" s="57">
        <v>10</v>
      </c>
    </row>
    <row r="12" spans="1:2" ht="26.25" thickBot="1">
      <c r="A12" s="63" t="s">
        <v>92</v>
      </c>
      <c r="B12" s="58">
        <v>50</v>
      </c>
    </row>
    <row r="13" spans="1:2" ht="14.25" thickBot="1">
      <c r="A13" s="5"/>
      <c r="B13" s="5"/>
    </row>
    <row r="14" spans="1:2" ht="13.5">
      <c r="A14" s="52" t="s">
        <v>90</v>
      </c>
      <c r="B14" s="52" t="s">
        <v>91</v>
      </c>
    </row>
    <row r="15" spans="1:2" ht="39.75" customHeight="1">
      <c r="A15" s="66" t="s">
        <v>109</v>
      </c>
      <c r="B15" s="67" t="s">
        <v>115</v>
      </c>
    </row>
    <row r="16" spans="1:2" ht="39.75" customHeight="1">
      <c r="A16" s="66" t="s">
        <v>110</v>
      </c>
      <c r="B16" s="68" t="s">
        <v>82</v>
      </c>
    </row>
    <row r="17" spans="1:2" ht="39.75" customHeight="1">
      <c r="A17" s="66" t="s">
        <v>111</v>
      </c>
      <c r="B17" s="68" t="s">
        <v>101</v>
      </c>
    </row>
  </sheetData>
  <mergeCells count="4">
    <mergeCell ref="A1:B1"/>
    <mergeCell ref="A5:B5"/>
    <mergeCell ref="A8:B8"/>
    <mergeCell ref="A7:B7"/>
  </mergeCells>
  <dataValidations count="3">
    <dataValidation type="decimal" showInputMessage="1" showErrorMessage="1" promptTitle="Maximum Value" prompt="Enter a maximum value for the Relative Standard Errors of all cell estimates." errorTitle="Incorrect Date Entry" error="Error: Please enter a value between 0.1 and 100." sqref="B13">
      <formula1>0.1</formula1>
      <formula2>100</formula2>
    </dataValidation>
    <dataValidation type="whole" operator="greaterThanOrEqual" showInputMessage="1" showErrorMessage="1" promptTitle="Minimum Value" prompt="Enter a minimum value for displaying cell estimates based on the number of elementary reporting units contributing to any population estimate. " errorTitle="Incorrect Data Entry" error="Error: Please enter a value greater than or equal to 10." sqref="B11">
      <formula1>10</formula1>
    </dataValidation>
    <dataValidation type="decimal" operator="greaterThanOrEqual" showInputMessage="1" showErrorMessage="1" promptTitle="Maximum Value" prompt="Enter a maximum value for displaying estimates based on Relative Standard Errors of cell estimates.  &#10;&#10;Values should be entered in percent format (e.g., 20% is entered as 20)." errorTitle="Incorrect Date Entry" error="Error: Please enter a value greater than or eqaul to 0.1." sqref="B12">
      <formula1>0.1</formula1>
    </dataValidation>
  </dataValidations>
  <hyperlinks>
    <hyperlink ref="A15" location="'A2 - Average per Households'!A1" display="A2 - Average per Households"/>
    <hyperlink ref="A16" location="'Std Errors for A2'!A1" display="Std Errors for A2"/>
    <hyperlink ref="A17" location="'N Cells for A2'!A1" display="N Cells for A2"/>
  </hyperlinks>
  <printOptions/>
  <pageMargins left="0.75" right="0.75" top="1" bottom="1" header="0.5" footer="0.5"/>
  <pageSetup fitToHeight="99" fitToWidth="1" horizontalDpi="600" verticalDpi="600" orientation="landscape" scale="91" r:id="rId1"/>
  <headerFooter alignWithMargins="0">
    <oddFooter>&amp;C&amp;"Courier New,Regular"Page A-&amp;P of A-&amp;N</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AE190"/>
  <sheetViews>
    <sheetView workbookViewId="0" topLeftCell="A1">
      <pane xSplit="1" ySplit="3" topLeftCell="B104" activePane="bottomRight" state="frozen"/>
      <selection pane="topLeft" activeCell="A1" activeCellId="1" sqref="A1:J1 A1:J1"/>
      <selection pane="topRight" activeCell="A1" activeCellId="1" sqref="A1:J1 A1:J1"/>
      <selection pane="bottomLeft" activeCell="A1" activeCellId="1" sqref="A1:J1 A1:J1"/>
      <selection pane="bottomRight" activeCell="A1" sqref="A1:F1"/>
    </sheetView>
  </sheetViews>
  <sheetFormatPr defaultColWidth="9.140625" defaultRowHeight="12.75"/>
  <cols>
    <col min="1" max="1" width="40.7109375" style="5" customWidth="1"/>
    <col min="2" max="6" width="15.7109375" style="5" customWidth="1"/>
    <col min="7" max="7" width="9.28125" style="0" customWidth="1"/>
    <col min="8" max="8" width="8.140625" style="0" customWidth="1"/>
    <col min="9" max="9" width="8.8515625" style="0" customWidth="1"/>
    <col min="10" max="10" width="8.00390625" style="0" customWidth="1"/>
  </cols>
  <sheetData>
    <row r="1" spans="1:7" s="49" customFormat="1" ht="60" customHeight="1">
      <c r="A1" s="77" t="s">
        <v>61</v>
      </c>
      <c r="B1" s="77"/>
      <c r="C1" s="77"/>
      <c r="D1" s="77"/>
      <c r="E1" s="77"/>
      <c r="F1" s="77"/>
      <c r="G1" s="50"/>
    </row>
    <row r="2" spans="1:7" s="30" customFormat="1" ht="39.75" customHeight="1">
      <c r="A2" s="85" t="s">
        <v>62</v>
      </c>
      <c r="B2" s="70" t="s">
        <v>63</v>
      </c>
      <c r="C2" s="78" t="s">
        <v>64</v>
      </c>
      <c r="D2" s="69"/>
      <c r="E2" s="69"/>
      <c r="F2" s="69"/>
      <c r="G2" s="29"/>
    </row>
    <row r="3" spans="1:7" s="30" customFormat="1" ht="39.75" customHeight="1">
      <c r="A3" s="86"/>
      <c r="B3" s="71"/>
      <c r="C3" s="3" t="s">
        <v>0</v>
      </c>
      <c r="D3" s="3" t="s">
        <v>65</v>
      </c>
      <c r="E3" s="3" t="s">
        <v>66</v>
      </c>
      <c r="F3" s="1" t="s">
        <v>67</v>
      </c>
      <c r="G3" s="31"/>
    </row>
    <row r="4" spans="1:7" ht="15" customHeight="1">
      <c r="A4" s="6"/>
      <c r="B4" s="32"/>
      <c r="C4" s="6"/>
      <c r="D4" s="6"/>
      <c r="E4" s="6"/>
      <c r="F4" s="6"/>
      <c r="G4" s="28"/>
    </row>
    <row r="5" spans="1:2" ht="12.75" customHeight="1">
      <c r="A5" s="6"/>
      <c r="B5" s="33"/>
    </row>
    <row r="6" spans="1:31" ht="12.75" customHeight="1">
      <c r="A6" s="7" t="s">
        <v>2</v>
      </c>
      <c r="B6" s="48">
        <v>98.9</v>
      </c>
      <c r="C6" s="48">
        <v>1.9</v>
      </c>
      <c r="D6" s="48">
        <v>23.1</v>
      </c>
      <c r="E6" s="17">
        <v>1143</v>
      </c>
      <c r="F6" s="17">
        <v>1520</v>
      </c>
      <c r="I6" s="27"/>
      <c r="AA6" t="b">
        <f>IF(ISNUMBER(B6),(IF(B6=0,NA(),IF(OR('Std Errors for A2'!B6&gt;'File Information'!$B$12,'N Cells for A2'!B6&lt;='File Information'!$B$11),TRUE,FALSE))),"")</f>
        <v>0</v>
      </c>
      <c r="AB6" t="b">
        <f>IF(ISNUMBER(C6),(IF(C6=0,NA(),IF(OR('Std Errors for A2'!C6&gt;'File Information'!$B$12,'N Cells for A2'!C6&lt;='File Information'!$B$11),TRUE,FALSE))),"")</f>
        <v>0</v>
      </c>
      <c r="AC6" t="b">
        <f>IF(ISNUMBER(D6),(IF(D6=0,NA(),IF(OR('Std Errors for A2'!D6&gt;'File Information'!$B$12,'N Cells for A2'!D6&lt;='File Information'!$B$11),TRUE,FALSE))),"")</f>
        <v>0</v>
      </c>
      <c r="AD6" t="b">
        <f>IF(ISNUMBER(E6),(IF(E6=0,NA(),IF(OR('Std Errors for A2'!E6&gt;'File Information'!$B$12,'N Cells for A2'!E6&lt;='File Information'!$B$11),TRUE,FALSE))),"")</f>
        <v>0</v>
      </c>
      <c r="AE6" t="b">
        <f>IF(ISNUMBER(F6),(IF(F6=0,NA(),IF(OR('Std Errors for A2'!F6&gt;'File Information'!$B$12,'N Cells for A2'!F6&lt;='File Information'!$B$11),TRUE,FALSE))),"")</f>
        <v>0</v>
      </c>
    </row>
    <row r="7" spans="1:31" ht="12.75" customHeight="1">
      <c r="A7" s="7"/>
      <c r="B7" s="48"/>
      <c r="C7" s="48"/>
      <c r="D7" s="48"/>
      <c r="E7" s="17"/>
      <c r="F7" s="17"/>
      <c r="I7" s="27"/>
      <c r="AA7">
        <f>IF(ISNUMBER(B7),(IF(B7=0,NA(),IF(OR('Std Errors for A2'!B7&gt;'File Information'!$B$12,'N Cells for A2'!B7&lt;='File Information'!$B$11),TRUE,FALSE))),"")</f>
      </c>
      <c r="AB7">
        <f>IF(ISNUMBER(C7),(IF(C7=0,NA(),IF(OR('Std Errors for A2'!C7&gt;'File Information'!$B$12,'N Cells for A2'!C7&lt;='File Information'!$B$11),TRUE,FALSE))),"")</f>
      </c>
      <c r="AC7">
        <f>IF(ISNUMBER(D7),(IF(D7=0,NA(),IF(OR('Std Errors for A2'!D7&gt;'File Information'!$B$12,'N Cells for A2'!D7&lt;='File Information'!$B$11),TRUE,FALSE))),"")</f>
      </c>
      <c r="AD7">
        <f>IF(ISNUMBER(E7),(IF(E7=0,NA(),IF(OR('Std Errors for A2'!E7&gt;'File Information'!$B$12,'N Cells for A2'!E7&lt;='File Information'!$B$11),TRUE,FALSE))),"")</f>
      </c>
      <c r="AE7">
        <f>IF(ISNUMBER(F7),(IF(F7=0,NA(),IF(OR('Std Errors for A2'!F7&gt;'File Information'!$B$12,'N Cells for A2'!F7&lt;='File Information'!$B$11),TRUE,FALSE))),"")</f>
      </c>
    </row>
    <row r="8" spans="1:31" ht="12.75" customHeight="1">
      <c r="A8" s="6"/>
      <c r="B8" s="48"/>
      <c r="C8" s="48"/>
      <c r="D8" s="48"/>
      <c r="E8" s="17"/>
      <c r="F8" s="17"/>
      <c r="AA8">
        <f>IF(ISNUMBER(B8),(IF(B8=0,NA(),IF(OR('Std Errors for A2'!B8&gt;'File Information'!$B$12,'N Cells for A2'!B8&lt;='File Information'!$B$11),TRUE,FALSE))),"")</f>
      </c>
      <c r="AB8">
        <f>IF(ISNUMBER(C8),(IF(C8=0,NA(),IF(OR('Std Errors for A2'!C8&gt;'File Information'!$B$12,'N Cells for A2'!C8&lt;='File Information'!$B$11),TRUE,FALSE))),"")</f>
      </c>
      <c r="AC8">
        <f>IF(ISNUMBER(D8),(IF(D8=0,NA(),IF(OR('Std Errors for A2'!D8&gt;'File Information'!$B$12,'N Cells for A2'!D8&lt;='File Information'!$B$11),TRUE,FALSE))),"")</f>
      </c>
      <c r="AD8">
        <f>IF(ISNUMBER(E8),(IF(E8=0,NA(),IF(OR('Std Errors for A2'!E8&gt;'File Information'!$B$12,'N Cells for A2'!E8&lt;='File Information'!$B$11),TRUE,FALSE))),"")</f>
      </c>
      <c r="AE8">
        <f>IF(ISNUMBER(F8),(IF(F8=0,NA(),IF(OR('Std Errors for A2'!F8&gt;'File Information'!$B$12,'N Cells for A2'!F8&lt;='File Information'!$B$11),TRUE,FALSE))),"")</f>
      </c>
    </row>
    <row r="9" spans="1:31" ht="13.5">
      <c r="A9" s="13" t="s">
        <v>3</v>
      </c>
      <c r="B9" s="48"/>
      <c r="C9" s="48"/>
      <c r="D9" s="48"/>
      <c r="E9" s="17"/>
      <c r="F9" s="17"/>
      <c r="AA9">
        <f>IF(ISNUMBER(B9),(IF(B9=0,NA(),IF(OR('Std Errors for A2'!B9&gt;'File Information'!$B$12,'N Cells for A2'!B9&lt;='File Information'!$B$11),TRUE,FALSE))),"")</f>
      </c>
      <c r="AB9">
        <f>IF(ISNUMBER(C9),(IF(C9=0,NA(),IF(OR('Std Errors for A2'!C9&gt;'File Information'!$B$12,'N Cells for A2'!C9&lt;='File Information'!$B$11),TRUE,FALSE))),"")</f>
      </c>
      <c r="AC9">
        <f>IF(ISNUMBER(D9),(IF(D9=0,NA(),IF(OR('Std Errors for A2'!D9&gt;'File Information'!$B$12,'N Cells for A2'!D9&lt;='File Information'!$B$11),TRUE,FALSE))),"")</f>
      </c>
      <c r="AD9">
        <f>IF(ISNUMBER(E9),(IF(E9=0,NA(),IF(OR('Std Errors for A2'!E9&gt;'File Information'!$B$12,'N Cells for A2'!E9&lt;='File Information'!$B$11),TRUE,FALSE))),"")</f>
      </c>
      <c r="AE9">
        <f>IF(ISNUMBER(F9),(IF(F9=0,NA(),IF(OR('Std Errors for A2'!F9&gt;'File Information'!$B$12,'N Cells for A2'!F9&lt;='File Information'!$B$11),TRUE,FALSE))),"")</f>
      </c>
    </row>
    <row r="10" spans="1:31" ht="13.5">
      <c r="A10" s="16" t="s">
        <v>4</v>
      </c>
      <c r="B10" s="48">
        <v>17.7</v>
      </c>
      <c r="C10" s="48">
        <v>1.8</v>
      </c>
      <c r="D10" s="48">
        <v>21.4</v>
      </c>
      <c r="E10" s="17">
        <v>1027</v>
      </c>
      <c r="F10" s="17">
        <v>1373</v>
      </c>
      <c r="H10" s="34"/>
      <c r="I10" s="27"/>
      <c r="J10" s="34"/>
      <c r="K10" s="34"/>
      <c r="AA10" t="b">
        <f>IF(ISNUMBER(B10),(IF(B10=0,NA(),IF(OR('Std Errors for A2'!B10&gt;'File Information'!$B$12,'N Cells for A2'!B10&lt;='File Information'!$B$11),TRUE,FALSE))),"")</f>
        <v>0</v>
      </c>
      <c r="AB10" t="b">
        <f>IF(ISNUMBER(C10),(IF(C10=0,NA(),IF(OR('Std Errors for A2'!C10&gt;'File Information'!$B$12,'N Cells for A2'!C10&lt;='File Information'!$B$11),TRUE,FALSE))),"")</f>
        <v>0</v>
      </c>
      <c r="AC10" t="b">
        <f>IF(ISNUMBER(D10),(IF(D10=0,NA(),IF(OR('Std Errors for A2'!D10&gt;'File Information'!$B$12,'N Cells for A2'!D10&lt;='File Information'!$B$11),TRUE,FALSE))),"")</f>
        <v>0</v>
      </c>
      <c r="AD10" t="b">
        <f>IF(ISNUMBER(E10),(IF(E10=0,NA(),IF(OR('Std Errors for A2'!E10&gt;'File Information'!$B$12,'N Cells for A2'!E10&lt;='File Information'!$B$11),TRUE,FALSE))),"")</f>
        <v>0</v>
      </c>
      <c r="AE10" t="b">
        <f>IF(ISNUMBER(F10),(IF(F10=0,NA(),IF(OR('Std Errors for A2'!F10&gt;'File Information'!$B$12,'N Cells for A2'!F10&lt;='File Information'!$B$11),TRUE,FALSE))),"")</f>
        <v>0</v>
      </c>
    </row>
    <row r="11" spans="1:31" ht="13.5">
      <c r="A11" s="16" t="s">
        <v>96</v>
      </c>
      <c r="B11" s="48">
        <v>5.4</v>
      </c>
      <c r="C11" s="48">
        <v>1.9</v>
      </c>
      <c r="D11" s="48">
        <v>22.6</v>
      </c>
      <c r="E11" s="17">
        <v>1086</v>
      </c>
      <c r="F11" s="17">
        <v>1500</v>
      </c>
      <c r="H11" s="34"/>
      <c r="I11" s="27"/>
      <c r="J11" s="34"/>
      <c r="K11" s="34"/>
      <c r="AA11" t="b">
        <f>IF(ISNUMBER(B11),(IF(B11=0,NA(),IF(OR('Std Errors for A2'!B11&gt;'File Information'!$B$12,'N Cells for A2'!B11&lt;='File Information'!$B$11),TRUE,FALSE))),"")</f>
        <v>0</v>
      </c>
      <c r="AB11" t="b">
        <f>IF(ISNUMBER(C11),(IF(C11=0,NA(),IF(OR('Std Errors for A2'!C11&gt;'File Information'!$B$12,'N Cells for A2'!C11&lt;='File Information'!$B$11),TRUE,FALSE))),"")</f>
        <v>0</v>
      </c>
      <c r="AC11" t="b">
        <f>IF(ISNUMBER(D11),(IF(D11=0,NA(),IF(OR('Std Errors for A2'!D11&gt;'File Information'!$B$12,'N Cells for A2'!D11&lt;='File Information'!$B$11),TRUE,FALSE))),"")</f>
        <v>0</v>
      </c>
      <c r="AD11" t="b">
        <f>IF(ISNUMBER(E11),(IF(E11=0,NA(),IF(OR('Std Errors for A2'!E11&gt;'File Information'!$B$12,'N Cells for A2'!E11&lt;='File Information'!$B$11),TRUE,FALSE))),"")</f>
        <v>0</v>
      </c>
      <c r="AE11" t="b">
        <f>IF(ISNUMBER(F11),(IF(F11=0,NA(),IF(OR('Std Errors for A2'!F11&gt;'File Information'!$B$12,'N Cells for A2'!F11&lt;='File Information'!$B$11),TRUE,FALSE))),"")</f>
        <v>0</v>
      </c>
    </row>
    <row r="12" spans="1:31" ht="13.5">
      <c r="A12" s="16" t="s">
        <v>68</v>
      </c>
      <c r="B12" s="48">
        <v>12.3</v>
      </c>
      <c r="C12" s="48">
        <v>1.8</v>
      </c>
      <c r="D12" s="48">
        <v>20.8</v>
      </c>
      <c r="E12" s="17">
        <v>1001</v>
      </c>
      <c r="F12" s="17">
        <v>1317</v>
      </c>
      <c r="H12" s="34"/>
      <c r="I12" s="27"/>
      <c r="J12" s="34"/>
      <c r="K12" s="34"/>
      <c r="AA12" t="b">
        <f>IF(ISNUMBER(B12),(IF(B12=0,NA(),IF(OR('Std Errors for A2'!B12&gt;'File Information'!$B$12,'N Cells for A2'!B12&lt;='File Information'!$B$11),TRUE,FALSE))),"")</f>
        <v>0</v>
      </c>
      <c r="AB12" t="b">
        <f>IF(ISNUMBER(C12),(IF(C12=0,NA(),IF(OR('Std Errors for A2'!C12&gt;'File Information'!$B$12,'N Cells for A2'!C12&lt;='File Information'!$B$11),TRUE,FALSE))),"")</f>
        <v>0</v>
      </c>
      <c r="AC12" t="b">
        <f>IF(ISNUMBER(D12),(IF(D12=0,NA(),IF(OR('Std Errors for A2'!D12&gt;'File Information'!$B$12,'N Cells for A2'!D12&lt;='File Information'!$B$11),TRUE,FALSE))),"")</f>
        <v>0</v>
      </c>
      <c r="AD12" t="b">
        <f>IF(ISNUMBER(E12),(IF(E12=0,NA(),IF(OR('Std Errors for A2'!E12&gt;'File Information'!$B$12,'N Cells for A2'!E12&lt;='File Information'!$B$11),TRUE,FALSE))),"")</f>
        <v>0</v>
      </c>
      <c r="AE12" t="b">
        <f>IF(ISNUMBER(F12),(IF(F12=0,NA(),IF(OR('Std Errors for A2'!F12&gt;'File Information'!$B$12,'N Cells for A2'!F12&lt;='File Information'!$B$11),TRUE,FALSE))),"")</f>
        <v>0</v>
      </c>
    </row>
    <row r="13" spans="1:31" ht="13.5">
      <c r="A13" s="16" t="s">
        <v>5</v>
      </c>
      <c r="B13" s="48">
        <v>23.6</v>
      </c>
      <c r="C13" s="48">
        <v>2</v>
      </c>
      <c r="D13" s="48">
        <v>23.7</v>
      </c>
      <c r="E13" s="17">
        <v>1176</v>
      </c>
      <c r="F13" s="17">
        <v>1585</v>
      </c>
      <c r="H13" s="34"/>
      <c r="I13" s="27"/>
      <c r="J13" s="34"/>
      <c r="K13" s="34"/>
      <c r="AA13" t="b">
        <f>IF(ISNUMBER(B13),(IF(B13=0,NA(),IF(OR('Std Errors for A2'!B13&gt;'File Information'!$B$12,'N Cells for A2'!B13&lt;='File Information'!$B$11),TRUE,FALSE))),"")</f>
        <v>0</v>
      </c>
      <c r="AB13" t="b">
        <f>IF(ISNUMBER(C13),(IF(C13=0,NA(),IF(OR('Std Errors for A2'!C13&gt;'File Information'!$B$12,'N Cells for A2'!C13&lt;='File Information'!$B$11),TRUE,FALSE))),"")</f>
        <v>0</v>
      </c>
      <c r="AC13" t="b">
        <f>IF(ISNUMBER(D13),(IF(D13=0,NA(),IF(OR('Std Errors for A2'!D13&gt;'File Information'!$B$12,'N Cells for A2'!D13&lt;='File Information'!$B$11),TRUE,FALSE))),"")</f>
        <v>0</v>
      </c>
      <c r="AD13" t="b">
        <f>IF(ISNUMBER(E13),(IF(E13=0,NA(),IF(OR('Std Errors for A2'!E13&gt;'File Information'!$B$12,'N Cells for A2'!E13&lt;='File Information'!$B$11),TRUE,FALSE))),"")</f>
        <v>0</v>
      </c>
      <c r="AE13" t="b">
        <f>IF(ISNUMBER(F13),(IF(F13=0,NA(),IF(OR('Std Errors for A2'!F13&gt;'File Information'!$B$12,'N Cells for A2'!F13&lt;='File Information'!$B$11),TRUE,FALSE))),"")</f>
        <v>0</v>
      </c>
    </row>
    <row r="14" spans="1:31" ht="13.5">
      <c r="A14" s="16" t="s">
        <v>69</v>
      </c>
      <c r="B14" s="48">
        <v>16.3</v>
      </c>
      <c r="C14" s="48">
        <v>2</v>
      </c>
      <c r="D14" s="48">
        <v>23.6</v>
      </c>
      <c r="E14" s="17">
        <v>1164</v>
      </c>
      <c r="F14" s="17">
        <v>1577</v>
      </c>
      <c r="H14" s="34"/>
      <c r="I14" s="27"/>
      <c r="J14" s="34"/>
      <c r="K14" s="34"/>
      <c r="AA14" t="b">
        <f>IF(ISNUMBER(B14),(IF(B14=0,NA(),IF(OR('Std Errors for A2'!B14&gt;'File Information'!$B$12,'N Cells for A2'!B14&lt;='File Information'!$B$11),TRUE,FALSE))),"")</f>
        <v>0</v>
      </c>
      <c r="AB14" t="b">
        <f>IF(ISNUMBER(C14),(IF(C14=0,NA(),IF(OR('Std Errors for A2'!C14&gt;'File Information'!$B$12,'N Cells for A2'!C14&lt;='File Information'!$B$11),TRUE,FALSE))),"")</f>
        <v>0</v>
      </c>
      <c r="AC14" t="b">
        <f>IF(ISNUMBER(D14),(IF(D14=0,NA(),IF(OR('Std Errors for A2'!D14&gt;'File Information'!$B$12,'N Cells for A2'!D14&lt;='File Information'!$B$11),TRUE,FALSE))),"")</f>
        <v>0</v>
      </c>
      <c r="AD14" t="b">
        <f>IF(ISNUMBER(E14),(IF(E14=0,NA(),IF(OR('Std Errors for A2'!E14&gt;'File Information'!$B$12,'N Cells for A2'!E14&lt;='File Information'!$B$11),TRUE,FALSE))),"")</f>
        <v>0</v>
      </c>
      <c r="AE14" t="b">
        <f>IF(ISNUMBER(F14),(IF(F14=0,NA(),IF(OR('Std Errors for A2'!F14&gt;'File Information'!$B$12,'N Cells for A2'!F14&lt;='File Information'!$B$11),TRUE,FALSE))),"")</f>
        <v>0</v>
      </c>
    </row>
    <row r="15" spans="1:31" ht="13.5">
      <c r="A15" s="16" t="s">
        <v>70</v>
      </c>
      <c r="B15" s="48">
        <v>7.3</v>
      </c>
      <c r="C15" s="48">
        <v>2</v>
      </c>
      <c r="D15" s="48">
        <v>24</v>
      </c>
      <c r="E15" s="17">
        <v>1205</v>
      </c>
      <c r="F15" s="17">
        <v>1603</v>
      </c>
      <c r="H15" s="34"/>
      <c r="I15" s="27"/>
      <c r="J15" s="34"/>
      <c r="K15" s="34"/>
      <c r="AA15" t="b">
        <f>IF(ISNUMBER(B15),(IF(B15=0,NA(),IF(OR('Std Errors for A2'!B15&gt;'File Information'!$B$12,'N Cells for A2'!B15&lt;='File Information'!$B$11),TRUE,FALSE))),"")</f>
        <v>0</v>
      </c>
      <c r="AB15" t="b">
        <f>IF(ISNUMBER(C15),(IF(C15=0,NA(),IF(OR('Std Errors for A2'!C15&gt;'File Information'!$B$12,'N Cells for A2'!C15&lt;='File Information'!$B$11),TRUE,FALSE))),"")</f>
        <v>0</v>
      </c>
      <c r="AC15" t="b">
        <f>IF(ISNUMBER(D15),(IF(D15=0,NA(),IF(OR('Std Errors for A2'!D15&gt;'File Information'!$B$12,'N Cells for A2'!D15&lt;='File Information'!$B$11),TRUE,FALSE))),"")</f>
        <v>0</v>
      </c>
      <c r="AD15" t="b">
        <f>IF(ISNUMBER(E15),(IF(E15=0,NA(),IF(OR('Std Errors for A2'!E15&gt;'File Information'!$B$12,'N Cells for A2'!E15&lt;='File Information'!$B$11),TRUE,FALSE))),"")</f>
        <v>0</v>
      </c>
      <c r="AE15" t="b">
        <f>IF(ISNUMBER(F15),(IF(F15=0,NA(),IF(OR('Std Errors for A2'!F15&gt;'File Information'!$B$12,'N Cells for A2'!F15&lt;='File Information'!$B$11),TRUE,FALSE))),"")</f>
        <v>0</v>
      </c>
    </row>
    <row r="16" spans="1:31" ht="13.5">
      <c r="A16" s="16" t="s">
        <v>6</v>
      </c>
      <c r="B16" s="48">
        <v>36.2</v>
      </c>
      <c r="C16" s="48">
        <v>1.9</v>
      </c>
      <c r="D16" s="48">
        <v>24.1</v>
      </c>
      <c r="E16" s="17">
        <v>1193.3701657458564</v>
      </c>
      <c r="F16" s="17">
        <v>1504</v>
      </c>
      <c r="H16" s="34"/>
      <c r="I16" s="27"/>
      <c r="J16" s="34"/>
      <c r="K16" s="34"/>
      <c r="AA16" t="b">
        <f>IF(ISNUMBER(B16),(IF(B16=0,NA(),IF(OR('Std Errors for A2'!B16&gt;'File Information'!$B$12,'N Cells for A2'!B16&lt;='File Information'!$B$11),TRUE,FALSE))),"")</f>
        <v>0</v>
      </c>
      <c r="AB16" t="b">
        <f>IF(ISNUMBER(C16),(IF(C16=0,NA(),IF(OR('Std Errors for A2'!C16&gt;'File Information'!$B$12,'N Cells for A2'!C16&lt;='File Information'!$B$11),TRUE,FALSE))),"")</f>
        <v>0</v>
      </c>
      <c r="AC16" t="b">
        <f>IF(ISNUMBER(D16),(IF(D16=0,NA(),IF(OR('Std Errors for A2'!D16&gt;'File Information'!$B$12,'N Cells for A2'!D16&lt;='File Information'!$B$11),TRUE,FALSE))),"")</f>
        <v>0</v>
      </c>
      <c r="AD16" t="b">
        <f>IF(ISNUMBER(E16),(IF(E16=0,NA(),IF(OR('Std Errors for A2'!E16&gt;'File Information'!$B$12,'N Cells for A2'!E16&lt;='File Information'!$B$11),TRUE,FALSE))),"")</f>
        <v>0</v>
      </c>
      <c r="AE16" t="b">
        <f>IF(ISNUMBER(F16),(IF(F16=0,NA(),IF(OR('Std Errors for A2'!F16&gt;'File Information'!$B$12,'N Cells for A2'!F16&lt;='File Information'!$B$11),TRUE,FALSE))),"")</f>
        <v>0</v>
      </c>
    </row>
    <row r="17" spans="1:31" ht="13.5">
      <c r="A17" s="16" t="s">
        <v>71</v>
      </c>
      <c r="B17" s="48">
        <v>20.4</v>
      </c>
      <c r="C17" s="48">
        <v>1.9</v>
      </c>
      <c r="D17" s="48">
        <v>23.6</v>
      </c>
      <c r="E17" s="17">
        <v>1146</v>
      </c>
      <c r="F17" s="17">
        <v>1436</v>
      </c>
      <c r="H17" s="34"/>
      <c r="I17" s="27"/>
      <c r="J17" s="34"/>
      <c r="K17" s="34"/>
      <c r="AA17" t="b">
        <f>IF(ISNUMBER(B17),(IF(B17=0,NA(),IF(OR('Std Errors for A2'!B17&gt;'File Information'!$B$12,'N Cells for A2'!B17&lt;='File Information'!$B$11),TRUE,FALSE))),"")</f>
        <v>0</v>
      </c>
      <c r="AB17" t="b">
        <f>IF(ISNUMBER(C17),(IF(C17=0,NA(),IF(OR('Std Errors for A2'!C17&gt;'File Information'!$B$12,'N Cells for A2'!C17&lt;='File Information'!$B$11),TRUE,FALSE))),"")</f>
        <v>0</v>
      </c>
      <c r="AC17" t="b">
        <f>IF(ISNUMBER(D17),(IF(D17=0,NA(),IF(OR('Std Errors for A2'!D17&gt;'File Information'!$B$12,'N Cells for A2'!D17&lt;='File Information'!$B$11),TRUE,FALSE))),"")</f>
        <v>0</v>
      </c>
      <c r="AD17" t="b">
        <f>IF(ISNUMBER(E17),(IF(E17=0,NA(),IF(OR('Std Errors for A2'!E17&gt;'File Information'!$B$12,'N Cells for A2'!E17&lt;='File Information'!$B$11),TRUE,FALSE))),"")</f>
        <v>0</v>
      </c>
      <c r="AE17" t="b">
        <f>IF(ISNUMBER(F17),(IF(F17=0,NA(),IF(OR('Std Errors for A2'!F17&gt;'File Information'!$B$12,'N Cells for A2'!F17&lt;='File Information'!$B$11),TRUE,FALSE))),"")</f>
        <v>0</v>
      </c>
    </row>
    <row r="18" spans="1:31" ht="13.5">
      <c r="A18" s="16" t="s">
        <v>72</v>
      </c>
      <c r="B18" s="48">
        <v>5.7</v>
      </c>
      <c r="C18" s="48">
        <v>2.1</v>
      </c>
      <c r="D18" s="48">
        <v>25.1</v>
      </c>
      <c r="E18" s="17">
        <v>1273</v>
      </c>
      <c r="F18" s="17">
        <v>1632</v>
      </c>
      <c r="H18" s="34"/>
      <c r="I18" s="27"/>
      <c r="J18" s="34"/>
      <c r="K18" s="34"/>
      <c r="AA18" t="b">
        <f>IF(ISNUMBER(B18),(IF(B18=0,NA(),IF(OR('Std Errors for A2'!B18&gt;'File Information'!$B$12,'N Cells for A2'!B18&lt;='File Information'!$B$11),TRUE,FALSE))),"")</f>
        <v>0</v>
      </c>
      <c r="AB18" t="b">
        <f>IF(ISNUMBER(C18),(IF(C18=0,NA(),IF(OR('Std Errors for A2'!C18&gt;'File Information'!$B$12,'N Cells for A2'!C18&lt;='File Information'!$B$11),TRUE,FALSE))),"")</f>
        <v>0</v>
      </c>
      <c r="AC18" t="b">
        <f>IF(ISNUMBER(D18),(IF(D18=0,NA(),IF(OR('Std Errors for A2'!D18&gt;'File Information'!$B$12,'N Cells for A2'!D18&lt;='File Information'!$B$11),TRUE,FALSE))),"")</f>
        <v>0</v>
      </c>
      <c r="AD18" t="b">
        <f>IF(ISNUMBER(E18),(IF(E18=0,NA(),IF(OR('Std Errors for A2'!E18&gt;'File Information'!$B$12,'N Cells for A2'!E18&lt;='File Information'!$B$11),TRUE,FALSE))),"")</f>
        <v>0</v>
      </c>
      <c r="AE18" t="b">
        <f>IF(ISNUMBER(F18),(IF(F18=0,NA(),IF(OR('Std Errors for A2'!F18&gt;'File Information'!$B$12,'N Cells for A2'!F18&lt;='File Information'!$B$11),TRUE,FALSE))),"")</f>
        <v>0</v>
      </c>
    </row>
    <row r="19" spans="1:31" ht="13.5">
      <c r="A19" s="16" t="s">
        <v>73</v>
      </c>
      <c r="B19" s="48">
        <v>10.1</v>
      </c>
      <c r="C19" s="48">
        <v>2</v>
      </c>
      <c r="D19" s="48">
        <v>24.5</v>
      </c>
      <c r="E19" s="17">
        <v>1244</v>
      </c>
      <c r="F19" s="17">
        <v>1564</v>
      </c>
      <c r="H19" s="34"/>
      <c r="I19" s="27"/>
      <c r="J19" s="34"/>
      <c r="K19" s="34"/>
      <c r="AA19" t="b">
        <f>IF(ISNUMBER(B19),(IF(B19=0,NA(),IF(OR('Std Errors for A2'!B19&gt;'File Information'!$B$12,'N Cells for A2'!B19&lt;='File Information'!$B$11),TRUE,FALSE))),"")</f>
        <v>0</v>
      </c>
      <c r="AB19" t="b">
        <f>IF(ISNUMBER(C19),(IF(C19=0,NA(),IF(OR('Std Errors for A2'!C19&gt;'File Information'!$B$12,'N Cells for A2'!C19&lt;='File Information'!$B$11),TRUE,FALSE))),"")</f>
        <v>0</v>
      </c>
      <c r="AC19" t="b">
        <f>IF(ISNUMBER(D19),(IF(D19=0,NA(),IF(OR('Std Errors for A2'!D19&gt;'File Information'!$B$12,'N Cells for A2'!D19&lt;='File Information'!$B$11),TRUE,FALSE))),"")</f>
        <v>0</v>
      </c>
      <c r="AD19" t="b">
        <f>IF(ISNUMBER(E19),(IF(E19=0,NA(),IF(OR('Std Errors for A2'!E19&gt;'File Information'!$B$12,'N Cells for A2'!E19&lt;='File Information'!$B$11),TRUE,FALSE))),"")</f>
        <v>0</v>
      </c>
      <c r="AE19" t="b">
        <f>IF(ISNUMBER(F19),(IF(F19=0,NA(),IF(OR('Std Errors for A2'!F19&gt;'File Information'!$B$12,'N Cells for A2'!F19&lt;='File Information'!$B$11),TRUE,FALSE))),"")</f>
        <v>0</v>
      </c>
    </row>
    <row r="20" spans="1:31" ht="13.5">
      <c r="A20" s="16" t="s">
        <v>7</v>
      </c>
      <c r="B20" s="48">
        <v>21.4</v>
      </c>
      <c r="C20" s="48">
        <v>2</v>
      </c>
      <c r="D20" s="48">
        <v>22.3</v>
      </c>
      <c r="E20" s="17">
        <v>1119</v>
      </c>
      <c r="F20" s="17">
        <v>1592</v>
      </c>
      <c r="H20" s="34"/>
      <c r="I20" s="27"/>
      <c r="J20" s="34"/>
      <c r="K20" s="34"/>
      <c r="AA20" t="b">
        <f>IF(ISNUMBER(B20),(IF(B20=0,NA(),IF(OR('Std Errors for A2'!B20&gt;'File Information'!$B$12,'N Cells for A2'!B20&lt;='File Information'!$B$11),TRUE,FALSE))),"")</f>
        <v>0</v>
      </c>
      <c r="AB20" t="b">
        <f>IF(ISNUMBER(C20),(IF(C20=0,NA(),IF(OR('Std Errors for A2'!C20&gt;'File Information'!$B$12,'N Cells for A2'!C20&lt;='File Information'!$B$11),TRUE,FALSE))),"")</f>
        <v>0</v>
      </c>
      <c r="AC20" t="b">
        <f>IF(ISNUMBER(D20),(IF(D20=0,NA(),IF(OR('Std Errors for A2'!D20&gt;'File Information'!$B$12,'N Cells for A2'!D20&lt;='File Information'!$B$11),TRUE,FALSE))),"")</f>
        <v>0</v>
      </c>
      <c r="AD20" t="b">
        <f>IF(ISNUMBER(E20),(IF(E20=0,NA(),IF(OR('Std Errors for A2'!E20&gt;'File Information'!$B$12,'N Cells for A2'!E20&lt;='File Information'!$B$11),TRUE,FALSE))),"")</f>
        <v>0</v>
      </c>
      <c r="AE20" t="b">
        <f>IF(ISNUMBER(F20),(IF(F20=0,NA(),IF(OR('Std Errors for A2'!F20&gt;'File Information'!$B$12,'N Cells for A2'!F20&lt;='File Information'!$B$11),TRUE,FALSE))),"")</f>
        <v>0</v>
      </c>
    </row>
    <row r="21" spans="1:31" ht="13.5">
      <c r="A21" s="16" t="s">
        <v>74</v>
      </c>
      <c r="B21" s="48">
        <v>6.1</v>
      </c>
      <c r="C21" s="48">
        <v>2</v>
      </c>
      <c r="D21" s="48">
        <v>22.6</v>
      </c>
      <c r="E21" s="17">
        <v>1194</v>
      </c>
      <c r="F21" s="17">
        <v>1656</v>
      </c>
      <c r="H21" s="34"/>
      <c r="I21" s="27"/>
      <c r="J21" s="34"/>
      <c r="K21" s="34"/>
      <c r="AA21" t="b">
        <f>IF(ISNUMBER(B21),(IF(B21=0,NA(),IF(OR('Std Errors for A2'!B21&gt;'File Information'!$B$12,'N Cells for A2'!B21&lt;='File Information'!$B$11),TRUE,FALSE))),"")</f>
        <v>0</v>
      </c>
      <c r="AB21" t="b">
        <f>IF(ISNUMBER(C21),(IF(C21=0,NA(),IF(OR('Std Errors for A2'!C21&gt;'File Information'!$B$12,'N Cells for A2'!C21&lt;='File Information'!$B$11),TRUE,FALSE))),"")</f>
        <v>0</v>
      </c>
      <c r="AC21" t="b">
        <f>IF(ISNUMBER(D21),(IF(D21=0,NA(),IF(OR('Std Errors for A2'!D21&gt;'File Information'!$B$12,'N Cells for A2'!D21&lt;='File Information'!$B$11),TRUE,FALSE))),"")</f>
        <v>0</v>
      </c>
      <c r="AD21" t="b">
        <f>IF(ISNUMBER(E21),(IF(E21=0,NA(),IF(OR('Std Errors for A2'!E21&gt;'File Information'!$B$12,'N Cells for A2'!E21&lt;='File Information'!$B$11),TRUE,FALSE))),"")</f>
        <v>0</v>
      </c>
      <c r="AE21" t="b">
        <f>IF(ISNUMBER(F21),(IF(F21=0,NA(),IF(OR('Std Errors for A2'!F21&gt;'File Information'!$B$12,'N Cells for A2'!F21&lt;='File Information'!$B$11),TRUE,FALSE))),"")</f>
        <v>0</v>
      </c>
    </row>
    <row r="22" spans="1:31" ht="13.5">
      <c r="A22" s="16" t="s">
        <v>75</v>
      </c>
      <c r="B22" s="48">
        <v>15.4</v>
      </c>
      <c r="C22" s="48">
        <v>1.9</v>
      </c>
      <c r="D22" s="48">
        <v>22.1</v>
      </c>
      <c r="E22" s="17">
        <v>1090</v>
      </c>
      <c r="F22" s="17">
        <v>1558</v>
      </c>
      <c r="H22" s="34"/>
      <c r="I22" s="27"/>
      <c r="J22" s="34"/>
      <c r="K22" s="34"/>
      <c r="AA22" t="b">
        <f>IF(ISNUMBER(B22),(IF(B22=0,NA(),IF(OR('Std Errors for A2'!B22&gt;'File Information'!$B$12,'N Cells for A2'!B22&lt;='File Information'!$B$11),TRUE,FALSE))),"")</f>
        <v>0</v>
      </c>
      <c r="AB22" t="b">
        <f>IF(ISNUMBER(C22),(IF(C22=0,NA(),IF(OR('Std Errors for A2'!C22&gt;'File Information'!$B$12,'N Cells for A2'!C22&lt;='File Information'!$B$11),TRUE,FALSE))),"")</f>
        <v>0</v>
      </c>
      <c r="AC22" t="b">
        <f>IF(ISNUMBER(D22),(IF(D22=0,NA(),IF(OR('Std Errors for A2'!D22&gt;'File Information'!$B$12,'N Cells for A2'!D22&lt;='File Information'!$B$11),TRUE,FALSE))),"")</f>
        <v>0</v>
      </c>
      <c r="AD22" t="b">
        <f>IF(ISNUMBER(E22),(IF(E22=0,NA(),IF(OR('Std Errors for A2'!E22&gt;'File Information'!$B$12,'N Cells for A2'!E22&lt;='File Information'!$B$11),TRUE,FALSE))),"")</f>
        <v>0</v>
      </c>
      <c r="AE22" t="b">
        <f>IF(ISNUMBER(F22),(IF(F22=0,NA(),IF(OR('Std Errors for A2'!F22&gt;'File Information'!$B$12,'N Cells for A2'!F22&lt;='File Information'!$B$11),TRUE,FALSE))),"")</f>
        <v>0</v>
      </c>
    </row>
    <row r="23" spans="2:31" ht="13.5">
      <c r="B23" s="48"/>
      <c r="C23" s="48"/>
      <c r="D23" s="48"/>
      <c r="E23" s="17"/>
      <c r="F23" s="17"/>
      <c r="H23" s="34"/>
      <c r="I23" s="27"/>
      <c r="J23" s="34"/>
      <c r="K23" s="34"/>
      <c r="AA23">
        <f>IF(ISNUMBER(B23),(IF(B23=0,NA(),IF(OR('Std Errors for A2'!B23&gt;'File Information'!$B$12,'N Cells for A2'!B23&lt;='File Information'!$B$11),TRUE,FALSE))),"")</f>
      </c>
      <c r="AB23">
        <f>IF(ISNUMBER(C23),(IF(C23=0,NA(),IF(OR('Std Errors for A2'!C23&gt;'File Information'!$B$12,'N Cells for A2'!C23&lt;='File Information'!$B$11),TRUE,FALSE))),"")</f>
      </c>
      <c r="AC23">
        <f>IF(ISNUMBER(D23),(IF(D23=0,NA(),IF(OR('Std Errors for A2'!D23&gt;'File Information'!$B$12,'N Cells for A2'!D23&lt;='File Information'!$B$11),TRUE,FALSE))),"")</f>
      </c>
      <c r="AD23">
        <f>IF(ISNUMBER(E23),(IF(E23=0,NA(),IF(OR('Std Errors for A2'!E23&gt;'File Information'!$B$12,'N Cells for A2'!E23&lt;='File Information'!$B$11),TRUE,FALSE))),"")</f>
      </c>
      <c r="AE23">
        <f>IF(ISNUMBER(F23),(IF(F23=0,NA(),IF(OR('Std Errors for A2'!F23&gt;'File Information'!$B$12,'N Cells for A2'!F23&lt;='File Information'!$B$11),TRUE,FALSE))),"")</f>
      </c>
    </row>
    <row r="24" spans="1:31" ht="13.5">
      <c r="A24" s="13" t="s">
        <v>8</v>
      </c>
      <c r="B24" s="48"/>
      <c r="C24" s="48"/>
      <c r="D24" s="48"/>
      <c r="E24" s="17"/>
      <c r="F24" s="17"/>
      <c r="H24" s="34"/>
      <c r="I24" s="27"/>
      <c r="J24" s="34"/>
      <c r="K24" s="34"/>
      <c r="AA24">
        <f>IF(ISNUMBER(B24),(IF(B24=0,NA(),IF(OR('Std Errors for A2'!B24&gt;'File Information'!$B$12,'N Cells for A2'!B24&lt;='File Information'!$B$11),TRUE,FALSE))),"")</f>
      </c>
      <c r="AB24">
        <f>IF(ISNUMBER(C24),(IF(C24=0,NA(),IF(OR('Std Errors for A2'!C24&gt;'File Information'!$B$12,'N Cells for A2'!C24&lt;='File Information'!$B$11),TRUE,FALSE))),"")</f>
      </c>
      <c r="AC24">
        <f>IF(ISNUMBER(D24),(IF(D24=0,NA(),IF(OR('Std Errors for A2'!D24&gt;'File Information'!$B$12,'N Cells for A2'!D24&lt;='File Information'!$B$11),TRUE,FALSE))),"")</f>
      </c>
      <c r="AD24">
        <f>IF(ISNUMBER(E24),(IF(E24=0,NA(),IF(OR('Std Errors for A2'!E24&gt;'File Information'!$B$12,'N Cells for A2'!E24&lt;='File Information'!$B$11),TRUE,FALSE))),"")</f>
      </c>
      <c r="AE24">
        <f>IF(ISNUMBER(F24),(IF(F24=0,NA(),IF(OR('Std Errors for A2'!F24&gt;'File Information'!$B$12,'N Cells for A2'!F24&lt;='File Information'!$B$11),TRUE,FALSE))),"")</f>
      </c>
    </row>
    <row r="25" spans="1:31" ht="13.5">
      <c r="A25" s="16" t="s">
        <v>9</v>
      </c>
      <c r="B25" s="48">
        <v>77.6</v>
      </c>
      <c r="C25" s="48">
        <v>1.8</v>
      </c>
      <c r="D25" s="48">
        <v>21.6</v>
      </c>
      <c r="E25" s="17">
        <v>1054</v>
      </c>
      <c r="F25" s="17">
        <v>1405</v>
      </c>
      <c r="H25" s="34"/>
      <c r="I25" s="27"/>
      <c r="J25" s="34"/>
      <c r="K25" s="34"/>
      <c r="AA25" t="b">
        <f>IF(ISNUMBER(B25),(IF(B25=0,NA(),IF(OR('Std Errors for A2'!B25&gt;'File Information'!$B$12,'N Cells for A2'!B25&lt;='File Information'!$B$11),TRUE,FALSE))),"")</f>
        <v>0</v>
      </c>
      <c r="AB25" t="b">
        <f>IF(ISNUMBER(C25),(IF(C25=0,NA(),IF(OR('Std Errors for A2'!C25&gt;'File Information'!$B$12,'N Cells for A2'!C25&lt;='File Information'!$B$11),TRUE,FALSE))),"")</f>
        <v>0</v>
      </c>
      <c r="AC25" t="b">
        <f>IF(ISNUMBER(D25),(IF(D25=0,NA(),IF(OR('Std Errors for A2'!D25&gt;'File Information'!$B$12,'N Cells for A2'!D25&lt;='File Information'!$B$11),TRUE,FALSE))),"")</f>
        <v>0</v>
      </c>
      <c r="AD25" t="b">
        <f>IF(ISNUMBER(E25),(IF(E25=0,NA(),IF(OR('Std Errors for A2'!E25&gt;'File Information'!$B$12,'N Cells for A2'!E25&lt;='File Information'!$B$11),TRUE,FALSE))),"")</f>
        <v>0</v>
      </c>
      <c r="AE25" t="b">
        <f>IF(ISNUMBER(F25),(IF(F25=0,NA(),IF(OR('Std Errors for A2'!F25&gt;'File Information'!$B$12,'N Cells for A2'!F25&lt;='File Information'!$B$11),TRUE,FALSE))),"")</f>
        <v>0</v>
      </c>
    </row>
    <row r="26" spans="1:31" ht="13.5">
      <c r="A26" s="16" t="s">
        <v>10</v>
      </c>
      <c r="B26" s="48">
        <v>21.3</v>
      </c>
      <c r="C26" s="48">
        <v>2.2</v>
      </c>
      <c r="D26" s="48">
        <v>28.7</v>
      </c>
      <c r="E26" s="17">
        <v>1469</v>
      </c>
      <c r="F26" s="17">
        <v>1934</v>
      </c>
      <c r="H26" s="34"/>
      <c r="I26" s="27"/>
      <c r="J26" s="34"/>
      <c r="K26" s="34"/>
      <c r="AA26" t="b">
        <f>IF(ISNUMBER(B26),(IF(B26=0,NA(),IF(OR('Std Errors for A2'!B26&gt;'File Information'!$B$12,'N Cells for A2'!B26&lt;='File Information'!$B$11),TRUE,FALSE))),"")</f>
        <v>0</v>
      </c>
      <c r="AB26" t="b">
        <f>IF(ISNUMBER(C26),(IF(C26=0,NA(),IF(OR('Std Errors for A2'!C26&gt;'File Information'!$B$12,'N Cells for A2'!C26&lt;='File Information'!$B$11),TRUE,FALSE))),"")</f>
        <v>0</v>
      </c>
      <c r="AC26" t="b">
        <f>IF(ISNUMBER(D26),(IF(D26=0,NA(),IF(OR('Std Errors for A2'!D26&gt;'File Information'!$B$12,'N Cells for A2'!D26&lt;='File Information'!$B$11),TRUE,FALSE))),"")</f>
        <v>0</v>
      </c>
      <c r="AD26" t="b">
        <f>IF(ISNUMBER(E26),(IF(E26=0,NA(),IF(OR('Std Errors for A2'!E26&gt;'File Information'!$B$12,'N Cells for A2'!E26&lt;='File Information'!$B$11),TRUE,FALSE))),"")</f>
        <v>0</v>
      </c>
      <c r="AE26" t="b">
        <f>IF(ISNUMBER(F26),(IF(F26=0,NA(),IF(OR('Std Errors for A2'!F26&gt;'File Information'!$B$12,'N Cells for A2'!F26&lt;='File Information'!$B$11),TRUE,FALSE))),"")</f>
        <v>0</v>
      </c>
    </row>
    <row r="27" spans="2:31" ht="13.5">
      <c r="B27" s="48"/>
      <c r="C27" s="48"/>
      <c r="D27" s="48"/>
      <c r="E27" s="17"/>
      <c r="F27" s="17"/>
      <c r="H27" s="34"/>
      <c r="I27" s="27"/>
      <c r="J27" s="34"/>
      <c r="K27" s="34"/>
      <c r="AA27">
        <f>IF(ISNUMBER(B27),(IF(B27=0,NA(),IF(OR('Std Errors for A2'!B27&gt;'File Information'!$B$12,'N Cells for A2'!B27&lt;='File Information'!$B$11),TRUE,FALSE))),"")</f>
      </c>
      <c r="AB27">
        <f>IF(ISNUMBER(C27),(IF(C27=0,NA(),IF(OR('Std Errors for A2'!C27&gt;'File Information'!$B$12,'N Cells for A2'!C27&lt;='File Information'!$B$11),TRUE,FALSE))),"")</f>
      </c>
      <c r="AC27">
        <f>IF(ISNUMBER(D27),(IF(D27=0,NA(),IF(OR('Std Errors for A2'!D27&gt;'File Information'!$B$12,'N Cells for A2'!D27&lt;='File Information'!$B$11),TRUE,FALSE))),"")</f>
      </c>
      <c r="AD27">
        <f>IF(ISNUMBER(E27),(IF(E27=0,NA(),IF(OR('Std Errors for A2'!E27&gt;'File Information'!$B$12,'N Cells for A2'!E27&lt;='File Information'!$B$11),TRUE,FALSE))),"")</f>
      </c>
      <c r="AE27">
        <f>IF(ISNUMBER(F27),(IF(F27=0,NA(),IF(OR('Std Errors for A2'!F27&gt;'File Information'!$B$12,'N Cells for A2'!F27&lt;='File Information'!$B$11),TRUE,FALSE))),"")</f>
      </c>
    </row>
    <row r="28" spans="1:31" ht="13.5">
      <c r="A28" s="13" t="s">
        <v>11</v>
      </c>
      <c r="B28" s="48"/>
      <c r="C28" s="48"/>
      <c r="D28" s="48"/>
      <c r="E28" s="17"/>
      <c r="F28" s="17"/>
      <c r="H28" s="34"/>
      <c r="I28" s="27"/>
      <c r="J28" s="34"/>
      <c r="K28" s="34"/>
      <c r="AA28">
        <f>IF(ISNUMBER(B28),(IF(B28=0,NA(),IF(OR('Std Errors for A2'!B28&gt;'File Information'!$B$12,'N Cells for A2'!B28&lt;='File Information'!$B$11),TRUE,FALSE))),"")</f>
      </c>
      <c r="AB28">
        <f>IF(ISNUMBER(C28),(IF(C28=0,NA(),IF(OR('Std Errors for A2'!C28&gt;'File Information'!$B$12,'N Cells for A2'!C28&lt;='File Information'!$B$11),TRUE,FALSE))),"")</f>
      </c>
      <c r="AC28">
        <f>IF(ISNUMBER(D28),(IF(D28=0,NA(),IF(OR('Std Errors for A2'!D28&gt;'File Information'!$B$12,'N Cells for A2'!D28&lt;='File Information'!$B$11),TRUE,FALSE))),"")</f>
      </c>
      <c r="AD28">
        <f>IF(ISNUMBER(E28),(IF(E28=0,NA(),IF(OR('Std Errors for A2'!E28&gt;'File Information'!$B$12,'N Cells for A2'!E28&lt;='File Information'!$B$11),TRUE,FALSE))),"")</f>
      </c>
      <c r="AE28">
        <f>IF(ISNUMBER(F28),(IF(F28=0,NA(),IF(OR('Std Errors for A2'!F28&gt;'File Information'!$B$12,'N Cells for A2'!F28&lt;='File Information'!$B$11),TRUE,FALSE))),"")</f>
      </c>
    </row>
    <row r="29" spans="1:31" ht="13.5">
      <c r="A29" s="16" t="s">
        <v>12</v>
      </c>
      <c r="B29" s="48">
        <v>22.4</v>
      </c>
      <c r="C29" s="48">
        <v>1.2</v>
      </c>
      <c r="D29" s="48">
        <v>11.3</v>
      </c>
      <c r="E29" s="17">
        <v>550</v>
      </c>
      <c r="F29" s="17">
        <v>732</v>
      </c>
      <c r="H29" s="34"/>
      <c r="I29" s="27"/>
      <c r="J29" s="34"/>
      <c r="K29" s="34"/>
      <c r="AA29" t="b">
        <f>IF(ISNUMBER(B29),(IF(B29=0,NA(),IF(OR('Std Errors for A2'!B29&gt;'File Information'!$B$12,'N Cells for A2'!B29&lt;='File Information'!$B$11),TRUE,FALSE))),"")</f>
        <v>0</v>
      </c>
      <c r="AB29" t="b">
        <f>IF(ISNUMBER(C29),(IF(C29=0,NA(),IF(OR('Std Errors for A2'!C29&gt;'File Information'!$B$12,'N Cells for A2'!C29&lt;='File Information'!$B$11),TRUE,FALSE))),"")</f>
        <v>0</v>
      </c>
      <c r="AC29" t="b">
        <f>IF(ISNUMBER(D29),(IF(D29=0,NA(),IF(OR('Std Errors for A2'!D29&gt;'File Information'!$B$12,'N Cells for A2'!D29&lt;='File Information'!$B$11),TRUE,FALSE))),"")</f>
        <v>0</v>
      </c>
      <c r="AD29" t="b">
        <f>IF(ISNUMBER(E29),(IF(E29=0,NA(),IF(OR('Std Errors for A2'!E29&gt;'File Information'!$B$12,'N Cells for A2'!E29&lt;='File Information'!$B$11),TRUE,FALSE))),"")</f>
        <v>0</v>
      </c>
      <c r="AE29" t="b">
        <f>IF(ISNUMBER(F29),(IF(F29=0,NA(),IF(OR('Std Errors for A2'!F29&gt;'File Information'!$B$12,'N Cells for A2'!F29&lt;='File Information'!$B$11),TRUE,FALSE))),"")</f>
        <v>0</v>
      </c>
    </row>
    <row r="30" spans="1:31" ht="13.5">
      <c r="A30" s="16" t="s">
        <v>13</v>
      </c>
      <c r="B30" s="48">
        <v>33.4</v>
      </c>
      <c r="C30" s="48">
        <v>2</v>
      </c>
      <c r="D30" s="48">
        <v>21.6</v>
      </c>
      <c r="E30" s="17">
        <v>1091</v>
      </c>
      <c r="F30" s="17">
        <v>1443</v>
      </c>
      <c r="H30" s="34"/>
      <c r="I30" s="27"/>
      <c r="J30" s="34"/>
      <c r="K30" s="34"/>
      <c r="AA30" t="b">
        <f>IF(ISNUMBER(B30),(IF(B30=0,NA(),IF(OR('Std Errors for A2'!B30&gt;'File Information'!$B$12,'N Cells for A2'!B30&lt;='File Information'!$B$11),TRUE,FALSE))),"")</f>
        <v>0</v>
      </c>
      <c r="AB30" t="b">
        <f>IF(ISNUMBER(C30),(IF(C30=0,NA(),IF(OR('Std Errors for A2'!C30&gt;'File Information'!$B$12,'N Cells for A2'!C30&lt;='File Information'!$B$11),TRUE,FALSE))),"")</f>
        <v>0</v>
      </c>
      <c r="AC30" t="b">
        <f>IF(ISNUMBER(D30),(IF(D30=0,NA(),IF(OR('Std Errors for A2'!D30&gt;'File Information'!$B$12,'N Cells for A2'!D30&lt;='File Information'!$B$11),TRUE,FALSE))),"")</f>
        <v>0</v>
      </c>
      <c r="AD30" t="b">
        <f>IF(ISNUMBER(E30),(IF(E30=0,NA(),IF(OR('Std Errors for A2'!E30&gt;'File Information'!$B$12,'N Cells for A2'!E30&lt;='File Information'!$B$11),TRUE,FALSE))),"")</f>
        <v>0</v>
      </c>
      <c r="AE30" t="b">
        <f>IF(ISNUMBER(F30),(IF(F30=0,NA(),IF(OR('Std Errors for A2'!F30&gt;'File Information'!$B$12,'N Cells for A2'!F30&lt;='File Information'!$B$11),TRUE,FALSE))),"")</f>
        <v>0</v>
      </c>
    </row>
    <row r="31" spans="1:31" ht="13.5">
      <c r="A31" s="16" t="s">
        <v>14</v>
      </c>
      <c r="B31" s="48">
        <v>17.2</v>
      </c>
      <c r="C31" s="48">
        <v>2.2</v>
      </c>
      <c r="D31" s="48">
        <v>28.6</v>
      </c>
      <c r="E31" s="17">
        <v>1391</v>
      </c>
      <c r="F31" s="17">
        <v>1849</v>
      </c>
      <c r="H31" s="34"/>
      <c r="I31" s="27"/>
      <c r="J31" s="34"/>
      <c r="K31" s="34"/>
      <c r="AA31" t="b">
        <f>IF(ISNUMBER(B31),(IF(B31=0,NA(),IF(OR('Std Errors for A2'!B31&gt;'File Information'!$B$12,'N Cells for A2'!B31&lt;='File Information'!$B$11),TRUE,FALSE))),"")</f>
        <v>0</v>
      </c>
      <c r="AB31" t="b">
        <f>IF(ISNUMBER(C31),(IF(C31=0,NA(),IF(OR('Std Errors for A2'!C31&gt;'File Information'!$B$12,'N Cells for A2'!C31&lt;='File Information'!$B$11),TRUE,FALSE))),"")</f>
        <v>0</v>
      </c>
      <c r="AC31" t="b">
        <f>IF(ISNUMBER(D31),(IF(D31=0,NA(),IF(OR('Std Errors for A2'!D31&gt;'File Information'!$B$12,'N Cells for A2'!D31&lt;='File Information'!$B$11),TRUE,FALSE))),"")</f>
        <v>0</v>
      </c>
      <c r="AD31" t="b">
        <f>IF(ISNUMBER(E31),(IF(E31=0,NA(),IF(OR('Std Errors for A2'!E31&gt;'File Information'!$B$12,'N Cells for A2'!E31&lt;='File Information'!$B$11),TRUE,FALSE))),"")</f>
        <v>0</v>
      </c>
      <c r="AE31" t="b">
        <f>IF(ISNUMBER(F31),(IF(F31=0,NA(),IF(OR('Std Errors for A2'!F31&gt;'File Information'!$B$12,'N Cells for A2'!F31&lt;='File Information'!$B$11),TRUE,FALSE))),"")</f>
        <v>0</v>
      </c>
    </row>
    <row r="32" spans="1:31" ht="13.5">
      <c r="A32" s="16" t="s">
        <v>15</v>
      </c>
      <c r="B32" s="48">
        <v>16</v>
      </c>
      <c r="C32" s="48">
        <v>2.3</v>
      </c>
      <c r="D32" s="48">
        <v>30.9</v>
      </c>
      <c r="E32" s="17">
        <v>1519</v>
      </c>
      <c r="F32" s="17">
        <v>2025</v>
      </c>
      <c r="H32" s="34"/>
      <c r="I32" s="27"/>
      <c r="J32" s="34"/>
      <c r="K32" s="34"/>
      <c r="AA32" t="b">
        <f>IF(ISNUMBER(B32),(IF(B32=0,NA(),IF(OR('Std Errors for A2'!B32&gt;'File Information'!$B$12,'N Cells for A2'!B32&lt;='File Information'!$B$11),TRUE,FALSE))),"")</f>
        <v>0</v>
      </c>
      <c r="AB32" t="b">
        <f>IF(ISNUMBER(C32),(IF(C32=0,NA(),IF(OR('Std Errors for A2'!C32&gt;'File Information'!$B$12,'N Cells for A2'!C32&lt;='File Information'!$B$11),TRUE,FALSE))),"")</f>
        <v>0</v>
      </c>
      <c r="AC32" t="b">
        <f>IF(ISNUMBER(D32),(IF(D32=0,NA(),IF(OR('Std Errors for A2'!D32&gt;'File Information'!$B$12,'N Cells for A2'!D32&lt;='File Information'!$B$11),TRUE,FALSE))),"")</f>
        <v>0</v>
      </c>
      <c r="AD32" t="b">
        <f>IF(ISNUMBER(E32),(IF(E32=0,NA(),IF(OR('Std Errors for A2'!E32&gt;'File Information'!$B$12,'N Cells for A2'!E32&lt;='File Information'!$B$11),TRUE,FALSE))),"")</f>
        <v>0</v>
      </c>
      <c r="AE32" t="b">
        <f>IF(ISNUMBER(F32),(IF(F32=0,NA(),IF(OR('Std Errors for A2'!F32&gt;'File Information'!$B$12,'N Cells for A2'!F32&lt;='File Information'!$B$11),TRUE,FALSE))),"")</f>
        <v>0</v>
      </c>
    </row>
    <row r="33" spans="1:31" ht="13.5">
      <c r="A33" s="16" t="s">
        <v>16</v>
      </c>
      <c r="B33" s="48">
        <v>6.7</v>
      </c>
      <c r="C33" s="48">
        <v>2.4</v>
      </c>
      <c r="D33" s="48">
        <v>31.9</v>
      </c>
      <c r="E33" s="17">
        <v>1567</v>
      </c>
      <c r="F33" s="17">
        <v>2090</v>
      </c>
      <c r="H33" s="34"/>
      <c r="I33" s="27"/>
      <c r="J33" s="34"/>
      <c r="K33" s="34"/>
      <c r="AA33" t="b">
        <f>IF(ISNUMBER(B33),(IF(B33=0,NA(),IF(OR('Std Errors for A2'!B33&gt;'File Information'!$B$12,'N Cells for A2'!B33&lt;='File Information'!$B$11),TRUE,FALSE))),"")</f>
        <v>0</v>
      </c>
      <c r="AB33" t="b">
        <f>IF(ISNUMBER(C33),(IF(C33=0,NA(),IF(OR('Std Errors for A2'!C33&gt;'File Information'!$B$12,'N Cells for A2'!C33&lt;='File Information'!$B$11),TRUE,FALSE))),"")</f>
        <v>0</v>
      </c>
      <c r="AC33" t="b">
        <f>IF(ISNUMBER(D33),(IF(D33=0,NA(),IF(OR('Std Errors for A2'!D33&gt;'File Information'!$B$12,'N Cells for A2'!D33&lt;='File Information'!$B$11),TRUE,FALSE))),"")</f>
        <v>0</v>
      </c>
      <c r="AD33" t="b">
        <f>IF(ISNUMBER(E33),(IF(E33=0,NA(),IF(OR('Std Errors for A2'!E33&gt;'File Information'!$B$12,'N Cells for A2'!E33&lt;='File Information'!$B$11),TRUE,FALSE))),"")</f>
        <v>0</v>
      </c>
      <c r="AE33" t="b">
        <f>IF(ISNUMBER(F33),(IF(F33=0,NA(),IF(OR('Std Errors for A2'!F33&gt;'File Information'!$B$12,'N Cells for A2'!F33&lt;='File Information'!$B$11),TRUE,FALSE))),"")</f>
        <v>0</v>
      </c>
    </row>
    <row r="34" spans="1:31" ht="13.5">
      <c r="A34" s="16" t="s">
        <v>17</v>
      </c>
      <c r="B34" s="48">
        <v>3.2</v>
      </c>
      <c r="C34" s="48">
        <v>2.5</v>
      </c>
      <c r="D34" s="48">
        <v>34.4</v>
      </c>
      <c r="E34" s="17">
        <v>1762</v>
      </c>
      <c r="F34" s="17">
        <v>2313</v>
      </c>
      <c r="H34" s="34"/>
      <c r="I34" s="27"/>
      <c r="J34" s="34"/>
      <c r="K34" s="34"/>
      <c r="AA34" t="b">
        <f>IF(ISNUMBER(B34),(IF(B34=0,NA(),IF(OR('Std Errors for A2'!B34&gt;'File Information'!$B$12,'N Cells for A2'!B34&lt;='File Information'!$B$11),TRUE,FALSE))),"")</f>
        <v>0</v>
      </c>
      <c r="AB34" t="b">
        <f>IF(ISNUMBER(C34),(IF(C34=0,NA(),IF(OR('Std Errors for A2'!C34&gt;'File Information'!$B$12,'N Cells for A2'!C34&lt;='File Information'!$B$11),TRUE,FALSE))),"")</f>
        <v>0</v>
      </c>
      <c r="AC34" t="b">
        <f>IF(ISNUMBER(D34),(IF(D34=0,NA(),IF(OR('Std Errors for A2'!D34&gt;'File Information'!$B$12,'N Cells for A2'!D34&lt;='File Information'!$B$11),TRUE,FALSE))),"")</f>
        <v>0</v>
      </c>
      <c r="AD34" t="b">
        <f>IF(ISNUMBER(E34),(IF(E34=0,NA(),IF(OR('Std Errors for A2'!E34&gt;'File Information'!$B$12,'N Cells for A2'!E34&lt;='File Information'!$B$11),TRUE,FALSE))),"")</f>
        <v>0</v>
      </c>
      <c r="AE34" t="b">
        <f>IF(ISNUMBER(F34),(IF(F34=0,NA(),IF(OR('Std Errors for A2'!F34&gt;'File Information'!$B$12,'N Cells for A2'!F34&lt;='File Information'!$B$11),TRUE,FALSE))),"")</f>
        <v>0</v>
      </c>
    </row>
    <row r="35" spans="1:31" s="2" customFormat="1" ht="13.5">
      <c r="A35" s="11"/>
      <c r="B35" s="48"/>
      <c r="C35" s="48"/>
      <c r="D35" s="48"/>
      <c r="E35" s="17"/>
      <c r="F35" s="17"/>
      <c r="G35" s="8"/>
      <c r="H35" s="8"/>
      <c r="I35" s="8"/>
      <c r="J35" s="8"/>
      <c r="AA35">
        <f>IF(ISNUMBER(B35),(IF(B35=0,NA(),IF(OR('Std Errors for A2'!B35&gt;'File Information'!$B$12,'N Cells for A2'!B35&lt;='File Information'!$B$11),TRUE,FALSE))),"")</f>
      </c>
      <c r="AB35">
        <f>IF(ISNUMBER(C35),(IF(C35=0,NA(),IF(OR('Std Errors for A2'!C35&gt;'File Information'!$B$12,'N Cells for A2'!C35&lt;='File Information'!$B$11),TRUE,FALSE))),"")</f>
      </c>
      <c r="AC35">
        <f>IF(ISNUMBER(D35),(IF(D35=0,NA(),IF(OR('Std Errors for A2'!D35&gt;'File Information'!$B$12,'N Cells for A2'!D35&lt;='File Information'!$B$11),TRUE,FALSE))),"")</f>
      </c>
      <c r="AD35">
        <f>IF(ISNUMBER(E35),(IF(E35=0,NA(),IF(OR('Std Errors for A2'!E35&gt;'File Information'!$B$12,'N Cells for A2'!E35&lt;='File Information'!$B$11),TRUE,FALSE))),"")</f>
      </c>
      <c r="AE35">
        <f>IF(ISNUMBER(F35),(IF(F35=0,NA(),IF(OR('Std Errors for A2'!F35&gt;'File Information'!$B$12,'N Cells for A2'!F35&lt;='File Information'!$B$11),TRUE,FALSE))),"")</f>
      </c>
    </row>
    <row r="36" spans="1:31" s="2" customFormat="1" ht="15.75">
      <c r="A36" s="13" t="s">
        <v>78</v>
      </c>
      <c r="B36" s="48"/>
      <c r="C36" s="48"/>
      <c r="D36" s="48"/>
      <c r="E36" s="17"/>
      <c r="F36" s="17"/>
      <c r="G36" s="8"/>
      <c r="H36" s="8"/>
      <c r="I36" s="8"/>
      <c r="J36" s="8"/>
      <c r="AA36">
        <f>IF(ISNUMBER(B36),(IF(B36=0,NA(),IF(OR('Std Errors for A2'!B36&gt;'File Information'!$B$12,'N Cells for A2'!B36&lt;='File Information'!$B$11),TRUE,FALSE))),"")</f>
      </c>
      <c r="AB36">
        <f>IF(ISNUMBER(C36),(IF(C36=0,NA(),IF(OR('Std Errors for A2'!C36&gt;'File Information'!$B$12,'N Cells for A2'!C36&lt;='File Information'!$B$11),TRUE,FALSE))),"")</f>
      </c>
      <c r="AC36">
        <f>IF(ISNUMBER(D36),(IF(D36=0,NA(),IF(OR('Std Errors for A2'!D36&gt;'File Information'!$B$12,'N Cells for A2'!D36&lt;='File Information'!$B$11),TRUE,FALSE))),"")</f>
      </c>
      <c r="AD36">
        <f>IF(ISNUMBER(E36),(IF(E36=0,NA(),IF(OR('Std Errors for A2'!E36&gt;'File Information'!$B$12,'N Cells for A2'!E36&lt;='File Information'!$B$11),TRUE,FALSE))),"")</f>
      </c>
      <c r="AE36">
        <f>IF(ISNUMBER(F36),(IF(F36=0,NA(),IF(OR('Std Errors for A2'!F36&gt;'File Information'!$B$12,'N Cells for A2'!F36&lt;='File Information'!$B$11),TRUE,FALSE))),"")</f>
      </c>
    </row>
    <row r="37" spans="1:31" s="2" customFormat="1" ht="13.5">
      <c r="A37" s="14" t="s">
        <v>18</v>
      </c>
      <c r="B37" s="48">
        <v>37.1</v>
      </c>
      <c r="C37" s="48">
        <v>2.2</v>
      </c>
      <c r="D37" s="48">
        <v>29.2</v>
      </c>
      <c r="E37" s="17">
        <v>1429</v>
      </c>
      <c r="F37" s="17">
        <v>1903</v>
      </c>
      <c r="G37" s="8"/>
      <c r="H37" s="8"/>
      <c r="I37" s="9"/>
      <c r="J37" s="8"/>
      <c r="K37" s="8"/>
      <c r="AA37" t="b">
        <f>IF(ISNUMBER(B37),(IF(B37=0,NA(),IF(OR('Std Errors for A2'!B37&gt;'File Information'!$B$12,'N Cells for A2'!B37&lt;='File Information'!$B$11),TRUE,FALSE))),"")</f>
        <v>0</v>
      </c>
      <c r="AB37" t="b">
        <f>IF(ISNUMBER(C37),(IF(C37=0,NA(),IF(OR('Std Errors for A2'!C37&gt;'File Information'!$B$12,'N Cells for A2'!C37&lt;='File Information'!$B$11),TRUE,FALSE))),"")</f>
        <v>0</v>
      </c>
      <c r="AC37" t="b">
        <f>IF(ISNUMBER(D37),(IF(D37=0,NA(),IF(OR('Std Errors for A2'!D37&gt;'File Information'!$B$12,'N Cells for A2'!D37&lt;='File Information'!$B$11),TRUE,FALSE))),"")</f>
        <v>0</v>
      </c>
      <c r="AD37" t="b">
        <f>IF(ISNUMBER(E37),(IF(E37=0,NA(),IF(OR('Std Errors for A2'!E37&gt;'File Information'!$B$12,'N Cells for A2'!E37&lt;='File Information'!$B$11),TRUE,FALSE))),"")</f>
        <v>0</v>
      </c>
      <c r="AE37" t="b">
        <f>IF(ISNUMBER(F37),(IF(F37=0,NA(),IF(OR('Std Errors for A2'!F37&gt;'File Information'!$B$12,'N Cells for A2'!F37&lt;='File Information'!$B$11),TRUE,FALSE))),"")</f>
        <v>0</v>
      </c>
    </row>
    <row r="38" spans="1:31" s="2" customFormat="1" ht="13.5">
      <c r="A38" s="15" t="s">
        <v>19</v>
      </c>
      <c r="B38" s="48"/>
      <c r="C38" s="48"/>
      <c r="D38" s="48"/>
      <c r="E38" s="17"/>
      <c r="F38" s="17"/>
      <c r="G38" s="8"/>
      <c r="H38" s="8"/>
      <c r="I38" s="9"/>
      <c r="J38" s="8"/>
      <c r="K38" s="8"/>
      <c r="AA38">
        <f>IF(ISNUMBER(B38),(IF(B38=0,NA(),IF(OR('Std Errors for A2'!B38&gt;'File Information'!$B$12,'N Cells for A2'!B38&lt;='File Information'!$B$11),TRUE,FALSE))),"")</f>
      </c>
      <c r="AB38">
        <f>IF(ISNUMBER(C38),(IF(C38=0,NA(),IF(OR('Std Errors for A2'!C38&gt;'File Information'!$B$12,'N Cells for A2'!C38&lt;='File Information'!$B$11),TRUE,FALSE))),"")</f>
      </c>
      <c r="AC38">
        <f>IF(ISNUMBER(D38),(IF(D38=0,NA(),IF(OR('Std Errors for A2'!D38&gt;'File Information'!$B$12,'N Cells for A2'!D38&lt;='File Information'!$B$11),TRUE,FALSE))),"")</f>
      </c>
      <c r="AD38">
        <f>IF(ISNUMBER(E38),(IF(E38=0,NA(),IF(OR('Std Errors for A2'!E38&gt;'File Information'!$B$12,'N Cells for A2'!E38&lt;='File Information'!$B$11),TRUE,FALSE))),"")</f>
      </c>
      <c r="AE38">
        <f>IF(ISNUMBER(F38),(IF(F38=0,NA(),IF(OR('Std Errors for A2'!F38&gt;'File Information'!$B$12,'N Cells for A2'!F38&lt;='File Information'!$B$11),TRUE,FALSE))),"")</f>
      </c>
    </row>
    <row r="39" spans="1:31" s="2" customFormat="1" ht="13.5">
      <c r="A39" s="16" t="s">
        <v>102</v>
      </c>
      <c r="B39" s="48">
        <v>10.2</v>
      </c>
      <c r="C39" s="48">
        <v>2</v>
      </c>
      <c r="D39" s="48">
        <v>26.8</v>
      </c>
      <c r="E39" s="17">
        <v>1307</v>
      </c>
      <c r="F39" s="17">
        <v>1735</v>
      </c>
      <c r="G39" s="8"/>
      <c r="H39" s="8"/>
      <c r="I39" s="9"/>
      <c r="J39" s="8"/>
      <c r="K39" s="8"/>
      <c r="AA39" t="b">
        <f>IF(ISNUMBER(B39),(IF(B39=0,NA(),IF(OR('Std Errors for A2'!B39&gt;'File Information'!$B$12,'N Cells for A2'!B39&lt;='File Information'!$B$11),TRUE,FALSE))),"")</f>
        <v>0</v>
      </c>
      <c r="AB39" t="b">
        <f>IF(ISNUMBER(C39),(IF(C39=0,NA(),IF(OR('Std Errors for A2'!C39&gt;'File Information'!$B$12,'N Cells for A2'!C39&lt;='File Information'!$B$11),TRUE,FALSE))),"")</f>
        <v>0</v>
      </c>
      <c r="AC39" t="b">
        <f>IF(ISNUMBER(D39),(IF(D39=0,NA(),IF(OR('Std Errors for A2'!D39&gt;'File Information'!$B$12,'N Cells for A2'!D39&lt;='File Information'!$B$11),TRUE,FALSE))),"")</f>
        <v>0</v>
      </c>
      <c r="AD39" t="b">
        <f>IF(ISNUMBER(E39),(IF(E39=0,NA(),IF(OR('Std Errors for A2'!E39&gt;'File Information'!$B$12,'N Cells for A2'!E39&lt;='File Information'!$B$11),TRUE,FALSE))),"")</f>
        <v>0</v>
      </c>
      <c r="AE39" t="b">
        <f>IF(ISNUMBER(F39),(IF(F39=0,NA(),IF(OR('Std Errors for A2'!F39&gt;'File Information'!$B$12,'N Cells for A2'!F39&lt;='File Information'!$B$11),TRUE,FALSE))),"")</f>
        <v>0</v>
      </c>
    </row>
    <row r="40" spans="1:31" s="2" customFormat="1" ht="13.5">
      <c r="A40" s="16" t="s">
        <v>103</v>
      </c>
      <c r="B40" s="48">
        <v>19.8</v>
      </c>
      <c r="C40" s="48">
        <v>2.1</v>
      </c>
      <c r="D40" s="48">
        <v>28.4</v>
      </c>
      <c r="E40" s="17">
        <v>1403</v>
      </c>
      <c r="F40" s="17">
        <v>1869</v>
      </c>
      <c r="G40" s="8"/>
      <c r="H40" s="8"/>
      <c r="I40" s="9"/>
      <c r="J40" s="8"/>
      <c r="K40" s="8"/>
      <c r="AA40" t="b">
        <f>IF(ISNUMBER(B40),(IF(B40=0,NA(),IF(OR('Std Errors for A2'!B40&gt;'File Information'!$B$12,'N Cells for A2'!B40&lt;='File Information'!$B$11),TRUE,FALSE))),"")</f>
        <v>0</v>
      </c>
      <c r="AB40" t="b">
        <f>IF(ISNUMBER(C40),(IF(C40=0,NA(),IF(OR('Std Errors for A2'!C40&gt;'File Information'!$B$12,'N Cells for A2'!C40&lt;='File Information'!$B$11),TRUE,FALSE))),"")</f>
        <v>0</v>
      </c>
      <c r="AC40" t="b">
        <f>IF(ISNUMBER(D40),(IF(D40=0,NA(),IF(OR('Std Errors for A2'!D40&gt;'File Information'!$B$12,'N Cells for A2'!D40&lt;='File Information'!$B$11),TRUE,FALSE))),"")</f>
        <v>0</v>
      </c>
      <c r="AD40" t="b">
        <f>IF(ISNUMBER(E40),(IF(E40=0,NA(),IF(OR('Std Errors for A2'!E40&gt;'File Information'!$B$12,'N Cells for A2'!E40&lt;='File Information'!$B$11),TRUE,FALSE))),"")</f>
        <v>0</v>
      </c>
      <c r="AE40" t="b">
        <f>IF(ISNUMBER(F40),(IF(F40=0,NA(),IF(OR('Std Errors for A2'!F40&gt;'File Information'!$B$12,'N Cells for A2'!F40&lt;='File Information'!$B$11),TRUE,FALSE))),"")</f>
        <v>0</v>
      </c>
    </row>
    <row r="41" spans="1:31" s="2" customFormat="1" ht="13.5">
      <c r="A41" s="16" t="s">
        <v>104</v>
      </c>
      <c r="B41" s="48">
        <v>7.1</v>
      </c>
      <c r="C41" s="48">
        <v>2.6</v>
      </c>
      <c r="D41" s="48">
        <v>34</v>
      </c>
      <c r="E41" s="17">
        <v>1676</v>
      </c>
      <c r="F41" s="17">
        <v>2239</v>
      </c>
      <c r="G41" s="8"/>
      <c r="H41" s="8"/>
      <c r="I41" s="9"/>
      <c r="J41" s="8"/>
      <c r="K41" s="8"/>
      <c r="AA41" t="b">
        <f>IF(ISNUMBER(B41),(IF(B41=0,NA(),IF(OR('Std Errors for A2'!B41&gt;'File Information'!$B$12,'N Cells for A2'!B41&lt;='File Information'!$B$11),TRUE,FALSE))),"")</f>
        <v>0</v>
      </c>
      <c r="AB41" t="b">
        <f>IF(ISNUMBER(C41),(IF(C41=0,NA(),IF(OR('Std Errors for A2'!C41&gt;'File Information'!$B$12,'N Cells for A2'!C41&lt;='File Information'!$B$11),TRUE,FALSE))),"")</f>
        <v>0</v>
      </c>
      <c r="AC41" t="b">
        <f>IF(ISNUMBER(D41),(IF(D41=0,NA(),IF(OR('Std Errors for A2'!D41&gt;'File Information'!$B$12,'N Cells for A2'!D41&lt;='File Information'!$B$11),TRUE,FALSE))),"")</f>
        <v>0</v>
      </c>
      <c r="AD41" t="b">
        <f>IF(ISNUMBER(E41),(IF(E41=0,NA(),IF(OR('Std Errors for A2'!E41&gt;'File Information'!$B$12,'N Cells for A2'!E41&lt;='File Information'!$B$11),TRUE,FALSE))),"")</f>
        <v>0</v>
      </c>
      <c r="AE41" t="b">
        <f>IF(ISNUMBER(F41),(IF(F41=0,NA(),IF(OR('Std Errors for A2'!F41&gt;'File Information'!$B$12,'N Cells for A2'!F41&lt;='File Information'!$B$11),TRUE,FALSE))),"")</f>
        <v>0</v>
      </c>
    </row>
    <row r="42" spans="1:31" s="2" customFormat="1" ht="13.5">
      <c r="A42" s="14" t="s">
        <v>20</v>
      </c>
      <c r="B42" s="48">
        <v>61.7</v>
      </c>
      <c r="C42" s="48">
        <v>1.8</v>
      </c>
      <c r="D42" s="48">
        <v>19.6</v>
      </c>
      <c r="E42" s="17">
        <v>972</v>
      </c>
      <c r="F42" s="17">
        <v>1241</v>
      </c>
      <c r="G42" s="8"/>
      <c r="H42" s="8"/>
      <c r="I42" s="9"/>
      <c r="J42" s="8"/>
      <c r="K42" s="8"/>
      <c r="AA42" t="b">
        <f>IF(ISNUMBER(B42),(IF(B42=0,NA(),IF(OR('Std Errors for A2'!B42&gt;'File Information'!$B$12,'N Cells for A2'!B42&lt;='File Information'!$B$11),TRUE,FALSE))),"")</f>
        <v>0</v>
      </c>
      <c r="AB42" t="b">
        <f>IF(ISNUMBER(C42),(IF(C42=0,NA(),IF(OR('Std Errors for A2'!C42&gt;'File Information'!$B$12,'N Cells for A2'!C42&lt;='File Information'!$B$11),TRUE,FALSE))),"")</f>
        <v>0</v>
      </c>
      <c r="AC42" t="b">
        <f>IF(ISNUMBER(D42),(IF(D42=0,NA(),IF(OR('Std Errors for A2'!D42&gt;'File Information'!$B$12,'N Cells for A2'!D42&lt;='File Information'!$B$11),TRUE,FALSE))),"")</f>
        <v>0</v>
      </c>
      <c r="AD42" t="b">
        <f>IF(ISNUMBER(E42),(IF(E42=0,NA(),IF(OR('Std Errors for A2'!E42&gt;'File Information'!$B$12,'N Cells for A2'!E42&lt;='File Information'!$B$11),TRUE,FALSE))),"")</f>
        <v>0</v>
      </c>
      <c r="AE42" t="b">
        <f>IF(ISNUMBER(F42),(IF(F42=0,NA(),IF(OR('Std Errors for A2'!F42&gt;'File Information'!$B$12,'N Cells for A2'!F42&lt;='File Information'!$B$11),TRUE,FALSE))),"")</f>
        <v>0</v>
      </c>
    </row>
    <row r="43" spans="1:31" s="2" customFormat="1" ht="13.5">
      <c r="A43" s="16" t="s">
        <v>21</v>
      </c>
      <c r="B43" s="48">
        <v>22.4</v>
      </c>
      <c r="C43" s="48">
        <v>1.2</v>
      </c>
      <c r="D43" s="48">
        <v>12</v>
      </c>
      <c r="E43" s="17">
        <v>550</v>
      </c>
      <c r="F43" s="17">
        <v>731</v>
      </c>
      <c r="G43" s="8"/>
      <c r="H43" s="8"/>
      <c r="I43" s="9"/>
      <c r="J43" s="8"/>
      <c r="K43" s="8"/>
      <c r="AA43" t="b">
        <f>IF(ISNUMBER(B43),(IF(B43=0,NA(),IF(OR('Std Errors for A2'!B43&gt;'File Information'!$B$12,'N Cells for A2'!B43&lt;='File Information'!$B$11),TRUE,FALSE))),"")</f>
        <v>0</v>
      </c>
      <c r="AB43" t="b">
        <f>IF(ISNUMBER(C43),(IF(C43=0,NA(),IF(OR('Std Errors for A2'!C43&gt;'File Information'!$B$12,'N Cells for A2'!C43&lt;='File Information'!$B$11),TRUE,FALSE))),"")</f>
        <v>0</v>
      </c>
      <c r="AC43" t="b">
        <f>IF(ISNUMBER(D43),(IF(D43=0,NA(),IF(OR('Std Errors for A2'!D43&gt;'File Information'!$B$12,'N Cells for A2'!D43&lt;='File Information'!$B$11),TRUE,FALSE))),"")</f>
        <v>0</v>
      </c>
      <c r="AD43" t="b">
        <f>IF(ISNUMBER(E43),(IF(E43=0,NA(),IF(OR('Std Errors for A2'!E43&gt;'File Information'!$B$12,'N Cells for A2'!E43&lt;='File Information'!$B$11),TRUE,FALSE))),"")</f>
        <v>0</v>
      </c>
      <c r="AE43" t="b">
        <f>IF(ISNUMBER(F43),(IF(F43=0,NA(),IF(OR('Std Errors for A2'!F43&gt;'File Information'!$B$12,'N Cells for A2'!F43&lt;='File Information'!$B$11),TRUE,FALSE))),"")</f>
        <v>0</v>
      </c>
    </row>
    <row r="44" spans="1:31" s="2" customFormat="1" ht="13.5">
      <c r="A44" s="15" t="s">
        <v>105</v>
      </c>
      <c r="B44" s="48"/>
      <c r="C44" s="48"/>
      <c r="D44" s="48"/>
      <c r="E44" s="17"/>
      <c r="F44" s="17"/>
      <c r="G44" s="8"/>
      <c r="H44" s="8"/>
      <c r="I44" s="9"/>
      <c r="J44" s="8"/>
      <c r="K44" s="8"/>
      <c r="AA44">
        <f>IF(ISNUMBER(B44),(IF(B44=0,NA(),IF(OR('Std Errors for A2'!B44&gt;'File Information'!$B$12,'N Cells for A2'!B44&lt;='File Information'!$B$11),TRUE,FALSE))),"")</f>
      </c>
      <c r="AB44">
        <f>IF(ISNUMBER(C44),(IF(C44=0,NA(),IF(OR('Std Errors for A2'!C44&gt;'File Information'!$B$12,'N Cells for A2'!C44&lt;='File Information'!$B$11),TRUE,FALSE))),"")</f>
      </c>
      <c r="AC44">
        <f>IF(ISNUMBER(D44),(IF(D44=0,NA(),IF(OR('Std Errors for A2'!D44&gt;'File Information'!$B$12,'N Cells for A2'!D44&lt;='File Information'!$B$11),TRUE,FALSE))),"")</f>
      </c>
      <c r="AD44">
        <f>IF(ISNUMBER(E44),(IF(E44=0,NA(),IF(OR('Std Errors for A2'!E44&gt;'File Information'!$B$12,'N Cells for A2'!E44&lt;='File Information'!$B$11),TRUE,FALSE))),"")</f>
      </c>
      <c r="AE44">
        <f>IF(ISNUMBER(F44),(IF(F44=0,NA(),IF(OR('Std Errors for A2'!F44&gt;'File Information'!$B$12,'N Cells for A2'!F44&lt;='File Information'!$B$11),TRUE,FALSE))),"")</f>
      </c>
    </row>
    <row r="45" spans="1:31" s="2" customFormat="1" ht="13.5">
      <c r="A45" s="16" t="s">
        <v>106</v>
      </c>
      <c r="B45" s="48">
        <v>3.3</v>
      </c>
      <c r="C45" s="48">
        <v>1.1</v>
      </c>
      <c r="D45" s="48">
        <v>14.4</v>
      </c>
      <c r="E45" s="17">
        <v>679</v>
      </c>
      <c r="F45" s="17">
        <v>909</v>
      </c>
      <c r="G45" s="8"/>
      <c r="H45" s="8"/>
      <c r="I45" s="9"/>
      <c r="J45" s="8"/>
      <c r="K45" s="8"/>
      <c r="AA45" t="b">
        <f>IF(ISNUMBER(B45),(IF(B45=0,NA(),IF(OR('Std Errors for A2'!B45&gt;'File Information'!$B$12,'N Cells for A2'!B45&lt;='File Information'!$B$11),TRUE,FALSE))),"")</f>
        <v>0</v>
      </c>
      <c r="AB45" t="b">
        <f>IF(ISNUMBER(C45),(IF(C45=0,NA(),IF(OR('Std Errors for A2'!C45&gt;'File Information'!$B$12,'N Cells for A2'!C45&lt;='File Information'!$B$11),TRUE,FALSE))),"")</f>
        <v>0</v>
      </c>
      <c r="AC45" t="b">
        <f>IF(ISNUMBER(D45),(IF(D45=0,NA(),IF(OR('Std Errors for A2'!D45&gt;'File Information'!$B$12,'N Cells for A2'!D45&lt;='File Information'!$B$11),TRUE,FALSE))),"")</f>
        <v>0</v>
      </c>
      <c r="AD45" t="b">
        <f>IF(ISNUMBER(E45),(IF(E45=0,NA(),IF(OR('Std Errors for A2'!E45&gt;'File Information'!$B$12,'N Cells for A2'!E45&lt;='File Information'!$B$11),TRUE,FALSE))),"")</f>
        <v>0</v>
      </c>
      <c r="AE45" t="b">
        <f>IF(ISNUMBER(F45),(IF(F45=0,NA(),IF(OR('Std Errors for A2'!F45&gt;'File Information'!$B$12,'N Cells for A2'!F45&lt;='File Information'!$B$11),TRUE,FALSE))),"")</f>
        <v>0</v>
      </c>
    </row>
    <row r="46" spans="1:31" s="2" customFormat="1" ht="13.5">
      <c r="A46" s="16" t="s">
        <v>107</v>
      </c>
      <c r="B46" s="48">
        <v>9</v>
      </c>
      <c r="C46" s="48">
        <v>1.3</v>
      </c>
      <c r="D46" s="48">
        <v>13.6</v>
      </c>
      <c r="E46" s="17">
        <v>667</v>
      </c>
      <c r="F46" s="17">
        <v>889</v>
      </c>
      <c r="G46" s="8"/>
      <c r="H46" s="8"/>
      <c r="I46" s="9"/>
      <c r="J46" s="8"/>
      <c r="K46" s="8"/>
      <c r="AA46" t="b">
        <f>IF(ISNUMBER(B46),(IF(B46=0,NA(),IF(OR('Std Errors for A2'!B46&gt;'File Information'!$B$12,'N Cells for A2'!B46&lt;='File Information'!$B$11),TRUE,FALSE))),"")</f>
        <v>0</v>
      </c>
      <c r="AB46" t="b">
        <f>IF(ISNUMBER(C46),(IF(C46=0,NA(),IF(OR('Std Errors for A2'!C46&gt;'File Information'!$B$12,'N Cells for A2'!C46&lt;='File Information'!$B$11),TRUE,FALSE))),"")</f>
        <v>0</v>
      </c>
      <c r="AC46" t="b">
        <f>IF(ISNUMBER(D46),(IF(D46=0,NA(),IF(OR('Std Errors for A2'!D46&gt;'File Information'!$B$12,'N Cells for A2'!D46&lt;='File Information'!$B$11),TRUE,FALSE))),"")</f>
        <v>0</v>
      </c>
      <c r="AD46" t="b">
        <f>IF(ISNUMBER(E46),(IF(E46=0,NA(),IF(OR('Std Errors for A2'!E46&gt;'File Information'!$B$12,'N Cells for A2'!E46&lt;='File Information'!$B$11),TRUE,FALSE))),"")</f>
        <v>0</v>
      </c>
      <c r="AE46" t="b">
        <f>IF(ISNUMBER(F46),(IF(F46=0,NA(),IF(OR('Std Errors for A2'!F46&gt;'File Information'!$B$12,'N Cells for A2'!F46&lt;='File Information'!$B$11),TRUE,FALSE))),"")</f>
        <v>0</v>
      </c>
    </row>
    <row r="47" spans="1:31" s="2" customFormat="1" ht="13.5">
      <c r="A47" s="16" t="s">
        <v>108</v>
      </c>
      <c r="B47" s="48">
        <v>10</v>
      </c>
      <c r="C47" s="48">
        <v>1.1</v>
      </c>
      <c r="D47" s="48">
        <v>8</v>
      </c>
      <c r="E47" s="17">
        <v>401</v>
      </c>
      <c r="F47" s="17">
        <v>530</v>
      </c>
      <c r="G47" s="8"/>
      <c r="H47" s="8"/>
      <c r="I47" s="9"/>
      <c r="J47" s="8"/>
      <c r="K47" s="8"/>
      <c r="AA47" t="b">
        <f>IF(ISNUMBER(B47),(IF(B47=0,NA(),IF(OR('Std Errors for A2'!B47&gt;'File Information'!$B$12,'N Cells for A2'!B47&lt;='File Information'!$B$11),TRUE,FALSE))),"")</f>
        <v>0</v>
      </c>
      <c r="AB47" t="b">
        <f>IF(ISNUMBER(C47),(IF(C47=0,NA(),IF(OR('Std Errors for A2'!C47&gt;'File Information'!$B$12,'N Cells for A2'!C47&lt;='File Information'!$B$11),TRUE,FALSE))),"")</f>
        <v>0</v>
      </c>
      <c r="AC47" t="b">
        <f>IF(ISNUMBER(D47),(IF(D47=0,NA(),IF(OR('Std Errors for A2'!D47&gt;'File Information'!$B$12,'N Cells for A2'!D47&lt;='File Information'!$B$11),TRUE,FALSE))),"")</f>
        <v>0</v>
      </c>
      <c r="AD47" t="b">
        <f>IF(ISNUMBER(E47),(IF(E47=0,NA(),IF(OR('Std Errors for A2'!E47&gt;'File Information'!$B$12,'N Cells for A2'!E47&lt;='File Information'!$B$11),TRUE,FALSE))),"")</f>
        <v>0</v>
      </c>
      <c r="AE47" t="b">
        <f>IF(ISNUMBER(F47),(IF(F47=0,NA(),IF(OR('Std Errors for A2'!F47&gt;'File Information'!$B$12,'N Cells for A2'!F47&lt;='File Information'!$B$11),TRUE,FALSE))),"")</f>
        <v>0</v>
      </c>
    </row>
    <row r="48" spans="1:31" s="2" customFormat="1" ht="13.5">
      <c r="A48" s="16" t="s">
        <v>22</v>
      </c>
      <c r="B48" s="48">
        <v>39.3</v>
      </c>
      <c r="C48" s="48">
        <v>2.2</v>
      </c>
      <c r="D48" s="48">
        <v>24.8</v>
      </c>
      <c r="E48" s="17">
        <v>1212</v>
      </c>
      <c r="F48" s="17">
        <v>1612</v>
      </c>
      <c r="G48" s="8"/>
      <c r="H48" s="8"/>
      <c r="I48" s="9"/>
      <c r="J48" s="8"/>
      <c r="K48" s="8"/>
      <c r="AA48" t="b">
        <f>IF(ISNUMBER(B48),(IF(B48=0,NA(),IF(OR('Std Errors for A2'!B48&gt;'File Information'!$B$12,'N Cells for A2'!B48&lt;='File Information'!$B$11),TRUE,FALSE))),"")</f>
        <v>0</v>
      </c>
      <c r="AB48" t="b">
        <f>IF(ISNUMBER(C48),(IF(C48=0,NA(),IF(OR('Std Errors for A2'!C48&gt;'File Information'!$B$12,'N Cells for A2'!C48&lt;='File Information'!$B$11),TRUE,FALSE))),"")</f>
        <v>0</v>
      </c>
      <c r="AC48" t="b">
        <f>IF(ISNUMBER(D48),(IF(D48=0,NA(),IF(OR('Std Errors for A2'!D48&gt;'File Information'!$B$12,'N Cells for A2'!D48&lt;='File Information'!$B$11),TRUE,FALSE))),"")</f>
        <v>0</v>
      </c>
      <c r="AD48" t="b">
        <f>IF(ISNUMBER(E48),(IF(E48=0,NA(),IF(OR('Std Errors for A2'!E48&gt;'File Information'!$B$12,'N Cells for A2'!E48&lt;='File Information'!$B$11),TRUE,FALSE))),"")</f>
        <v>0</v>
      </c>
      <c r="AE48" t="b">
        <f>IF(ISNUMBER(F48),(IF(F48=0,NA(),IF(OR('Std Errors for A2'!F48&gt;'File Information'!$B$12,'N Cells for A2'!F48&lt;='File Information'!$B$11),TRUE,FALSE))),"")</f>
        <v>0</v>
      </c>
    </row>
    <row r="49" spans="1:31" s="2" customFormat="1" ht="13.5">
      <c r="A49" s="15" t="s">
        <v>105</v>
      </c>
      <c r="B49" s="48"/>
      <c r="C49" s="48"/>
      <c r="D49" s="48"/>
      <c r="E49" s="17"/>
      <c r="F49" s="17"/>
      <c r="G49" s="8"/>
      <c r="H49" s="8"/>
      <c r="I49" s="9"/>
      <c r="J49" s="8"/>
      <c r="K49" s="8"/>
      <c r="AA49">
        <f>IF(ISNUMBER(B49),(IF(B49=0,NA(),IF(OR('Std Errors for A2'!B49&gt;'File Information'!$B$12,'N Cells for A2'!B49&lt;='File Information'!$B$11),TRUE,FALSE))),"")</f>
      </c>
      <c r="AB49">
        <f>IF(ISNUMBER(C49),(IF(C49=0,NA(),IF(OR('Std Errors for A2'!C49&gt;'File Information'!$B$12,'N Cells for A2'!C49&lt;='File Information'!$B$11),TRUE,FALSE))),"")</f>
      </c>
      <c r="AC49">
        <f>IF(ISNUMBER(D49),(IF(D49=0,NA(),IF(OR('Std Errors for A2'!D49&gt;'File Information'!$B$12,'N Cells for A2'!D49&lt;='File Information'!$B$11),TRUE,FALSE))),"")</f>
      </c>
      <c r="AD49">
        <f>IF(ISNUMBER(E49),(IF(E49=0,NA(),IF(OR('Std Errors for A2'!E49&gt;'File Information'!$B$12,'N Cells for A2'!E49&lt;='File Information'!$B$11),TRUE,FALSE))),"")</f>
      </c>
      <c r="AE49">
        <f>IF(ISNUMBER(F49),(IF(F49=0,NA(),IF(OR('Std Errors for A2'!F49&gt;'File Information'!$B$12,'N Cells for A2'!F49&lt;='File Information'!$B$11),TRUE,FALSE))),"")</f>
      </c>
    </row>
    <row r="50" spans="1:31" s="2" customFormat="1" ht="13.5">
      <c r="A50" s="16" t="s">
        <v>106</v>
      </c>
      <c r="B50" s="48">
        <v>6.5</v>
      </c>
      <c r="C50" s="48">
        <v>2.1</v>
      </c>
      <c r="D50" s="48">
        <v>28</v>
      </c>
      <c r="E50" s="17">
        <v>1297</v>
      </c>
      <c r="F50" s="17">
        <v>1738</v>
      </c>
      <c r="G50" s="8"/>
      <c r="H50" s="8"/>
      <c r="I50" s="9"/>
      <c r="J50" s="8"/>
      <c r="K50" s="8"/>
      <c r="AA50" t="b">
        <f>IF(ISNUMBER(B50),(IF(B50=0,NA(),IF(OR('Std Errors for A2'!B50&gt;'File Information'!$B$12,'N Cells for A2'!B50&lt;='File Information'!$B$11),TRUE,FALSE))),"")</f>
        <v>0</v>
      </c>
      <c r="AB50" t="b">
        <f>IF(ISNUMBER(C50),(IF(C50=0,NA(),IF(OR('Std Errors for A2'!C50&gt;'File Information'!$B$12,'N Cells for A2'!C50&lt;='File Information'!$B$11),TRUE,FALSE))),"")</f>
        <v>0</v>
      </c>
      <c r="AC50" t="b">
        <f>IF(ISNUMBER(D50),(IF(D50=0,NA(),IF(OR('Std Errors for A2'!D50&gt;'File Information'!$B$12,'N Cells for A2'!D50&lt;='File Information'!$B$11),TRUE,FALSE))),"")</f>
        <v>0</v>
      </c>
      <c r="AD50" t="b">
        <f>IF(ISNUMBER(E50),(IF(E50=0,NA(),IF(OR('Std Errors for A2'!E50&gt;'File Information'!$B$12,'N Cells for A2'!E50&lt;='File Information'!$B$11),TRUE,FALSE))),"")</f>
        <v>0</v>
      </c>
      <c r="AE50" t="b">
        <f>IF(ISNUMBER(F50),(IF(F50=0,NA(),IF(OR('Std Errors for A2'!F50&gt;'File Information'!$B$12,'N Cells for A2'!F50&lt;='File Information'!$B$11),TRUE,FALSE))),"")</f>
        <v>0</v>
      </c>
    </row>
    <row r="51" spans="1:31" s="2" customFormat="1" ht="13.5">
      <c r="A51" s="16" t="s">
        <v>107</v>
      </c>
      <c r="B51" s="48">
        <v>17.3</v>
      </c>
      <c r="C51" s="48">
        <v>2.4</v>
      </c>
      <c r="D51" s="48">
        <v>28</v>
      </c>
      <c r="E51" s="17">
        <v>1400</v>
      </c>
      <c r="F51" s="17">
        <v>1855</v>
      </c>
      <c r="G51" s="8"/>
      <c r="H51" s="8"/>
      <c r="I51" s="9"/>
      <c r="J51" s="8"/>
      <c r="K51" s="8"/>
      <c r="AA51" t="b">
        <f>IF(ISNUMBER(B51),(IF(B51=0,NA(),IF(OR('Std Errors for A2'!B51&gt;'File Information'!$B$12,'N Cells for A2'!B51&lt;='File Information'!$B$11),TRUE,FALSE))),"")</f>
        <v>0</v>
      </c>
      <c r="AB51" t="b">
        <f>IF(ISNUMBER(C51),(IF(C51=0,NA(),IF(OR('Std Errors for A2'!C51&gt;'File Information'!$B$12,'N Cells for A2'!C51&lt;='File Information'!$B$11),TRUE,FALSE))),"")</f>
        <v>0</v>
      </c>
      <c r="AC51" t="b">
        <f>IF(ISNUMBER(D51),(IF(D51=0,NA(),IF(OR('Std Errors for A2'!D51&gt;'File Information'!$B$12,'N Cells for A2'!D51&lt;='File Information'!$B$11),TRUE,FALSE))),"")</f>
        <v>0</v>
      </c>
      <c r="AD51" t="b">
        <f>IF(ISNUMBER(E51),(IF(E51=0,NA(),IF(OR('Std Errors for A2'!E51&gt;'File Information'!$B$12,'N Cells for A2'!E51&lt;='File Information'!$B$11),TRUE,FALSE))),"")</f>
        <v>0</v>
      </c>
      <c r="AE51" t="b">
        <f>IF(ISNUMBER(F51),(IF(F51=0,NA(),IF(OR('Std Errors for A2'!F51&gt;'File Information'!$B$12,'N Cells for A2'!F51&lt;='File Information'!$B$11),TRUE,FALSE))),"")</f>
        <v>0</v>
      </c>
    </row>
    <row r="52" spans="1:31" s="2" customFormat="1" ht="13.5">
      <c r="A52" s="16" t="s">
        <v>108</v>
      </c>
      <c r="B52" s="48">
        <v>15.4</v>
      </c>
      <c r="C52" s="48">
        <v>2</v>
      </c>
      <c r="D52" s="48">
        <v>18.4</v>
      </c>
      <c r="E52" s="17">
        <v>966</v>
      </c>
      <c r="F52" s="17">
        <v>1286</v>
      </c>
      <c r="G52" s="8"/>
      <c r="H52" s="8"/>
      <c r="I52" s="9"/>
      <c r="J52" s="8"/>
      <c r="K52" s="8"/>
      <c r="AA52" t="b">
        <f>IF(ISNUMBER(B52),(IF(B52=0,NA(),IF(OR('Std Errors for A2'!B52&gt;'File Information'!$B$12,'N Cells for A2'!B52&lt;='File Information'!$B$11),TRUE,FALSE))),"")</f>
        <v>0</v>
      </c>
      <c r="AB52" t="b">
        <f>IF(ISNUMBER(C52),(IF(C52=0,NA(),IF(OR('Std Errors for A2'!C52&gt;'File Information'!$B$12,'N Cells for A2'!C52&lt;='File Information'!$B$11),TRUE,FALSE))),"")</f>
        <v>0</v>
      </c>
      <c r="AC52" t="b">
        <f>IF(ISNUMBER(D52),(IF(D52=0,NA(),IF(OR('Std Errors for A2'!D52&gt;'File Information'!$B$12,'N Cells for A2'!D52&lt;='File Information'!$B$11),TRUE,FALSE))),"")</f>
        <v>0</v>
      </c>
      <c r="AD52" t="b">
        <f>IF(ISNUMBER(E52),(IF(E52=0,NA(),IF(OR('Std Errors for A2'!E52&gt;'File Information'!$B$12,'N Cells for A2'!E52&lt;='File Information'!$B$11),TRUE,FALSE))),"")</f>
        <v>0</v>
      </c>
      <c r="AE52" t="b">
        <f>IF(ISNUMBER(F52),(IF(F52=0,NA(),IF(OR('Std Errors for A2'!F52&gt;'File Information'!$B$12,'N Cells for A2'!F52&lt;='File Information'!$B$11),TRUE,FALSE))),"")</f>
        <v>0</v>
      </c>
    </row>
    <row r="53" spans="2:31" ht="13.5">
      <c r="B53" s="48"/>
      <c r="C53" s="48"/>
      <c r="D53" s="48"/>
      <c r="E53" s="17"/>
      <c r="F53" s="17"/>
      <c r="H53" s="34"/>
      <c r="I53" s="27"/>
      <c r="J53" s="34"/>
      <c r="K53" s="34"/>
      <c r="AA53">
        <f>IF(ISNUMBER(B53),(IF(B53=0,NA(),IF(OR('Std Errors for A2'!B53&gt;'File Information'!$B$12,'N Cells for A2'!B53&lt;='File Information'!$B$11),TRUE,FALSE))),"")</f>
      </c>
      <c r="AB53">
        <f>IF(ISNUMBER(C53),(IF(C53=0,NA(),IF(OR('Std Errors for A2'!C53&gt;'File Information'!$B$12,'N Cells for A2'!C53&lt;='File Information'!$B$11),TRUE,FALSE))),"")</f>
      </c>
      <c r="AC53">
        <f>IF(ISNUMBER(D53),(IF(D53=0,NA(),IF(OR('Std Errors for A2'!D53&gt;'File Information'!$B$12,'N Cells for A2'!D53&lt;='File Information'!$B$11),TRUE,FALSE))),"")</f>
      </c>
      <c r="AD53">
        <f>IF(ISNUMBER(E53),(IF(E53=0,NA(),IF(OR('Std Errors for A2'!E53&gt;'File Information'!$B$12,'N Cells for A2'!E53&lt;='File Information'!$B$11),TRUE,FALSE))),"")</f>
      </c>
      <c r="AE53">
        <f>IF(ISNUMBER(F53),(IF(F53=0,NA(),IF(OR('Std Errors for A2'!F53&gt;'File Information'!$B$12,'N Cells for A2'!F53&lt;='File Information'!$B$11),TRUE,FALSE))),"")</f>
      </c>
    </row>
    <row r="54" spans="1:31" ht="15.75">
      <c r="A54" s="10" t="s">
        <v>79</v>
      </c>
      <c r="B54" s="48"/>
      <c r="C54" s="48"/>
      <c r="D54" s="48"/>
      <c r="E54" s="17"/>
      <c r="F54" s="17"/>
      <c r="H54" s="34"/>
      <c r="I54" s="27"/>
      <c r="J54" s="34"/>
      <c r="K54" s="34"/>
      <c r="AA54">
        <f>IF(ISNUMBER(B54),(IF(B54=0,NA(),IF(OR('Std Errors for A2'!B54&gt;'File Information'!$B$12,'N Cells for A2'!B54&lt;='File Information'!$B$11),TRUE,FALSE))),"")</f>
      </c>
      <c r="AB54">
        <f>IF(ISNUMBER(C54),(IF(C54=0,NA(),IF(OR('Std Errors for A2'!C54&gt;'File Information'!$B$12,'N Cells for A2'!C54&lt;='File Information'!$B$11),TRUE,FALSE))),"")</f>
      </c>
      <c r="AC54">
        <f>IF(ISNUMBER(D54),(IF(D54=0,NA(),IF(OR('Std Errors for A2'!D54&gt;'File Information'!$B$12,'N Cells for A2'!D54&lt;='File Information'!$B$11),TRUE,FALSE))),"")</f>
      </c>
      <c r="AD54">
        <f>IF(ISNUMBER(E54),(IF(E54=0,NA(),IF(OR('Std Errors for A2'!E54&gt;'File Information'!$B$12,'N Cells for A2'!E54&lt;='File Information'!$B$11),TRUE,FALSE))),"")</f>
      </c>
      <c r="AE54">
        <f>IF(ISNUMBER(F54),(IF(F54=0,NA(),IF(OR('Std Errors for A2'!F54&gt;'File Information'!$B$12,'N Cells for A2'!F54&lt;='File Information'!$B$11),TRUE,FALSE))),"")</f>
      </c>
    </row>
    <row r="55" spans="1:31" ht="13.5">
      <c r="A55" s="37" t="s">
        <v>23</v>
      </c>
      <c r="B55" s="48">
        <v>13.7</v>
      </c>
      <c r="C55" s="48">
        <v>1.2</v>
      </c>
      <c r="D55" s="48">
        <v>13.3</v>
      </c>
      <c r="E55" s="17">
        <v>634</v>
      </c>
      <c r="F55" s="17">
        <v>839</v>
      </c>
      <c r="H55" s="34"/>
      <c r="I55" s="27"/>
      <c r="J55" s="34"/>
      <c r="K55" s="34"/>
      <c r="AA55" t="b">
        <f>IF(ISNUMBER(B55),(IF(B55=0,NA(),IF(OR('Std Errors for A2'!B55&gt;'File Information'!$B$12,'N Cells for A2'!B55&lt;='File Information'!$B$11),TRUE,FALSE))),"")</f>
        <v>0</v>
      </c>
      <c r="AB55" t="b">
        <f>IF(ISNUMBER(C55),(IF(C55=0,NA(),IF(OR('Std Errors for A2'!C55&gt;'File Information'!$B$12,'N Cells for A2'!C55&lt;='File Information'!$B$11),TRUE,FALSE))),"")</f>
        <v>0</v>
      </c>
      <c r="AC55" t="b">
        <f>IF(ISNUMBER(D55),(IF(D55=0,NA(),IF(OR('Std Errors for A2'!D55&gt;'File Information'!$B$12,'N Cells for A2'!D55&lt;='File Information'!$B$11),TRUE,FALSE))),"")</f>
        <v>0</v>
      </c>
      <c r="AD55" t="b">
        <f>IF(ISNUMBER(E55),(IF(E55=0,NA(),IF(OR('Std Errors for A2'!E55&gt;'File Information'!$B$12,'N Cells for A2'!E55&lt;='File Information'!$B$11),TRUE,FALSE))),"")</f>
        <v>0</v>
      </c>
      <c r="AE55" t="b">
        <f>IF(ISNUMBER(F55),(IF(F55=0,NA(),IF(OR('Std Errors for A2'!F55&gt;'File Information'!$B$12,'N Cells for A2'!F55&lt;='File Information'!$B$11),TRUE,FALSE))),"")</f>
        <v>0</v>
      </c>
    </row>
    <row r="56" spans="1:31" ht="13.5">
      <c r="A56" s="37" t="s">
        <v>60</v>
      </c>
      <c r="B56" s="48">
        <v>20.1</v>
      </c>
      <c r="C56" s="48">
        <v>2.2</v>
      </c>
      <c r="D56" s="48">
        <v>27.1</v>
      </c>
      <c r="E56" s="17">
        <v>1334</v>
      </c>
      <c r="F56" s="17">
        <v>1761</v>
      </c>
      <c r="H56" s="34"/>
      <c r="I56" s="27"/>
      <c r="J56" s="34"/>
      <c r="K56" s="34"/>
      <c r="AA56" t="b">
        <f>IF(ISNUMBER(B56),(IF(B56=0,NA(),IF(OR('Std Errors for A2'!B56&gt;'File Information'!$B$12,'N Cells for A2'!B56&lt;='File Information'!$B$11),TRUE,FALSE))),"")</f>
        <v>0</v>
      </c>
      <c r="AB56" t="b">
        <f>IF(ISNUMBER(C56),(IF(C56=0,NA(),IF(OR('Std Errors for A2'!C56&gt;'File Information'!$B$12,'N Cells for A2'!C56&lt;='File Information'!$B$11),TRUE,FALSE))),"")</f>
        <v>0</v>
      </c>
      <c r="AC56" t="b">
        <f>IF(ISNUMBER(D56),(IF(D56=0,NA(),IF(OR('Std Errors for A2'!D56&gt;'File Information'!$B$12,'N Cells for A2'!D56&lt;='File Information'!$B$11),TRUE,FALSE))),"")</f>
        <v>0</v>
      </c>
      <c r="AD56" t="b">
        <f>IF(ISNUMBER(E56),(IF(E56=0,NA(),IF(OR('Std Errors for A2'!E56&gt;'File Information'!$B$12,'N Cells for A2'!E56&lt;='File Information'!$B$11),TRUE,FALSE))),"")</f>
        <v>0</v>
      </c>
      <c r="AE56" t="b">
        <f>IF(ISNUMBER(F56),(IF(F56=0,NA(),IF(OR('Std Errors for A2'!F56&gt;'File Information'!$B$12,'N Cells for A2'!F56&lt;='File Information'!$B$11),TRUE,FALSE))),"")</f>
        <v>0</v>
      </c>
    </row>
    <row r="57" spans="1:31" ht="13.5">
      <c r="A57" s="37" t="s">
        <v>24</v>
      </c>
      <c r="B57" s="48">
        <v>1.5</v>
      </c>
      <c r="C57" s="48">
        <v>1.2</v>
      </c>
      <c r="D57" s="48">
        <v>16.7</v>
      </c>
      <c r="E57" s="17">
        <v>733</v>
      </c>
      <c r="F57" s="17">
        <v>1000</v>
      </c>
      <c r="H57" s="34"/>
      <c r="I57" s="27"/>
      <c r="J57" s="34"/>
      <c r="K57" s="34"/>
      <c r="AA57" t="b">
        <f>IF(ISNUMBER(B57),(IF(B57=0,NA(),IF(OR('Std Errors for A2'!B57&gt;'File Information'!$B$12,'N Cells for A2'!B57&lt;='File Information'!$B$11),TRUE,FALSE))),"")</f>
        <v>0</v>
      </c>
      <c r="AB57" t="b">
        <f>IF(ISNUMBER(C57),(IF(C57=0,NA(),IF(OR('Std Errors for A2'!C57&gt;'File Information'!$B$12,'N Cells for A2'!C57&lt;='File Information'!$B$11),TRUE,FALSE))),"")</f>
        <v>0</v>
      </c>
      <c r="AC57" t="b">
        <f>IF(ISNUMBER(D57),(IF(D57=0,NA(),IF(OR('Std Errors for A2'!D57&gt;'File Information'!$B$12,'N Cells for A2'!D57&lt;='File Information'!$B$11),TRUE,FALSE))),"")</f>
        <v>0</v>
      </c>
      <c r="AD57" t="b">
        <f>IF(ISNUMBER(E57),(IF(E57=0,NA(),IF(OR('Std Errors for A2'!E57&gt;'File Information'!$B$12,'N Cells for A2'!E57&lt;='File Information'!$B$11),TRUE,FALSE))),"")</f>
        <v>0</v>
      </c>
      <c r="AE57" t="b">
        <f>IF(ISNUMBER(F57),(IF(F57=0,NA(),IF(OR('Std Errors for A2'!F57&gt;'File Information'!$B$12,'N Cells for A2'!F57&lt;='File Information'!$B$11),TRUE,FALSE))),"")</f>
        <v>0</v>
      </c>
    </row>
    <row r="58" spans="1:31" ht="13.5">
      <c r="A58" s="37" t="s">
        <v>25</v>
      </c>
      <c r="B58" s="48">
        <v>15.1</v>
      </c>
      <c r="C58" s="48">
        <v>2.1</v>
      </c>
      <c r="D58" s="48">
        <v>28.7</v>
      </c>
      <c r="E58" s="17">
        <v>1410</v>
      </c>
      <c r="F58" s="17">
        <v>1880</v>
      </c>
      <c r="H58" s="34"/>
      <c r="I58" s="27"/>
      <c r="J58" s="34"/>
      <c r="K58" s="34"/>
      <c r="AA58" t="b">
        <f>IF(ISNUMBER(B58),(IF(B58=0,NA(),IF(OR('Std Errors for A2'!B58&gt;'File Information'!$B$12,'N Cells for A2'!B58&lt;='File Information'!$B$11),TRUE,FALSE))),"")</f>
        <v>0</v>
      </c>
      <c r="AB58" t="b">
        <f>IF(ISNUMBER(C58),(IF(C58=0,NA(),IF(OR('Std Errors for A2'!C58&gt;'File Information'!$B$12,'N Cells for A2'!C58&lt;='File Information'!$B$11),TRUE,FALSE))),"")</f>
        <v>0</v>
      </c>
      <c r="AC58" t="b">
        <f>IF(ISNUMBER(D58),(IF(D58=0,NA(),IF(OR('Std Errors for A2'!D58&gt;'File Information'!$B$12,'N Cells for A2'!D58&lt;='File Information'!$B$11),TRUE,FALSE))),"")</f>
        <v>0</v>
      </c>
      <c r="AD58" t="b">
        <f>IF(ISNUMBER(E58),(IF(E58=0,NA(),IF(OR('Std Errors for A2'!E58&gt;'File Information'!$B$12,'N Cells for A2'!E58&lt;='File Information'!$B$11),TRUE,FALSE))),"")</f>
        <v>0</v>
      </c>
      <c r="AE58" t="b">
        <f>IF(ISNUMBER(F58),(IF(F58=0,NA(),IF(OR('Std Errors for A2'!F58&gt;'File Information'!$B$12,'N Cells for A2'!F58&lt;='File Information'!$B$11),TRUE,FALSE))),"")</f>
        <v>0</v>
      </c>
    </row>
    <row r="59" spans="1:31" ht="13.5">
      <c r="A59" s="37" t="s">
        <v>26</v>
      </c>
      <c r="B59" s="48">
        <v>2.6</v>
      </c>
      <c r="C59" s="48">
        <v>1.3</v>
      </c>
      <c r="D59" s="48">
        <v>18.1</v>
      </c>
      <c r="E59" s="17">
        <v>827</v>
      </c>
      <c r="F59" s="17">
        <v>1115</v>
      </c>
      <c r="H59" s="34"/>
      <c r="I59" s="27"/>
      <c r="J59" s="34"/>
      <c r="K59" s="34"/>
      <c r="AA59" t="b">
        <f>IF(ISNUMBER(B59),(IF(B59=0,NA(),IF(OR('Std Errors for A2'!B59&gt;'File Information'!$B$12,'N Cells for A2'!B59&lt;='File Information'!$B$11),TRUE,FALSE))),"")</f>
        <v>0</v>
      </c>
      <c r="AB59" t="b">
        <f>IF(ISNUMBER(C59),(IF(C59=0,NA(),IF(OR('Std Errors for A2'!C59&gt;'File Information'!$B$12,'N Cells for A2'!C59&lt;='File Information'!$B$11),TRUE,FALSE))),"")</f>
        <v>0</v>
      </c>
      <c r="AC59" t="b">
        <f>IF(ISNUMBER(D59),(IF(D59=0,NA(),IF(OR('Std Errors for A2'!D59&gt;'File Information'!$B$12,'N Cells for A2'!D59&lt;='File Information'!$B$11),TRUE,FALSE))),"")</f>
        <v>0</v>
      </c>
      <c r="AD59" t="b">
        <f>IF(ISNUMBER(E59),(IF(E59=0,NA(),IF(OR('Std Errors for A2'!E59&gt;'File Information'!$B$12,'N Cells for A2'!E59&lt;='File Information'!$B$11),TRUE,FALSE))),"")</f>
        <v>0</v>
      </c>
      <c r="AE59" t="b">
        <f>IF(ISNUMBER(F59),(IF(F59=0,NA(),IF(OR('Std Errors for A2'!F59&gt;'File Information'!$B$12,'N Cells for A2'!F59&lt;='File Information'!$B$11),TRUE,FALSE))),"")</f>
        <v>0</v>
      </c>
    </row>
    <row r="60" spans="1:31" ht="13.5">
      <c r="A60" s="37" t="s">
        <v>27</v>
      </c>
      <c r="B60" s="48">
        <v>15</v>
      </c>
      <c r="C60" s="48">
        <v>2.3</v>
      </c>
      <c r="D60" s="48">
        <v>31.7</v>
      </c>
      <c r="E60" s="17">
        <v>1580</v>
      </c>
      <c r="F60" s="17">
        <v>2107</v>
      </c>
      <c r="H60" s="34"/>
      <c r="I60" s="27"/>
      <c r="J60" s="34"/>
      <c r="K60" s="34"/>
      <c r="AA60" t="b">
        <f>IF(ISNUMBER(B60),(IF(B60=0,NA(),IF(OR('Std Errors for A2'!B60&gt;'File Information'!$B$12,'N Cells for A2'!B60&lt;='File Information'!$B$11),TRUE,FALSE))),"")</f>
        <v>0</v>
      </c>
      <c r="AB60" t="b">
        <f>IF(ISNUMBER(C60),(IF(C60=0,NA(),IF(OR('Std Errors for A2'!C60&gt;'File Information'!$B$12,'N Cells for A2'!C60&lt;='File Information'!$B$11),TRUE,FALSE))),"")</f>
        <v>0</v>
      </c>
      <c r="AC60" t="b">
        <f>IF(ISNUMBER(D60),(IF(D60=0,NA(),IF(OR('Std Errors for A2'!D60&gt;'File Information'!$B$12,'N Cells for A2'!D60&lt;='File Information'!$B$11),TRUE,FALSE))),"")</f>
        <v>0</v>
      </c>
      <c r="AD60" t="b">
        <f>IF(ISNUMBER(E60),(IF(E60=0,NA(),IF(OR('Std Errors for A2'!E60&gt;'File Information'!$B$12,'N Cells for A2'!E60&lt;='File Information'!$B$11),TRUE,FALSE))),"")</f>
        <v>0</v>
      </c>
      <c r="AE60" t="b">
        <f>IF(ISNUMBER(F60),(IF(F60=0,NA(),IF(OR('Std Errors for A2'!F60&gt;'File Information'!$B$12,'N Cells for A2'!F60&lt;='File Information'!$B$11),TRUE,FALSE))),"")</f>
        <v>0</v>
      </c>
    </row>
    <row r="61" spans="1:31" ht="13.5">
      <c r="A61" s="37" t="s">
        <v>28</v>
      </c>
      <c r="B61" s="48">
        <v>0.9</v>
      </c>
      <c r="C61" s="48">
        <v>1.9</v>
      </c>
      <c r="D61" s="48">
        <v>24.4</v>
      </c>
      <c r="E61" s="17">
        <v>1082</v>
      </c>
      <c r="F61" s="17">
        <v>1444</v>
      </c>
      <c r="H61" s="34"/>
      <c r="I61" s="27"/>
      <c r="J61" s="34"/>
      <c r="K61" s="34"/>
      <c r="AA61" t="b">
        <f>IF(ISNUMBER(B61),(IF(B61=0,NA(),IF(OR('Std Errors for A2'!B61&gt;'File Information'!$B$12,'N Cells for A2'!B61&lt;='File Information'!$B$11),TRUE,FALSE))),"")</f>
        <v>0</v>
      </c>
      <c r="AB61" t="b">
        <f>IF(ISNUMBER(C61),(IF(C61=0,NA(),IF(OR('Std Errors for A2'!C61&gt;'File Information'!$B$12,'N Cells for A2'!C61&lt;='File Information'!$B$11),TRUE,FALSE))),"")</f>
        <v>0</v>
      </c>
      <c r="AC61" t="b">
        <f>IF(ISNUMBER(D61),(IF(D61=0,NA(),IF(OR('Std Errors for A2'!D61&gt;'File Information'!$B$12,'N Cells for A2'!D61&lt;='File Information'!$B$11),TRUE,FALSE))),"")</f>
        <v>0</v>
      </c>
      <c r="AD61" t="b">
        <f>IF(ISNUMBER(E61),(IF(E61=0,NA(),IF(OR('Std Errors for A2'!E61&gt;'File Information'!$B$12,'N Cells for A2'!E61&lt;='File Information'!$B$11),TRUE,FALSE))),"")</f>
        <v>0</v>
      </c>
      <c r="AE61" t="b">
        <f>IF(ISNUMBER(F61),(IF(F61=0,NA(),IF(OR('Std Errors for A2'!F61&gt;'File Information'!$B$12,'N Cells for A2'!F61&lt;='File Information'!$B$11),TRUE,FALSE))),"")</f>
        <v>0</v>
      </c>
    </row>
    <row r="62" spans="1:31" ht="13.5">
      <c r="A62" s="37" t="s">
        <v>29</v>
      </c>
      <c r="B62" s="48">
        <v>5.1</v>
      </c>
      <c r="C62" s="48">
        <v>2.9</v>
      </c>
      <c r="D62" s="48">
        <v>36.5</v>
      </c>
      <c r="E62" s="17">
        <v>1801</v>
      </c>
      <c r="F62" s="17">
        <v>2353</v>
      </c>
      <c r="H62" s="34"/>
      <c r="I62" s="27"/>
      <c r="J62" s="34"/>
      <c r="K62" s="34"/>
      <c r="AA62" t="b">
        <f>IF(ISNUMBER(B62),(IF(B62=0,NA(),IF(OR('Std Errors for A2'!B62&gt;'File Information'!$B$12,'N Cells for A2'!B62&lt;='File Information'!$B$11),TRUE,FALSE))),"")</f>
        <v>0</v>
      </c>
      <c r="AB62" t="b">
        <f>IF(ISNUMBER(C62),(IF(C62=0,NA(),IF(OR('Std Errors for A2'!C62&gt;'File Information'!$B$12,'N Cells for A2'!C62&lt;='File Information'!$B$11),TRUE,FALSE))),"")</f>
        <v>0</v>
      </c>
      <c r="AC62" t="b">
        <f>IF(ISNUMBER(D62),(IF(D62=0,NA(),IF(OR('Std Errors for A2'!D62&gt;'File Information'!$B$12,'N Cells for A2'!D62&lt;='File Information'!$B$11),TRUE,FALSE))),"")</f>
        <v>0</v>
      </c>
      <c r="AD62" t="b">
        <f>IF(ISNUMBER(E62),(IF(E62=0,NA(),IF(OR('Std Errors for A2'!E62&gt;'File Information'!$B$12,'N Cells for A2'!E62&lt;='File Information'!$B$11),TRUE,FALSE))),"")</f>
        <v>0</v>
      </c>
      <c r="AE62" t="b">
        <f>IF(ISNUMBER(F62),(IF(F62=0,NA(),IF(OR('Std Errors for A2'!F62&gt;'File Information'!$B$12,'N Cells for A2'!F62&lt;='File Information'!$B$11),TRUE,FALSE))),"")</f>
        <v>0</v>
      </c>
    </row>
    <row r="63" spans="1:31" ht="13.5">
      <c r="A63" s="37" t="s">
        <v>30</v>
      </c>
      <c r="B63" s="48">
        <v>8.3</v>
      </c>
      <c r="C63" s="48">
        <v>1.1</v>
      </c>
      <c r="D63" s="48">
        <v>7.8</v>
      </c>
      <c r="E63" s="17">
        <v>395</v>
      </c>
      <c r="F63" s="17">
        <v>518</v>
      </c>
      <c r="H63" s="34"/>
      <c r="I63" s="27"/>
      <c r="J63" s="34"/>
      <c r="K63" s="34"/>
      <c r="AA63" t="b">
        <f>IF(ISNUMBER(B63),(IF(B63=0,NA(),IF(OR('Std Errors for A2'!B63&gt;'File Information'!$B$12,'N Cells for A2'!B63&lt;='File Information'!$B$11),TRUE,FALSE))),"")</f>
        <v>0</v>
      </c>
      <c r="AB63" t="b">
        <f>IF(ISNUMBER(C63),(IF(C63=0,NA(),IF(OR('Std Errors for A2'!C63&gt;'File Information'!$B$12,'N Cells for A2'!C63&lt;='File Information'!$B$11),TRUE,FALSE))),"")</f>
        <v>0</v>
      </c>
      <c r="AC63" t="b">
        <f>IF(ISNUMBER(D63),(IF(D63=0,NA(),IF(OR('Std Errors for A2'!D63&gt;'File Information'!$B$12,'N Cells for A2'!D63&lt;='File Information'!$B$11),TRUE,FALSE))),"")</f>
        <v>0</v>
      </c>
      <c r="AD63" t="b">
        <f>IF(ISNUMBER(E63),(IF(E63=0,NA(),IF(OR('Std Errors for A2'!E63&gt;'File Information'!$B$12,'N Cells for A2'!E63&lt;='File Information'!$B$11),TRUE,FALSE))),"")</f>
        <v>0</v>
      </c>
      <c r="AE63" t="b">
        <f>IF(ISNUMBER(F63),(IF(F63=0,NA(),IF(OR('Std Errors for A2'!F63&gt;'File Information'!$B$12,'N Cells for A2'!F63&lt;='File Information'!$B$11),TRUE,FALSE))),"")</f>
        <v>0</v>
      </c>
    </row>
    <row r="64" spans="1:31" ht="13.5">
      <c r="A64" s="37" t="s">
        <v>31</v>
      </c>
      <c r="B64" s="48">
        <v>16.6</v>
      </c>
      <c r="C64" s="48">
        <v>2</v>
      </c>
      <c r="D64" s="48">
        <v>18.5</v>
      </c>
      <c r="E64" s="17">
        <v>964</v>
      </c>
      <c r="F64" s="17">
        <v>1283</v>
      </c>
      <c r="H64" s="34"/>
      <c r="I64" s="27"/>
      <c r="J64" s="34"/>
      <c r="K64" s="34"/>
      <c r="AA64" t="b">
        <f>IF(ISNUMBER(B64),(IF(B64=0,NA(),IF(OR('Std Errors for A2'!B64&gt;'File Information'!$B$12,'N Cells for A2'!B64&lt;='File Information'!$B$11),TRUE,FALSE))),"")</f>
        <v>0</v>
      </c>
      <c r="AB64" t="b">
        <f>IF(ISNUMBER(C64),(IF(C64=0,NA(),IF(OR('Std Errors for A2'!C64&gt;'File Information'!$B$12,'N Cells for A2'!C64&lt;='File Information'!$B$11),TRUE,FALSE))),"")</f>
        <v>0</v>
      </c>
      <c r="AC64" t="b">
        <f>IF(ISNUMBER(D64),(IF(D64=0,NA(),IF(OR('Std Errors for A2'!D64&gt;'File Information'!$B$12,'N Cells for A2'!D64&lt;='File Information'!$B$11),TRUE,FALSE))),"")</f>
        <v>0</v>
      </c>
      <c r="AD64" t="b">
        <f>IF(ISNUMBER(E64),(IF(E64=0,NA(),IF(OR('Std Errors for A2'!E64&gt;'File Information'!$B$12,'N Cells for A2'!E64&lt;='File Information'!$B$11),TRUE,FALSE))),"")</f>
        <v>0</v>
      </c>
      <c r="AE64" t="b">
        <f>IF(ISNUMBER(F64),(IF(F64=0,NA(),IF(OR('Std Errors for A2'!F64&gt;'File Information'!$B$12,'N Cells for A2'!F64&lt;='File Information'!$B$11),TRUE,FALSE))),"")</f>
        <v>0</v>
      </c>
    </row>
    <row r="65" spans="2:31" ht="13.5">
      <c r="B65" s="48"/>
      <c r="C65" s="48"/>
      <c r="D65" s="48"/>
      <c r="E65" s="17"/>
      <c r="F65" s="17"/>
      <c r="H65" s="34"/>
      <c r="I65" s="27"/>
      <c r="J65" s="34"/>
      <c r="K65" s="34"/>
      <c r="AA65">
        <f>IF(ISNUMBER(B65),(IF(B65=0,NA(),IF(OR('Std Errors for A2'!B65&gt;'File Information'!$B$12,'N Cells for A2'!B65&lt;='File Information'!$B$11),TRUE,FALSE))),"")</f>
      </c>
      <c r="AB65">
        <f>IF(ISNUMBER(C65),(IF(C65=0,NA(),IF(OR('Std Errors for A2'!C65&gt;'File Information'!$B$12,'N Cells for A2'!C65&lt;='File Information'!$B$11),TRUE,FALSE))),"")</f>
      </c>
      <c r="AC65">
        <f>IF(ISNUMBER(D65),(IF(D65=0,NA(),IF(OR('Std Errors for A2'!D65&gt;'File Information'!$B$12,'N Cells for A2'!D65&lt;='File Information'!$B$11),TRUE,FALSE))),"")</f>
      </c>
      <c r="AD65">
        <f>IF(ISNUMBER(E65),(IF(E65=0,NA(),IF(OR('Std Errors for A2'!E65&gt;'File Information'!$B$12,'N Cells for A2'!E65&lt;='File Information'!$B$11),TRUE,FALSE))),"")</f>
      </c>
      <c r="AE65">
        <f>IF(ISNUMBER(F65),(IF(F65=0,NA(),IF(OR('Std Errors for A2'!F65&gt;'File Information'!$B$12,'N Cells for A2'!F65&lt;='File Information'!$B$11),TRUE,FALSE))),"")</f>
      </c>
    </row>
    <row r="66" spans="1:31" ht="13.5">
      <c r="A66" s="13" t="s">
        <v>32</v>
      </c>
      <c r="B66" s="48"/>
      <c r="C66" s="48"/>
      <c r="D66" s="48"/>
      <c r="E66" s="17"/>
      <c r="F66" s="17"/>
      <c r="H66" s="34"/>
      <c r="I66" s="27"/>
      <c r="J66" s="34"/>
      <c r="K66" s="34"/>
      <c r="AA66">
        <f>IF(ISNUMBER(B66),(IF(B66=0,NA(),IF(OR('Std Errors for A2'!B66&gt;'File Information'!$B$12,'N Cells for A2'!B66&lt;='File Information'!$B$11),TRUE,FALSE))),"")</f>
      </c>
      <c r="AB66">
        <f>IF(ISNUMBER(C66),(IF(C66=0,NA(),IF(OR('Std Errors for A2'!C66&gt;'File Information'!$B$12,'N Cells for A2'!C66&lt;='File Information'!$B$11),TRUE,FALSE))),"")</f>
      </c>
      <c r="AC66">
        <f>IF(ISNUMBER(D66),(IF(D66=0,NA(),IF(OR('Std Errors for A2'!D66&gt;'File Information'!$B$12,'N Cells for A2'!D66&lt;='File Information'!$B$11),TRUE,FALSE))),"")</f>
      </c>
      <c r="AD66">
        <f>IF(ISNUMBER(E66),(IF(E66=0,NA(),IF(OR('Std Errors for A2'!E66&gt;'File Information'!$B$12,'N Cells for A2'!E66&lt;='File Information'!$B$11),TRUE,FALSE))),"")</f>
      </c>
      <c r="AE66">
        <f>IF(ISNUMBER(F66),(IF(F66=0,NA(),IF(OR('Std Errors for A2'!F66&gt;'File Information'!$B$12,'N Cells for A2'!F66&lt;='File Information'!$B$11),TRUE,FALSE))),"")</f>
      </c>
    </row>
    <row r="67" spans="1:31" ht="13.5">
      <c r="A67" s="16" t="s">
        <v>33</v>
      </c>
      <c r="B67" s="48">
        <v>75.8</v>
      </c>
      <c r="C67" s="48">
        <v>2</v>
      </c>
      <c r="D67" s="48">
        <v>23.4</v>
      </c>
      <c r="E67" s="17">
        <v>1170</v>
      </c>
      <c r="F67" s="17">
        <v>1554</v>
      </c>
      <c r="H67" s="34"/>
      <c r="I67" s="27"/>
      <c r="J67" s="34"/>
      <c r="K67" s="34"/>
      <c r="AA67" t="b">
        <f>IF(ISNUMBER(B67),(IF(B67=0,NA(),IF(OR('Std Errors for A2'!B67&gt;'File Information'!$B$12,'N Cells for A2'!B67&lt;='File Information'!$B$11),TRUE,FALSE))),"")</f>
        <v>0</v>
      </c>
      <c r="AB67" t="b">
        <f>IF(ISNUMBER(C67),(IF(C67=0,NA(),IF(OR('Std Errors for A2'!C67&gt;'File Information'!$B$12,'N Cells for A2'!C67&lt;='File Information'!$B$11),TRUE,FALSE))),"")</f>
        <v>0</v>
      </c>
      <c r="AC67" t="b">
        <f>IF(ISNUMBER(D67),(IF(D67=0,NA(),IF(OR('Std Errors for A2'!D67&gt;'File Information'!$B$12,'N Cells for A2'!D67&lt;='File Information'!$B$11),TRUE,FALSE))),"")</f>
        <v>0</v>
      </c>
      <c r="AD67" t="b">
        <f>IF(ISNUMBER(E67),(IF(E67=0,NA(),IF(OR('Std Errors for A2'!E67&gt;'File Information'!$B$12,'N Cells for A2'!E67&lt;='File Information'!$B$11),TRUE,FALSE))),"")</f>
        <v>0</v>
      </c>
      <c r="AE67" t="b">
        <f>IF(ISNUMBER(F67),(IF(F67=0,NA(),IF(OR('Std Errors for A2'!F67&gt;'File Information'!$B$12,'N Cells for A2'!F67&lt;='File Information'!$B$11),TRUE,FALSE))),"")</f>
        <v>0</v>
      </c>
    </row>
    <row r="68" spans="1:31" ht="13.5">
      <c r="A68" s="16" t="s">
        <v>34</v>
      </c>
      <c r="B68" s="48">
        <v>9.7</v>
      </c>
      <c r="C68" s="48">
        <v>1.7</v>
      </c>
      <c r="D68" s="48">
        <v>20.6</v>
      </c>
      <c r="E68" s="17">
        <v>968</v>
      </c>
      <c r="F68" s="17">
        <v>1258</v>
      </c>
      <c r="H68" s="34"/>
      <c r="I68" s="27"/>
      <c r="J68" s="34"/>
      <c r="K68" s="34"/>
      <c r="AA68" t="b">
        <f>IF(ISNUMBER(B68),(IF(B68=0,NA(),IF(OR('Std Errors for A2'!B68&gt;'File Information'!$B$12,'N Cells for A2'!B68&lt;='File Information'!$B$11),TRUE,FALSE))),"")</f>
        <v>0</v>
      </c>
      <c r="AB68" t="b">
        <f>IF(ISNUMBER(C68),(IF(C68=0,NA(),IF(OR('Std Errors for A2'!C68&gt;'File Information'!$B$12,'N Cells for A2'!C68&lt;='File Information'!$B$11),TRUE,FALSE))),"")</f>
        <v>0</v>
      </c>
      <c r="AC68" t="b">
        <f>IF(ISNUMBER(D68),(IF(D68=0,NA(),IF(OR('Std Errors for A2'!D68&gt;'File Information'!$B$12,'N Cells for A2'!D68&lt;='File Information'!$B$11),TRUE,FALSE))),"")</f>
        <v>0</v>
      </c>
      <c r="AD68" t="b">
        <f>IF(ISNUMBER(E68),(IF(E68=0,NA(),IF(OR('Std Errors for A2'!E68&gt;'File Information'!$B$12,'N Cells for A2'!E68&lt;='File Information'!$B$11),TRUE,FALSE))),"")</f>
        <v>0</v>
      </c>
      <c r="AE68" t="b">
        <f>IF(ISNUMBER(F68),(IF(F68=0,NA(),IF(OR('Std Errors for A2'!F68&gt;'File Information'!$B$12,'N Cells for A2'!F68&lt;='File Information'!$B$11),TRUE,FALSE))),"")</f>
        <v>0</v>
      </c>
    </row>
    <row r="69" spans="1:31" ht="13.5">
      <c r="A69" s="16" t="s">
        <v>35</v>
      </c>
      <c r="B69" s="48">
        <v>13.4</v>
      </c>
      <c r="C69" s="48">
        <v>1.9</v>
      </c>
      <c r="D69" s="48">
        <v>23.4</v>
      </c>
      <c r="E69" s="17">
        <v>1121</v>
      </c>
      <c r="F69" s="17">
        <v>1507</v>
      </c>
      <c r="H69" s="34"/>
      <c r="I69" s="27"/>
      <c r="J69" s="34"/>
      <c r="K69" s="34"/>
      <c r="AA69" t="b">
        <f>IF(ISNUMBER(B69),(IF(B69=0,NA(),IF(OR('Std Errors for A2'!B69&gt;'File Information'!$B$12,'N Cells for A2'!B69&lt;='File Information'!$B$11),TRUE,FALSE))),"")</f>
        <v>0</v>
      </c>
      <c r="AB69" t="b">
        <f>IF(ISNUMBER(C69),(IF(C69=0,NA(),IF(OR('Std Errors for A2'!C69&gt;'File Information'!$B$12,'N Cells for A2'!C69&lt;='File Information'!$B$11),TRUE,FALSE))),"")</f>
        <v>0</v>
      </c>
      <c r="AC69" t="b">
        <f>IF(ISNUMBER(D69),(IF(D69=0,NA(),IF(OR('Std Errors for A2'!D69&gt;'File Information'!$B$12,'N Cells for A2'!D69&lt;='File Information'!$B$11),TRUE,FALSE))),"")</f>
        <v>0</v>
      </c>
      <c r="AD69" t="b">
        <f>IF(ISNUMBER(E69),(IF(E69=0,NA(),IF(OR('Std Errors for A2'!E69&gt;'File Information'!$B$12,'N Cells for A2'!E69&lt;='File Information'!$B$11),TRUE,FALSE))),"")</f>
        <v>0</v>
      </c>
      <c r="AE69" t="b">
        <f>IF(ISNUMBER(F69),(IF(F69=0,NA(),IF(OR('Std Errors for A2'!F69&gt;'File Information'!$B$12,'N Cells for A2'!F69&lt;='File Information'!$B$11),TRUE,FALSE))),"")</f>
        <v>0</v>
      </c>
    </row>
    <row r="70" spans="2:31" ht="13.5">
      <c r="B70" s="48"/>
      <c r="C70" s="48"/>
      <c r="D70" s="48"/>
      <c r="E70" s="17"/>
      <c r="F70" s="17"/>
      <c r="H70" s="34"/>
      <c r="I70" s="27"/>
      <c r="J70" s="34"/>
      <c r="K70" s="34"/>
      <c r="AA70">
        <f>IF(ISNUMBER(B70),(IF(B70=0,NA(),IF(OR('Std Errors for A2'!B70&gt;'File Information'!$B$12,'N Cells for A2'!B70&lt;='File Information'!$B$11),TRUE,FALSE))),"")</f>
      </c>
      <c r="AB70">
        <f>IF(ISNUMBER(C70),(IF(C70=0,NA(),IF(OR('Std Errors for A2'!C70&gt;'File Information'!$B$12,'N Cells for A2'!C70&lt;='File Information'!$B$11),TRUE,FALSE))),"")</f>
      </c>
      <c r="AC70">
        <f>IF(ISNUMBER(D70),(IF(D70=0,NA(),IF(OR('Std Errors for A2'!D70&gt;'File Information'!$B$12,'N Cells for A2'!D70&lt;='File Information'!$B$11),TRUE,FALSE))),"")</f>
      </c>
      <c r="AD70">
        <f>IF(ISNUMBER(E70),(IF(E70=0,NA(),IF(OR('Std Errors for A2'!E70&gt;'File Information'!$B$12,'N Cells for A2'!E70&lt;='File Information'!$B$11),TRUE,FALSE))),"")</f>
      </c>
      <c r="AE70">
        <f>IF(ISNUMBER(F70),(IF(F70=0,NA(),IF(OR('Std Errors for A2'!F70&gt;'File Information'!$B$12,'N Cells for A2'!F70&lt;='File Information'!$B$11),TRUE,FALSE))),"")</f>
      </c>
    </row>
    <row r="71" spans="1:31" ht="13.5">
      <c r="A71" s="13" t="s">
        <v>36</v>
      </c>
      <c r="B71" s="48"/>
      <c r="C71" s="48"/>
      <c r="D71" s="48"/>
      <c r="E71" s="17"/>
      <c r="F71" s="17"/>
      <c r="H71" s="34"/>
      <c r="I71" s="27"/>
      <c r="J71" s="34"/>
      <c r="K71" s="34"/>
      <c r="AA71">
        <f>IF(ISNUMBER(B71),(IF(B71=0,NA(),IF(OR('Std Errors for A2'!B71&gt;'File Information'!$B$12,'N Cells for A2'!B71&lt;='File Information'!$B$11),TRUE,FALSE))),"")</f>
      </c>
      <c r="AB71">
        <f>IF(ISNUMBER(C71),(IF(C71=0,NA(),IF(OR('Std Errors for A2'!C71&gt;'File Information'!$B$12,'N Cells for A2'!C71&lt;='File Information'!$B$11),TRUE,FALSE))),"")</f>
      </c>
      <c r="AC71">
        <f>IF(ISNUMBER(D71),(IF(D71=0,NA(),IF(OR('Std Errors for A2'!D71&gt;'File Information'!$B$12,'N Cells for A2'!D71&lt;='File Information'!$B$11),TRUE,FALSE))),"")</f>
      </c>
      <c r="AD71">
        <f>IF(ISNUMBER(E71),(IF(E71=0,NA(),IF(OR('Std Errors for A2'!E71&gt;'File Information'!$B$12,'N Cells for A2'!E71&lt;='File Information'!$B$11),TRUE,FALSE))),"")</f>
      </c>
      <c r="AE71">
        <f>IF(ISNUMBER(F71),(IF(F71=0,NA(),IF(OR('Std Errors for A2'!F71&gt;'File Information'!$B$12,'N Cells for A2'!F71&lt;='File Information'!$B$11),TRUE,FALSE))),"")</f>
      </c>
    </row>
    <row r="72" spans="1:31" ht="13.5">
      <c r="A72" s="16" t="s">
        <v>76</v>
      </c>
      <c r="B72" s="48">
        <v>8.3</v>
      </c>
      <c r="C72" s="48">
        <v>1.8</v>
      </c>
      <c r="D72" s="48">
        <v>23.4</v>
      </c>
      <c r="E72" s="17">
        <v>1127</v>
      </c>
      <c r="F72" s="17">
        <v>1506</v>
      </c>
      <c r="H72" s="34"/>
      <c r="I72" s="27"/>
      <c r="J72" s="34"/>
      <c r="K72" s="34"/>
      <c r="AA72" t="b">
        <f>IF(ISNUMBER(B72),(IF(B72=0,NA(),IF(OR('Std Errors for A2'!B72&gt;'File Information'!$B$12,'N Cells for A2'!B72&lt;='File Information'!$B$11),TRUE,FALSE))),"")</f>
        <v>0</v>
      </c>
      <c r="AB72" t="b">
        <f>IF(ISNUMBER(C72),(IF(C72=0,NA(),IF(OR('Std Errors for A2'!C72&gt;'File Information'!$B$12,'N Cells for A2'!C72&lt;='File Information'!$B$11),TRUE,FALSE))),"")</f>
        <v>0</v>
      </c>
      <c r="AC72" t="b">
        <f>IF(ISNUMBER(D72),(IF(D72=0,NA(),IF(OR('Std Errors for A2'!D72&gt;'File Information'!$B$12,'N Cells for A2'!D72&lt;='File Information'!$B$11),TRUE,FALSE))),"")</f>
        <v>0</v>
      </c>
      <c r="AD72" t="b">
        <f>IF(ISNUMBER(E72),(IF(E72=0,NA(),IF(OR('Std Errors for A2'!E72&gt;'File Information'!$B$12,'N Cells for A2'!E72&lt;='File Information'!$B$11),TRUE,FALSE))),"")</f>
        <v>0</v>
      </c>
      <c r="AE72" t="b">
        <f>IF(ISNUMBER(F72),(IF(F72=0,NA(),IF(OR('Std Errors for A2'!F72&gt;'File Information'!$B$12,'N Cells for A2'!F72&lt;='File Information'!$B$11),TRUE,FALSE))),"")</f>
        <v>0</v>
      </c>
    </row>
    <row r="73" spans="1:31" ht="13.5">
      <c r="A73" s="16" t="s">
        <v>37</v>
      </c>
      <c r="B73" s="48">
        <v>90.6</v>
      </c>
      <c r="C73" s="48">
        <v>1.9</v>
      </c>
      <c r="D73" s="48">
        <v>23.1</v>
      </c>
      <c r="E73" s="17">
        <v>1145</v>
      </c>
      <c r="F73" s="17">
        <v>1520</v>
      </c>
      <c r="H73" s="34"/>
      <c r="I73" s="27"/>
      <c r="J73" s="34"/>
      <c r="K73" s="34"/>
      <c r="AA73" t="b">
        <f>IF(ISNUMBER(B73),(IF(B73=0,NA(),IF(OR('Std Errors for A2'!B73&gt;'File Information'!$B$12,'N Cells for A2'!B73&lt;='File Information'!$B$11),TRUE,FALSE))),"")</f>
        <v>0</v>
      </c>
      <c r="AB73" t="b">
        <f>IF(ISNUMBER(C73),(IF(C73=0,NA(),IF(OR('Std Errors for A2'!C73&gt;'File Information'!$B$12,'N Cells for A2'!C73&lt;='File Information'!$B$11),TRUE,FALSE))),"")</f>
        <v>0</v>
      </c>
      <c r="AC73" t="b">
        <f>IF(ISNUMBER(D73),(IF(D73=0,NA(),IF(OR('Std Errors for A2'!D73&gt;'File Information'!$B$12,'N Cells for A2'!D73&lt;='File Information'!$B$11),TRUE,FALSE))),"")</f>
        <v>0</v>
      </c>
      <c r="AD73" t="b">
        <f>IF(ISNUMBER(E73),(IF(E73=0,NA(),IF(OR('Std Errors for A2'!E73&gt;'File Information'!$B$12,'N Cells for A2'!E73&lt;='File Information'!$B$11),TRUE,FALSE))),"")</f>
        <v>0</v>
      </c>
      <c r="AE73" t="b">
        <f>IF(ISNUMBER(F73),(IF(F73=0,NA(),IF(OR('Std Errors for A2'!F73&gt;'File Information'!$B$12,'N Cells for A2'!F73&lt;='File Information'!$B$11),TRUE,FALSE))),"")</f>
        <v>0</v>
      </c>
    </row>
    <row r="74" spans="2:31" ht="13.5">
      <c r="B74" s="48"/>
      <c r="C74" s="48"/>
      <c r="D74" s="48"/>
      <c r="E74" s="17"/>
      <c r="F74" s="17"/>
      <c r="H74" s="34"/>
      <c r="I74" s="27"/>
      <c r="J74" s="34"/>
      <c r="K74" s="34"/>
      <c r="AA74">
        <f>IF(ISNUMBER(B74),(IF(B74=0,NA(),IF(OR('Std Errors for A2'!B74&gt;'File Information'!$B$12,'N Cells for A2'!B74&lt;='File Information'!$B$11),TRUE,FALSE))),"")</f>
      </c>
      <c r="AB74">
        <f>IF(ISNUMBER(C74),(IF(C74=0,NA(),IF(OR('Std Errors for A2'!C74&gt;'File Information'!$B$12,'N Cells for A2'!C74&lt;='File Information'!$B$11),TRUE,FALSE))),"")</f>
      </c>
      <c r="AC74">
        <f>IF(ISNUMBER(D74),(IF(D74=0,NA(),IF(OR('Std Errors for A2'!D74&gt;'File Information'!$B$12,'N Cells for A2'!D74&lt;='File Information'!$B$11),TRUE,FALSE))),"")</f>
      </c>
      <c r="AD74">
        <f>IF(ISNUMBER(E74),(IF(E74=0,NA(),IF(OR('Std Errors for A2'!E74&gt;'File Information'!$B$12,'N Cells for A2'!E74&lt;='File Information'!$B$11),TRUE,FALSE))),"")</f>
      </c>
      <c r="AE74">
        <f>IF(ISNUMBER(F74),(IF(F74=0,NA(),IF(OR('Std Errors for A2'!F74&gt;'File Information'!$B$12,'N Cells for A2'!F74&lt;='File Information'!$B$11),TRUE,FALSE))),"")</f>
      </c>
    </row>
    <row r="75" spans="1:31" ht="13.5">
      <c r="A75" s="13" t="s">
        <v>38</v>
      </c>
      <c r="B75" s="48"/>
      <c r="C75" s="48"/>
      <c r="D75" s="48"/>
      <c r="E75" s="17"/>
      <c r="F75" s="17"/>
      <c r="H75" s="34"/>
      <c r="I75" s="27"/>
      <c r="J75" s="34"/>
      <c r="K75" s="34"/>
      <c r="AA75">
        <f>IF(ISNUMBER(B75),(IF(B75=0,NA(),IF(OR('Std Errors for A2'!B75&gt;'File Information'!$B$12,'N Cells for A2'!B75&lt;='File Information'!$B$11),TRUE,FALSE))),"")</f>
      </c>
      <c r="AB75">
        <f>IF(ISNUMBER(C75),(IF(C75=0,NA(),IF(OR('Std Errors for A2'!C75&gt;'File Information'!$B$12,'N Cells for A2'!C75&lt;='File Information'!$B$11),TRUE,FALSE))),"")</f>
      </c>
      <c r="AC75">
        <f>IF(ISNUMBER(D75),(IF(D75=0,NA(),IF(OR('Std Errors for A2'!D75&gt;'File Information'!$B$12,'N Cells for A2'!D75&lt;='File Information'!$B$11),TRUE,FALSE))),"")</f>
      </c>
      <c r="AD75">
        <f>IF(ISNUMBER(E75),(IF(E75=0,NA(),IF(OR('Std Errors for A2'!E75&gt;'File Information'!$B$12,'N Cells for A2'!E75&lt;='File Information'!$B$11),TRUE,FALSE))),"")</f>
      </c>
      <c r="AE75">
        <f>IF(ISNUMBER(F75),(IF(F75=0,NA(),IF(OR('Std Errors for A2'!F75&gt;'File Information'!$B$12,'N Cells for A2'!F75&lt;='File Information'!$B$11),TRUE,FALSE))),"")</f>
      </c>
    </row>
    <row r="76" spans="1:31" ht="13.5">
      <c r="A76" s="16" t="s">
        <v>39</v>
      </c>
      <c r="B76" s="48">
        <v>1.7</v>
      </c>
      <c r="C76" s="48">
        <v>1.4</v>
      </c>
      <c r="D76" s="48">
        <v>13.5</v>
      </c>
      <c r="E76" s="17">
        <v>620</v>
      </c>
      <c r="F76" s="17">
        <v>824</v>
      </c>
      <c r="H76" s="34"/>
      <c r="I76" s="27"/>
      <c r="J76" s="34"/>
      <c r="K76" s="34"/>
      <c r="AA76" t="b">
        <f>IF(ISNUMBER(B76),(IF(B76=0,NA(),IF(OR('Std Errors for A2'!B76&gt;'File Information'!$B$12,'N Cells for A2'!B76&lt;='File Information'!$B$11),TRUE,FALSE))),"")</f>
        <v>0</v>
      </c>
      <c r="AB76" t="b">
        <f>IF(ISNUMBER(C76),(IF(C76=0,NA(),IF(OR('Std Errors for A2'!C76&gt;'File Information'!$B$12,'N Cells for A2'!C76&lt;='File Information'!$B$11),TRUE,FALSE))),"")</f>
        <v>0</v>
      </c>
      <c r="AC76" t="b">
        <f>IF(ISNUMBER(D76),(IF(D76=0,NA(),IF(OR('Std Errors for A2'!D76&gt;'File Information'!$B$12,'N Cells for A2'!D76&lt;='File Information'!$B$11),TRUE,FALSE))),"")</f>
        <v>0</v>
      </c>
      <c r="AD76" t="b">
        <f>IF(ISNUMBER(E76),(IF(E76=0,NA(),IF(OR('Std Errors for A2'!E76&gt;'File Information'!$B$12,'N Cells for A2'!E76&lt;='File Information'!$B$11),TRUE,FALSE))),"")</f>
        <v>0</v>
      </c>
      <c r="AE76" t="b">
        <f>IF(ISNUMBER(F76),(IF(F76=0,NA(),IF(OR('Std Errors for A2'!F76&gt;'File Information'!$B$12,'N Cells for A2'!F76&lt;='File Information'!$B$11),TRUE,FALSE))),"")</f>
        <v>0</v>
      </c>
    </row>
    <row r="77" spans="1:31" ht="13.5">
      <c r="A77" s="16" t="s">
        <v>40</v>
      </c>
      <c r="B77" s="48">
        <v>4.1</v>
      </c>
      <c r="C77" s="48">
        <v>1.4</v>
      </c>
      <c r="D77" s="48">
        <v>13.4</v>
      </c>
      <c r="E77" s="17">
        <v>647</v>
      </c>
      <c r="F77" s="17">
        <v>854</v>
      </c>
      <c r="H77" s="34"/>
      <c r="I77" s="27"/>
      <c r="J77" s="34"/>
      <c r="K77" s="34"/>
      <c r="AA77" t="b">
        <f>IF(ISNUMBER(B77),(IF(B77=0,NA(),IF(OR('Std Errors for A2'!B77&gt;'File Information'!$B$12,'N Cells for A2'!B77&lt;='File Information'!$B$11),TRUE,FALSE))),"")</f>
        <v>0</v>
      </c>
      <c r="AB77" t="b">
        <f>IF(ISNUMBER(C77),(IF(C77=0,NA(),IF(OR('Std Errors for A2'!C77&gt;'File Information'!$B$12,'N Cells for A2'!C77&lt;='File Information'!$B$11),TRUE,FALSE))),"")</f>
        <v>0</v>
      </c>
      <c r="AC77" t="b">
        <f>IF(ISNUMBER(D77),(IF(D77=0,NA(),IF(OR('Std Errors for A2'!D77&gt;'File Information'!$B$12,'N Cells for A2'!D77&lt;='File Information'!$B$11),TRUE,FALSE))),"")</f>
        <v>0</v>
      </c>
      <c r="AD77" t="b">
        <f>IF(ISNUMBER(E77),(IF(E77=0,NA(),IF(OR('Std Errors for A2'!E77&gt;'File Information'!$B$12,'N Cells for A2'!E77&lt;='File Information'!$B$11),TRUE,FALSE))),"")</f>
        <v>0</v>
      </c>
      <c r="AE77" t="b">
        <f>IF(ISNUMBER(F77),(IF(F77=0,NA(),IF(OR('Std Errors for A2'!F77&gt;'File Information'!$B$12,'N Cells for A2'!F77&lt;='File Information'!$B$11),TRUE,FALSE))),"")</f>
        <v>0</v>
      </c>
    </row>
    <row r="78" spans="1:31" ht="13.5">
      <c r="A78" s="16" t="s">
        <v>41</v>
      </c>
      <c r="B78" s="48">
        <v>4.7</v>
      </c>
      <c r="C78" s="48">
        <v>1.4</v>
      </c>
      <c r="D78" s="48">
        <v>13.2</v>
      </c>
      <c r="E78" s="17">
        <v>644</v>
      </c>
      <c r="F78" s="17">
        <v>851</v>
      </c>
      <c r="H78" s="34"/>
      <c r="I78" s="27"/>
      <c r="J78" s="34"/>
      <c r="K78" s="34"/>
      <c r="AA78" t="b">
        <f>IF(ISNUMBER(B78),(IF(B78=0,NA(),IF(OR('Std Errors for A2'!B78&gt;'File Information'!$B$12,'N Cells for A2'!B78&lt;='File Information'!$B$11),TRUE,FALSE))),"")</f>
        <v>0</v>
      </c>
      <c r="AB78" t="b">
        <f>IF(ISNUMBER(C78),(IF(C78=0,NA(),IF(OR('Std Errors for A2'!C78&gt;'File Information'!$B$12,'N Cells for A2'!C78&lt;='File Information'!$B$11),TRUE,FALSE))),"")</f>
        <v>0</v>
      </c>
      <c r="AC78" t="b">
        <f>IF(ISNUMBER(D78),(IF(D78=0,NA(),IF(OR('Std Errors for A2'!D78&gt;'File Information'!$B$12,'N Cells for A2'!D78&lt;='File Information'!$B$11),TRUE,FALSE))),"")</f>
        <v>0</v>
      </c>
      <c r="AD78" t="b">
        <f>IF(ISNUMBER(E78),(IF(E78=0,NA(),IF(OR('Std Errors for A2'!E78&gt;'File Information'!$B$12,'N Cells for A2'!E78&lt;='File Information'!$B$11),TRUE,FALSE))),"")</f>
        <v>0</v>
      </c>
      <c r="AE78" t="b">
        <f>IF(ISNUMBER(F78),(IF(F78=0,NA(),IF(OR('Std Errors for A2'!F78&gt;'File Information'!$B$12,'N Cells for A2'!F78&lt;='File Information'!$B$11),TRUE,FALSE))),"")</f>
        <v>0</v>
      </c>
    </row>
    <row r="79" spans="1:31" ht="13.5">
      <c r="A79" s="16" t="s">
        <v>42</v>
      </c>
      <c r="B79" s="48">
        <v>6.3</v>
      </c>
      <c r="C79" s="48">
        <v>1.5</v>
      </c>
      <c r="D79" s="48">
        <v>16.2</v>
      </c>
      <c r="E79" s="17">
        <v>788</v>
      </c>
      <c r="F79" s="17">
        <v>1032</v>
      </c>
      <c r="H79" s="34"/>
      <c r="I79" s="27"/>
      <c r="J79" s="34"/>
      <c r="K79" s="34"/>
      <c r="AA79" t="b">
        <f>IF(ISNUMBER(B79),(IF(B79=0,NA(),IF(OR('Std Errors for A2'!B79&gt;'File Information'!$B$12,'N Cells for A2'!B79&lt;='File Information'!$B$11),TRUE,FALSE))),"")</f>
        <v>0</v>
      </c>
      <c r="AB79" t="b">
        <f>IF(ISNUMBER(C79),(IF(C79=0,NA(),IF(OR('Std Errors for A2'!C79&gt;'File Information'!$B$12,'N Cells for A2'!C79&lt;='File Information'!$B$11),TRUE,FALSE))),"")</f>
        <v>0</v>
      </c>
      <c r="AC79" t="b">
        <f>IF(ISNUMBER(D79),(IF(D79=0,NA(),IF(OR('Std Errors for A2'!D79&gt;'File Information'!$B$12,'N Cells for A2'!D79&lt;='File Information'!$B$11),TRUE,FALSE))),"")</f>
        <v>0</v>
      </c>
      <c r="AD79" t="b">
        <f>IF(ISNUMBER(E79),(IF(E79=0,NA(),IF(OR('Std Errors for A2'!E79&gt;'File Information'!$B$12,'N Cells for A2'!E79&lt;='File Information'!$B$11),TRUE,FALSE))),"")</f>
        <v>0</v>
      </c>
      <c r="AE79" t="b">
        <f>IF(ISNUMBER(F79),(IF(F79=0,NA(),IF(OR('Std Errors for A2'!F79&gt;'File Information'!$B$12,'N Cells for A2'!F79&lt;='File Information'!$B$11),TRUE,FALSE))),"")</f>
        <v>0</v>
      </c>
    </row>
    <row r="80" spans="1:31" ht="13.5">
      <c r="A80" s="16" t="s">
        <v>43</v>
      </c>
      <c r="B80" s="48">
        <v>5.6</v>
      </c>
      <c r="C80" s="48">
        <v>1.6</v>
      </c>
      <c r="D80" s="48">
        <v>16.6</v>
      </c>
      <c r="E80" s="17">
        <v>794</v>
      </c>
      <c r="F80" s="17">
        <v>1054</v>
      </c>
      <c r="H80" s="34"/>
      <c r="I80" s="27"/>
      <c r="J80" s="34"/>
      <c r="K80" s="34"/>
      <c r="AA80" t="b">
        <f>IF(ISNUMBER(B80),(IF(B80=0,NA(),IF(OR('Std Errors for A2'!B80&gt;'File Information'!$B$12,'N Cells for A2'!B80&lt;='File Information'!$B$11),TRUE,FALSE))),"")</f>
        <v>0</v>
      </c>
      <c r="AB80" t="b">
        <f>IF(ISNUMBER(C80),(IF(C80=0,NA(),IF(OR('Std Errors for A2'!C80&gt;'File Information'!$B$12,'N Cells for A2'!C80&lt;='File Information'!$B$11),TRUE,FALSE))),"")</f>
        <v>0</v>
      </c>
      <c r="AC80" t="b">
        <f>IF(ISNUMBER(D80),(IF(D80=0,NA(),IF(OR('Std Errors for A2'!D80&gt;'File Information'!$B$12,'N Cells for A2'!D80&lt;='File Information'!$B$11),TRUE,FALSE))),"")</f>
        <v>0</v>
      </c>
      <c r="AD80" t="b">
        <f>IF(ISNUMBER(E80),(IF(E80=0,NA(),IF(OR('Std Errors for A2'!E80&gt;'File Information'!$B$12,'N Cells for A2'!E80&lt;='File Information'!$B$11),TRUE,FALSE))),"")</f>
        <v>0</v>
      </c>
      <c r="AE80" t="b">
        <f>IF(ISNUMBER(F80),(IF(F80=0,NA(),IF(OR('Std Errors for A2'!F80&gt;'File Information'!$B$12,'N Cells for A2'!F80&lt;='File Information'!$B$11),TRUE,FALSE))),"")</f>
        <v>0</v>
      </c>
    </row>
    <row r="81" spans="1:31" ht="13.5">
      <c r="A81" s="16" t="s">
        <v>44</v>
      </c>
      <c r="B81" s="48">
        <v>13.3</v>
      </c>
      <c r="C81" s="48">
        <v>1.7</v>
      </c>
      <c r="D81" s="48">
        <v>19.3</v>
      </c>
      <c r="E81" s="17">
        <v>940</v>
      </c>
      <c r="F81" s="17">
        <v>1248</v>
      </c>
      <c r="H81" s="34"/>
      <c r="I81" s="27"/>
      <c r="J81" s="34"/>
      <c r="K81" s="34"/>
      <c r="AA81" t="b">
        <f>IF(ISNUMBER(B81),(IF(B81=0,NA(),IF(OR('Std Errors for A2'!B81&gt;'File Information'!$B$12,'N Cells for A2'!B81&lt;='File Information'!$B$11),TRUE,FALSE))),"")</f>
        <v>0</v>
      </c>
      <c r="AB81" t="b">
        <f>IF(ISNUMBER(C81),(IF(C81=0,NA(),IF(OR('Std Errors for A2'!C81&gt;'File Information'!$B$12,'N Cells for A2'!C81&lt;='File Information'!$B$11),TRUE,FALSE))),"")</f>
        <v>0</v>
      </c>
      <c r="AC81" t="b">
        <f>IF(ISNUMBER(D81),(IF(D81=0,NA(),IF(OR('Std Errors for A2'!D81&gt;'File Information'!$B$12,'N Cells for A2'!D81&lt;='File Information'!$B$11),TRUE,FALSE))),"")</f>
        <v>0</v>
      </c>
      <c r="AD81" t="b">
        <f>IF(ISNUMBER(E81),(IF(E81=0,NA(),IF(OR('Std Errors for A2'!E81&gt;'File Information'!$B$12,'N Cells for A2'!E81&lt;='File Information'!$B$11),TRUE,FALSE))),"")</f>
        <v>0</v>
      </c>
      <c r="AE81" t="b">
        <f>IF(ISNUMBER(F81),(IF(F81=0,NA(),IF(OR('Std Errors for A2'!F81&gt;'File Information'!$B$12,'N Cells for A2'!F81&lt;='File Information'!$B$11),TRUE,FALSE))),"")</f>
        <v>0</v>
      </c>
    </row>
    <row r="82" spans="1:31" ht="13.5">
      <c r="A82" s="16" t="s">
        <v>45</v>
      </c>
      <c r="B82" s="48">
        <v>18.9</v>
      </c>
      <c r="C82" s="48">
        <v>2</v>
      </c>
      <c r="D82" s="48">
        <v>23.8</v>
      </c>
      <c r="E82" s="17">
        <v>1183</v>
      </c>
      <c r="F82" s="17">
        <v>1566</v>
      </c>
      <c r="H82" s="34"/>
      <c r="I82" s="27"/>
      <c r="J82" s="34"/>
      <c r="K82" s="34"/>
      <c r="AA82" t="b">
        <f>IF(ISNUMBER(B82),(IF(B82=0,NA(),IF(OR('Std Errors for A2'!B82&gt;'File Information'!$B$12,'N Cells for A2'!B82&lt;='File Information'!$B$11),TRUE,FALSE))),"")</f>
        <v>0</v>
      </c>
      <c r="AB82" t="b">
        <f>IF(ISNUMBER(C82),(IF(C82=0,NA(),IF(OR('Std Errors for A2'!C82&gt;'File Information'!$B$12,'N Cells for A2'!C82&lt;='File Information'!$B$11),TRUE,FALSE))),"")</f>
        <v>0</v>
      </c>
      <c r="AC82" t="b">
        <f>IF(ISNUMBER(D82),(IF(D82=0,NA(),IF(OR('Std Errors for A2'!D82&gt;'File Information'!$B$12,'N Cells for A2'!D82&lt;='File Information'!$B$11),TRUE,FALSE))),"")</f>
        <v>0</v>
      </c>
      <c r="AD82" t="b">
        <f>IF(ISNUMBER(E82),(IF(E82=0,NA(),IF(OR('Std Errors for A2'!E82&gt;'File Information'!$B$12,'N Cells for A2'!E82&lt;='File Information'!$B$11),TRUE,FALSE))),"")</f>
        <v>0</v>
      </c>
      <c r="AE82" t="b">
        <f>IF(ISNUMBER(F82),(IF(F82=0,NA(),IF(OR('Std Errors for A2'!F82&gt;'File Information'!$B$12,'N Cells for A2'!F82&lt;='File Information'!$B$11),TRUE,FALSE))),"")</f>
        <v>0</v>
      </c>
    </row>
    <row r="83" spans="1:31" ht="13.5">
      <c r="A83" s="16" t="s">
        <v>46</v>
      </c>
      <c r="B83" s="48">
        <v>17.2</v>
      </c>
      <c r="C83" s="48">
        <v>2.1</v>
      </c>
      <c r="D83" s="48">
        <v>28.3</v>
      </c>
      <c r="E83" s="17">
        <v>1393</v>
      </c>
      <c r="F83" s="17">
        <v>1855</v>
      </c>
      <c r="H83" s="34"/>
      <c r="I83" s="27"/>
      <c r="J83" s="34"/>
      <c r="K83" s="34"/>
      <c r="AA83" t="b">
        <f>IF(ISNUMBER(B83),(IF(B83=0,NA(),IF(OR('Std Errors for A2'!B83&gt;'File Information'!$B$12,'N Cells for A2'!B83&lt;='File Information'!$B$11),TRUE,FALSE))),"")</f>
        <v>0</v>
      </c>
      <c r="AB83" t="b">
        <f>IF(ISNUMBER(C83),(IF(C83=0,NA(),IF(OR('Std Errors for A2'!C83&gt;'File Information'!$B$12,'N Cells for A2'!C83&lt;='File Information'!$B$11),TRUE,FALSE))),"")</f>
        <v>0</v>
      </c>
      <c r="AC83" t="b">
        <f>IF(ISNUMBER(D83),(IF(D83=0,NA(),IF(OR('Std Errors for A2'!D83&gt;'File Information'!$B$12,'N Cells for A2'!D83&lt;='File Information'!$B$11),TRUE,FALSE))),"")</f>
        <v>0</v>
      </c>
      <c r="AD83" t="b">
        <f>IF(ISNUMBER(E83),(IF(E83=0,NA(),IF(OR('Std Errors for A2'!E83&gt;'File Information'!$B$12,'N Cells for A2'!E83&lt;='File Information'!$B$11),TRUE,FALSE))),"")</f>
        <v>0</v>
      </c>
      <c r="AE83" t="b">
        <f>IF(ISNUMBER(F83),(IF(F83=0,NA(),IF(OR('Std Errors for A2'!F83&gt;'File Information'!$B$12,'N Cells for A2'!F83&lt;='File Information'!$B$11),TRUE,FALSE))),"")</f>
        <v>0</v>
      </c>
    </row>
    <row r="84" spans="1:31" ht="13.5">
      <c r="A84" s="16" t="s">
        <v>47</v>
      </c>
      <c r="B84" s="48">
        <v>20.6</v>
      </c>
      <c r="C84" s="48">
        <v>2.5</v>
      </c>
      <c r="D84" s="48">
        <v>31.9</v>
      </c>
      <c r="E84" s="17">
        <v>1549</v>
      </c>
      <c r="F84" s="17">
        <v>2141</v>
      </c>
      <c r="H84" s="34"/>
      <c r="I84" s="27"/>
      <c r="J84" s="34"/>
      <c r="K84" s="34"/>
      <c r="AA84" t="b">
        <f>IF(ISNUMBER(B84),(IF(B84=0,NA(),IF(OR('Std Errors for A2'!B84&gt;'File Information'!$B$12,'N Cells for A2'!B84&lt;='File Information'!$B$11),TRUE,FALSE))),"")</f>
        <v>0</v>
      </c>
      <c r="AB84" t="b">
        <f>IF(ISNUMBER(C84),(IF(C84=0,NA(),IF(OR('Std Errors for A2'!C84&gt;'File Information'!$B$12,'N Cells for A2'!C84&lt;='File Information'!$B$11),TRUE,FALSE))),"")</f>
        <v>0</v>
      </c>
      <c r="AC84" t="b">
        <f>IF(ISNUMBER(D84),(IF(D84=0,NA(),IF(OR('Std Errors for A2'!D84&gt;'File Information'!$B$12,'N Cells for A2'!D84&lt;='File Information'!$B$11),TRUE,FALSE))),"")</f>
        <v>0</v>
      </c>
      <c r="AD84" t="b">
        <f>IF(ISNUMBER(E84),(IF(E84=0,NA(),IF(OR('Std Errors for A2'!E84&gt;'File Information'!$B$12,'N Cells for A2'!E84&lt;='File Information'!$B$11),TRUE,FALSE))),"")</f>
        <v>0</v>
      </c>
      <c r="AE84" t="b">
        <f>IF(ISNUMBER(F84),(IF(F84=0,NA(),IF(OR('Std Errors for A2'!F84&gt;'File Information'!$B$12,'N Cells for A2'!F84&lt;='File Information'!$B$11),TRUE,FALSE))),"")</f>
        <v>0</v>
      </c>
    </row>
    <row r="85" spans="1:31" ht="13.5">
      <c r="A85" s="16" t="s">
        <v>48</v>
      </c>
      <c r="B85" s="48">
        <v>6.5</v>
      </c>
      <c r="C85" s="48">
        <v>1.5</v>
      </c>
      <c r="D85" s="48">
        <v>15.4</v>
      </c>
      <c r="E85" s="17">
        <v>957</v>
      </c>
      <c r="F85" s="17">
        <v>1031</v>
      </c>
      <c r="H85" s="34"/>
      <c r="I85" s="27"/>
      <c r="J85" s="34"/>
      <c r="K85" s="34"/>
      <c r="AA85" t="b">
        <f>IF(ISNUMBER(B85),(IF(B85=0,NA(),IF(OR('Std Errors for A2'!B85&gt;'File Information'!$B$12,'N Cells for A2'!B85&lt;='File Information'!$B$11),TRUE,FALSE))),"")</f>
        <v>0</v>
      </c>
      <c r="AB85" t="b">
        <f>IF(ISNUMBER(C85),(IF(C85=0,NA(),IF(OR('Std Errors for A2'!C85&gt;'File Information'!$B$12,'N Cells for A2'!C85&lt;='File Information'!$B$11),TRUE,FALSE))),"")</f>
        <v>0</v>
      </c>
      <c r="AC85" t="b">
        <f>IF(ISNUMBER(D85),(IF(D85=0,NA(),IF(OR('Std Errors for A2'!D85&gt;'File Information'!$B$12,'N Cells for A2'!D85&lt;='File Information'!$B$11),TRUE,FALSE))),"")</f>
        <v>0</v>
      </c>
      <c r="AD85" t="b">
        <f>IF(ISNUMBER(E85),(IF(E85=0,NA(),IF(OR('Std Errors for A2'!E85&gt;'File Information'!$B$12,'N Cells for A2'!E85&lt;='File Information'!$B$11),TRUE,FALSE))),"")</f>
        <v>0</v>
      </c>
      <c r="AE85" t="b">
        <f>IF(ISNUMBER(F85),(IF(F85=0,NA(),IF(OR('Std Errors for A2'!F85&gt;'File Information'!$B$12,'N Cells for A2'!F85&lt;='File Information'!$B$11),TRUE,FALSE))),"")</f>
        <v>0</v>
      </c>
    </row>
    <row r="86" spans="2:31" ht="13.5">
      <c r="B86" s="48"/>
      <c r="C86" s="48"/>
      <c r="D86" s="48"/>
      <c r="E86" s="17"/>
      <c r="F86" s="17"/>
      <c r="H86" s="34"/>
      <c r="I86" s="27"/>
      <c r="J86" s="34"/>
      <c r="K86" s="34"/>
      <c r="AA86">
        <f>IF(ISNUMBER(B86),(IF(B86=0,NA(),IF(OR('Std Errors for A2'!B86&gt;'File Information'!$B$12,'N Cells for A2'!B86&lt;='File Information'!$B$11),TRUE,FALSE))),"")</f>
      </c>
      <c r="AB86">
        <f>IF(ISNUMBER(C86),(IF(C86=0,NA(),IF(OR('Std Errors for A2'!C86&gt;'File Information'!$B$12,'N Cells for A2'!C86&lt;='File Information'!$B$11),TRUE,FALSE))),"")</f>
      </c>
      <c r="AC86">
        <f>IF(ISNUMBER(D86),(IF(D86=0,NA(),IF(OR('Std Errors for A2'!D86&gt;'File Information'!$B$12,'N Cells for A2'!D86&lt;='File Information'!$B$11),TRUE,FALSE))),"")</f>
      </c>
      <c r="AD86">
        <f>IF(ISNUMBER(E86),(IF(E86=0,NA(),IF(OR('Std Errors for A2'!E86&gt;'File Information'!$B$12,'N Cells for A2'!E86&lt;='File Information'!$B$11),TRUE,FALSE))),"")</f>
      </c>
      <c r="AE86">
        <f>IF(ISNUMBER(F86),(IF(F86=0,NA(),IF(OR('Std Errors for A2'!F86&gt;'File Information'!$B$12,'N Cells for A2'!F86&lt;='File Information'!$B$11),TRUE,FALSE))),"")</f>
      </c>
    </row>
    <row r="87" spans="1:31" ht="13.5">
      <c r="A87" s="13" t="s">
        <v>49</v>
      </c>
      <c r="B87" s="48"/>
      <c r="C87" s="48"/>
      <c r="D87" s="48"/>
      <c r="E87" s="17"/>
      <c r="F87" s="17"/>
      <c r="G87" s="34"/>
      <c r="H87" s="34"/>
      <c r="I87" s="27"/>
      <c r="J87" s="34"/>
      <c r="K87" s="34"/>
      <c r="AA87">
        <f>IF(ISNUMBER(B87),(IF(B87=0,NA(),IF(OR('Std Errors for A2'!B87&gt;'File Information'!$B$12,'N Cells for A2'!B87&lt;='File Information'!$B$11),TRUE,FALSE))),"")</f>
      </c>
      <c r="AB87">
        <f>IF(ISNUMBER(C87),(IF(C87=0,NA(),IF(OR('Std Errors for A2'!C87&gt;'File Information'!$B$12,'N Cells for A2'!C87&lt;='File Information'!$B$11),TRUE,FALSE))),"")</f>
      </c>
      <c r="AC87">
        <f>IF(ISNUMBER(D87),(IF(D87=0,NA(),IF(OR('Std Errors for A2'!D87&gt;'File Information'!$B$12,'N Cells for A2'!D87&lt;='File Information'!$B$11),TRUE,FALSE))),"")</f>
      </c>
      <c r="AD87">
        <f>IF(ISNUMBER(E87),(IF(E87=0,NA(),IF(OR('Std Errors for A2'!E87&gt;'File Information'!$B$12,'N Cells for A2'!E87&lt;='File Information'!$B$11),TRUE,FALSE))),"")</f>
      </c>
      <c r="AE87">
        <f>IF(ISNUMBER(F87),(IF(F87=0,NA(),IF(OR('Std Errors for A2'!F87&gt;'File Information'!$B$12,'N Cells for A2'!F87&lt;='File Information'!$B$11),TRUE,FALSE))),"")</f>
      </c>
    </row>
    <row r="88" spans="1:31" ht="13.5">
      <c r="A88" s="16" t="s">
        <v>50</v>
      </c>
      <c r="B88" s="48">
        <v>7.9</v>
      </c>
      <c r="C88" s="48">
        <v>1.4</v>
      </c>
      <c r="D88" s="48">
        <v>14.7</v>
      </c>
      <c r="E88" s="17">
        <v>942</v>
      </c>
      <c r="F88" s="17">
        <v>937</v>
      </c>
      <c r="G88" s="34"/>
      <c r="H88" s="34"/>
      <c r="I88" s="38"/>
      <c r="J88" s="34"/>
      <c r="K88" s="34"/>
      <c r="AA88" t="b">
        <f>IF(ISNUMBER(B88),(IF(B88=0,NA(),IF(OR('Std Errors for A2'!B88&gt;'File Information'!$B$12,'N Cells for A2'!B88&lt;='File Information'!$B$11),TRUE,FALSE))),"")</f>
        <v>0</v>
      </c>
      <c r="AB88" t="b">
        <f>IF(ISNUMBER(C88),(IF(C88=0,NA(),IF(OR('Std Errors for A2'!C88&gt;'File Information'!$B$12,'N Cells for A2'!C88&lt;='File Information'!$B$11),TRUE,FALSE))),"")</f>
        <v>0</v>
      </c>
      <c r="AC88" t="b">
        <f>IF(ISNUMBER(D88),(IF(D88=0,NA(),IF(OR('Std Errors for A2'!D88&gt;'File Information'!$B$12,'N Cells for A2'!D88&lt;='File Information'!$B$11),TRUE,FALSE))),"")</f>
        <v>0</v>
      </c>
      <c r="AD88" t="b">
        <f>IF(ISNUMBER(E88),(IF(E88=0,NA(),IF(OR('Std Errors for A2'!E88&gt;'File Information'!$B$12,'N Cells for A2'!E88&lt;='File Information'!$B$11),TRUE,FALSE))),"")</f>
        <v>0</v>
      </c>
      <c r="AE88" t="b">
        <f>IF(ISNUMBER(F88),(IF(F88=0,NA(),IF(OR('Std Errors for A2'!F88&gt;'File Information'!$B$12,'N Cells for A2'!F88&lt;='File Information'!$B$11),TRUE,FALSE))),"")</f>
        <v>0</v>
      </c>
    </row>
    <row r="89" spans="1:31" ht="13.5">
      <c r="A89" s="16" t="s">
        <v>51</v>
      </c>
      <c r="B89" s="48">
        <v>6.7</v>
      </c>
      <c r="C89" s="48">
        <v>1.6</v>
      </c>
      <c r="D89" s="48">
        <v>17.9</v>
      </c>
      <c r="E89" s="17">
        <v>1363</v>
      </c>
      <c r="F89" s="17">
        <v>1134</v>
      </c>
      <c r="G89" s="34"/>
      <c r="H89" s="34"/>
      <c r="I89" s="38"/>
      <c r="J89" s="34"/>
      <c r="K89" s="34"/>
      <c r="AA89" t="b">
        <f>IF(ISNUMBER(B89),(IF(B89=0,NA(),IF(OR('Std Errors for A2'!B89&gt;'File Information'!$B$12,'N Cells for A2'!B89&lt;='File Information'!$B$11),TRUE,FALSE))),"")</f>
        <v>0</v>
      </c>
      <c r="AB89" t="b">
        <f>IF(ISNUMBER(C89),(IF(C89=0,NA(),IF(OR('Std Errors for A2'!C89&gt;'File Information'!$B$12,'N Cells for A2'!C89&lt;='File Information'!$B$11),TRUE,FALSE))),"")</f>
        <v>0</v>
      </c>
      <c r="AC89" t="b">
        <f>IF(ISNUMBER(D89),(IF(D89=0,NA(),IF(OR('Std Errors for A2'!D89&gt;'File Information'!$B$12,'N Cells for A2'!D89&lt;='File Information'!$B$11),TRUE,FALSE))),"")</f>
        <v>0</v>
      </c>
      <c r="AD89" t="b">
        <f>IF(ISNUMBER(E89),(IF(E89=0,NA(),IF(OR('Std Errors for A2'!E89&gt;'File Information'!$B$12,'N Cells for A2'!E89&lt;='File Information'!$B$11),TRUE,FALSE))),"")</f>
        <v>0</v>
      </c>
      <c r="AE89" t="b">
        <f>IF(ISNUMBER(F89),(IF(F89=0,NA(),IF(OR('Std Errors for A2'!F89&gt;'File Information'!$B$12,'N Cells for A2'!F89&lt;='File Information'!$B$11),TRUE,FALSE))),"")</f>
        <v>0</v>
      </c>
    </row>
    <row r="90" spans="1:31" ht="13.5">
      <c r="A90" s="16" t="s">
        <v>52</v>
      </c>
      <c r="B90" s="48">
        <v>77.8</v>
      </c>
      <c r="C90" s="48">
        <v>2</v>
      </c>
      <c r="D90" s="48">
        <v>24.8</v>
      </c>
      <c r="E90" s="17">
        <v>1546</v>
      </c>
      <c r="F90" s="17">
        <v>1631</v>
      </c>
      <c r="G90" s="34"/>
      <c r="H90" s="39"/>
      <c r="I90" s="38"/>
      <c r="J90" s="34"/>
      <c r="K90" s="34"/>
      <c r="AA90" t="b">
        <f>IF(ISNUMBER(B90),(IF(B90=0,NA(),IF(OR('Std Errors for A2'!B90&gt;'File Information'!$B$12,'N Cells for A2'!B90&lt;='File Information'!$B$11),TRUE,FALSE))),"")</f>
        <v>0</v>
      </c>
      <c r="AB90" t="b">
        <f>IF(ISNUMBER(C90),(IF(C90=0,NA(),IF(OR('Std Errors for A2'!C90&gt;'File Information'!$B$12,'N Cells for A2'!C90&lt;='File Information'!$B$11),TRUE,FALSE))),"")</f>
        <v>0</v>
      </c>
      <c r="AC90" t="b">
        <f>IF(ISNUMBER(D90),(IF(D90=0,NA(),IF(OR('Std Errors for A2'!D90&gt;'File Information'!$B$12,'N Cells for A2'!D90&lt;='File Information'!$B$11),TRUE,FALSE))),"")</f>
        <v>0</v>
      </c>
      <c r="AD90" t="b">
        <f>IF(ISNUMBER(E90),(IF(E90=0,NA(),IF(OR('Std Errors for A2'!E90&gt;'File Information'!$B$12,'N Cells for A2'!E90&lt;='File Information'!$B$11),TRUE,FALSE))),"")</f>
        <v>0</v>
      </c>
      <c r="AE90" t="b">
        <f>IF(ISNUMBER(F90),(IF(F90=0,NA(),IF(OR('Std Errors for A2'!F90&gt;'File Information'!$B$12,'N Cells for A2'!F90&lt;='File Information'!$B$11),TRUE,FALSE))),"")</f>
        <v>0</v>
      </c>
    </row>
    <row r="91" spans="1:31" ht="13.5">
      <c r="A91" s="16" t="s">
        <v>48</v>
      </c>
      <c r="B91" s="48">
        <v>6.5</v>
      </c>
      <c r="C91" s="48">
        <v>1.8</v>
      </c>
      <c r="D91" s="48">
        <v>18.9</v>
      </c>
      <c r="E91" s="17">
        <v>957</v>
      </c>
      <c r="F91" s="17">
        <v>1277</v>
      </c>
      <c r="G91" s="34"/>
      <c r="H91" s="34"/>
      <c r="I91" s="27"/>
      <c r="J91" s="34"/>
      <c r="K91" s="34"/>
      <c r="AA91" t="b">
        <f>IF(ISNUMBER(B91),(IF(B91=0,NA(),IF(OR('Std Errors for A2'!B91&gt;'File Information'!$B$12,'N Cells for A2'!B91&lt;='File Information'!$B$11),TRUE,FALSE))),"")</f>
        <v>0</v>
      </c>
      <c r="AB91" t="b">
        <f>IF(ISNUMBER(C91),(IF(C91=0,NA(),IF(OR('Std Errors for A2'!C91&gt;'File Information'!$B$12,'N Cells for A2'!C91&lt;='File Information'!$B$11),TRUE,FALSE))),"")</f>
        <v>0</v>
      </c>
      <c r="AC91" t="b">
        <f>IF(ISNUMBER(D91),(IF(D91=0,NA(),IF(OR('Std Errors for A2'!D91&gt;'File Information'!$B$12,'N Cells for A2'!D91&lt;='File Information'!$B$11),TRUE,FALSE))),"")</f>
        <v>0</v>
      </c>
      <c r="AD91" t="b">
        <f>IF(ISNUMBER(E91),(IF(E91=0,NA(),IF(OR('Std Errors for A2'!E91&gt;'File Information'!$B$12,'N Cells for A2'!E91&lt;='File Information'!$B$11),TRUE,FALSE))),"")</f>
        <v>0</v>
      </c>
      <c r="AE91" t="b">
        <f>IF(ISNUMBER(F91),(IF(F91=0,NA(),IF(OR('Std Errors for A2'!F91&gt;'File Information'!$B$12,'N Cells for A2'!F91&lt;='File Information'!$B$11),TRUE,FALSE))),"")</f>
        <v>0</v>
      </c>
    </row>
    <row r="92" spans="2:31" ht="13.5">
      <c r="B92" s="48"/>
      <c r="C92" s="48"/>
      <c r="D92" s="48"/>
      <c r="E92" s="17"/>
      <c r="F92" s="17"/>
      <c r="G92" s="34"/>
      <c r="H92" s="34"/>
      <c r="I92" s="27"/>
      <c r="J92" s="34"/>
      <c r="K92" s="34"/>
      <c r="AA92">
        <f>IF(ISNUMBER(B92),(IF(B92=0,NA(),IF(OR('Std Errors for A2'!B92&gt;'File Information'!$B$12,'N Cells for A2'!B92&lt;='File Information'!$B$11),TRUE,FALSE))),"")</f>
      </c>
      <c r="AB92">
        <f>IF(ISNUMBER(C92),(IF(C92=0,NA(),IF(OR('Std Errors for A2'!C92&gt;'File Information'!$B$12,'N Cells for A2'!C92&lt;='File Information'!$B$11),TRUE,FALSE))),"")</f>
      </c>
      <c r="AC92">
        <f>IF(ISNUMBER(D92),(IF(D92=0,NA(),IF(OR('Std Errors for A2'!D92&gt;'File Information'!$B$12,'N Cells for A2'!D92&lt;='File Information'!$B$11),TRUE,FALSE))),"")</f>
      </c>
      <c r="AD92">
        <f>IF(ISNUMBER(E92),(IF(E92=0,NA(),IF(OR('Std Errors for A2'!E92&gt;'File Information'!$B$12,'N Cells for A2'!E92&lt;='File Information'!$B$11),TRUE,FALSE))),"")</f>
      </c>
      <c r="AE92">
        <f>IF(ISNUMBER(F92),(IF(F92=0,NA(),IF(OR('Std Errors for A2'!F92&gt;'File Information'!$B$12,'N Cells for A2'!F92&lt;='File Information'!$B$11),TRUE,FALSE))),"")</f>
      </c>
    </row>
    <row r="93" spans="1:31" ht="13.5">
      <c r="A93" s="13" t="s">
        <v>53</v>
      </c>
      <c r="B93" s="48"/>
      <c r="C93" s="48"/>
      <c r="D93" s="48"/>
      <c r="E93" s="17"/>
      <c r="F93" s="17"/>
      <c r="I93" s="27"/>
      <c r="AA93">
        <f>IF(ISNUMBER(B93),(IF(B93=0,NA(),IF(OR('Std Errors for A2'!B93&gt;'File Information'!$B$12,'N Cells for A2'!B93&lt;='File Information'!$B$11),TRUE,FALSE))),"")</f>
      </c>
      <c r="AB93">
        <f>IF(ISNUMBER(C93),(IF(C93=0,NA(),IF(OR('Std Errors for A2'!C93&gt;'File Information'!$B$12,'N Cells for A2'!C93&lt;='File Information'!$B$11),TRUE,FALSE))),"")</f>
      </c>
      <c r="AC93">
        <f>IF(ISNUMBER(D93),(IF(D93=0,NA(),IF(OR('Std Errors for A2'!D93&gt;'File Information'!$B$12,'N Cells for A2'!D93&lt;='File Information'!$B$11),TRUE,FALSE))),"")</f>
      </c>
      <c r="AD93">
        <f>IF(ISNUMBER(E93),(IF(E93=0,NA(),IF(OR('Std Errors for A2'!E93&gt;'File Information'!$B$12,'N Cells for A2'!E93&lt;='File Information'!$B$11),TRUE,FALSE))),"")</f>
      </c>
      <c r="AE93">
        <f>IF(ISNUMBER(F93),(IF(F93=0,NA(),IF(OR('Std Errors for A2'!F93&gt;'File Information'!$B$12,'N Cells for A2'!F93&lt;='File Information'!$B$11),TRUE,FALSE))),"")</f>
      </c>
    </row>
    <row r="94" spans="1:31" ht="13.5">
      <c r="A94" s="11" t="s">
        <v>54</v>
      </c>
      <c r="B94" s="48">
        <v>31.7</v>
      </c>
      <c r="C94" s="48">
        <v>1.2</v>
      </c>
      <c r="D94" s="48">
        <v>12</v>
      </c>
      <c r="E94" s="17">
        <v>589.9053627760252</v>
      </c>
      <c r="F94" s="17">
        <v>767</v>
      </c>
      <c r="I94" s="27"/>
      <c r="AA94" t="b">
        <f>IF(ISNUMBER(B94),(IF(B94=0,NA(),IF(OR('Std Errors for A2'!B94&gt;'File Information'!$B$12,'N Cells for A2'!B94&lt;='File Information'!$B$11),TRUE,FALSE))),"")</f>
        <v>0</v>
      </c>
      <c r="AB94" t="b">
        <f>IF(ISNUMBER(C94),(IF(C94=0,NA(),IF(OR('Std Errors for A2'!C94&gt;'File Information'!$B$12,'N Cells for A2'!C94&lt;='File Information'!$B$11),TRUE,FALSE))),"")</f>
        <v>0</v>
      </c>
      <c r="AC94" t="b">
        <f>IF(ISNUMBER(D94),(IF(D94=0,NA(),IF(OR('Std Errors for A2'!D94&gt;'File Information'!$B$12,'N Cells for A2'!D94&lt;='File Information'!$B$11),TRUE,FALSE))),"")</f>
        <v>0</v>
      </c>
      <c r="AD94" t="b">
        <f>IF(ISNUMBER(E94),(IF(E94=0,NA(),IF(OR('Std Errors for A2'!E94&gt;'File Information'!$B$12,'N Cells for A2'!E94&lt;='File Information'!$B$11),TRUE,FALSE))),"")</f>
        <v>0</v>
      </c>
      <c r="AE94" t="b">
        <f>IF(ISNUMBER(F94),(IF(F94=0,NA(),IF(OR('Std Errors for A2'!F94&gt;'File Information'!$B$12,'N Cells for A2'!F94&lt;='File Information'!$B$11),TRUE,FALSE))),"")</f>
        <v>0</v>
      </c>
    </row>
    <row r="95" spans="1:31" ht="13.5">
      <c r="A95" s="11" t="s">
        <v>55</v>
      </c>
      <c r="B95" s="48">
        <v>52.6</v>
      </c>
      <c r="C95" s="48">
        <v>2.1</v>
      </c>
      <c r="D95" s="48">
        <v>25.5</v>
      </c>
      <c r="E95" s="17">
        <v>1281.3688212927757</v>
      </c>
      <c r="F95" s="17">
        <v>1703</v>
      </c>
      <c r="I95" s="27"/>
      <c r="AA95" t="b">
        <f>IF(ISNUMBER(B95),(IF(B95=0,NA(),IF(OR('Std Errors for A2'!B95&gt;'File Information'!$B$12,'N Cells for A2'!B95&lt;='File Information'!$B$11),TRUE,FALSE))),"")</f>
        <v>0</v>
      </c>
      <c r="AB95" t="b">
        <f>IF(ISNUMBER(C95),(IF(C95=0,NA(),IF(OR('Std Errors for A2'!C95&gt;'File Information'!$B$12,'N Cells for A2'!C95&lt;='File Information'!$B$11),TRUE,FALSE))),"")</f>
        <v>0</v>
      </c>
      <c r="AC95" t="b">
        <f>IF(ISNUMBER(D95),(IF(D95=0,NA(),IF(OR('Std Errors for A2'!D95&gt;'File Information'!$B$12,'N Cells for A2'!D95&lt;='File Information'!$B$11),TRUE,FALSE))),"")</f>
        <v>0</v>
      </c>
      <c r="AD95" t="b">
        <f>IF(ISNUMBER(E95),(IF(E95=0,NA(),IF(OR('Std Errors for A2'!E95&gt;'File Information'!$B$12,'N Cells for A2'!E95&lt;='File Information'!$B$11),TRUE,FALSE))),"")</f>
        <v>0</v>
      </c>
      <c r="AE95" t="b">
        <f>IF(ISNUMBER(F95),(IF(F95=0,NA(),IF(OR('Std Errors for A2'!F95&gt;'File Information'!$B$12,'N Cells for A2'!F95&lt;='File Information'!$B$11),TRUE,FALSE))),"")</f>
        <v>0</v>
      </c>
    </row>
    <row r="96" spans="1:31" ht="13.5">
      <c r="A96" s="11" t="s">
        <v>56</v>
      </c>
      <c r="B96" s="48">
        <v>11.1</v>
      </c>
      <c r="C96" s="48">
        <v>2.9</v>
      </c>
      <c r="D96" s="48">
        <v>36.7</v>
      </c>
      <c r="E96" s="17">
        <v>1774.7747747747749</v>
      </c>
      <c r="F96" s="17">
        <v>2354</v>
      </c>
      <c r="I96" s="27"/>
      <c r="AA96" t="b">
        <f>IF(ISNUMBER(B96),(IF(B96=0,NA(),IF(OR('Std Errors for A2'!B96&gt;'File Information'!$B$12,'N Cells for A2'!B96&lt;='File Information'!$B$11),TRUE,FALSE))),"")</f>
        <v>0</v>
      </c>
      <c r="AB96" t="b">
        <f>IF(ISNUMBER(C96),(IF(C96=0,NA(),IF(OR('Std Errors for A2'!C96&gt;'File Information'!$B$12,'N Cells for A2'!C96&lt;='File Information'!$B$11),TRUE,FALSE))),"")</f>
        <v>0</v>
      </c>
      <c r="AC96" t="b">
        <f>IF(ISNUMBER(D96),(IF(D96=0,NA(),IF(OR('Std Errors for A2'!D96&gt;'File Information'!$B$12,'N Cells for A2'!D96&lt;='File Information'!$B$11),TRUE,FALSE))),"")</f>
        <v>0</v>
      </c>
      <c r="AD96" t="b">
        <f>IF(ISNUMBER(E96),(IF(E96=0,NA(),IF(OR('Std Errors for A2'!E96&gt;'File Information'!$B$12,'N Cells for A2'!E96&lt;='File Information'!$B$11),TRUE,FALSE))),"")</f>
        <v>0</v>
      </c>
      <c r="AE96" t="b">
        <f>IF(ISNUMBER(F96),(IF(F96=0,NA(),IF(OR('Std Errors for A2'!F96&gt;'File Information'!$B$12,'N Cells for A2'!F96&lt;='File Information'!$B$11),TRUE,FALSE))),"")</f>
        <v>0</v>
      </c>
    </row>
    <row r="97" spans="1:31" ht="13.5">
      <c r="A97" s="16" t="s">
        <v>57</v>
      </c>
      <c r="B97" s="48">
        <v>3.2</v>
      </c>
      <c r="C97" s="48">
        <v>3.6</v>
      </c>
      <c r="D97" s="48">
        <v>49.7</v>
      </c>
      <c r="E97" s="17">
        <v>2085.714285714286</v>
      </c>
      <c r="F97" s="17">
        <v>3166</v>
      </c>
      <c r="I97" s="27"/>
      <c r="AA97" t="b">
        <f>IF(ISNUMBER(B97),(IF(B97=0,NA(),IF(OR('Std Errors for A2'!B97&gt;'File Information'!$B$12,'N Cells for A2'!B97&lt;='File Information'!$B$11),TRUE,FALSE))),"")</f>
        <v>0</v>
      </c>
      <c r="AB97" t="b">
        <f>IF(ISNUMBER(C97),(IF(C97=0,NA(),IF(OR('Std Errors for A2'!C97&gt;'File Information'!$B$12,'N Cells for A2'!C97&lt;='File Information'!$B$11),TRUE,FALSE))),"")</f>
        <v>0</v>
      </c>
      <c r="AC97" t="b">
        <f>IF(ISNUMBER(D97),(IF(D97=0,NA(),IF(OR('Std Errors for A2'!D97&gt;'File Information'!$B$12,'N Cells for A2'!D97&lt;='File Information'!$B$11),TRUE,FALSE))),"")</f>
        <v>0</v>
      </c>
      <c r="AD97" t="b">
        <f>IF(ISNUMBER(E97),(IF(E97=0,NA(),IF(OR('Std Errors for A2'!E97&gt;'File Information'!$B$12,'N Cells for A2'!E97&lt;='File Information'!$B$11),TRUE,FALSE))),"")</f>
        <v>0</v>
      </c>
      <c r="AE97" t="b">
        <f>IF(ISNUMBER(F97),(IF(F97=0,NA(),IF(OR('Std Errors for A2'!F97&gt;'File Information'!$B$12,'N Cells for A2'!F97&lt;='File Information'!$B$11),TRUE,FALSE))),"")</f>
        <v>0</v>
      </c>
    </row>
    <row r="98" spans="1:11" ht="14.25" thickBot="1">
      <c r="A98" s="23"/>
      <c r="B98" s="40"/>
      <c r="C98" s="24"/>
      <c r="D98" s="24"/>
      <c r="E98" s="41"/>
      <c r="F98" s="41"/>
      <c r="H98" s="34"/>
      <c r="I98" s="27"/>
      <c r="J98" s="34"/>
      <c r="K98" s="34"/>
    </row>
    <row r="99" spans="2:5" ht="13.5">
      <c r="B99" s="33"/>
      <c r="E99" s="8"/>
    </row>
    <row r="100" spans="1:6" ht="30" customHeight="1">
      <c r="A100" s="82" t="s">
        <v>58</v>
      </c>
      <c r="B100" s="83"/>
      <c r="C100" s="83"/>
      <c r="D100" s="83"/>
      <c r="E100" s="83"/>
      <c r="F100" s="83"/>
    </row>
    <row r="101" spans="1:10" s="2" customFormat="1" ht="30" customHeight="1">
      <c r="A101" s="82" t="s">
        <v>59</v>
      </c>
      <c r="B101" s="83"/>
      <c r="C101" s="83"/>
      <c r="D101" s="83"/>
      <c r="E101" s="83"/>
      <c r="F101" s="83"/>
      <c r="G101" s="28"/>
      <c r="H101" s="28"/>
      <c r="I101" s="28"/>
      <c r="J101" s="28"/>
    </row>
    <row r="102" spans="1:9" ht="12.75">
      <c r="A102" s="81" t="s">
        <v>100</v>
      </c>
      <c r="B102" s="83"/>
      <c r="C102" s="83"/>
      <c r="D102" s="83"/>
      <c r="E102" s="83"/>
      <c r="F102" s="83"/>
      <c r="G102" s="42"/>
      <c r="H102" s="42"/>
      <c r="I102" s="42"/>
    </row>
    <row r="103" spans="1:10" s="43" customFormat="1" ht="30" customHeight="1">
      <c r="A103" s="84" t="str">
        <f>"   # in red, italic format = Data withheld either because the relative standard error was greater than "&amp;'File Information'!$B$12&amp;" percent or fewer than "&amp;'File Information'!$B$11&amp;" reporting units were sampled."</f>
        <v>   # in red, italic format = Data withheld either because the relative standard error was greater than 50 percent or fewer than 10 reporting units were sampled.</v>
      </c>
      <c r="B103" s="84"/>
      <c r="C103" s="84"/>
      <c r="D103" s="84"/>
      <c r="E103" s="84"/>
      <c r="F103" s="84"/>
      <c r="G103" s="64"/>
      <c r="H103" s="64"/>
      <c r="I103" s="64"/>
      <c r="J103" s="64"/>
    </row>
    <row r="104" spans="1:11" ht="120" customHeight="1">
      <c r="A104" s="79" t="s">
        <v>80</v>
      </c>
      <c r="B104" s="80"/>
      <c r="C104" s="80"/>
      <c r="D104" s="80"/>
      <c r="E104" s="80"/>
      <c r="F104" s="80"/>
      <c r="G104" s="44"/>
      <c r="H104" s="44"/>
      <c r="I104" s="44"/>
      <c r="J104" s="44"/>
      <c r="K104" s="27"/>
    </row>
    <row r="105" spans="1:9" s="43" customFormat="1" ht="120" customHeight="1">
      <c r="A105" s="80" t="s">
        <v>81</v>
      </c>
      <c r="B105" s="80"/>
      <c r="C105" s="80"/>
      <c r="D105" s="80"/>
      <c r="E105" s="80"/>
      <c r="F105" s="80"/>
      <c r="G105" s="26"/>
      <c r="H105" s="26"/>
      <c r="I105" s="26"/>
    </row>
    <row r="106" ht="13.5">
      <c r="A106" s="12"/>
    </row>
    <row r="107" ht="13.5">
      <c r="A107" s="12"/>
    </row>
    <row r="108" ht="13.5">
      <c r="A108" s="12"/>
    </row>
    <row r="109" ht="13.5">
      <c r="A109" s="12"/>
    </row>
    <row r="110" ht="13.5">
      <c r="A110" s="12"/>
    </row>
    <row r="111" ht="13.5">
      <c r="A111" s="12"/>
    </row>
    <row r="112" ht="13.5">
      <c r="A112" s="12"/>
    </row>
    <row r="113" ht="13.5">
      <c r="A113" s="12"/>
    </row>
    <row r="114" ht="13.5">
      <c r="A114" s="12"/>
    </row>
    <row r="115" ht="13.5">
      <c r="A115" s="12"/>
    </row>
    <row r="116" ht="13.5">
      <c r="A116" s="12"/>
    </row>
    <row r="117" ht="13.5">
      <c r="A117" s="12"/>
    </row>
    <row r="118" ht="13.5">
      <c r="A118" s="13"/>
    </row>
    <row r="125" ht="13.5">
      <c r="A125" s="12"/>
    </row>
    <row r="126" ht="13.5">
      <c r="A126" s="13"/>
    </row>
    <row r="136" ht="13.5">
      <c r="A136" s="13"/>
    </row>
    <row r="142" ht="13.5">
      <c r="A142" s="13"/>
    </row>
    <row r="143" ht="13.5">
      <c r="A143" s="12"/>
    </row>
    <row r="144" ht="13.5">
      <c r="A144" s="12"/>
    </row>
    <row r="145" ht="13.5">
      <c r="A145" s="12"/>
    </row>
    <row r="148" ht="13.5">
      <c r="A148" s="13"/>
    </row>
    <row r="152" ht="13.5">
      <c r="A152" s="13"/>
    </row>
    <row r="157" ht="13.5">
      <c r="A157" s="13"/>
    </row>
    <row r="162" ht="13.5">
      <c r="A162" s="13"/>
    </row>
    <row r="172" ht="13.5">
      <c r="A172" s="13"/>
    </row>
    <row r="173" ht="13.5">
      <c r="A173" s="13"/>
    </row>
    <row r="179" ht="13.5">
      <c r="A179" s="13"/>
    </row>
    <row r="180" ht="13.5">
      <c r="A180" s="13"/>
    </row>
    <row r="183" ht="13.5">
      <c r="A183" s="13"/>
    </row>
    <row r="189" ht="13.5">
      <c r="A189" s="13"/>
    </row>
    <row r="190" ht="13.5">
      <c r="A190" s="13"/>
    </row>
  </sheetData>
  <mergeCells count="10">
    <mergeCell ref="A1:F1"/>
    <mergeCell ref="A102:F102"/>
    <mergeCell ref="A104:F104"/>
    <mergeCell ref="A100:F100"/>
    <mergeCell ref="A103:F103"/>
    <mergeCell ref="A105:F105"/>
    <mergeCell ref="A2:A3"/>
    <mergeCell ref="C2:F2"/>
    <mergeCell ref="B2:B3"/>
    <mergeCell ref="A101:F101"/>
  </mergeCells>
  <conditionalFormatting sqref="B6:D97">
    <cfRule type="cellIs" priority="1" dxfId="0" operator="between" stopIfTrue="1">
      <formula>0.00001</formula>
      <formula>0.05</formula>
    </cfRule>
    <cfRule type="expression" priority="2" dxfId="1" stopIfTrue="1">
      <formula>AA6</formula>
    </cfRule>
  </conditionalFormatting>
  <conditionalFormatting sqref="E6:F97">
    <cfRule type="cellIs" priority="3" dxfId="0" operator="between" stopIfTrue="1">
      <formula>0.00001</formula>
      <formula>0.5</formula>
    </cfRule>
    <cfRule type="expression" priority="4" dxfId="1" stopIfTrue="1">
      <formula>AD6</formula>
    </cfRule>
  </conditionalFormatting>
  <printOptions/>
  <pageMargins left="0.75" right="0.75" top="1" bottom="1" header="0.5" footer="0.5"/>
  <pageSetup fitToHeight="99" fitToWidth="1" horizontalDpi="600" verticalDpi="600" orientation="landscape" r:id="rId1"/>
  <headerFooter alignWithMargins="0">
    <oddFooter>&amp;C&amp;"Courier New,Regular"Page A-&amp;P of A-&amp;N</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K188"/>
  <sheetViews>
    <sheetView workbookViewId="0" topLeftCell="A1">
      <pane xSplit="1" ySplit="3" topLeftCell="B36" activePane="bottomRight" state="frozen"/>
      <selection pane="topLeft" activeCell="B3" sqref="B3"/>
      <selection pane="topRight" activeCell="B3" sqref="B3"/>
      <selection pane="bottomLeft" activeCell="B3" sqref="B3"/>
      <selection pane="bottomRight" activeCell="A39" sqref="A39"/>
    </sheetView>
  </sheetViews>
  <sheetFormatPr defaultColWidth="9.140625" defaultRowHeight="12.75"/>
  <cols>
    <col min="1" max="1" width="40.7109375" style="5" customWidth="1"/>
    <col min="2" max="6" width="15.7109375" style="5" customWidth="1"/>
    <col min="7" max="7" width="9.28125" style="0" customWidth="1"/>
    <col min="8" max="8" width="5.57421875" style="0" customWidth="1"/>
    <col min="9" max="9" width="7.7109375" style="0" customWidth="1"/>
    <col min="10" max="10" width="6.28125" style="0" customWidth="1"/>
    <col min="11" max="11" width="9.421875" style="0" customWidth="1"/>
  </cols>
  <sheetData>
    <row r="1" spans="1:7" s="49" customFormat="1" ht="60" customHeight="1">
      <c r="A1" s="77" t="s">
        <v>82</v>
      </c>
      <c r="B1" s="77"/>
      <c r="C1" s="77"/>
      <c r="D1" s="77"/>
      <c r="E1" s="77"/>
      <c r="F1" s="77"/>
      <c r="G1" s="50"/>
    </row>
    <row r="2" spans="1:7" s="30" customFormat="1" ht="39.75" customHeight="1">
      <c r="A2" s="85" t="s">
        <v>62</v>
      </c>
      <c r="B2" s="70" t="s">
        <v>99</v>
      </c>
      <c r="C2" s="78" t="s">
        <v>77</v>
      </c>
      <c r="D2" s="69"/>
      <c r="E2" s="69"/>
      <c r="F2" s="69"/>
      <c r="G2" s="29"/>
    </row>
    <row r="3" spans="1:7" s="30" customFormat="1" ht="39.75" customHeight="1">
      <c r="A3" s="86"/>
      <c r="B3" s="71"/>
      <c r="C3" s="3" t="s">
        <v>0</v>
      </c>
      <c r="D3" s="3" t="s">
        <v>1</v>
      </c>
      <c r="E3" s="3" t="s">
        <v>97</v>
      </c>
      <c r="F3" s="1" t="s">
        <v>98</v>
      </c>
      <c r="G3" s="31"/>
    </row>
    <row r="4" spans="1:7" ht="13.5">
      <c r="A4" s="6"/>
      <c r="B4" s="32"/>
      <c r="C4" s="6"/>
      <c r="D4" s="6"/>
      <c r="E4" s="6"/>
      <c r="F4" s="6"/>
      <c r="G4" s="28"/>
    </row>
    <row r="5" spans="1:2" ht="12.75" customHeight="1">
      <c r="A5" s="6"/>
      <c r="B5" s="33"/>
    </row>
    <row r="6" spans="1:9" ht="12.75" customHeight="1">
      <c r="A6" s="7" t="s">
        <v>2</v>
      </c>
      <c r="B6" s="35">
        <v>0.4</v>
      </c>
      <c r="C6" s="8">
        <v>1</v>
      </c>
      <c r="D6" s="8">
        <v>1.2</v>
      </c>
      <c r="E6" s="18">
        <v>0.8</v>
      </c>
      <c r="F6" s="18">
        <v>0.7</v>
      </c>
      <c r="I6" s="27"/>
    </row>
    <row r="7" spans="1:9" ht="12.75" customHeight="1">
      <c r="A7" s="7"/>
      <c r="B7" s="35"/>
      <c r="C7" s="8"/>
      <c r="D7" s="8"/>
      <c r="E7" s="18"/>
      <c r="F7" s="18"/>
      <c r="I7" s="27"/>
    </row>
    <row r="8" spans="1:6" ht="12.75" customHeight="1">
      <c r="A8" s="6"/>
      <c r="B8" s="33"/>
      <c r="C8" s="8"/>
      <c r="D8" s="8"/>
      <c r="E8" s="9"/>
      <c r="F8" s="45"/>
    </row>
    <row r="9" spans="1:6" ht="13.5">
      <c r="A9" s="13" t="s">
        <v>3</v>
      </c>
      <c r="B9" s="33"/>
      <c r="C9" s="8"/>
      <c r="D9" s="8"/>
      <c r="E9" s="9"/>
      <c r="F9" s="45"/>
    </row>
    <row r="10" spans="1:11" ht="13.5">
      <c r="A10" s="16" t="s">
        <v>4</v>
      </c>
      <c r="B10" s="33">
        <v>1.4</v>
      </c>
      <c r="C10" s="8">
        <v>1.8</v>
      </c>
      <c r="D10" s="8">
        <v>1.5</v>
      </c>
      <c r="E10" s="18">
        <v>1.5</v>
      </c>
      <c r="F10" s="18">
        <v>1.5</v>
      </c>
      <c r="H10" s="34"/>
      <c r="I10" s="27"/>
      <c r="J10" s="34"/>
      <c r="K10" s="34"/>
    </row>
    <row r="11" spans="1:11" ht="13.5">
      <c r="A11" s="16" t="s">
        <v>96</v>
      </c>
      <c r="B11" s="8">
        <v>4.4</v>
      </c>
      <c r="C11" s="5">
        <v>4.6</v>
      </c>
      <c r="D11" s="8">
        <v>3.8</v>
      </c>
      <c r="E11" s="18">
        <v>3.5</v>
      </c>
      <c r="F11" s="18">
        <v>3.4</v>
      </c>
      <c r="H11" s="34"/>
      <c r="I11" s="27"/>
      <c r="J11" s="34"/>
      <c r="K11" s="34"/>
    </row>
    <row r="12" spans="1:11" ht="13.5">
      <c r="A12" s="16" t="s">
        <v>68</v>
      </c>
      <c r="B12" s="8">
        <v>1.4</v>
      </c>
      <c r="C12" s="5">
        <v>1.2</v>
      </c>
      <c r="D12" s="8">
        <v>2.1</v>
      </c>
      <c r="E12" s="18">
        <v>2.3</v>
      </c>
      <c r="F12" s="18">
        <v>2.4</v>
      </c>
      <c r="H12" s="34"/>
      <c r="I12" s="27"/>
      <c r="J12" s="34"/>
      <c r="K12" s="34"/>
    </row>
    <row r="13" spans="1:11" ht="13.5">
      <c r="A13" s="16" t="s">
        <v>5</v>
      </c>
      <c r="B13" s="33">
        <v>0.6</v>
      </c>
      <c r="C13" s="8">
        <v>1.2</v>
      </c>
      <c r="D13" s="8">
        <v>1.9</v>
      </c>
      <c r="E13" s="18">
        <v>2.2</v>
      </c>
      <c r="F13" s="18">
        <v>2.1</v>
      </c>
      <c r="H13" s="34"/>
      <c r="I13" s="27"/>
      <c r="J13" s="34"/>
      <c r="K13" s="34"/>
    </row>
    <row r="14" spans="1:11" ht="13.5">
      <c r="A14" s="16" t="s">
        <v>69</v>
      </c>
      <c r="B14" s="8">
        <v>1.5</v>
      </c>
      <c r="C14" s="5">
        <v>0.9</v>
      </c>
      <c r="D14" s="8">
        <v>1.5</v>
      </c>
      <c r="E14" s="18">
        <v>1.4</v>
      </c>
      <c r="F14" s="18">
        <v>1.4</v>
      </c>
      <c r="H14" s="34"/>
      <c r="I14" s="27"/>
      <c r="J14" s="34"/>
      <c r="K14" s="34"/>
    </row>
    <row r="15" spans="1:11" ht="13.5">
      <c r="A15" s="16" t="s">
        <v>70</v>
      </c>
      <c r="B15" s="8">
        <v>3.7</v>
      </c>
      <c r="C15" s="5">
        <v>2.6</v>
      </c>
      <c r="D15" s="8">
        <v>6.8</v>
      </c>
      <c r="E15" s="18">
        <v>7.3</v>
      </c>
      <c r="F15" s="18">
        <v>7.1</v>
      </c>
      <c r="H15" s="34"/>
      <c r="I15" s="27"/>
      <c r="J15" s="34"/>
      <c r="K15" s="34"/>
    </row>
    <row r="16" spans="1:11" ht="13.5">
      <c r="A16" s="16" t="s">
        <v>6</v>
      </c>
      <c r="B16" s="33">
        <v>0.4</v>
      </c>
      <c r="C16" s="8">
        <v>1.7</v>
      </c>
      <c r="D16" s="8">
        <v>3</v>
      </c>
      <c r="E16" s="18">
        <v>2.6</v>
      </c>
      <c r="F16" s="18">
        <v>2.6</v>
      </c>
      <c r="H16" s="34"/>
      <c r="I16" s="27"/>
      <c r="J16" s="34"/>
      <c r="K16" s="34"/>
    </row>
    <row r="17" spans="1:11" ht="13.5">
      <c r="A17" s="16" t="s">
        <v>71</v>
      </c>
      <c r="B17" s="8">
        <v>1.3</v>
      </c>
      <c r="C17" s="5">
        <v>1.2</v>
      </c>
      <c r="D17" s="8">
        <v>3.6</v>
      </c>
      <c r="E17" s="18">
        <v>3</v>
      </c>
      <c r="F17" s="18">
        <v>3</v>
      </c>
      <c r="H17" s="34"/>
      <c r="I17" s="27"/>
      <c r="J17" s="34"/>
      <c r="K17" s="34"/>
    </row>
    <row r="18" spans="1:11" ht="13.5">
      <c r="A18" s="16" t="s">
        <v>72</v>
      </c>
      <c r="B18" s="8">
        <v>6.3</v>
      </c>
      <c r="C18" s="5">
        <v>1.7</v>
      </c>
      <c r="D18" s="8">
        <v>3.9</v>
      </c>
      <c r="E18" s="18">
        <v>4</v>
      </c>
      <c r="F18" s="18">
        <v>4</v>
      </c>
      <c r="H18" s="34"/>
      <c r="I18" s="27"/>
      <c r="J18" s="34"/>
      <c r="K18" s="34"/>
    </row>
    <row r="19" spans="1:11" ht="13.5">
      <c r="A19" s="16" t="s">
        <v>73</v>
      </c>
      <c r="B19" s="8">
        <v>4.1</v>
      </c>
      <c r="C19" s="5">
        <v>3.9</v>
      </c>
      <c r="D19" s="8">
        <v>2.7</v>
      </c>
      <c r="E19" s="18">
        <v>2.7</v>
      </c>
      <c r="F19" s="18">
        <v>2.7</v>
      </c>
      <c r="H19" s="34"/>
      <c r="I19" s="27"/>
      <c r="J19" s="34"/>
      <c r="K19" s="34"/>
    </row>
    <row r="20" spans="1:11" ht="13.5">
      <c r="A20" s="16" t="s">
        <v>7</v>
      </c>
      <c r="B20" s="33">
        <v>0.8</v>
      </c>
      <c r="C20" s="8">
        <v>1</v>
      </c>
      <c r="D20" s="8">
        <v>2.8</v>
      </c>
      <c r="E20" s="18">
        <v>4.8</v>
      </c>
      <c r="F20" s="18">
        <v>4.6</v>
      </c>
      <c r="H20" s="34"/>
      <c r="I20" s="27"/>
      <c r="J20" s="34"/>
      <c r="K20" s="34"/>
    </row>
    <row r="21" spans="1:11" ht="13.5">
      <c r="A21" s="16" t="s">
        <v>74</v>
      </c>
      <c r="B21" s="8">
        <v>7</v>
      </c>
      <c r="C21" s="5">
        <v>2.9</v>
      </c>
      <c r="D21" s="8">
        <v>5.4</v>
      </c>
      <c r="E21" s="18">
        <v>10.5</v>
      </c>
      <c r="F21" s="18">
        <v>10</v>
      </c>
      <c r="H21" s="34"/>
      <c r="I21" s="27"/>
      <c r="J21" s="34"/>
      <c r="K21" s="34"/>
    </row>
    <row r="22" spans="1:11" ht="13.5">
      <c r="A22" s="16" t="s">
        <v>75</v>
      </c>
      <c r="B22" s="8">
        <v>2.1</v>
      </c>
      <c r="C22" s="8">
        <v>2.2</v>
      </c>
      <c r="D22" s="8">
        <v>2.5</v>
      </c>
      <c r="E22" s="18">
        <v>3.2</v>
      </c>
      <c r="F22" s="18">
        <v>3.1</v>
      </c>
      <c r="H22" s="34"/>
      <c r="I22" s="27"/>
      <c r="J22" s="34"/>
      <c r="K22" s="34"/>
    </row>
    <row r="23" spans="2:11" ht="13.5">
      <c r="B23" s="33"/>
      <c r="C23" s="8"/>
      <c r="D23" s="8"/>
      <c r="E23" s="9"/>
      <c r="F23" s="9"/>
      <c r="H23" s="34"/>
      <c r="I23" s="27"/>
      <c r="J23" s="34"/>
      <c r="K23" s="34"/>
    </row>
    <row r="24" spans="1:11" ht="13.5">
      <c r="A24" s="13" t="s">
        <v>8</v>
      </c>
      <c r="B24" s="33"/>
      <c r="C24" s="8"/>
      <c r="H24" s="34"/>
      <c r="I24" s="27"/>
      <c r="J24" s="34"/>
      <c r="K24" s="34"/>
    </row>
    <row r="25" spans="1:11" ht="13.5">
      <c r="A25" s="16" t="s">
        <v>9</v>
      </c>
      <c r="B25" s="33">
        <v>0.7</v>
      </c>
      <c r="C25" s="8">
        <v>1.6</v>
      </c>
      <c r="D25" s="8">
        <v>2</v>
      </c>
      <c r="E25" s="5">
        <v>1.7</v>
      </c>
      <c r="F25" s="5">
        <v>1.6</v>
      </c>
      <c r="H25" s="34"/>
      <c r="I25" s="27"/>
      <c r="J25" s="34"/>
      <c r="K25" s="34"/>
    </row>
    <row r="26" spans="1:11" ht="13.5">
      <c r="A26" s="16" t="s">
        <v>10</v>
      </c>
      <c r="B26" s="33">
        <v>1.2</v>
      </c>
      <c r="C26" s="8">
        <v>1</v>
      </c>
      <c r="D26" s="8">
        <v>1.5</v>
      </c>
      <c r="E26" s="5">
        <v>2.3</v>
      </c>
      <c r="F26" s="5">
        <v>2.4</v>
      </c>
      <c r="H26" s="34"/>
      <c r="I26" s="27"/>
      <c r="J26" s="34"/>
      <c r="K26" s="34"/>
    </row>
    <row r="27" spans="2:11" ht="13.5">
      <c r="B27" s="33"/>
      <c r="C27" s="8"/>
      <c r="H27" s="34"/>
      <c r="I27" s="27"/>
      <c r="J27" s="34"/>
      <c r="K27" s="34"/>
    </row>
    <row r="28" spans="1:11" ht="13.5">
      <c r="A28" s="13" t="s">
        <v>11</v>
      </c>
      <c r="B28" s="33"/>
      <c r="C28" s="8"/>
      <c r="D28" s="8"/>
      <c r="E28" s="9"/>
      <c r="F28" s="9"/>
      <c r="H28" s="34"/>
      <c r="I28" s="27"/>
      <c r="J28" s="34"/>
      <c r="K28" s="34"/>
    </row>
    <row r="29" spans="1:11" ht="13.5">
      <c r="A29" s="16" t="s">
        <v>12</v>
      </c>
      <c r="B29" s="35">
        <v>0.8</v>
      </c>
      <c r="C29" s="8">
        <v>1.3</v>
      </c>
      <c r="D29" s="8">
        <v>2</v>
      </c>
      <c r="E29" s="18">
        <v>1.7</v>
      </c>
      <c r="F29" s="18">
        <v>1.7</v>
      </c>
      <c r="H29" s="34"/>
      <c r="I29" s="27"/>
      <c r="J29" s="34"/>
      <c r="K29" s="34"/>
    </row>
    <row r="30" spans="1:11" ht="13.5">
      <c r="A30" s="16" t="s">
        <v>13</v>
      </c>
      <c r="B30" s="35">
        <v>1.4</v>
      </c>
      <c r="C30" s="8">
        <v>0.5</v>
      </c>
      <c r="D30" s="8">
        <v>1.7</v>
      </c>
      <c r="E30" s="18">
        <v>1.4</v>
      </c>
      <c r="F30" s="18">
        <v>1.4</v>
      </c>
      <c r="H30" s="34"/>
      <c r="I30" s="27"/>
      <c r="J30" s="34"/>
      <c r="K30" s="34"/>
    </row>
    <row r="31" spans="1:11" ht="13.5">
      <c r="A31" s="16" t="s">
        <v>14</v>
      </c>
      <c r="B31" s="35">
        <v>0.8</v>
      </c>
      <c r="C31" s="8">
        <v>0.9</v>
      </c>
      <c r="D31" s="8">
        <v>4</v>
      </c>
      <c r="E31" s="18">
        <v>5.2</v>
      </c>
      <c r="F31" s="18">
        <v>5.2</v>
      </c>
      <c r="H31" s="34"/>
      <c r="I31" s="27"/>
      <c r="J31" s="34"/>
      <c r="K31" s="34"/>
    </row>
    <row r="32" spans="1:11" ht="13.5">
      <c r="A32" s="16" t="s">
        <v>15</v>
      </c>
      <c r="B32" s="35">
        <v>3</v>
      </c>
      <c r="C32" s="8">
        <v>1.9</v>
      </c>
      <c r="D32" s="8">
        <v>1.8</v>
      </c>
      <c r="E32" s="18">
        <v>2.8</v>
      </c>
      <c r="F32" s="18">
        <v>2.7</v>
      </c>
      <c r="H32" s="34"/>
      <c r="I32" s="27"/>
      <c r="J32" s="34"/>
      <c r="K32" s="34"/>
    </row>
    <row r="33" spans="1:11" ht="13.5">
      <c r="A33" s="16" t="s">
        <v>16</v>
      </c>
      <c r="B33" s="35">
        <v>10.6</v>
      </c>
      <c r="C33" s="8">
        <v>1.9</v>
      </c>
      <c r="D33" s="8">
        <v>2.6</v>
      </c>
      <c r="E33" s="18">
        <v>3</v>
      </c>
      <c r="F33" s="18">
        <v>2.8</v>
      </c>
      <c r="H33" s="34"/>
      <c r="I33" s="27"/>
      <c r="J33" s="34"/>
      <c r="K33" s="34"/>
    </row>
    <row r="34" spans="1:11" ht="13.5">
      <c r="A34" s="16" t="s">
        <v>17</v>
      </c>
      <c r="B34" s="35">
        <v>12</v>
      </c>
      <c r="C34" s="8">
        <v>4.9</v>
      </c>
      <c r="D34" s="8">
        <v>19.2</v>
      </c>
      <c r="E34" s="18">
        <v>16.8</v>
      </c>
      <c r="F34" s="18">
        <v>16.4</v>
      </c>
      <c r="H34" s="34"/>
      <c r="I34" s="27"/>
      <c r="J34" s="34"/>
      <c r="K34" s="34"/>
    </row>
    <row r="35" spans="1:10" s="2" customFormat="1" ht="13.5">
      <c r="A35" s="11"/>
      <c r="B35" s="8"/>
      <c r="C35" s="8"/>
      <c r="D35" s="9"/>
      <c r="E35" s="8"/>
      <c r="F35" s="8"/>
      <c r="G35" s="8"/>
      <c r="H35" s="8"/>
      <c r="I35" s="8"/>
      <c r="J35" s="8"/>
    </row>
    <row r="36" spans="1:10" s="2" customFormat="1" ht="15.75">
      <c r="A36" s="13" t="s">
        <v>78</v>
      </c>
      <c r="C36" s="8"/>
      <c r="D36" s="9"/>
      <c r="G36" s="8"/>
      <c r="H36" s="8"/>
      <c r="I36" s="8"/>
      <c r="J36" s="8"/>
    </row>
    <row r="37" spans="1:11" s="2" customFormat="1" ht="13.5">
      <c r="A37" s="14" t="s">
        <v>18</v>
      </c>
      <c r="B37" s="20">
        <v>1.7</v>
      </c>
      <c r="C37" s="20">
        <v>1.6</v>
      </c>
      <c r="D37" s="8">
        <v>1.6</v>
      </c>
      <c r="E37" s="18">
        <v>1.6</v>
      </c>
      <c r="F37" s="18">
        <v>1.4</v>
      </c>
      <c r="G37" s="8"/>
      <c r="H37" s="8"/>
      <c r="I37" s="9"/>
      <c r="J37" s="8"/>
      <c r="K37" s="8"/>
    </row>
    <row r="38" spans="1:11" s="2" customFormat="1" ht="13.5">
      <c r="A38" s="15" t="s">
        <v>19</v>
      </c>
      <c r="B38" s="20"/>
      <c r="C38" s="20"/>
      <c r="D38" s="8"/>
      <c r="E38" s="9"/>
      <c r="F38" s="9"/>
      <c r="G38" s="8"/>
      <c r="H38" s="8"/>
      <c r="I38" s="9"/>
      <c r="J38" s="8"/>
      <c r="K38" s="8"/>
    </row>
    <row r="39" spans="1:11" s="2" customFormat="1" ht="13.5">
      <c r="A39" s="16" t="s">
        <v>102</v>
      </c>
      <c r="B39" s="8">
        <v>2.2</v>
      </c>
      <c r="C39" s="5">
        <v>1.4</v>
      </c>
      <c r="D39" s="8">
        <v>2.1</v>
      </c>
      <c r="E39" s="18">
        <v>2.2</v>
      </c>
      <c r="F39" s="18">
        <v>2.3</v>
      </c>
      <c r="G39" s="8"/>
      <c r="H39" s="8"/>
      <c r="I39" s="9"/>
      <c r="J39" s="8"/>
      <c r="K39" s="8"/>
    </row>
    <row r="40" spans="1:11" s="2" customFormat="1" ht="13.5">
      <c r="A40" s="16" t="s">
        <v>103</v>
      </c>
      <c r="B40" s="8">
        <v>1.4</v>
      </c>
      <c r="C40" s="5">
        <v>2.6</v>
      </c>
      <c r="D40" s="8">
        <v>1.7</v>
      </c>
      <c r="E40" s="18">
        <v>1.7</v>
      </c>
      <c r="F40" s="18">
        <v>1.6</v>
      </c>
      <c r="G40" s="8"/>
      <c r="H40" s="8"/>
      <c r="I40" s="9"/>
      <c r="J40" s="8"/>
      <c r="K40" s="8"/>
    </row>
    <row r="41" spans="1:11" s="2" customFormat="1" ht="13.5">
      <c r="A41" s="16" t="s">
        <v>104</v>
      </c>
      <c r="B41" s="8">
        <v>9</v>
      </c>
      <c r="C41" s="5">
        <v>1.4</v>
      </c>
      <c r="D41" s="8">
        <v>2.9</v>
      </c>
      <c r="E41" s="18">
        <v>2.8</v>
      </c>
      <c r="F41" s="18">
        <v>2.8</v>
      </c>
      <c r="G41" s="8"/>
      <c r="H41" s="8"/>
      <c r="I41" s="9"/>
      <c r="J41" s="8"/>
      <c r="K41" s="8"/>
    </row>
    <row r="42" spans="1:11" s="2" customFormat="1" ht="13.5">
      <c r="A42" s="14" t="s">
        <v>20</v>
      </c>
      <c r="B42" s="8">
        <v>0.6</v>
      </c>
      <c r="C42" s="5">
        <v>0.6</v>
      </c>
      <c r="D42" s="8">
        <v>1</v>
      </c>
      <c r="E42" s="8">
        <v>1.2</v>
      </c>
      <c r="F42" s="8">
        <v>1.1</v>
      </c>
      <c r="G42" s="8"/>
      <c r="H42" s="8"/>
      <c r="I42" s="9"/>
      <c r="J42" s="8"/>
      <c r="K42" s="8"/>
    </row>
    <row r="43" spans="1:11" s="2" customFormat="1" ht="13.5">
      <c r="A43" s="16" t="s">
        <v>21</v>
      </c>
      <c r="B43" s="20">
        <v>0.8</v>
      </c>
      <c r="C43" s="5">
        <v>1.3</v>
      </c>
      <c r="D43" s="8">
        <v>2</v>
      </c>
      <c r="E43" s="18">
        <v>1.7</v>
      </c>
      <c r="F43" s="18">
        <v>1.7</v>
      </c>
      <c r="G43" s="8"/>
      <c r="H43" s="8"/>
      <c r="I43" s="9"/>
      <c r="J43" s="8"/>
      <c r="K43" s="8"/>
    </row>
    <row r="44" spans="1:11" s="2" customFormat="1" ht="13.5">
      <c r="A44" s="15" t="s">
        <v>105</v>
      </c>
      <c r="B44" s="20"/>
      <c r="G44" s="8"/>
      <c r="H44" s="8"/>
      <c r="I44" s="9"/>
      <c r="J44" s="8"/>
      <c r="K44" s="8"/>
    </row>
    <row r="45" spans="1:11" s="2" customFormat="1" ht="13.5">
      <c r="A45" s="16" t="s">
        <v>106</v>
      </c>
      <c r="B45" s="8">
        <v>6.3</v>
      </c>
      <c r="C45" s="8">
        <v>2.7</v>
      </c>
      <c r="D45" s="8">
        <v>7.1</v>
      </c>
      <c r="E45" s="18">
        <v>8.5</v>
      </c>
      <c r="F45" s="18">
        <v>8.3</v>
      </c>
      <c r="G45" s="8"/>
      <c r="H45" s="8"/>
      <c r="I45" s="9"/>
      <c r="J45" s="8"/>
      <c r="K45" s="8"/>
    </row>
    <row r="46" spans="1:11" s="2" customFormat="1" ht="13.5">
      <c r="A46" s="16" t="s">
        <v>107</v>
      </c>
      <c r="B46" s="8">
        <v>2.1</v>
      </c>
      <c r="C46" s="8">
        <v>2.2</v>
      </c>
      <c r="D46" s="8">
        <v>3.2</v>
      </c>
      <c r="E46" s="18">
        <v>3.3</v>
      </c>
      <c r="F46" s="18">
        <v>3.1</v>
      </c>
      <c r="G46" s="8"/>
      <c r="H46" s="8"/>
      <c r="I46" s="9"/>
      <c r="J46" s="8"/>
      <c r="K46" s="8"/>
    </row>
    <row r="47" spans="1:11" s="2" customFormat="1" ht="13.5">
      <c r="A47" s="16" t="s">
        <v>108</v>
      </c>
      <c r="B47" s="8">
        <v>2.8</v>
      </c>
      <c r="C47" s="8">
        <v>0.9</v>
      </c>
      <c r="D47" s="8">
        <v>3.9</v>
      </c>
      <c r="E47" s="18">
        <v>2.8</v>
      </c>
      <c r="F47" s="18">
        <v>2.9</v>
      </c>
      <c r="G47" s="8"/>
      <c r="H47" s="8"/>
      <c r="I47" s="9"/>
      <c r="J47" s="8"/>
      <c r="K47" s="8"/>
    </row>
    <row r="48" spans="1:11" s="2" customFormat="1" ht="13.5">
      <c r="A48" s="16" t="s">
        <v>22</v>
      </c>
      <c r="B48" s="20">
        <v>0.7</v>
      </c>
      <c r="C48" s="8">
        <v>0.5</v>
      </c>
      <c r="D48" s="8">
        <v>1</v>
      </c>
      <c r="E48" s="18">
        <v>1.4</v>
      </c>
      <c r="F48" s="18">
        <v>1.4</v>
      </c>
      <c r="G48" s="8"/>
      <c r="H48" s="8"/>
      <c r="I48" s="9"/>
      <c r="J48" s="8"/>
      <c r="K48" s="8"/>
    </row>
    <row r="49" spans="1:11" s="2" customFormat="1" ht="13.5">
      <c r="A49" s="15" t="s">
        <v>105</v>
      </c>
      <c r="B49" s="20"/>
      <c r="G49" s="8"/>
      <c r="H49" s="8"/>
      <c r="I49" s="9"/>
      <c r="J49" s="8"/>
      <c r="K49" s="8"/>
    </row>
    <row r="50" spans="1:11" s="2" customFormat="1" ht="13.5">
      <c r="A50" s="16" t="s">
        <v>106</v>
      </c>
      <c r="B50" s="8">
        <v>5.5</v>
      </c>
      <c r="C50" s="8">
        <v>1.4</v>
      </c>
      <c r="D50" s="8">
        <v>2.8</v>
      </c>
      <c r="E50" s="18">
        <v>3.1</v>
      </c>
      <c r="F50" s="18">
        <v>3.2</v>
      </c>
      <c r="G50" s="8"/>
      <c r="H50" s="8"/>
      <c r="I50" s="9"/>
      <c r="J50" s="8"/>
      <c r="K50" s="8"/>
    </row>
    <row r="51" spans="1:11" s="2" customFormat="1" ht="13.5">
      <c r="A51" s="16" t="s">
        <v>107</v>
      </c>
      <c r="B51" s="8">
        <v>2.2</v>
      </c>
      <c r="C51" s="8">
        <v>1.2</v>
      </c>
      <c r="D51" s="8">
        <v>1.4</v>
      </c>
      <c r="E51" s="18">
        <v>1.6</v>
      </c>
      <c r="F51" s="18">
        <v>1.6</v>
      </c>
      <c r="G51" s="8"/>
      <c r="H51" s="8"/>
      <c r="I51" s="9"/>
      <c r="J51" s="8"/>
      <c r="K51" s="8"/>
    </row>
    <row r="52" spans="1:11" s="2" customFormat="1" ht="13.5">
      <c r="A52" s="16" t="s">
        <v>108</v>
      </c>
      <c r="B52" s="8">
        <v>1.7</v>
      </c>
      <c r="C52" s="8">
        <v>1.5</v>
      </c>
      <c r="D52" s="8">
        <v>1.9</v>
      </c>
      <c r="E52" s="18">
        <v>4.7</v>
      </c>
      <c r="F52" s="18">
        <v>4.5</v>
      </c>
      <c r="G52" s="8"/>
      <c r="H52" s="8"/>
      <c r="I52" s="9"/>
      <c r="J52" s="8"/>
      <c r="K52" s="8"/>
    </row>
    <row r="53" spans="2:11" ht="13.5">
      <c r="B53" s="35"/>
      <c r="D53" s="8"/>
      <c r="E53" s="9"/>
      <c r="F53" s="9"/>
      <c r="H53" s="34"/>
      <c r="I53" s="27"/>
      <c r="J53" s="34"/>
      <c r="K53" s="34"/>
    </row>
    <row r="54" spans="1:11" ht="15.75">
      <c r="A54" s="10" t="s">
        <v>79</v>
      </c>
      <c r="B54" s="35"/>
      <c r="C54" s="8"/>
      <c r="D54" s="8"/>
      <c r="E54" s="9"/>
      <c r="F54" s="9"/>
      <c r="H54" s="34"/>
      <c r="I54" s="27"/>
      <c r="J54" s="34"/>
      <c r="K54" s="34"/>
    </row>
    <row r="55" spans="1:11" ht="13.5">
      <c r="A55" s="37" t="s">
        <v>23</v>
      </c>
      <c r="B55" s="20">
        <v>1.7</v>
      </c>
      <c r="C55" s="8">
        <v>1</v>
      </c>
      <c r="D55" s="8">
        <v>1.9</v>
      </c>
      <c r="E55" s="18">
        <v>1.9</v>
      </c>
      <c r="F55" s="18">
        <v>1.9</v>
      </c>
      <c r="H55" s="34"/>
      <c r="I55" s="27"/>
      <c r="J55" s="34"/>
      <c r="K55" s="34"/>
    </row>
    <row r="56" spans="1:11" ht="13.5">
      <c r="A56" s="37" t="s">
        <v>60</v>
      </c>
      <c r="B56" s="20">
        <v>1.4</v>
      </c>
      <c r="C56" s="8">
        <v>1.5</v>
      </c>
      <c r="D56" s="8">
        <v>1.4</v>
      </c>
      <c r="E56" s="18">
        <v>1.4</v>
      </c>
      <c r="F56" s="18">
        <v>1.5</v>
      </c>
      <c r="H56" s="34"/>
      <c r="I56" s="27"/>
      <c r="J56" s="34"/>
      <c r="K56" s="34"/>
    </row>
    <row r="57" spans="1:11" ht="13.5">
      <c r="A57" s="37" t="s">
        <v>24</v>
      </c>
      <c r="B57" s="20">
        <v>29.3</v>
      </c>
      <c r="C57" s="8">
        <v>4.5</v>
      </c>
      <c r="D57" s="8">
        <v>6.9</v>
      </c>
      <c r="E57" s="18">
        <v>9.6</v>
      </c>
      <c r="F57" s="18">
        <v>10</v>
      </c>
      <c r="H57" s="34"/>
      <c r="I57" s="27"/>
      <c r="J57" s="34"/>
      <c r="K57" s="34"/>
    </row>
    <row r="58" spans="1:11" ht="13.5">
      <c r="A58" s="37" t="s">
        <v>25</v>
      </c>
      <c r="B58" s="20">
        <v>2.5</v>
      </c>
      <c r="C58" s="8">
        <v>3.8</v>
      </c>
      <c r="D58" s="8">
        <v>5.3</v>
      </c>
      <c r="E58" s="18">
        <v>5.5</v>
      </c>
      <c r="F58" s="18">
        <v>5.5</v>
      </c>
      <c r="H58" s="34"/>
      <c r="I58" s="27"/>
      <c r="J58" s="34"/>
      <c r="K58" s="34"/>
    </row>
    <row r="59" spans="1:11" ht="13.5">
      <c r="A59" s="37" t="s">
        <v>26</v>
      </c>
      <c r="B59" s="20">
        <v>6.4</v>
      </c>
      <c r="C59" s="8">
        <v>6.2</v>
      </c>
      <c r="D59" s="8">
        <v>11.3</v>
      </c>
      <c r="E59" s="18">
        <v>9.3</v>
      </c>
      <c r="F59" s="18">
        <v>8.9</v>
      </c>
      <c r="H59" s="34"/>
      <c r="I59" s="27"/>
      <c r="J59" s="34"/>
      <c r="K59" s="34"/>
    </row>
    <row r="60" spans="1:11" ht="13.5">
      <c r="A60" s="37" t="s">
        <v>27</v>
      </c>
      <c r="B60" s="20">
        <v>1.9</v>
      </c>
      <c r="C60" s="8">
        <v>0.8</v>
      </c>
      <c r="D60" s="8">
        <v>2.4</v>
      </c>
      <c r="E60" s="18">
        <v>2.3</v>
      </c>
      <c r="F60" s="18">
        <v>2.5</v>
      </c>
      <c r="H60" s="34"/>
      <c r="I60" s="27"/>
      <c r="J60" s="34"/>
      <c r="K60" s="34"/>
    </row>
    <row r="61" spans="1:11" ht="13.5">
      <c r="A61" s="37" t="s">
        <v>28</v>
      </c>
      <c r="B61" s="20">
        <v>9.5</v>
      </c>
      <c r="C61" s="8">
        <v>4.3</v>
      </c>
      <c r="D61" s="8">
        <v>7.3</v>
      </c>
      <c r="E61" s="18">
        <v>7.7</v>
      </c>
      <c r="F61" s="18">
        <v>7.7</v>
      </c>
      <c r="H61" s="34"/>
      <c r="I61" s="27"/>
      <c r="J61" s="34"/>
      <c r="K61" s="34"/>
    </row>
    <row r="62" spans="1:11" ht="13.5">
      <c r="A62" s="37" t="s">
        <v>29</v>
      </c>
      <c r="B62" s="20">
        <v>4.1</v>
      </c>
      <c r="C62" s="8">
        <v>1.5</v>
      </c>
      <c r="D62" s="8">
        <v>2.8</v>
      </c>
      <c r="E62" s="18">
        <v>3</v>
      </c>
      <c r="F62" s="18">
        <v>3.2</v>
      </c>
      <c r="H62" s="34"/>
      <c r="I62" s="27"/>
      <c r="J62" s="34"/>
      <c r="K62" s="34"/>
    </row>
    <row r="63" spans="1:11" ht="13.5">
      <c r="A63" s="37" t="s">
        <v>30</v>
      </c>
      <c r="B63" s="20">
        <v>2.1</v>
      </c>
      <c r="C63" s="8">
        <v>1.4</v>
      </c>
      <c r="D63" s="8">
        <v>5.7</v>
      </c>
      <c r="E63" s="18">
        <v>3.6</v>
      </c>
      <c r="F63" s="18">
        <v>4</v>
      </c>
      <c r="H63" s="34"/>
      <c r="I63" s="27"/>
      <c r="J63" s="34"/>
      <c r="K63" s="34"/>
    </row>
    <row r="64" spans="1:11" ht="13.5">
      <c r="A64" s="37" t="s">
        <v>31</v>
      </c>
      <c r="B64" s="20">
        <v>1.9</v>
      </c>
      <c r="C64" s="8">
        <v>1.2</v>
      </c>
      <c r="D64" s="8">
        <v>1.8</v>
      </c>
      <c r="E64" s="18">
        <v>3.7</v>
      </c>
      <c r="F64" s="18">
        <v>3.6</v>
      </c>
      <c r="H64" s="34"/>
      <c r="I64" s="27"/>
      <c r="J64" s="34"/>
      <c r="K64" s="34"/>
    </row>
    <row r="65" spans="2:11" ht="13.5">
      <c r="B65" s="33"/>
      <c r="C65" s="8"/>
      <c r="D65" s="8"/>
      <c r="E65" s="9"/>
      <c r="F65" s="9"/>
      <c r="H65" s="34"/>
      <c r="I65" s="27"/>
      <c r="J65" s="34"/>
      <c r="K65" s="34"/>
    </row>
    <row r="66" spans="1:11" ht="13.5">
      <c r="A66" s="13" t="s">
        <v>32</v>
      </c>
      <c r="B66" s="33"/>
      <c r="C66" s="8"/>
      <c r="D66" s="8"/>
      <c r="E66" s="9"/>
      <c r="F66" s="9"/>
      <c r="H66" s="34"/>
      <c r="I66" s="27"/>
      <c r="J66" s="34"/>
      <c r="K66" s="34"/>
    </row>
    <row r="67" spans="1:11" ht="13.5">
      <c r="A67" s="16" t="s">
        <v>33</v>
      </c>
      <c r="B67" s="35">
        <v>0.5</v>
      </c>
      <c r="C67" s="8">
        <v>0.4</v>
      </c>
      <c r="D67" s="8">
        <v>0.7</v>
      </c>
      <c r="E67" s="18">
        <v>1.2</v>
      </c>
      <c r="F67" s="18">
        <v>1.3</v>
      </c>
      <c r="H67" s="34"/>
      <c r="I67" s="27"/>
      <c r="J67" s="34"/>
      <c r="K67" s="34"/>
    </row>
    <row r="68" spans="1:11" ht="13.5">
      <c r="A68" s="16" t="s">
        <v>34</v>
      </c>
      <c r="B68" s="35">
        <v>2.6</v>
      </c>
      <c r="C68" s="8">
        <v>1.8</v>
      </c>
      <c r="D68" s="8">
        <v>3.4</v>
      </c>
      <c r="E68" s="18">
        <v>3.1</v>
      </c>
      <c r="F68" s="18">
        <v>3.3</v>
      </c>
      <c r="H68" s="34"/>
      <c r="I68" s="27"/>
      <c r="J68" s="34"/>
      <c r="K68" s="34"/>
    </row>
    <row r="69" spans="1:11" ht="13.5">
      <c r="A69" s="16" t="s">
        <v>35</v>
      </c>
      <c r="B69" s="35">
        <v>2.2</v>
      </c>
      <c r="C69" s="8">
        <v>6.7</v>
      </c>
      <c r="D69" s="8">
        <v>7.7</v>
      </c>
      <c r="E69" s="18">
        <v>8.2</v>
      </c>
      <c r="F69" s="18">
        <v>8.2</v>
      </c>
      <c r="H69" s="34"/>
      <c r="I69" s="27"/>
      <c r="J69" s="34"/>
      <c r="K69" s="34"/>
    </row>
    <row r="70" spans="2:11" ht="13.5">
      <c r="B70" s="35"/>
      <c r="C70" s="8"/>
      <c r="D70" s="8"/>
      <c r="E70" s="9"/>
      <c r="F70" s="9"/>
      <c r="H70" s="34"/>
      <c r="I70" s="27"/>
      <c r="J70" s="34"/>
      <c r="K70" s="34"/>
    </row>
    <row r="71" spans="1:11" ht="13.5">
      <c r="A71" s="13" t="s">
        <v>36</v>
      </c>
      <c r="B71" s="35"/>
      <c r="C71" s="8"/>
      <c r="D71" s="8"/>
      <c r="E71" s="9"/>
      <c r="F71" s="9"/>
      <c r="H71" s="34"/>
      <c r="I71" s="27"/>
      <c r="J71" s="34"/>
      <c r="K71" s="34"/>
    </row>
    <row r="72" spans="1:11" ht="13.5">
      <c r="A72" s="16" t="s">
        <v>76</v>
      </c>
      <c r="B72" s="35">
        <v>6.2</v>
      </c>
      <c r="C72" s="8">
        <v>12.1</v>
      </c>
      <c r="D72" s="8">
        <v>16.9</v>
      </c>
      <c r="E72" s="18">
        <v>16.8</v>
      </c>
      <c r="F72" s="18">
        <v>17.2</v>
      </c>
      <c r="H72" s="34"/>
      <c r="I72" s="27"/>
      <c r="J72" s="34"/>
      <c r="K72" s="34"/>
    </row>
    <row r="73" spans="1:11" ht="13.5">
      <c r="A73" s="16" t="s">
        <v>37</v>
      </c>
      <c r="B73" s="35">
        <v>0.3</v>
      </c>
      <c r="C73" s="8">
        <v>0.4</v>
      </c>
      <c r="D73" s="8">
        <v>0.7</v>
      </c>
      <c r="E73" s="18">
        <v>1.2</v>
      </c>
      <c r="F73" s="18">
        <v>1.3</v>
      </c>
      <c r="H73" s="34"/>
      <c r="I73" s="27"/>
      <c r="J73" s="34"/>
      <c r="K73" s="34"/>
    </row>
    <row r="74" spans="2:11" ht="13.5">
      <c r="B74" s="35"/>
      <c r="C74" s="8"/>
      <c r="D74" s="8"/>
      <c r="E74" s="9"/>
      <c r="F74" s="9"/>
      <c r="H74" s="34"/>
      <c r="I74" s="27"/>
      <c r="J74" s="34"/>
      <c r="K74" s="34"/>
    </row>
    <row r="75" spans="1:11" ht="13.5">
      <c r="A75" s="13" t="s">
        <v>38</v>
      </c>
      <c r="B75" s="35"/>
      <c r="H75" s="34"/>
      <c r="I75" s="27"/>
      <c r="J75" s="34"/>
      <c r="K75" s="34"/>
    </row>
    <row r="76" spans="1:11" ht="13.5">
      <c r="A76" s="16" t="s">
        <v>39</v>
      </c>
      <c r="B76" s="20">
        <v>20.7</v>
      </c>
      <c r="C76" s="8">
        <v>11.1</v>
      </c>
      <c r="D76" s="8">
        <v>23.9</v>
      </c>
      <c r="E76" s="18">
        <v>21.1</v>
      </c>
      <c r="F76" s="18">
        <v>21.4</v>
      </c>
      <c r="H76" s="34"/>
      <c r="I76" s="27"/>
      <c r="J76" s="34"/>
      <c r="K76" s="34"/>
    </row>
    <row r="77" spans="1:11" ht="13.5">
      <c r="A77" s="16" t="s">
        <v>40</v>
      </c>
      <c r="B77" s="20">
        <v>14.2</v>
      </c>
      <c r="C77" s="8">
        <v>9.4</v>
      </c>
      <c r="D77" s="8">
        <v>12.1</v>
      </c>
      <c r="E77" s="18">
        <v>11.6</v>
      </c>
      <c r="F77" s="18">
        <v>11.5</v>
      </c>
      <c r="H77" s="34"/>
      <c r="I77" s="27"/>
      <c r="J77" s="34"/>
      <c r="K77" s="34"/>
    </row>
    <row r="78" spans="1:11" ht="13.5">
      <c r="A78" s="16" t="s">
        <v>41</v>
      </c>
      <c r="B78" s="20">
        <v>9.6</v>
      </c>
      <c r="C78" s="8">
        <v>2.8</v>
      </c>
      <c r="D78" s="8">
        <v>4.1</v>
      </c>
      <c r="E78" s="18">
        <v>4.5</v>
      </c>
      <c r="F78" s="18">
        <v>4.6</v>
      </c>
      <c r="H78" s="34"/>
      <c r="I78" s="27"/>
      <c r="J78" s="34"/>
      <c r="K78" s="34"/>
    </row>
    <row r="79" spans="1:11" ht="13.5">
      <c r="A79" s="16" t="s">
        <v>42</v>
      </c>
      <c r="B79" s="20">
        <v>8.5</v>
      </c>
      <c r="C79" s="8">
        <v>1.7</v>
      </c>
      <c r="D79" s="8">
        <v>6.4</v>
      </c>
      <c r="E79" s="18">
        <v>4.5</v>
      </c>
      <c r="F79" s="18">
        <v>4.1</v>
      </c>
      <c r="H79" s="34"/>
      <c r="I79" s="27"/>
      <c r="J79" s="34"/>
      <c r="K79" s="34"/>
    </row>
    <row r="80" spans="1:11" ht="13.5">
      <c r="A80" s="16" t="s">
        <v>43</v>
      </c>
      <c r="B80" s="20">
        <v>6.8</v>
      </c>
      <c r="C80" s="8">
        <v>2.7</v>
      </c>
      <c r="D80" s="8">
        <v>14.6</v>
      </c>
      <c r="E80" s="18">
        <v>12.9</v>
      </c>
      <c r="F80" s="18">
        <v>14.3</v>
      </c>
      <c r="H80" s="34"/>
      <c r="I80" s="27"/>
      <c r="J80" s="34"/>
      <c r="K80" s="34"/>
    </row>
    <row r="81" spans="1:11" ht="13.5">
      <c r="A81" s="16" t="s">
        <v>44</v>
      </c>
      <c r="B81" s="20">
        <v>2.1</v>
      </c>
      <c r="C81" s="8">
        <v>1.2</v>
      </c>
      <c r="D81" s="8">
        <v>3.1</v>
      </c>
      <c r="E81" s="18">
        <v>2.8</v>
      </c>
      <c r="F81" s="18">
        <v>2.6</v>
      </c>
      <c r="H81" s="34"/>
      <c r="I81" s="27"/>
      <c r="J81" s="34"/>
      <c r="K81" s="34"/>
    </row>
    <row r="82" spans="1:11" ht="13.5">
      <c r="A82" s="16" t="s">
        <v>45</v>
      </c>
      <c r="B82" s="20">
        <v>4</v>
      </c>
      <c r="C82" s="8">
        <v>1.1</v>
      </c>
      <c r="D82" s="8">
        <v>2</v>
      </c>
      <c r="E82" s="18">
        <v>2.3</v>
      </c>
      <c r="F82" s="18">
        <v>2.2</v>
      </c>
      <c r="H82" s="34"/>
      <c r="I82" s="27"/>
      <c r="J82" s="34"/>
      <c r="K82" s="34"/>
    </row>
    <row r="83" spans="1:11" ht="13.5">
      <c r="A83" s="16" t="s">
        <v>46</v>
      </c>
      <c r="B83" s="20">
        <v>2.8</v>
      </c>
      <c r="C83" s="8">
        <v>1.6</v>
      </c>
      <c r="D83" s="8">
        <v>2.2</v>
      </c>
      <c r="E83" s="18">
        <v>1.9</v>
      </c>
      <c r="F83" s="18">
        <v>1.9</v>
      </c>
      <c r="H83" s="34"/>
      <c r="I83" s="27"/>
      <c r="J83" s="34"/>
      <c r="K83" s="34"/>
    </row>
    <row r="84" spans="1:11" ht="13.5">
      <c r="A84" s="16" t="s">
        <v>47</v>
      </c>
      <c r="B84" s="20">
        <v>4.8</v>
      </c>
      <c r="C84" s="8">
        <v>1.8</v>
      </c>
      <c r="D84" s="8">
        <v>1.4</v>
      </c>
      <c r="E84" s="18">
        <v>1.3</v>
      </c>
      <c r="F84" s="18">
        <v>1.3</v>
      </c>
      <c r="H84" s="34"/>
      <c r="I84" s="27"/>
      <c r="J84" s="34"/>
      <c r="K84" s="34"/>
    </row>
    <row r="85" spans="1:11" ht="13.5">
      <c r="A85" s="16" t="s">
        <v>48</v>
      </c>
      <c r="B85" s="35">
        <v>3.7</v>
      </c>
      <c r="C85" s="8">
        <v>4.2</v>
      </c>
      <c r="D85" s="8">
        <v>4.8</v>
      </c>
      <c r="E85" s="18">
        <v>5.2</v>
      </c>
      <c r="F85" s="18">
        <v>5.5</v>
      </c>
      <c r="H85" s="34"/>
      <c r="I85" s="27"/>
      <c r="J85" s="34"/>
      <c r="K85" s="34"/>
    </row>
    <row r="86" spans="2:11" ht="13.5">
      <c r="B86" s="33"/>
      <c r="C86" s="8"/>
      <c r="D86" s="8"/>
      <c r="E86" s="9"/>
      <c r="F86" s="9"/>
      <c r="H86" s="34"/>
      <c r="I86" s="27"/>
      <c r="J86" s="34"/>
      <c r="K86" s="34"/>
    </row>
    <row r="87" spans="1:11" ht="13.5">
      <c r="A87" s="13" t="s">
        <v>49</v>
      </c>
      <c r="B87" s="33"/>
      <c r="G87" s="34"/>
      <c r="H87" s="34"/>
      <c r="I87" s="27"/>
      <c r="J87" s="34"/>
      <c r="K87" s="34"/>
    </row>
    <row r="88" spans="1:11" ht="13.5">
      <c r="A88" s="16" t="s">
        <v>50</v>
      </c>
      <c r="B88" s="22">
        <v>15.5</v>
      </c>
      <c r="C88" s="8">
        <v>3.4</v>
      </c>
      <c r="D88" s="8">
        <v>3.1</v>
      </c>
      <c r="E88" s="18">
        <v>3.1</v>
      </c>
      <c r="F88" s="18">
        <v>3.2</v>
      </c>
      <c r="G88" s="34"/>
      <c r="H88" s="34"/>
      <c r="I88" s="38"/>
      <c r="J88" s="34"/>
      <c r="K88" s="34"/>
    </row>
    <row r="89" spans="1:11" ht="13.5">
      <c r="A89" s="16" t="s">
        <v>51</v>
      </c>
      <c r="B89" s="22">
        <v>5.4</v>
      </c>
      <c r="C89" s="8">
        <v>1.7</v>
      </c>
      <c r="D89" s="8">
        <v>6</v>
      </c>
      <c r="E89" s="18">
        <v>6.9</v>
      </c>
      <c r="F89" s="18">
        <v>5.9</v>
      </c>
      <c r="G89" s="34"/>
      <c r="H89" s="34"/>
      <c r="I89" s="38"/>
      <c r="J89" s="34"/>
      <c r="K89" s="34"/>
    </row>
    <row r="90" spans="1:11" ht="13.5">
      <c r="A90" s="16" t="s">
        <v>52</v>
      </c>
      <c r="B90" s="22">
        <v>2.8</v>
      </c>
      <c r="C90" s="8">
        <v>1.2</v>
      </c>
      <c r="D90" s="8">
        <v>0.8</v>
      </c>
      <c r="E90" s="18">
        <v>0.9</v>
      </c>
      <c r="F90" s="18">
        <v>0.9</v>
      </c>
      <c r="G90" s="34"/>
      <c r="H90" s="39"/>
      <c r="I90" s="38"/>
      <c r="J90" s="34"/>
      <c r="K90" s="34"/>
    </row>
    <row r="91" spans="1:11" ht="13.5">
      <c r="A91" s="16" t="s">
        <v>48</v>
      </c>
      <c r="B91" s="35">
        <v>3.7</v>
      </c>
      <c r="C91" s="8">
        <v>4.2</v>
      </c>
      <c r="D91" s="8">
        <v>4.8</v>
      </c>
      <c r="E91" s="18">
        <v>5.2</v>
      </c>
      <c r="F91" s="18">
        <v>5.5</v>
      </c>
      <c r="G91" s="34"/>
      <c r="H91" s="34"/>
      <c r="I91" s="27"/>
      <c r="J91" s="34"/>
      <c r="K91" s="34"/>
    </row>
    <row r="92" spans="2:11" ht="13.5">
      <c r="B92" s="35"/>
      <c r="C92" s="8"/>
      <c r="D92" s="8"/>
      <c r="E92" s="9"/>
      <c r="F92" s="9"/>
      <c r="G92" s="34"/>
      <c r="H92" s="34"/>
      <c r="I92" s="27"/>
      <c r="J92" s="34"/>
      <c r="K92" s="34"/>
    </row>
    <row r="93" spans="1:9" ht="13.5">
      <c r="A93" s="13" t="s">
        <v>53</v>
      </c>
      <c r="B93" s="35"/>
      <c r="C93" s="8"/>
      <c r="D93" s="8"/>
      <c r="E93" s="9"/>
      <c r="F93" s="9"/>
      <c r="I93" s="27"/>
    </row>
    <row r="94" spans="1:9" ht="13.5">
      <c r="A94" s="11" t="s">
        <v>54</v>
      </c>
      <c r="B94" s="22">
        <v>1.5</v>
      </c>
      <c r="C94" s="8">
        <v>1.9</v>
      </c>
      <c r="D94" s="8">
        <v>1.7</v>
      </c>
      <c r="E94" s="18">
        <v>1.6</v>
      </c>
      <c r="F94" s="21">
        <v>1.5</v>
      </c>
      <c r="I94" s="27"/>
    </row>
    <row r="95" spans="1:9" ht="13.5">
      <c r="A95" s="11" t="s">
        <v>55</v>
      </c>
      <c r="B95" s="22">
        <v>1.3</v>
      </c>
      <c r="C95" s="8">
        <v>0.5</v>
      </c>
      <c r="D95" s="8">
        <v>1.4</v>
      </c>
      <c r="E95" s="18">
        <v>0.9</v>
      </c>
      <c r="F95" s="21">
        <v>0.9</v>
      </c>
      <c r="I95" s="27"/>
    </row>
    <row r="96" spans="1:9" ht="13.5">
      <c r="A96" s="11" t="s">
        <v>56</v>
      </c>
      <c r="B96" s="22">
        <v>2.2</v>
      </c>
      <c r="C96" s="8">
        <v>0.7</v>
      </c>
      <c r="D96" s="8">
        <v>3.4</v>
      </c>
      <c r="E96" s="18">
        <v>3.3</v>
      </c>
      <c r="F96" s="21">
        <v>3.6</v>
      </c>
      <c r="I96" s="27"/>
    </row>
    <row r="97" spans="1:9" ht="13.5">
      <c r="A97" s="16" t="s">
        <v>57</v>
      </c>
      <c r="B97" s="35">
        <v>4.3</v>
      </c>
      <c r="C97" s="8">
        <v>1.6</v>
      </c>
      <c r="D97" s="8">
        <v>5.4</v>
      </c>
      <c r="E97" s="18">
        <v>5.4</v>
      </c>
      <c r="F97" s="21">
        <v>5.5</v>
      </c>
      <c r="I97" s="27"/>
    </row>
    <row r="98" spans="1:11" ht="14.25" thickBot="1">
      <c r="A98" s="23"/>
      <c r="B98" s="40"/>
      <c r="C98" s="24"/>
      <c r="D98" s="24"/>
      <c r="E98" s="41"/>
      <c r="F98" s="41"/>
      <c r="H98" s="34"/>
      <c r="I98" s="27"/>
      <c r="J98" s="34"/>
      <c r="K98" s="34"/>
    </row>
    <row r="99" spans="1:11" ht="13.5">
      <c r="A99" s="4"/>
      <c r="B99" s="46"/>
      <c r="C99" s="20"/>
      <c r="D99" s="20"/>
      <c r="E99" s="36"/>
      <c r="F99" s="36"/>
      <c r="H99" s="34"/>
      <c r="I99" s="27"/>
      <c r="J99" s="34"/>
      <c r="K99" s="34"/>
    </row>
    <row r="100" spans="1:6" ht="30" customHeight="1">
      <c r="A100" s="82" t="s">
        <v>58</v>
      </c>
      <c r="B100" s="83"/>
      <c r="C100" s="83"/>
      <c r="D100" s="83"/>
      <c r="E100" s="83"/>
      <c r="F100" s="83"/>
    </row>
    <row r="101" spans="1:10" s="2" customFormat="1" ht="30" customHeight="1">
      <c r="A101" s="82" t="s">
        <v>59</v>
      </c>
      <c r="B101" s="83"/>
      <c r="C101" s="83"/>
      <c r="D101" s="83"/>
      <c r="E101" s="83"/>
      <c r="F101" s="83"/>
      <c r="G101" s="28"/>
      <c r="H101" s="28"/>
      <c r="I101" s="28"/>
      <c r="J101" s="28"/>
    </row>
    <row r="102" spans="1:11" ht="120" customHeight="1">
      <c r="A102" s="79" t="str">
        <f>'A2 - Average per Households'!A104:F104</f>
        <v>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v>
      </c>
      <c r="B102" s="80"/>
      <c r="C102" s="80"/>
      <c r="D102" s="80"/>
      <c r="E102" s="80"/>
      <c r="F102" s="80"/>
      <c r="G102" s="44"/>
      <c r="H102" s="44"/>
      <c r="I102" s="44"/>
      <c r="J102" s="44"/>
      <c r="K102" s="27"/>
    </row>
    <row r="103" spans="1:9" s="43" customFormat="1" ht="120" customHeight="1">
      <c r="A103" s="79" t="str">
        <f>'A2 - Average per Households'!A105:F105</f>
        <v>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v>
      </c>
      <c r="B103" s="80"/>
      <c r="C103" s="80"/>
      <c r="D103" s="80"/>
      <c r="E103" s="80"/>
      <c r="F103" s="80"/>
      <c r="G103" s="26"/>
      <c r="H103" s="26"/>
      <c r="I103" s="26"/>
    </row>
    <row r="104" ht="13.5">
      <c r="A104" s="12"/>
    </row>
    <row r="105" ht="13.5">
      <c r="A105" s="12"/>
    </row>
    <row r="106" ht="13.5">
      <c r="A106" s="12"/>
    </row>
    <row r="107" ht="13.5">
      <c r="A107" s="12"/>
    </row>
    <row r="108" ht="13.5">
      <c r="A108" s="12"/>
    </row>
    <row r="109" ht="13.5">
      <c r="A109" s="12"/>
    </row>
    <row r="110" ht="13.5">
      <c r="A110" s="12"/>
    </row>
    <row r="111" ht="13.5">
      <c r="A111" s="12"/>
    </row>
    <row r="112" ht="13.5">
      <c r="A112" s="12"/>
    </row>
    <row r="113" ht="13.5">
      <c r="A113" s="12"/>
    </row>
    <row r="114" ht="13.5">
      <c r="A114" s="12"/>
    </row>
    <row r="115" ht="13.5">
      <c r="A115" s="12"/>
    </row>
    <row r="116" ht="13.5">
      <c r="A116" s="13"/>
    </row>
    <row r="123" ht="13.5">
      <c r="A123" s="12"/>
    </row>
    <row r="124" ht="13.5">
      <c r="A124" s="13"/>
    </row>
    <row r="134" ht="13.5">
      <c r="A134" s="13"/>
    </row>
    <row r="140" ht="13.5">
      <c r="A140" s="13"/>
    </row>
    <row r="141" ht="13.5">
      <c r="A141" s="12"/>
    </row>
    <row r="142" ht="13.5">
      <c r="A142" s="12"/>
    </row>
    <row r="143" ht="13.5">
      <c r="A143" s="12"/>
    </row>
    <row r="146" ht="13.5">
      <c r="A146" s="13"/>
    </row>
    <row r="150" ht="13.5">
      <c r="A150" s="13"/>
    </row>
    <row r="155" ht="13.5">
      <c r="A155" s="13"/>
    </row>
    <row r="160" ht="13.5">
      <c r="A160" s="13"/>
    </row>
    <row r="170" ht="13.5">
      <c r="A170" s="13"/>
    </row>
    <row r="171" ht="13.5">
      <c r="A171" s="13"/>
    </row>
    <row r="177" ht="13.5">
      <c r="A177" s="13"/>
    </row>
    <row r="178" ht="13.5">
      <c r="A178" s="13"/>
    </row>
    <row r="181" ht="13.5">
      <c r="A181" s="13"/>
    </row>
    <row r="187" ht="13.5">
      <c r="A187" s="13"/>
    </row>
    <row r="188" ht="13.5">
      <c r="A188" s="13"/>
    </row>
  </sheetData>
  <mergeCells count="8">
    <mergeCell ref="A1:F1"/>
    <mergeCell ref="A102:F102"/>
    <mergeCell ref="A103:F103"/>
    <mergeCell ref="A2:A3"/>
    <mergeCell ref="C2:F2"/>
    <mergeCell ref="B2:B3"/>
    <mergeCell ref="A100:F100"/>
    <mergeCell ref="A101:F101"/>
  </mergeCells>
  <printOptions/>
  <pageMargins left="0.75" right="0.75" top="1" bottom="1" header="0.5" footer="0.5"/>
  <pageSetup fitToHeight="99" fitToWidth="1" horizontalDpi="600" verticalDpi="600" orientation="landscape" r:id="rId1"/>
  <headerFooter alignWithMargins="0">
    <oddFooter>&amp;C&amp;"Courier New,Regular"Page A-&amp;P of A-&amp;N</oddFooter>
  </headerFooter>
</worksheet>
</file>

<file path=xl/worksheets/sheet4.xml><?xml version="1.0" encoding="utf-8"?>
<worksheet xmlns="http://schemas.openxmlformats.org/spreadsheetml/2006/main" xmlns:r="http://schemas.openxmlformats.org/officeDocument/2006/relationships">
  <sheetPr codeName="Sheet37">
    <pageSetUpPr fitToPage="1"/>
  </sheetPr>
  <dimension ref="A1:K188"/>
  <sheetViews>
    <sheetView workbookViewId="0" topLeftCell="A1">
      <pane xSplit="1" ySplit="3" topLeftCell="B30" activePane="bottomRight" state="frozen"/>
      <selection pane="topLeft" activeCell="B3" sqref="B3"/>
      <selection pane="topRight" activeCell="B3" sqref="B3"/>
      <selection pane="bottomLeft" activeCell="B3" sqref="B3"/>
      <selection pane="bottomRight" activeCell="A39" sqref="A39"/>
    </sheetView>
  </sheetViews>
  <sheetFormatPr defaultColWidth="9.140625" defaultRowHeight="12.75"/>
  <cols>
    <col min="1" max="1" width="40.7109375" style="5" customWidth="1"/>
    <col min="2" max="6" width="15.7109375" style="5" customWidth="1"/>
    <col min="7" max="7" width="9.28125" style="0" customWidth="1"/>
    <col min="8" max="8" width="5.57421875" style="0" customWidth="1"/>
    <col min="9" max="9" width="7.7109375" style="0" customWidth="1"/>
    <col min="10" max="10" width="6.28125" style="0" customWidth="1"/>
    <col min="11" max="11" width="9.421875" style="0" customWidth="1"/>
  </cols>
  <sheetData>
    <row r="1" spans="1:7" s="49" customFormat="1" ht="60" customHeight="1">
      <c r="A1" s="77" t="s">
        <v>101</v>
      </c>
      <c r="B1" s="77"/>
      <c r="C1" s="77"/>
      <c r="D1" s="77"/>
      <c r="E1" s="77"/>
      <c r="F1" s="77"/>
      <c r="G1" s="50"/>
    </row>
    <row r="2" spans="1:7" s="30" customFormat="1" ht="39.75" customHeight="1">
      <c r="A2" s="85" t="s">
        <v>62</v>
      </c>
      <c r="B2" s="70" t="s">
        <v>99</v>
      </c>
      <c r="C2" s="78" t="s">
        <v>77</v>
      </c>
      <c r="D2" s="69"/>
      <c r="E2" s="69"/>
      <c r="F2" s="69"/>
      <c r="G2" s="29"/>
    </row>
    <row r="3" spans="1:7" s="30" customFormat="1" ht="39.75" customHeight="1">
      <c r="A3" s="86"/>
      <c r="B3" s="71"/>
      <c r="C3" s="3" t="s">
        <v>0</v>
      </c>
      <c r="D3" s="3" t="s">
        <v>1</v>
      </c>
      <c r="E3" s="3" t="s">
        <v>97</v>
      </c>
      <c r="F3" s="1" t="s">
        <v>98</v>
      </c>
      <c r="G3" s="31"/>
    </row>
    <row r="4" spans="1:7" ht="13.5">
      <c r="A4" s="6"/>
      <c r="B4" s="32"/>
      <c r="C4" s="6"/>
      <c r="D4" s="6"/>
      <c r="E4" s="6"/>
      <c r="F4" s="6"/>
      <c r="G4" s="28"/>
    </row>
    <row r="5" spans="1:2" ht="12.75" customHeight="1">
      <c r="A5" s="6"/>
      <c r="B5" s="33"/>
    </row>
    <row r="6" spans="1:9" ht="12.75" customHeight="1">
      <c r="A6" s="7" t="s">
        <v>2</v>
      </c>
      <c r="B6" s="47">
        <v>20922</v>
      </c>
      <c r="C6" s="33">
        <v>20922</v>
      </c>
      <c r="D6" s="33">
        <v>20922</v>
      </c>
      <c r="E6" s="33">
        <v>20922</v>
      </c>
      <c r="F6" s="33">
        <v>20922</v>
      </c>
      <c r="I6" s="27"/>
    </row>
    <row r="7" spans="1:9" ht="12.75" customHeight="1">
      <c r="A7" s="7"/>
      <c r="B7" s="47"/>
      <c r="C7" s="33"/>
      <c r="D7" s="33"/>
      <c r="E7" s="33"/>
      <c r="F7" s="33"/>
      <c r="I7" s="27"/>
    </row>
    <row r="8" spans="1:6" ht="12.75" customHeight="1">
      <c r="A8" s="6"/>
      <c r="B8" s="33"/>
      <c r="C8" s="8"/>
      <c r="D8" s="8"/>
      <c r="E8" s="9"/>
      <c r="F8" s="45"/>
    </row>
    <row r="9" spans="1:6" ht="13.5">
      <c r="A9" s="13" t="s">
        <v>3</v>
      </c>
      <c r="B9" s="33"/>
      <c r="C9" s="8"/>
      <c r="D9" s="8"/>
      <c r="E9" s="9"/>
      <c r="F9" s="45"/>
    </row>
    <row r="10" spans="1:11" ht="13.5">
      <c r="A10" s="16" t="s">
        <v>4</v>
      </c>
      <c r="B10" s="5">
        <v>3840</v>
      </c>
      <c r="C10" s="5">
        <v>3840</v>
      </c>
      <c r="D10" s="5">
        <v>3840</v>
      </c>
      <c r="E10" s="5">
        <v>3840</v>
      </c>
      <c r="F10" s="5">
        <v>3840</v>
      </c>
      <c r="H10" s="34"/>
      <c r="I10" s="27"/>
      <c r="J10" s="34"/>
      <c r="K10" s="34"/>
    </row>
    <row r="11" spans="1:11" ht="13.5">
      <c r="A11" s="16" t="s">
        <v>96</v>
      </c>
      <c r="B11" s="19">
        <v>1153</v>
      </c>
      <c r="C11" s="19">
        <v>1153</v>
      </c>
      <c r="D11" s="19">
        <v>1153</v>
      </c>
      <c r="E11" s="19">
        <v>1153</v>
      </c>
      <c r="F11" s="19">
        <v>1153</v>
      </c>
      <c r="H11" s="34"/>
      <c r="I11" s="27"/>
      <c r="J11" s="34"/>
      <c r="K11" s="34"/>
    </row>
    <row r="12" spans="1:11" ht="13.5">
      <c r="A12" s="16" t="s">
        <v>68</v>
      </c>
      <c r="B12" s="19">
        <v>2687</v>
      </c>
      <c r="C12" s="19">
        <v>2687</v>
      </c>
      <c r="D12" s="19">
        <v>2687</v>
      </c>
      <c r="E12" s="19">
        <v>2687</v>
      </c>
      <c r="F12" s="19">
        <v>2687</v>
      </c>
      <c r="H12" s="34"/>
      <c r="I12" s="27"/>
      <c r="J12" s="34"/>
      <c r="K12" s="34"/>
    </row>
    <row r="13" spans="1:11" ht="13.5">
      <c r="A13" s="16" t="s">
        <v>5</v>
      </c>
      <c r="B13" s="5">
        <v>5576</v>
      </c>
      <c r="C13" s="5">
        <v>5576</v>
      </c>
      <c r="D13" s="5">
        <v>5576</v>
      </c>
      <c r="E13" s="5">
        <v>5576</v>
      </c>
      <c r="F13" s="5">
        <v>5576</v>
      </c>
      <c r="H13" s="34"/>
      <c r="I13" s="27"/>
      <c r="J13" s="34"/>
      <c r="K13" s="34"/>
    </row>
    <row r="14" spans="1:11" ht="13.5">
      <c r="A14" s="16" t="s">
        <v>69</v>
      </c>
      <c r="B14" s="47">
        <v>3751</v>
      </c>
      <c r="C14" s="47">
        <v>3751</v>
      </c>
      <c r="D14" s="47">
        <v>3751</v>
      </c>
      <c r="E14" s="47">
        <v>3751</v>
      </c>
      <c r="F14" s="47">
        <v>3751</v>
      </c>
      <c r="H14" s="34"/>
      <c r="I14" s="27"/>
      <c r="J14" s="34"/>
      <c r="K14" s="34"/>
    </row>
    <row r="15" spans="1:11" ht="13.5">
      <c r="A15" s="16" t="s">
        <v>70</v>
      </c>
      <c r="B15" s="19">
        <v>1825</v>
      </c>
      <c r="C15" s="19">
        <v>1825</v>
      </c>
      <c r="D15" s="19">
        <v>1825</v>
      </c>
      <c r="E15" s="19">
        <v>1825</v>
      </c>
      <c r="F15" s="19">
        <v>1825</v>
      </c>
      <c r="H15" s="34"/>
      <c r="I15" s="27"/>
      <c r="J15" s="34"/>
      <c r="K15" s="34"/>
    </row>
    <row r="16" spans="1:11" ht="13.5">
      <c r="A16" s="16" t="s">
        <v>6</v>
      </c>
      <c r="B16" s="5">
        <v>6908</v>
      </c>
      <c r="C16" s="5">
        <v>6908</v>
      </c>
      <c r="D16" s="5">
        <v>6908</v>
      </c>
      <c r="E16" s="5">
        <v>6908</v>
      </c>
      <c r="F16" s="5">
        <v>6908</v>
      </c>
      <c r="H16" s="34"/>
      <c r="I16" s="27"/>
      <c r="J16" s="34"/>
      <c r="K16" s="34"/>
    </row>
    <row r="17" spans="1:11" ht="13.5">
      <c r="A17" s="16" t="s">
        <v>71</v>
      </c>
      <c r="B17" s="19">
        <v>3871</v>
      </c>
      <c r="C17" s="19">
        <v>3871</v>
      </c>
      <c r="D17" s="19">
        <v>3871</v>
      </c>
      <c r="E17" s="19">
        <v>3871</v>
      </c>
      <c r="F17" s="19">
        <v>3871</v>
      </c>
      <c r="H17" s="34"/>
      <c r="I17" s="27"/>
      <c r="J17" s="34"/>
      <c r="K17" s="34"/>
    </row>
    <row r="18" spans="1:11" ht="13.5">
      <c r="A18" s="16" t="s">
        <v>72</v>
      </c>
      <c r="B18" s="47">
        <v>1179</v>
      </c>
      <c r="C18" s="47">
        <v>1179</v>
      </c>
      <c r="D18" s="47">
        <v>1179</v>
      </c>
      <c r="E18" s="47">
        <v>1179</v>
      </c>
      <c r="F18" s="47">
        <v>1179</v>
      </c>
      <c r="H18" s="34"/>
      <c r="I18" s="27"/>
      <c r="J18" s="34"/>
      <c r="K18" s="34"/>
    </row>
    <row r="19" spans="1:11" ht="13.5">
      <c r="A19" s="16" t="s">
        <v>73</v>
      </c>
      <c r="B19" s="19">
        <v>1858</v>
      </c>
      <c r="C19" s="19">
        <v>1858</v>
      </c>
      <c r="D19" s="19">
        <v>1858</v>
      </c>
      <c r="E19" s="19">
        <v>1858</v>
      </c>
      <c r="F19" s="19">
        <v>1858</v>
      </c>
      <c r="H19" s="34"/>
      <c r="I19" s="27"/>
      <c r="J19" s="34"/>
      <c r="K19" s="34"/>
    </row>
    <row r="20" spans="1:11" ht="13.5">
      <c r="A20" s="16" t="s">
        <v>7</v>
      </c>
      <c r="B20" s="5">
        <v>4598</v>
      </c>
      <c r="C20" s="5">
        <v>4598</v>
      </c>
      <c r="D20" s="5">
        <v>4598</v>
      </c>
      <c r="E20" s="5">
        <v>4598</v>
      </c>
      <c r="F20" s="5">
        <v>4598</v>
      </c>
      <c r="H20" s="34"/>
      <c r="I20" s="27"/>
      <c r="J20" s="34"/>
      <c r="K20" s="34"/>
    </row>
    <row r="21" spans="1:11" ht="13.5">
      <c r="A21" s="16" t="s">
        <v>74</v>
      </c>
      <c r="B21" s="19">
        <v>1524</v>
      </c>
      <c r="C21" s="19">
        <v>1524</v>
      </c>
      <c r="D21" s="19">
        <v>1524</v>
      </c>
      <c r="E21" s="19">
        <v>1524</v>
      </c>
      <c r="F21" s="19">
        <v>1524</v>
      </c>
      <c r="H21" s="34"/>
      <c r="I21" s="27"/>
      <c r="J21" s="34"/>
      <c r="K21" s="34"/>
    </row>
    <row r="22" spans="1:11" ht="13.5">
      <c r="A22" s="16" t="s">
        <v>75</v>
      </c>
      <c r="B22" s="19">
        <v>3074</v>
      </c>
      <c r="C22" s="19">
        <v>3074</v>
      </c>
      <c r="D22" s="19">
        <v>3074</v>
      </c>
      <c r="E22" s="19">
        <v>3074</v>
      </c>
      <c r="F22" s="19">
        <v>3074</v>
      </c>
      <c r="H22" s="34"/>
      <c r="I22" s="27"/>
      <c r="J22" s="34"/>
      <c r="K22" s="34"/>
    </row>
    <row r="23" spans="2:11" ht="13.5">
      <c r="B23" s="33"/>
      <c r="C23" s="8"/>
      <c r="D23" s="8"/>
      <c r="E23" s="9"/>
      <c r="F23" s="9"/>
      <c r="H23" s="34"/>
      <c r="I23" s="27"/>
      <c r="J23" s="34"/>
      <c r="K23" s="34"/>
    </row>
    <row r="24" spans="1:11" ht="13.5">
      <c r="A24" s="13" t="s">
        <v>8</v>
      </c>
      <c r="B24" s="33"/>
      <c r="C24" s="8"/>
      <c r="D24" s="8"/>
      <c r="E24" s="9"/>
      <c r="F24" s="9"/>
      <c r="H24" s="34"/>
      <c r="I24" s="27"/>
      <c r="J24" s="34"/>
      <c r="K24" s="34"/>
    </row>
    <row r="25" spans="1:11" ht="13.5">
      <c r="A25" s="16" t="s">
        <v>9</v>
      </c>
      <c r="B25" s="33">
        <v>15671</v>
      </c>
      <c r="C25" s="33">
        <v>15671</v>
      </c>
      <c r="D25" s="33">
        <v>15671</v>
      </c>
      <c r="E25" s="33">
        <v>15671</v>
      </c>
      <c r="F25" s="33">
        <v>15671</v>
      </c>
      <c r="H25" s="34"/>
      <c r="I25" s="27"/>
      <c r="J25" s="34"/>
      <c r="K25" s="34"/>
    </row>
    <row r="26" spans="1:11" ht="13.5">
      <c r="A26" s="16" t="s">
        <v>10</v>
      </c>
      <c r="B26" s="33">
        <v>5251</v>
      </c>
      <c r="C26" s="33">
        <v>5251</v>
      </c>
      <c r="D26" s="33">
        <v>5251</v>
      </c>
      <c r="E26" s="33">
        <v>5251</v>
      </c>
      <c r="F26" s="33">
        <v>5251</v>
      </c>
      <c r="H26" s="34"/>
      <c r="I26" s="27"/>
      <c r="J26" s="34"/>
      <c r="K26" s="34"/>
    </row>
    <row r="27" spans="2:11" ht="13.5">
      <c r="B27" s="33"/>
      <c r="C27" s="8"/>
      <c r="D27" s="8"/>
      <c r="E27" s="9"/>
      <c r="F27" s="9"/>
      <c r="H27" s="34"/>
      <c r="I27" s="27"/>
      <c r="J27" s="34"/>
      <c r="K27" s="34"/>
    </row>
    <row r="28" spans="1:11" ht="13.5">
      <c r="A28" s="13" t="s">
        <v>11</v>
      </c>
      <c r="B28" s="33"/>
      <c r="C28" s="8"/>
      <c r="D28" s="8"/>
      <c r="E28" s="9"/>
      <c r="F28" s="9"/>
      <c r="H28" s="34"/>
      <c r="I28" s="27"/>
      <c r="J28" s="34"/>
      <c r="K28" s="34"/>
    </row>
    <row r="29" spans="1:11" ht="13.5">
      <c r="A29" s="16" t="s">
        <v>12</v>
      </c>
      <c r="B29" s="47">
        <v>4756</v>
      </c>
      <c r="C29" s="47">
        <v>4756</v>
      </c>
      <c r="D29" s="47">
        <v>4756</v>
      </c>
      <c r="E29" s="47">
        <v>4756</v>
      </c>
      <c r="F29" s="47">
        <v>4756</v>
      </c>
      <c r="H29" s="34"/>
      <c r="I29" s="27"/>
      <c r="J29" s="34"/>
      <c r="K29" s="34"/>
    </row>
    <row r="30" spans="1:11" ht="13.5">
      <c r="A30" s="16" t="s">
        <v>13</v>
      </c>
      <c r="B30" s="47">
        <v>8217</v>
      </c>
      <c r="C30" s="47">
        <v>8217</v>
      </c>
      <c r="D30" s="47">
        <v>8217</v>
      </c>
      <c r="E30" s="47">
        <v>8217</v>
      </c>
      <c r="F30" s="47">
        <v>8217</v>
      </c>
      <c r="H30" s="34"/>
      <c r="I30" s="27"/>
      <c r="J30" s="34"/>
      <c r="K30" s="34"/>
    </row>
    <row r="31" spans="1:11" ht="13.5">
      <c r="A31" s="16" t="s">
        <v>14</v>
      </c>
      <c r="B31" s="47">
        <v>3326</v>
      </c>
      <c r="C31" s="47">
        <v>3326</v>
      </c>
      <c r="D31" s="47">
        <v>3326</v>
      </c>
      <c r="E31" s="47">
        <v>3326</v>
      </c>
      <c r="F31" s="47">
        <v>3326</v>
      </c>
      <c r="H31" s="34"/>
      <c r="I31" s="27"/>
      <c r="J31" s="34"/>
      <c r="K31" s="34"/>
    </row>
    <row r="32" spans="1:11" ht="13.5">
      <c r="A32" s="16" t="s">
        <v>15</v>
      </c>
      <c r="B32" s="47">
        <v>2925</v>
      </c>
      <c r="C32" s="47">
        <v>2925</v>
      </c>
      <c r="D32" s="47">
        <v>2925</v>
      </c>
      <c r="E32" s="47">
        <v>2925</v>
      </c>
      <c r="F32" s="47">
        <v>2925</v>
      </c>
      <c r="H32" s="34"/>
      <c r="I32" s="27"/>
      <c r="J32" s="34"/>
      <c r="K32" s="34"/>
    </row>
    <row r="33" spans="1:11" ht="13.5">
      <c r="A33" s="16" t="s">
        <v>16</v>
      </c>
      <c r="B33" s="47">
        <v>1197</v>
      </c>
      <c r="C33" s="47">
        <v>1197</v>
      </c>
      <c r="D33" s="47">
        <v>1197</v>
      </c>
      <c r="E33" s="47">
        <v>1197</v>
      </c>
      <c r="F33" s="47">
        <v>1197</v>
      </c>
      <c r="H33" s="34"/>
      <c r="I33" s="27"/>
      <c r="J33" s="34"/>
      <c r="K33" s="34"/>
    </row>
    <row r="34" spans="1:11" ht="13.5">
      <c r="A34" s="16" t="s">
        <v>17</v>
      </c>
      <c r="B34" s="47">
        <v>501</v>
      </c>
      <c r="C34" s="47">
        <v>501</v>
      </c>
      <c r="D34" s="47">
        <v>501</v>
      </c>
      <c r="E34" s="47">
        <v>501</v>
      </c>
      <c r="F34" s="47">
        <v>501</v>
      </c>
      <c r="H34" s="34"/>
      <c r="I34" s="27"/>
      <c r="J34" s="34"/>
      <c r="K34" s="34"/>
    </row>
    <row r="35" spans="1:10" s="2" customFormat="1" ht="13.5">
      <c r="A35" s="11"/>
      <c r="B35" s="8"/>
      <c r="C35" s="8"/>
      <c r="D35" s="9"/>
      <c r="E35" s="8"/>
      <c r="F35" s="8"/>
      <c r="G35" s="8"/>
      <c r="H35" s="8"/>
      <c r="I35" s="8"/>
      <c r="J35" s="8"/>
    </row>
    <row r="36" spans="1:10" s="2" customFormat="1" ht="15.75">
      <c r="A36" s="13" t="s">
        <v>78</v>
      </c>
      <c r="C36" s="8"/>
      <c r="D36" s="9"/>
      <c r="E36" s="8"/>
      <c r="F36" s="8"/>
      <c r="G36" s="8"/>
      <c r="H36" s="8"/>
      <c r="I36" s="8"/>
      <c r="J36" s="8"/>
    </row>
    <row r="37" spans="1:11" s="2" customFormat="1" ht="13.5">
      <c r="A37" s="14" t="s">
        <v>18</v>
      </c>
      <c r="B37" s="5">
        <v>7021</v>
      </c>
      <c r="C37" s="5">
        <v>7021</v>
      </c>
      <c r="D37" s="5">
        <v>7021</v>
      </c>
      <c r="E37" s="5">
        <v>7021</v>
      </c>
      <c r="F37" s="5">
        <v>7021</v>
      </c>
      <c r="G37" s="8"/>
      <c r="H37" s="8"/>
      <c r="I37" s="9"/>
      <c r="J37" s="8"/>
      <c r="K37" s="8"/>
    </row>
    <row r="38" spans="1:11" s="2" customFormat="1" ht="13.5">
      <c r="A38" s="15" t="s">
        <v>19</v>
      </c>
      <c r="G38" s="8"/>
      <c r="H38" s="8"/>
      <c r="I38" s="9"/>
      <c r="J38" s="8"/>
      <c r="K38" s="8"/>
    </row>
    <row r="39" spans="1:11" s="2" customFormat="1" ht="13.5">
      <c r="A39" s="16" t="s">
        <v>102</v>
      </c>
      <c r="B39" s="25">
        <v>1827</v>
      </c>
      <c r="C39" s="25">
        <v>1827</v>
      </c>
      <c r="D39" s="25">
        <v>1827</v>
      </c>
      <c r="E39" s="25">
        <v>1827</v>
      </c>
      <c r="F39" s="25">
        <v>1827</v>
      </c>
      <c r="G39" s="8"/>
      <c r="H39" s="8"/>
      <c r="I39" s="9"/>
      <c r="J39" s="8"/>
      <c r="K39" s="8"/>
    </row>
    <row r="40" spans="1:11" s="2" customFormat="1" ht="13.5">
      <c r="A40" s="16" t="s">
        <v>103</v>
      </c>
      <c r="B40" s="19">
        <v>3803</v>
      </c>
      <c r="C40" s="19">
        <v>3803</v>
      </c>
      <c r="D40" s="19">
        <v>3803</v>
      </c>
      <c r="E40" s="19">
        <v>3803</v>
      </c>
      <c r="F40" s="19">
        <v>3803</v>
      </c>
      <c r="G40" s="8"/>
      <c r="H40" s="8"/>
      <c r="I40" s="9"/>
      <c r="J40" s="8"/>
      <c r="K40" s="8"/>
    </row>
    <row r="41" spans="1:11" s="2" customFormat="1" ht="13.5">
      <c r="A41" s="16" t="s">
        <v>104</v>
      </c>
      <c r="B41" s="19">
        <v>1391</v>
      </c>
      <c r="C41" s="19">
        <v>1391</v>
      </c>
      <c r="D41" s="19">
        <v>1391</v>
      </c>
      <c r="E41" s="19">
        <v>1391</v>
      </c>
      <c r="F41" s="19">
        <v>1391</v>
      </c>
      <c r="G41" s="8"/>
      <c r="H41" s="8"/>
      <c r="I41" s="9"/>
      <c r="J41" s="8"/>
      <c r="K41" s="8"/>
    </row>
    <row r="42" spans="1:11" s="2" customFormat="1" ht="13.5">
      <c r="A42" s="14" t="s">
        <v>20</v>
      </c>
      <c r="B42" s="5">
        <v>13901</v>
      </c>
      <c r="C42" s="5">
        <v>13901</v>
      </c>
      <c r="D42" s="5">
        <v>13901</v>
      </c>
      <c r="E42" s="5">
        <v>13901</v>
      </c>
      <c r="F42" s="5">
        <v>13901</v>
      </c>
      <c r="G42" s="8"/>
      <c r="H42" s="8"/>
      <c r="I42" s="9"/>
      <c r="J42" s="8"/>
      <c r="K42" s="8"/>
    </row>
    <row r="43" spans="1:11" s="2" customFormat="1" ht="13.5">
      <c r="A43" s="16" t="s">
        <v>21</v>
      </c>
      <c r="B43" s="25">
        <v>4756</v>
      </c>
      <c r="C43" s="25">
        <v>4756</v>
      </c>
      <c r="D43" s="25">
        <v>4756</v>
      </c>
      <c r="E43" s="25">
        <v>4756</v>
      </c>
      <c r="F43" s="25">
        <v>4756</v>
      </c>
      <c r="G43" s="8"/>
      <c r="H43" s="8"/>
      <c r="I43" s="9"/>
      <c r="J43" s="8"/>
      <c r="K43" s="8"/>
    </row>
    <row r="44" spans="1:11" s="2" customFormat="1" ht="13.5">
      <c r="A44" s="15" t="s">
        <v>105</v>
      </c>
      <c r="G44" s="8"/>
      <c r="H44" s="8"/>
      <c r="I44" s="9"/>
      <c r="J44" s="8"/>
      <c r="K44" s="8"/>
    </row>
    <row r="45" spans="1:11" s="2" customFormat="1" ht="13.5">
      <c r="A45" s="16" t="s">
        <v>106</v>
      </c>
      <c r="B45" s="19">
        <v>560</v>
      </c>
      <c r="C45" s="19">
        <v>560</v>
      </c>
      <c r="D45" s="19">
        <v>560</v>
      </c>
      <c r="E45" s="19">
        <v>560</v>
      </c>
      <c r="F45" s="19">
        <v>560</v>
      </c>
      <c r="G45" s="8"/>
      <c r="H45" s="8"/>
      <c r="I45" s="9"/>
      <c r="J45" s="8"/>
      <c r="K45" s="8"/>
    </row>
    <row r="46" spans="1:11" s="2" customFormat="1" ht="13.5">
      <c r="A46" s="16" t="s">
        <v>107</v>
      </c>
      <c r="B46" s="25">
        <v>1868</v>
      </c>
      <c r="C46" s="25">
        <v>1868</v>
      </c>
      <c r="D46" s="25">
        <v>1868</v>
      </c>
      <c r="E46" s="25">
        <v>1868</v>
      </c>
      <c r="F46" s="25">
        <v>1868</v>
      </c>
      <c r="G46" s="8"/>
      <c r="H46" s="8"/>
      <c r="I46" s="9"/>
      <c r="J46" s="8"/>
      <c r="K46" s="8"/>
    </row>
    <row r="47" spans="1:11" s="2" customFormat="1" ht="13.5">
      <c r="A47" s="16" t="s">
        <v>108</v>
      </c>
      <c r="B47" s="25">
        <v>2328</v>
      </c>
      <c r="C47" s="25">
        <v>2328</v>
      </c>
      <c r="D47" s="25">
        <v>2328</v>
      </c>
      <c r="E47" s="25">
        <v>2328</v>
      </c>
      <c r="F47" s="25">
        <v>2328</v>
      </c>
      <c r="G47" s="8"/>
      <c r="H47" s="8"/>
      <c r="I47" s="9"/>
      <c r="J47" s="8"/>
      <c r="K47" s="8"/>
    </row>
    <row r="48" spans="1:11" s="2" customFormat="1" ht="13.5">
      <c r="A48" s="16" t="s">
        <v>22</v>
      </c>
      <c r="B48" s="5">
        <v>9145</v>
      </c>
      <c r="C48" s="5">
        <v>9145</v>
      </c>
      <c r="D48" s="5">
        <v>9145</v>
      </c>
      <c r="E48" s="5">
        <v>9145</v>
      </c>
      <c r="F48" s="5">
        <v>9145</v>
      </c>
      <c r="G48" s="8"/>
      <c r="H48" s="8"/>
      <c r="I48" s="9"/>
      <c r="J48" s="8"/>
      <c r="K48" s="8"/>
    </row>
    <row r="49" spans="1:11" s="2" customFormat="1" ht="13.5">
      <c r="A49" s="15" t="s">
        <v>105</v>
      </c>
      <c r="C49" s="8"/>
      <c r="D49" s="8"/>
      <c r="E49" s="9"/>
      <c r="F49" s="9"/>
      <c r="G49" s="8"/>
      <c r="H49" s="8"/>
      <c r="I49" s="9"/>
      <c r="J49" s="8"/>
      <c r="K49" s="8"/>
    </row>
    <row r="50" spans="1:11" s="2" customFormat="1" ht="13.5">
      <c r="A50" s="16" t="s">
        <v>106</v>
      </c>
      <c r="B50" s="19">
        <v>1110</v>
      </c>
      <c r="C50" s="19">
        <v>1110</v>
      </c>
      <c r="D50" s="19">
        <v>1110</v>
      </c>
      <c r="E50" s="19">
        <v>1110</v>
      </c>
      <c r="F50" s="19">
        <v>1110</v>
      </c>
      <c r="G50" s="8"/>
      <c r="H50" s="8"/>
      <c r="I50" s="9"/>
      <c r="J50" s="8"/>
      <c r="K50" s="8"/>
    </row>
    <row r="51" spans="1:11" s="2" customFormat="1" ht="13.5">
      <c r="A51" s="16" t="s">
        <v>107</v>
      </c>
      <c r="B51" s="19">
        <v>4081</v>
      </c>
      <c r="C51" s="19">
        <v>4081</v>
      </c>
      <c r="D51" s="19">
        <v>4081</v>
      </c>
      <c r="E51" s="19">
        <v>4081</v>
      </c>
      <c r="F51" s="19">
        <v>4081</v>
      </c>
      <c r="G51" s="8"/>
      <c r="H51" s="8"/>
      <c r="I51" s="9"/>
      <c r="J51" s="8"/>
      <c r="K51" s="8"/>
    </row>
    <row r="52" spans="1:11" s="2" customFormat="1" ht="13.5">
      <c r="A52" s="16" t="s">
        <v>108</v>
      </c>
      <c r="B52" s="19">
        <v>3954</v>
      </c>
      <c r="C52" s="19">
        <v>3954</v>
      </c>
      <c r="D52" s="19">
        <v>3954</v>
      </c>
      <c r="E52" s="19">
        <v>3954</v>
      </c>
      <c r="F52" s="19">
        <v>3954</v>
      </c>
      <c r="G52" s="8"/>
      <c r="H52" s="8"/>
      <c r="I52" s="9"/>
      <c r="J52" s="8"/>
      <c r="K52" s="8"/>
    </row>
    <row r="53" spans="2:11" ht="13.5">
      <c r="B53" s="35"/>
      <c r="C53" s="8"/>
      <c r="D53" s="8"/>
      <c r="E53" s="9"/>
      <c r="F53" s="9"/>
      <c r="H53" s="34"/>
      <c r="I53" s="27"/>
      <c r="J53" s="34"/>
      <c r="K53" s="34"/>
    </row>
    <row r="54" spans="1:11" ht="15.75">
      <c r="A54" s="10" t="s">
        <v>79</v>
      </c>
      <c r="B54" s="35"/>
      <c r="C54" s="8"/>
      <c r="D54" s="8"/>
      <c r="E54" s="9"/>
      <c r="F54" s="9"/>
      <c r="H54" s="34"/>
      <c r="I54" s="27"/>
      <c r="J54" s="34"/>
      <c r="K54" s="34"/>
    </row>
    <row r="55" spans="1:11" ht="13.5">
      <c r="A55" s="37" t="s">
        <v>23</v>
      </c>
      <c r="B55" s="25">
        <v>2775</v>
      </c>
      <c r="C55" s="25">
        <v>2775</v>
      </c>
      <c r="D55" s="25">
        <v>2775</v>
      </c>
      <c r="E55" s="25">
        <v>2775</v>
      </c>
      <c r="F55" s="25">
        <v>2775</v>
      </c>
      <c r="H55" s="34"/>
      <c r="I55" s="27"/>
      <c r="J55" s="34"/>
      <c r="K55" s="34"/>
    </row>
    <row r="56" spans="1:11" ht="13.5">
      <c r="A56" s="37" t="s">
        <v>60</v>
      </c>
      <c r="B56" s="25">
        <v>4503</v>
      </c>
      <c r="C56" s="25">
        <v>4503</v>
      </c>
      <c r="D56" s="25">
        <v>4503</v>
      </c>
      <c r="E56" s="25">
        <v>4503</v>
      </c>
      <c r="F56" s="25">
        <v>4503</v>
      </c>
      <c r="H56" s="34"/>
      <c r="I56" s="27"/>
      <c r="J56" s="34"/>
      <c r="K56" s="34"/>
    </row>
    <row r="57" spans="1:11" ht="13.5">
      <c r="A57" s="37" t="s">
        <v>24</v>
      </c>
      <c r="B57" s="25">
        <v>232</v>
      </c>
      <c r="C57" s="25">
        <v>232</v>
      </c>
      <c r="D57" s="25">
        <v>232</v>
      </c>
      <c r="E57" s="25">
        <v>232</v>
      </c>
      <c r="F57" s="25">
        <v>232</v>
      </c>
      <c r="H57" s="34"/>
      <c r="I57" s="27"/>
      <c r="J57" s="34"/>
      <c r="K57" s="34"/>
    </row>
    <row r="58" spans="1:11" ht="13.5">
      <c r="A58" s="37" t="s">
        <v>25</v>
      </c>
      <c r="B58" s="25">
        <v>2694</v>
      </c>
      <c r="C58" s="25">
        <v>2694</v>
      </c>
      <c r="D58" s="25">
        <v>2694</v>
      </c>
      <c r="E58" s="25">
        <v>2694</v>
      </c>
      <c r="F58" s="25">
        <v>2694</v>
      </c>
      <c r="H58" s="34"/>
      <c r="I58" s="27"/>
      <c r="J58" s="34"/>
      <c r="K58" s="34"/>
    </row>
    <row r="59" spans="1:11" ht="13.5">
      <c r="A59" s="37" t="s">
        <v>26</v>
      </c>
      <c r="B59" s="25">
        <v>539</v>
      </c>
      <c r="C59" s="25">
        <v>539</v>
      </c>
      <c r="D59" s="25">
        <v>539</v>
      </c>
      <c r="E59" s="25">
        <v>539</v>
      </c>
      <c r="F59" s="25">
        <v>539</v>
      </c>
      <c r="H59" s="34"/>
      <c r="I59" s="27"/>
      <c r="J59" s="34"/>
      <c r="K59" s="34"/>
    </row>
    <row r="60" spans="1:11" ht="13.5">
      <c r="A60" s="37" t="s">
        <v>27</v>
      </c>
      <c r="B60" s="25">
        <v>2965</v>
      </c>
      <c r="C60" s="25">
        <v>2965</v>
      </c>
      <c r="D60" s="25">
        <v>2965</v>
      </c>
      <c r="E60" s="25">
        <v>2965</v>
      </c>
      <c r="F60" s="25">
        <v>2965</v>
      </c>
      <c r="H60" s="34"/>
      <c r="I60" s="27"/>
      <c r="J60" s="34"/>
      <c r="K60" s="34"/>
    </row>
    <row r="61" spans="1:11" ht="13.5">
      <c r="A61" s="37" t="s">
        <v>28</v>
      </c>
      <c r="B61" s="25">
        <v>185</v>
      </c>
      <c r="C61" s="25">
        <v>185</v>
      </c>
      <c r="D61" s="25">
        <v>185</v>
      </c>
      <c r="E61" s="25">
        <v>185</v>
      </c>
      <c r="F61" s="25">
        <v>185</v>
      </c>
      <c r="H61" s="34"/>
      <c r="I61" s="27"/>
      <c r="J61" s="34"/>
      <c r="K61" s="34"/>
    </row>
    <row r="62" spans="1:11" ht="13.5">
      <c r="A62" s="37" t="s">
        <v>29</v>
      </c>
      <c r="B62" s="25">
        <v>954</v>
      </c>
      <c r="C62" s="25">
        <v>954</v>
      </c>
      <c r="D62" s="25">
        <v>954</v>
      </c>
      <c r="E62" s="25">
        <v>954</v>
      </c>
      <c r="F62" s="25">
        <v>954</v>
      </c>
      <c r="H62" s="34"/>
      <c r="I62" s="27"/>
      <c r="J62" s="34"/>
      <c r="K62" s="34"/>
    </row>
    <row r="63" spans="1:11" ht="13.5">
      <c r="A63" s="37" t="s">
        <v>30</v>
      </c>
      <c r="B63" s="25">
        <v>1905</v>
      </c>
      <c r="C63" s="25">
        <v>1905</v>
      </c>
      <c r="D63" s="25">
        <v>1905</v>
      </c>
      <c r="E63" s="25">
        <v>1905</v>
      </c>
      <c r="F63" s="25">
        <v>1905</v>
      </c>
      <c r="H63" s="34"/>
      <c r="I63" s="27"/>
      <c r="J63" s="34"/>
      <c r="K63" s="34"/>
    </row>
    <row r="64" spans="1:11" ht="13.5">
      <c r="A64" s="37" t="s">
        <v>31</v>
      </c>
      <c r="B64" s="25">
        <v>4170</v>
      </c>
      <c r="C64" s="25">
        <v>4170</v>
      </c>
      <c r="D64" s="25">
        <v>4170</v>
      </c>
      <c r="E64" s="25">
        <v>4170</v>
      </c>
      <c r="F64" s="25">
        <v>4170</v>
      </c>
      <c r="H64" s="34"/>
      <c r="I64" s="27"/>
      <c r="J64" s="34"/>
      <c r="K64" s="34"/>
    </row>
    <row r="65" spans="2:11" ht="13.5">
      <c r="B65" s="33"/>
      <c r="C65" s="8"/>
      <c r="D65" s="8"/>
      <c r="E65" s="9"/>
      <c r="F65" s="9"/>
      <c r="H65" s="34"/>
      <c r="I65" s="27"/>
      <c r="J65" s="34"/>
      <c r="K65" s="34"/>
    </row>
    <row r="66" spans="1:11" ht="13.5">
      <c r="A66" s="13" t="s">
        <v>32</v>
      </c>
      <c r="B66" s="33"/>
      <c r="C66" s="8"/>
      <c r="D66" s="8"/>
      <c r="E66" s="9"/>
      <c r="F66" s="9"/>
      <c r="H66" s="34"/>
      <c r="I66" s="27"/>
      <c r="J66" s="34"/>
      <c r="K66" s="34"/>
    </row>
    <row r="67" spans="1:11" ht="13.5">
      <c r="A67" s="16" t="s">
        <v>33</v>
      </c>
      <c r="B67" s="47">
        <v>17699</v>
      </c>
      <c r="C67" s="47">
        <v>17699</v>
      </c>
      <c r="D67" s="47">
        <v>17699</v>
      </c>
      <c r="E67" s="47">
        <v>17699</v>
      </c>
      <c r="F67" s="47">
        <v>17699</v>
      </c>
      <c r="H67" s="34"/>
      <c r="I67" s="27"/>
      <c r="J67" s="34"/>
      <c r="K67" s="34"/>
    </row>
    <row r="68" spans="1:11" ht="13.5">
      <c r="A68" s="16" t="s">
        <v>34</v>
      </c>
      <c r="B68" s="47">
        <v>1081</v>
      </c>
      <c r="C68" s="47">
        <v>1081</v>
      </c>
      <c r="D68" s="47">
        <v>1081</v>
      </c>
      <c r="E68" s="47">
        <v>1081</v>
      </c>
      <c r="F68" s="47">
        <v>1081</v>
      </c>
      <c r="H68" s="34"/>
      <c r="I68" s="27"/>
      <c r="J68" s="34"/>
      <c r="K68" s="34"/>
    </row>
    <row r="69" spans="1:11" ht="13.5">
      <c r="A69" s="16" t="s">
        <v>35</v>
      </c>
      <c r="B69" s="47">
        <v>2142</v>
      </c>
      <c r="C69" s="47">
        <v>2142</v>
      </c>
      <c r="D69" s="47">
        <v>2142</v>
      </c>
      <c r="E69" s="47">
        <v>2142</v>
      </c>
      <c r="F69" s="47">
        <v>2142</v>
      </c>
      <c r="H69" s="34"/>
      <c r="I69" s="27"/>
      <c r="J69" s="34"/>
      <c r="K69" s="34"/>
    </row>
    <row r="70" spans="2:11" ht="13.5">
      <c r="B70" s="35"/>
      <c r="C70" s="8"/>
      <c r="D70" s="8"/>
      <c r="E70" s="9"/>
      <c r="F70" s="9"/>
      <c r="H70" s="34"/>
      <c r="I70" s="27"/>
      <c r="J70" s="34"/>
      <c r="K70" s="34"/>
    </row>
    <row r="71" spans="1:11" ht="13.5">
      <c r="A71" s="13" t="s">
        <v>36</v>
      </c>
      <c r="B71" s="35"/>
      <c r="C71" s="8"/>
      <c r="D71" s="8"/>
      <c r="E71" s="9"/>
      <c r="F71" s="9"/>
      <c r="H71" s="34"/>
      <c r="I71" s="27"/>
      <c r="J71" s="34"/>
      <c r="K71" s="34"/>
    </row>
    <row r="72" spans="1:11" ht="13.5">
      <c r="A72" s="16" t="s">
        <v>76</v>
      </c>
      <c r="B72" s="47">
        <v>1090</v>
      </c>
      <c r="C72" s="47">
        <v>1090</v>
      </c>
      <c r="D72" s="47">
        <v>1090</v>
      </c>
      <c r="E72" s="47">
        <v>1090</v>
      </c>
      <c r="F72" s="47">
        <v>1090</v>
      </c>
      <c r="H72" s="34"/>
      <c r="I72" s="27"/>
      <c r="J72" s="34"/>
      <c r="K72" s="34"/>
    </row>
    <row r="73" spans="1:11" ht="13.5">
      <c r="A73" s="16" t="s">
        <v>37</v>
      </c>
      <c r="B73" s="47">
        <v>19832</v>
      </c>
      <c r="C73" s="47">
        <v>19832</v>
      </c>
      <c r="D73" s="47">
        <v>19832</v>
      </c>
      <c r="E73" s="47">
        <v>19832</v>
      </c>
      <c r="F73" s="47">
        <v>19832</v>
      </c>
      <c r="H73" s="34"/>
      <c r="I73" s="27"/>
      <c r="J73" s="34"/>
      <c r="K73" s="34"/>
    </row>
    <row r="74" spans="2:11" ht="13.5">
      <c r="B74" s="35"/>
      <c r="C74" s="8"/>
      <c r="D74" s="8"/>
      <c r="E74" s="9"/>
      <c r="F74" s="9"/>
      <c r="H74" s="34"/>
      <c r="I74" s="27"/>
      <c r="J74" s="34"/>
      <c r="K74" s="34"/>
    </row>
    <row r="75" spans="1:11" ht="13.5">
      <c r="A75" s="13" t="s">
        <v>38</v>
      </c>
      <c r="C75" s="8"/>
      <c r="D75" s="8"/>
      <c r="E75" s="9"/>
      <c r="F75" s="9"/>
      <c r="H75" s="34"/>
      <c r="I75" s="27"/>
      <c r="J75" s="34"/>
      <c r="K75" s="34"/>
    </row>
    <row r="76" spans="1:11" ht="13.5">
      <c r="A76" s="16" t="s">
        <v>39</v>
      </c>
      <c r="B76" s="25">
        <v>279</v>
      </c>
      <c r="C76" s="25">
        <v>279</v>
      </c>
      <c r="D76" s="25">
        <v>279</v>
      </c>
      <c r="E76" s="25">
        <v>279</v>
      </c>
      <c r="F76" s="25">
        <v>279</v>
      </c>
      <c r="H76" s="34"/>
      <c r="I76" s="27"/>
      <c r="J76" s="34"/>
      <c r="K76" s="34"/>
    </row>
    <row r="77" spans="1:11" ht="13.5">
      <c r="A77" s="16" t="s">
        <v>40</v>
      </c>
      <c r="B77" s="25">
        <v>737</v>
      </c>
      <c r="C77" s="25">
        <v>737</v>
      </c>
      <c r="D77" s="25">
        <v>737</v>
      </c>
      <c r="E77" s="25">
        <v>737</v>
      </c>
      <c r="F77" s="25">
        <v>737</v>
      </c>
      <c r="H77" s="34"/>
      <c r="I77" s="27"/>
      <c r="J77" s="34"/>
      <c r="K77" s="34"/>
    </row>
    <row r="78" spans="1:11" ht="13.5">
      <c r="A78" s="16" t="s">
        <v>41</v>
      </c>
      <c r="B78" s="25">
        <v>909</v>
      </c>
      <c r="C78" s="25">
        <v>909</v>
      </c>
      <c r="D78" s="25">
        <v>909</v>
      </c>
      <c r="E78" s="25">
        <v>909</v>
      </c>
      <c r="F78" s="25">
        <v>909</v>
      </c>
      <c r="H78" s="34"/>
      <c r="I78" s="27"/>
      <c r="J78" s="34"/>
      <c r="K78" s="34"/>
    </row>
    <row r="79" spans="1:11" ht="13.5">
      <c r="A79" s="16" t="s">
        <v>42</v>
      </c>
      <c r="B79" s="25">
        <v>1208</v>
      </c>
      <c r="C79" s="25">
        <v>1208</v>
      </c>
      <c r="D79" s="25">
        <v>1208</v>
      </c>
      <c r="E79" s="25">
        <v>1208</v>
      </c>
      <c r="F79" s="25">
        <v>1208</v>
      </c>
      <c r="H79" s="34"/>
      <c r="I79" s="27"/>
      <c r="J79" s="34"/>
      <c r="K79" s="34"/>
    </row>
    <row r="80" spans="1:11" ht="13.5">
      <c r="A80" s="16" t="s">
        <v>43</v>
      </c>
      <c r="B80" s="25">
        <v>1090</v>
      </c>
      <c r="C80" s="25">
        <v>1090</v>
      </c>
      <c r="D80" s="25">
        <v>1090</v>
      </c>
      <c r="E80" s="25">
        <v>1090</v>
      </c>
      <c r="F80" s="25">
        <v>1090</v>
      </c>
      <c r="H80" s="34"/>
      <c r="I80" s="27"/>
      <c r="J80" s="34"/>
      <c r="K80" s="34"/>
    </row>
    <row r="81" spans="1:11" ht="13.5">
      <c r="A81" s="16" t="s">
        <v>44</v>
      </c>
      <c r="B81" s="25">
        <v>2707</v>
      </c>
      <c r="C81" s="25">
        <v>2707</v>
      </c>
      <c r="D81" s="25">
        <v>2707</v>
      </c>
      <c r="E81" s="25">
        <v>2707</v>
      </c>
      <c r="F81" s="25">
        <v>2707</v>
      </c>
      <c r="H81" s="34"/>
      <c r="I81" s="27"/>
      <c r="J81" s="34"/>
      <c r="K81" s="34"/>
    </row>
    <row r="82" spans="1:11" ht="13.5">
      <c r="A82" s="16" t="s">
        <v>45</v>
      </c>
      <c r="B82" s="25">
        <v>3982</v>
      </c>
      <c r="C82" s="25">
        <v>3982</v>
      </c>
      <c r="D82" s="25">
        <v>3982</v>
      </c>
      <c r="E82" s="25">
        <v>3982</v>
      </c>
      <c r="F82" s="25">
        <v>3982</v>
      </c>
      <c r="H82" s="34"/>
      <c r="I82" s="27"/>
      <c r="J82" s="34"/>
      <c r="K82" s="34"/>
    </row>
    <row r="83" spans="1:11" ht="13.5">
      <c r="A83" s="16" t="s">
        <v>46</v>
      </c>
      <c r="B83" s="25">
        <v>3808</v>
      </c>
      <c r="C83" s="25">
        <v>3808</v>
      </c>
      <c r="D83" s="25">
        <v>3808</v>
      </c>
      <c r="E83" s="25">
        <v>3808</v>
      </c>
      <c r="F83" s="25">
        <v>3808</v>
      </c>
      <c r="H83" s="34"/>
      <c r="I83" s="27"/>
      <c r="J83" s="34"/>
      <c r="K83" s="34"/>
    </row>
    <row r="84" spans="1:11" ht="13.5">
      <c r="A84" s="16" t="s">
        <v>47</v>
      </c>
      <c r="B84" s="25">
        <v>4767</v>
      </c>
      <c r="C84" s="25">
        <v>4767</v>
      </c>
      <c r="D84" s="25">
        <v>4767</v>
      </c>
      <c r="E84" s="25">
        <v>4767</v>
      </c>
      <c r="F84" s="25">
        <v>4767</v>
      </c>
      <c r="H84" s="34"/>
      <c r="I84" s="27"/>
      <c r="J84" s="34"/>
      <c r="K84" s="34"/>
    </row>
    <row r="85" spans="1:11" ht="13.5">
      <c r="A85" s="16" t="s">
        <v>48</v>
      </c>
      <c r="B85" s="47">
        <v>1435</v>
      </c>
      <c r="C85" s="47">
        <v>1435</v>
      </c>
      <c r="D85" s="47">
        <v>1435</v>
      </c>
      <c r="E85" s="47">
        <v>1435</v>
      </c>
      <c r="F85" s="47">
        <v>1435</v>
      </c>
      <c r="H85" s="34"/>
      <c r="I85" s="27"/>
      <c r="J85" s="34"/>
      <c r="K85" s="34"/>
    </row>
    <row r="86" spans="2:11" ht="13.5">
      <c r="B86" s="47"/>
      <c r="C86" s="19"/>
      <c r="D86" s="19"/>
      <c r="E86" s="19"/>
      <c r="F86" s="19"/>
      <c r="H86" s="34"/>
      <c r="I86" s="27"/>
      <c r="J86" s="34"/>
      <c r="K86" s="34"/>
    </row>
    <row r="87" spans="1:11" ht="13.5">
      <c r="A87" s="13" t="s">
        <v>49</v>
      </c>
      <c r="C87" s="19"/>
      <c r="D87" s="19"/>
      <c r="E87" s="19"/>
      <c r="F87" s="19"/>
      <c r="G87" s="34"/>
      <c r="H87" s="34"/>
      <c r="I87" s="27"/>
      <c r="J87" s="34"/>
      <c r="K87" s="34"/>
    </row>
    <row r="88" spans="1:11" ht="13.5">
      <c r="A88" s="16" t="s">
        <v>50</v>
      </c>
      <c r="B88" s="25">
        <v>1406</v>
      </c>
      <c r="C88" s="25">
        <v>1406</v>
      </c>
      <c r="D88" s="25">
        <v>1406</v>
      </c>
      <c r="E88" s="25">
        <v>1406</v>
      </c>
      <c r="F88" s="25">
        <v>1406</v>
      </c>
      <c r="G88" s="34"/>
      <c r="H88" s="34"/>
      <c r="I88" s="38"/>
      <c r="J88" s="34"/>
      <c r="K88" s="34"/>
    </row>
    <row r="89" spans="1:11" ht="13.5">
      <c r="A89" s="16" t="s">
        <v>51</v>
      </c>
      <c r="B89" s="25">
        <v>1340</v>
      </c>
      <c r="C89" s="25">
        <v>1340</v>
      </c>
      <c r="D89" s="25">
        <v>1340</v>
      </c>
      <c r="E89" s="25">
        <v>1340</v>
      </c>
      <c r="F89" s="25">
        <v>1340</v>
      </c>
      <c r="G89" s="34"/>
      <c r="H89" s="34"/>
      <c r="I89" s="38"/>
      <c r="J89" s="34"/>
      <c r="K89" s="34"/>
    </row>
    <row r="90" spans="1:11" ht="13.5">
      <c r="A90" s="16" t="s">
        <v>52</v>
      </c>
      <c r="B90" s="25">
        <v>16741</v>
      </c>
      <c r="C90" s="25">
        <v>16741</v>
      </c>
      <c r="D90" s="25">
        <v>16741</v>
      </c>
      <c r="E90" s="25">
        <v>16741</v>
      </c>
      <c r="F90" s="25">
        <v>16741</v>
      </c>
      <c r="G90" s="34"/>
      <c r="H90" s="39"/>
      <c r="I90" s="38"/>
      <c r="J90" s="34"/>
      <c r="K90" s="34"/>
    </row>
    <row r="91" spans="1:11" ht="13.5">
      <c r="A91" s="16" t="s">
        <v>48</v>
      </c>
      <c r="B91" s="47">
        <v>1435</v>
      </c>
      <c r="C91" s="47">
        <v>1435</v>
      </c>
      <c r="D91" s="47">
        <v>1435</v>
      </c>
      <c r="E91" s="47">
        <v>1435</v>
      </c>
      <c r="F91" s="47">
        <v>1435</v>
      </c>
      <c r="G91" s="34"/>
      <c r="H91" s="34"/>
      <c r="I91" s="27"/>
      <c r="J91" s="34"/>
      <c r="K91" s="34"/>
    </row>
    <row r="92" spans="2:11" ht="13.5">
      <c r="B92" s="47"/>
      <c r="C92" s="19"/>
      <c r="D92" s="19"/>
      <c r="E92" s="19"/>
      <c r="F92" s="19"/>
      <c r="G92" s="34"/>
      <c r="H92" s="34"/>
      <c r="I92" s="27"/>
      <c r="J92" s="34"/>
      <c r="K92" s="34"/>
    </row>
    <row r="93" spans="1:9" ht="13.5">
      <c r="A93" s="13" t="s">
        <v>53</v>
      </c>
      <c r="B93" s="47"/>
      <c r="C93" s="19"/>
      <c r="D93" s="19"/>
      <c r="E93" s="19"/>
      <c r="F93" s="19"/>
      <c r="I93" s="27"/>
    </row>
    <row r="94" spans="1:9" ht="13.5">
      <c r="A94" s="11" t="s">
        <v>54</v>
      </c>
      <c r="B94" s="25">
        <v>6481</v>
      </c>
      <c r="C94" s="25">
        <v>6481</v>
      </c>
      <c r="D94" s="25">
        <v>6481</v>
      </c>
      <c r="E94" s="25">
        <v>6481</v>
      </c>
      <c r="F94" s="25">
        <v>6481</v>
      </c>
      <c r="I94" s="27"/>
    </row>
    <row r="95" spans="1:9" ht="13.5">
      <c r="A95" s="11" t="s">
        <v>55</v>
      </c>
      <c r="B95" s="25">
        <v>11777</v>
      </c>
      <c r="C95" s="25">
        <v>11777</v>
      </c>
      <c r="D95" s="25">
        <v>11777</v>
      </c>
      <c r="E95" s="25">
        <v>11777</v>
      </c>
      <c r="F95" s="25">
        <v>11777</v>
      </c>
      <c r="I95" s="27"/>
    </row>
    <row r="96" spans="1:9" ht="13.5">
      <c r="A96" s="11" t="s">
        <v>56</v>
      </c>
      <c r="B96" s="25">
        <v>2048</v>
      </c>
      <c r="C96" s="25">
        <v>2048</v>
      </c>
      <c r="D96" s="25">
        <v>2048</v>
      </c>
      <c r="E96" s="25">
        <v>2048</v>
      </c>
      <c r="F96" s="25">
        <v>2048</v>
      </c>
      <c r="I96" s="27"/>
    </row>
    <row r="97" spans="1:9" ht="13.5">
      <c r="A97" s="16" t="s">
        <v>57</v>
      </c>
      <c r="B97" s="47">
        <v>550</v>
      </c>
      <c r="C97" s="47">
        <v>550</v>
      </c>
      <c r="D97" s="47">
        <v>550</v>
      </c>
      <c r="E97" s="47">
        <v>550</v>
      </c>
      <c r="F97" s="47">
        <v>550</v>
      </c>
      <c r="I97" s="27"/>
    </row>
    <row r="98" spans="1:11" ht="14.25" thickBot="1">
      <c r="A98" s="23"/>
      <c r="B98" s="40"/>
      <c r="C98" s="24"/>
      <c r="D98" s="24"/>
      <c r="E98" s="41"/>
      <c r="F98" s="41"/>
      <c r="H98" s="34"/>
      <c r="I98" s="27"/>
      <c r="J98" s="34"/>
      <c r="K98" s="34"/>
    </row>
    <row r="99" spans="1:11" ht="13.5">
      <c r="A99" s="4"/>
      <c r="B99" s="46"/>
      <c r="C99" s="20"/>
      <c r="D99" s="20"/>
      <c r="E99" s="36"/>
      <c r="F99" s="36"/>
      <c r="H99" s="34"/>
      <c r="I99" s="27"/>
      <c r="J99" s="34"/>
      <c r="K99" s="34"/>
    </row>
    <row r="100" spans="1:6" ht="30" customHeight="1">
      <c r="A100" s="82" t="s">
        <v>58</v>
      </c>
      <c r="B100" s="83"/>
      <c r="C100" s="83"/>
      <c r="D100" s="83"/>
      <c r="E100" s="83"/>
      <c r="F100" s="83"/>
    </row>
    <row r="101" spans="1:10" s="2" customFormat="1" ht="30" customHeight="1">
      <c r="A101" s="82" t="s">
        <v>59</v>
      </c>
      <c r="B101" s="83"/>
      <c r="C101" s="83"/>
      <c r="D101" s="83"/>
      <c r="E101" s="83"/>
      <c r="F101" s="83"/>
      <c r="G101" s="28"/>
      <c r="H101" s="28"/>
      <c r="I101" s="28"/>
      <c r="J101" s="28"/>
    </row>
    <row r="102" spans="1:11" ht="120" customHeight="1">
      <c r="A102" s="79" t="str">
        <f>'Std Errors for A2'!A102:F102</f>
        <v>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v>
      </c>
      <c r="B102" s="80"/>
      <c r="C102" s="80"/>
      <c r="D102" s="80"/>
      <c r="E102" s="80"/>
      <c r="F102" s="80"/>
      <c r="G102" s="44"/>
      <c r="H102" s="44"/>
      <c r="I102" s="44"/>
      <c r="J102" s="44"/>
      <c r="K102" s="27"/>
    </row>
    <row r="103" spans="1:9" s="43" customFormat="1" ht="120" customHeight="1">
      <c r="A103" s="80" t="str">
        <f>'Std Errors for A2'!A103:F103</f>
        <v>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v>
      </c>
      <c r="B103" s="83"/>
      <c r="C103" s="83"/>
      <c r="D103" s="83"/>
      <c r="E103" s="83"/>
      <c r="F103" s="83"/>
      <c r="G103" s="26"/>
      <c r="H103" s="26"/>
      <c r="I103" s="26"/>
    </row>
    <row r="104" ht="13.5">
      <c r="A104" s="12"/>
    </row>
    <row r="105" ht="13.5">
      <c r="A105" s="12"/>
    </row>
    <row r="106" ht="13.5">
      <c r="A106" s="12"/>
    </row>
    <row r="107" ht="13.5">
      <c r="A107" s="12"/>
    </row>
    <row r="108" ht="13.5">
      <c r="A108" s="12"/>
    </row>
    <row r="109" ht="13.5">
      <c r="A109" s="12"/>
    </row>
    <row r="110" ht="13.5">
      <c r="A110" s="12"/>
    </row>
    <row r="111" ht="13.5">
      <c r="A111" s="12"/>
    </row>
    <row r="112" ht="13.5">
      <c r="A112" s="12"/>
    </row>
    <row r="113" ht="13.5">
      <c r="A113" s="12"/>
    </row>
    <row r="114" ht="13.5">
      <c r="A114" s="12"/>
    </row>
    <row r="115" ht="13.5">
      <c r="A115" s="12"/>
    </row>
    <row r="116" ht="13.5">
      <c r="A116" s="13"/>
    </row>
    <row r="123" ht="13.5">
      <c r="A123" s="12"/>
    </row>
    <row r="124" ht="13.5">
      <c r="A124" s="13"/>
    </row>
    <row r="134" ht="13.5">
      <c r="A134" s="13"/>
    </row>
    <row r="140" ht="13.5">
      <c r="A140" s="13"/>
    </row>
    <row r="141" ht="13.5">
      <c r="A141" s="12"/>
    </row>
    <row r="142" ht="13.5">
      <c r="A142" s="12"/>
    </row>
    <row r="143" ht="13.5">
      <c r="A143" s="12"/>
    </row>
    <row r="146" ht="13.5">
      <c r="A146" s="13"/>
    </row>
    <row r="150" ht="13.5">
      <c r="A150" s="13"/>
    </row>
    <row r="155" ht="13.5">
      <c r="A155" s="13"/>
    </row>
    <row r="160" ht="13.5">
      <c r="A160" s="13"/>
    </row>
    <row r="170" ht="13.5">
      <c r="A170" s="13"/>
    </row>
    <row r="171" ht="13.5">
      <c r="A171" s="13"/>
    </row>
    <row r="177" ht="13.5">
      <c r="A177" s="13"/>
    </row>
    <row r="178" ht="13.5">
      <c r="A178" s="13"/>
    </row>
    <row r="181" ht="13.5">
      <c r="A181" s="13"/>
    </row>
    <row r="187" ht="13.5">
      <c r="A187" s="13"/>
    </row>
    <row r="188" ht="13.5">
      <c r="A188" s="13"/>
    </row>
  </sheetData>
  <mergeCells count="8">
    <mergeCell ref="A1:F1"/>
    <mergeCell ref="A102:F102"/>
    <mergeCell ref="A103:F103"/>
    <mergeCell ref="A2:A3"/>
    <mergeCell ref="C2:F2"/>
    <mergeCell ref="B2:B3"/>
    <mergeCell ref="A100:F100"/>
    <mergeCell ref="A101:F101"/>
  </mergeCells>
  <printOptions/>
  <pageMargins left="0.75" right="0.75" top="1" bottom="1" header="0.5" footer="0.5"/>
  <pageSetup fitToHeight="99" fitToWidth="1" horizontalDpi="600" verticalDpi="600" orientation="landscape" r:id="rId1"/>
  <headerFooter alignWithMargins="0">
    <oddFooter>&amp;C&amp;"Courier New,Regular"Page A-&amp;P of A-&amp;N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Schipper</dc:creator>
  <cp:keywords/>
  <dc:description/>
  <cp:lastModifiedBy>LPJ</cp:lastModifiedBy>
  <cp:lastPrinted>2005-03-08T16:01:17Z</cp:lastPrinted>
  <dcterms:created xsi:type="dcterms:W3CDTF">2005-02-02T15:27:49Z</dcterms:created>
  <dcterms:modified xsi:type="dcterms:W3CDTF">2005-03-22T17:47:49Z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