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6030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</sheets>
  <definedNames>
    <definedName name="_xlnm.Print_Area" localSheetId="0">'Table01'!$A$1:$L$23</definedName>
    <definedName name="_xlnm.Print_Area" localSheetId="1">'Table02'!$A$1:$J$34</definedName>
    <definedName name="_xlnm.Print_Area" localSheetId="2">'Table03'!$A$1:$F$14</definedName>
    <definedName name="_xlnm.Print_Area" localSheetId="3">'Table04'!$A$1:$J$37</definedName>
    <definedName name="_xlnm.Print_Area" localSheetId="4">'Table05'!$A$1:$J$52</definedName>
    <definedName name="_xlnm.Print_Area" localSheetId="5">'Table06'!$A$1:$L$21</definedName>
  </definedNames>
  <calcPr fullCalcOnLoad="1"/>
</workbook>
</file>

<file path=xl/sharedStrings.xml><?xml version="1.0" encoding="utf-8"?>
<sst xmlns="http://schemas.openxmlformats.org/spreadsheetml/2006/main" count="280" uniqueCount="151">
  <si>
    <t>TABLE 1</t>
  </si>
  <si>
    <r>
      <t>SALIENT IODINE STATISTICS</t>
    </r>
    <r>
      <rPr>
        <vertAlign val="superscript"/>
        <sz val="8"/>
        <rFont val="Times New Roman"/>
        <family val="1"/>
      </rPr>
      <t>1</t>
    </r>
  </si>
  <si>
    <t>United States:</t>
  </si>
  <si>
    <t>Production</t>
  </si>
  <si>
    <t>Price, imports, average cost, insurance,</t>
  </si>
  <si>
    <t>Consumption:</t>
  </si>
  <si>
    <t>r</t>
  </si>
  <si>
    <t>e</t>
  </si>
  <si>
    <t>World, production</t>
  </si>
  <si>
    <t>TABLE 2</t>
  </si>
  <si>
    <r>
      <t>DOMESTIC CONSUMPTION OF CRUDE IODINE, BY PRODUCT</t>
    </r>
    <r>
      <rPr>
        <vertAlign val="superscript"/>
        <sz val="8"/>
        <rFont val="Times New Roman"/>
        <family val="1"/>
      </rPr>
      <t>1</t>
    </r>
  </si>
  <si>
    <t>Product</t>
  </si>
  <si>
    <t>Inorganic compounds:</t>
  </si>
  <si>
    <t>Resublimed iodine</t>
  </si>
  <si>
    <t>Potassium iodide</t>
  </si>
  <si>
    <t>Sodium iodide</t>
  </si>
  <si>
    <t>Ammonium iodide</t>
  </si>
  <si>
    <t>Calcium iodate</t>
  </si>
  <si>
    <t>Cuprous iodide</t>
  </si>
  <si>
    <t>Hydriodic acid</t>
  </si>
  <si>
    <t>Potassium iodate</t>
  </si>
  <si>
    <t>Other inorganic compounds</t>
  </si>
  <si>
    <t>Total</t>
  </si>
  <si>
    <t>Organic compounds:</t>
  </si>
  <si>
    <t>Ethylenediamine dihydroiodide</t>
  </si>
  <si>
    <t>Methyl and/or ethyl iodide</t>
  </si>
  <si>
    <t>Povidine-iodine (idophors)</t>
  </si>
  <si>
    <t>Other organic compounds</t>
  </si>
  <si>
    <t>Grand total:</t>
  </si>
  <si>
    <r>
      <t>Reported consumption</t>
    </r>
    <r>
      <rPr>
        <vertAlign val="superscript"/>
        <sz val="8"/>
        <rFont val="Times New Roman"/>
        <family val="1"/>
      </rPr>
      <t>3</t>
    </r>
  </si>
  <si>
    <r>
      <t>Apparent consumption</t>
    </r>
    <r>
      <rPr>
        <vertAlign val="superscript"/>
        <sz val="8"/>
        <rFont val="Times New Roman"/>
        <family val="1"/>
      </rPr>
      <t>4</t>
    </r>
  </si>
  <si>
    <t>Number</t>
  </si>
  <si>
    <t>of plants</t>
  </si>
  <si>
    <t>Quantity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</si>
  <si>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</si>
  <si>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2</t>
    </r>
    <r>
      <rPr>
        <sz val="8"/>
        <rFont val="Times New Roman"/>
        <family val="0"/>
      </rPr>
      <t>Nonadditive because some plants produce more than one product concurrently.</t>
    </r>
  </si>
  <si>
    <t>--</t>
  </si>
  <si>
    <t>W</t>
  </si>
  <si>
    <t>TABLE 3</t>
  </si>
  <si>
    <t>YEAREND 2002 PRICES OF ELEMENTAL IODINE AND SELECTED COMPOUNDS</t>
  </si>
  <si>
    <t>(Dollars)</t>
  </si>
  <si>
    <r>
      <t>Value</t>
    </r>
    <r>
      <rPr>
        <vertAlign val="superscript"/>
        <sz val="8"/>
        <rFont val="Times New Roman"/>
        <family val="1"/>
      </rPr>
      <t>1</t>
    </r>
  </si>
  <si>
    <t>Per kilogram</t>
  </si>
  <si>
    <t>Per pound</t>
  </si>
  <si>
    <t>Elemental iodine/compounds</t>
  </si>
  <si>
    <t>Iodine, crude, drums</t>
  </si>
  <si>
    <t>and/or somewhat different price quotations.</t>
  </si>
  <si>
    <r>
      <t>1</t>
    </r>
    <r>
      <rPr>
        <sz val="8"/>
        <rFont val="Times New Roman"/>
        <family val="0"/>
      </rPr>
      <t>Conditions of final preparation, transportation, quantities, and qualities not stated are subject to negotiations</t>
    </r>
  </si>
  <si>
    <t>19.00-20.00</t>
  </si>
  <si>
    <t>8.76-9.22</t>
  </si>
  <si>
    <t>TABLE 4</t>
  </si>
  <si>
    <t>(Thousand kilograms and thousand dollars)</t>
  </si>
  <si>
    <r>
      <t>Value</t>
    </r>
    <r>
      <rPr>
        <vertAlign val="superscript"/>
        <sz val="8"/>
        <rFont val="Times New Roman"/>
        <family val="1"/>
      </rPr>
      <t>3</t>
    </r>
  </si>
  <si>
    <t>Belgium</t>
  </si>
  <si>
    <t>Canada</t>
  </si>
  <si>
    <t>Chile</t>
  </si>
  <si>
    <t>France</t>
  </si>
  <si>
    <t>Japan</t>
  </si>
  <si>
    <t>Mexico</t>
  </si>
  <si>
    <t>Netherlands</t>
  </si>
  <si>
    <t>Russia</t>
  </si>
  <si>
    <t>Switzerland</t>
  </si>
  <si>
    <r>
      <t>Other</t>
    </r>
    <r>
      <rPr>
        <vertAlign val="superscript"/>
        <sz val="8"/>
        <rFont val="Times New Roman"/>
        <family val="1"/>
      </rPr>
      <t>4</t>
    </r>
  </si>
  <si>
    <t>Iodine, crude:</t>
  </si>
  <si>
    <t>Source:  U.S. Census Bureau.</t>
  </si>
  <si>
    <r>
      <t>4</t>
    </r>
    <r>
      <rPr>
        <sz val="8"/>
        <rFont val="Times New Roman"/>
        <family val="0"/>
      </rPr>
      <t>Includes Germany (2002),  India, and the United Kingdom (2001).</t>
    </r>
  </si>
  <si>
    <r>
      <t>3</t>
    </r>
    <r>
      <rPr>
        <sz val="8"/>
        <rFont val="Times New Roman"/>
        <family val="0"/>
      </rPr>
      <t>Declared cost, insurance, and freight valuation.</t>
    </r>
  </si>
  <si>
    <r>
      <t>r</t>
    </r>
    <r>
      <rPr>
        <sz val="8"/>
        <rFont val="Times New Roman"/>
        <family val="0"/>
      </rPr>
      <t>Revised.  -- Zero.</t>
    </r>
  </si>
  <si>
    <t>TABLE 5</t>
  </si>
  <si>
    <t>U.S. EXPORTS OF CRUDE IODINE AND POTASSIUM IODIDE,</t>
  </si>
  <si>
    <t>Iodine, crude/resublimed:</t>
  </si>
  <si>
    <t>Brazil</t>
  </si>
  <si>
    <t>India</t>
  </si>
  <si>
    <t>Germany</t>
  </si>
  <si>
    <t>Malaysia</t>
  </si>
  <si>
    <t>Thailand</t>
  </si>
  <si>
    <t>United Kingdom</t>
  </si>
  <si>
    <t>Australia</t>
  </si>
  <si>
    <t>Jamaica</t>
  </si>
  <si>
    <t>Korea, Republic of</t>
  </si>
  <si>
    <t>Singapore</t>
  </si>
  <si>
    <t>Taiwan</t>
  </si>
  <si>
    <t>Trinidad and Tobago</t>
  </si>
  <si>
    <r>
      <t>Iodide, potassium:</t>
    </r>
    <r>
      <rPr>
        <vertAlign val="superscript"/>
        <sz val="8"/>
        <rFont val="Times New Roman"/>
        <family val="1"/>
      </rPr>
      <t>5</t>
    </r>
  </si>
  <si>
    <r>
      <t>Other</t>
    </r>
    <r>
      <rPr>
        <vertAlign val="superscript"/>
        <sz val="8"/>
        <rFont val="Times New Roman"/>
        <family val="1"/>
      </rPr>
      <t>7</t>
    </r>
  </si>
  <si>
    <t xml:space="preserve"> -- Zero.</t>
  </si>
  <si>
    <r>
      <t>5</t>
    </r>
    <r>
      <rPr>
        <sz val="8"/>
        <rFont val="Times New Roman"/>
        <family val="0"/>
      </rPr>
      <t>Gross potassium iodide contains 76% crude iodine.</t>
    </r>
  </si>
  <si>
    <r>
      <t>6</t>
    </r>
    <r>
      <rPr>
        <sz val="8"/>
        <rFont val="Times New Roman"/>
        <family val="1"/>
      </rPr>
      <t>Less than 1/2 unit.</t>
    </r>
  </si>
  <si>
    <r>
      <t>4</t>
    </r>
    <r>
      <rPr>
        <sz val="8"/>
        <rFont val="Times New Roman"/>
        <family val="0"/>
      </rPr>
      <t>Includes Argentina, China (2002), Colombia (2002), Denmark, the Dominican Republic, El Salvador,</t>
    </r>
  </si>
  <si>
    <r>
      <t>(</t>
    </r>
    <r>
      <rPr>
        <sz val="6"/>
        <rFont val="Times New Roman"/>
        <family val="1"/>
      </rPr>
      <t>6</t>
    </r>
    <r>
      <rPr>
        <sz val="8"/>
        <rFont val="Times New Roman"/>
        <family val="0"/>
      </rPr>
      <t>)</t>
    </r>
  </si>
  <si>
    <r>
      <t>Imports for domestic consumption</t>
    </r>
    <r>
      <rPr>
        <vertAlign val="superscript"/>
        <sz val="8"/>
        <rFont val="Times New Roman"/>
        <family val="1"/>
      </rPr>
      <t>2</t>
    </r>
  </si>
  <si>
    <r>
      <t>Exports</t>
    </r>
    <r>
      <rPr>
        <vertAlign val="superscript"/>
        <sz val="8"/>
        <rFont val="Times New Roman"/>
        <family val="1"/>
      </rPr>
      <t>2</t>
    </r>
  </si>
  <si>
    <r>
      <t>Reported</t>
    </r>
    <r>
      <rPr>
        <vertAlign val="superscript"/>
        <sz val="8"/>
        <rFont val="Times New Roman"/>
        <family val="1"/>
      </rPr>
      <t>3</t>
    </r>
  </si>
  <si>
    <r>
      <t>Apparent</t>
    </r>
    <r>
      <rPr>
        <vertAlign val="superscript"/>
        <sz val="8"/>
        <rFont val="Times New Roman"/>
        <family val="1"/>
      </rPr>
      <t>4</t>
    </r>
  </si>
  <si>
    <r>
      <t>Other</t>
    </r>
    <r>
      <rPr>
        <vertAlign val="superscript"/>
        <sz val="8"/>
        <rFont val="Times New Roman"/>
        <family val="1"/>
      </rPr>
      <t>6</t>
    </r>
  </si>
  <si>
    <r>
      <t>3</t>
    </r>
    <r>
      <rPr>
        <sz val="8"/>
        <rFont val="Times New Roman"/>
        <family val="1"/>
      </rPr>
      <t>Reported by voluntary response to the U.S. Geological Survey from a survey of domestic establishments.</t>
    </r>
  </si>
  <si>
    <r>
      <t>6</t>
    </r>
    <r>
      <rPr>
        <sz val="8"/>
        <rFont val="Times New Roman"/>
        <family val="0"/>
      </rPr>
      <t>Includes Brazil, Denmark (2001), France (2001), Germany, Italy (2002), and the United Kingdom (2001).</t>
    </r>
  </si>
  <si>
    <r>
      <t>3</t>
    </r>
    <r>
      <rPr>
        <sz val="8"/>
        <rFont val="Times New Roman"/>
        <family val="0"/>
      </rPr>
      <t>Reported by voluntary response to the U.S. Geological Survey in a survey of domestic establishments.</t>
    </r>
  </si>
  <si>
    <r>
      <t>e</t>
    </r>
    <r>
      <rPr>
        <sz val="8"/>
        <rFont val="Times New Roman"/>
        <family val="0"/>
      </rPr>
      <t xml:space="preserve">Estimated. 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</si>
  <si>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t>domestic industry stock changes.</t>
  </si>
  <si>
    <r>
      <t>4</t>
    </r>
    <r>
      <rPr>
        <sz val="8"/>
        <rFont val="Times New Roman"/>
        <family val="0"/>
      </rPr>
      <t>Calculated by using domestic production plus imports minus exports plus adjustments for Government and</t>
    </r>
  </si>
  <si>
    <r>
      <t xml:space="preserve"> BY COUNTRY OF ORIGIN</t>
    </r>
    <r>
      <rPr>
        <vertAlign val="superscript"/>
        <sz val="8"/>
        <rFont val="Times New Roman"/>
        <family val="1"/>
      </rPr>
      <t>1</t>
    </r>
  </si>
  <si>
    <t>compounds" and "Other organic compounds."  -- Zero.</t>
  </si>
  <si>
    <r>
      <t>r</t>
    </r>
    <r>
      <rPr>
        <sz val="8"/>
        <rFont val="Times New Roman"/>
        <family val="1"/>
      </rPr>
      <t xml:space="preserve">Revised.  </t>
    </r>
    <r>
      <rPr>
        <sz val="8"/>
        <rFont val="Times New Roman"/>
        <family val="0"/>
      </rPr>
      <t xml:space="preserve">W Withheld to avoid disclosing company proprietary data;  included with respective "Other inorganic </t>
    </r>
  </si>
  <si>
    <r>
      <t>1</t>
    </r>
    <r>
      <rPr>
        <sz val="8"/>
        <rFont val="Times New Roman"/>
        <family val="1"/>
      </rPr>
      <t>D</t>
    </r>
    <r>
      <rPr>
        <sz val="8"/>
        <rFont val="Times New Roman"/>
        <family val="0"/>
      </rPr>
      <t>ata are rounded to no more than three significant digits, except prices.</t>
    </r>
  </si>
  <si>
    <t xml:space="preserve"> kilograms)</t>
  </si>
  <si>
    <t xml:space="preserve">(thousand </t>
  </si>
  <si>
    <t>U.S. IMPORTS OF CRUDE IODINE AND POTASSIUM IODIDE FOR DOMESTIC CONSUMPTION,</t>
  </si>
  <si>
    <r>
      <t>3</t>
    </r>
    <r>
      <rPr>
        <sz val="8"/>
        <rFont val="Times New Roman"/>
        <family val="0"/>
      </rPr>
      <t>Declared free alongside ship valuation.</t>
    </r>
  </si>
  <si>
    <t>Venezuela</t>
  </si>
  <si>
    <r>
      <t>7</t>
    </r>
    <r>
      <rPr>
        <sz val="8"/>
        <rFont val="Times New Roman"/>
        <family val="0"/>
      </rPr>
      <t xml:space="preserve">Includes Belgium (2002), Chad (2001), El Salvador (2001), Germany, Guatemala (2001), the </t>
    </r>
  </si>
  <si>
    <t>Philippines (2002), Saudi Arabia (2001), Sweden (2001), and Switzerland (2001).</t>
  </si>
  <si>
    <r>
      <t>4</t>
    </r>
    <r>
      <rPr>
        <sz val="8"/>
        <rFont val="Times New Roman"/>
        <family val="1"/>
      </rPr>
      <t>Calculated by using domestic production plus imports minus exports plus adjustments for Government and</t>
    </r>
  </si>
  <si>
    <r>
      <t>and freight value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0"/>
      </rPr>
      <t xml:space="preserve">     dollars per kilogram</t>
    </r>
  </si>
  <si>
    <r>
      <t>2</t>
    </r>
    <r>
      <rPr>
        <sz val="8"/>
        <rFont val="Times New Roman"/>
        <family val="0"/>
      </rPr>
      <t xml:space="preserve">Source:  U.S. Census Bureau information reported by Harmonized Tariff Schedule of the United States </t>
    </r>
  </si>
  <si>
    <t>(Thousand kilograms unless otherwise specified)</t>
  </si>
  <si>
    <r>
      <t>Type and country of origin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</si>
  <si>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 xml:space="preserve">Import information for crude iodine and potassium iodide are reported by Harmonized Tariff Schedule of </t>
    </r>
  </si>
  <si>
    <t>the United States numbers 2801.20.0000 and 2827.60.2000, respectively.</t>
  </si>
  <si>
    <t>Potassium iodide, U.S.Pharmacopeia, drums, 5,000-pound lots, delivered</t>
  </si>
  <si>
    <t>Tariff Schedule of the United States numbers 2801.20.0000 and 2827.60.2000, respectively.</t>
  </si>
  <si>
    <r>
      <t>2</t>
    </r>
    <r>
      <rPr>
        <sz val="8"/>
        <rFont val="Times New Roman"/>
        <family val="0"/>
      </rPr>
      <t xml:space="preserve">Export information for iodine, crude/resublimed and potassium iodide are reported by Harmonized </t>
    </r>
  </si>
  <si>
    <t>number 2801.20.0000.</t>
  </si>
  <si>
    <t>Source : Chemical Market Reporter, 2002, Current prices of chemicals and related materials: Chemical Market</t>
  </si>
  <si>
    <t>Reporter, v.262, no. 21 December 9, p. 28-31; and the U.S. Census Bureau.</t>
  </si>
  <si>
    <t>TABLE 6</t>
  </si>
  <si>
    <r>
      <t>CRUDE IODINE:  WORLD PRODUCTION, BY COUNTRY</t>
    </r>
    <r>
      <rPr>
        <vertAlign val="superscript"/>
        <sz val="8"/>
        <rFont val="Times New Roman"/>
        <family val="1"/>
      </rPr>
      <t>1, 2</t>
    </r>
  </si>
  <si>
    <t xml:space="preserve"> </t>
  </si>
  <si>
    <t>Unrounded</t>
  </si>
  <si>
    <t>(Kilograms)</t>
  </si>
  <si>
    <t xml:space="preserve">Country </t>
  </si>
  <si>
    <r>
      <t>2002</t>
    </r>
    <r>
      <rPr>
        <vertAlign val="superscript"/>
        <sz val="8"/>
        <rFont val="Times New Roman"/>
        <family val="1"/>
      </rPr>
      <t>e</t>
    </r>
  </si>
  <si>
    <r>
      <t>Azerbaijan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</si>
  <si>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Chile</t>
    </r>
    <r>
      <rPr>
        <vertAlign val="superscript"/>
        <sz val="8"/>
        <rFont val="Times New Roman"/>
        <family val="1"/>
      </rPr>
      <t>3</t>
    </r>
  </si>
  <si>
    <r>
      <t>China</t>
    </r>
    <r>
      <rPr>
        <vertAlign val="superscript"/>
        <sz val="8"/>
        <rFont val="Times New Roman"/>
        <family val="1"/>
      </rPr>
      <t>e</t>
    </r>
  </si>
  <si>
    <t xml:space="preserve">Indonesia  </t>
  </si>
  <si>
    <t xml:space="preserve">e </t>
  </si>
  <si>
    <r>
      <t>Russia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</si>
  <si>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Turkmenistan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</si>
  <si>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United States</t>
  </si>
  <si>
    <r>
      <t>Uzbekistan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</si>
  <si>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 xml:space="preserve">     Total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</si>
  <si>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  </t>
    </r>
  </si>
  <si>
    <r>
      <t>1</t>
    </r>
    <r>
      <rPr>
        <sz val="8"/>
        <rFont val="Times New Roman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</si>
  <si>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>Table includes data available through June 10, 2003.</t>
    </r>
  </si>
  <si>
    <r>
      <t>3</t>
    </r>
    <r>
      <rPr>
        <sz val="8"/>
        <rFont val="Times New Roman"/>
        <family val="0"/>
      </rPr>
      <t>Includes iodine production reported by Servicio Nacional de Geologia y Minería.</t>
    </r>
  </si>
  <si>
    <r>
      <t>4</t>
    </r>
    <r>
      <rPr>
        <sz val="8"/>
        <rFont val="Times New Roman"/>
        <family val="0"/>
      </rPr>
      <t>Reported figure.</t>
    </r>
  </si>
  <si>
    <r>
      <t xml:space="preserve"> BY COUNTRY OF DESTINATION</t>
    </r>
    <r>
      <rPr>
        <vertAlign val="superscript"/>
        <sz val="8"/>
        <rFont val="Times New Roman"/>
        <family val="1"/>
      </rPr>
      <t>1</t>
    </r>
  </si>
  <si>
    <r>
      <t>Type and country of destination</t>
    </r>
    <r>
      <rPr>
        <vertAlign val="superscript"/>
        <sz val="8"/>
        <rFont val="Times New Roman"/>
        <family val="1"/>
      </rPr>
      <t>2</t>
    </r>
  </si>
  <si>
    <t>(2002), Honduras (2002), Hong Kong (2002), Israel (2001), Jamaica (2001), the Republic of Korea</t>
  </si>
  <si>
    <t>(2002), New Zealand (2001), Peru (2001), Sweden, Taiwan, and Uruguay (2002).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</si>
</sst>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;[Red]#,##0"/>
  </numFmts>
  <fonts count="5">
    <font>
      <sz val="8"/>
      <name val="Times New Roman"/>
      <family val="0"/>
    </font>
    <font>
      <vertAlign val="superscript"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>
      <alignment vertical="center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 indent="2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center" vertical="center"/>
      <protection hidden="1"/>
    </xf>
    <xf numFmtId="3" fontId="0" fillId="0" borderId="3" xfId="0" applyNumberFormat="1" applyBorder="1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3" fontId="0" fillId="0" borderId="3" xfId="0" applyNumberFormat="1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3" fontId="0" fillId="0" borderId="2" xfId="0" applyNumberFormat="1" applyBorder="1" applyAlignment="1" applyProtection="1">
      <alignment horizontal="right" vertical="center"/>
      <protection hidden="1"/>
    </xf>
    <xf numFmtId="3" fontId="0" fillId="0" borderId="2" xfId="0" applyNumberFormat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left" vertical="center"/>
      <protection hidden="1"/>
    </xf>
    <xf numFmtId="3" fontId="0" fillId="0" borderId="1" xfId="0" applyNumberFormat="1" applyBorder="1" applyAlignment="1" applyProtection="1">
      <alignment horizontal="left" vertical="center" indent="1"/>
      <protection hidden="1"/>
    </xf>
    <xf numFmtId="3" fontId="1" fillId="0" borderId="0" xfId="0" applyNumberFormat="1" applyFon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horizontal="right" vertical="center"/>
      <protection hidden="1"/>
    </xf>
    <xf numFmtId="3" fontId="0" fillId="0" borderId="1" xfId="0" applyNumberFormat="1" applyBorder="1" applyAlignment="1" applyProtection="1">
      <alignment horizontal="left" vertical="center" indent="2"/>
      <protection hidden="1"/>
    </xf>
    <xf numFmtId="3" fontId="0" fillId="0" borderId="4" xfId="0" applyNumberFormat="1" applyBorder="1" applyAlignment="1" applyProtection="1">
      <alignment horizontal="right" vertical="center"/>
      <protection hidden="1"/>
    </xf>
    <xf numFmtId="3" fontId="1" fillId="0" borderId="4" xfId="0" applyNumberFormat="1" applyFont="1" applyBorder="1" applyAlignment="1" applyProtection="1">
      <alignment horizontal="left" vertical="center"/>
      <protection hidden="1"/>
    </xf>
    <xf numFmtId="49" fontId="0" fillId="0" borderId="2" xfId="0" applyNumberFormat="1" applyBorder="1" applyAlignment="1" applyProtection="1">
      <alignment horizontal="right" vertical="center"/>
      <protection hidden="1"/>
    </xf>
    <xf numFmtId="3" fontId="1" fillId="0" borderId="2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3" fontId="0" fillId="0" borderId="0" xfId="0" applyNumberFormat="1" applyAlignment="1" applyProtection="1" quotePrefix="1">
      <alignment horizontal="righ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165" fontId="0" fillId="0" borderId="0" xfId="0" applyNumberFormat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166" fontId="0" fillId="0" borderId="1" xfId="0" applyNumberForma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3" fontId="0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3" fontId="1" fillId="0" borderId="3" xfId="0" applyNumberFormat="1" applyFont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:L1"/>
    </sheetView>
  </sheetViews>
  <sheetFormatPr defaultColWidth="9.33203125" defaultRowHeight="11.25"/>
  <cols>
    <col min="1" max="1" width="36.5" style="0" customWidth="1"/>
    <col min="2" max="2" width="4.66015625" style="0" customWidth="1"/>
    <col min="3" max="3" width="7.83203125" style="0" customWidth="1"/>
    <col min="4" max="4" width="2.83203125" style="0" customWidth="1"/>
    <col min="5" max="5" width="7.83203125" style="0" customWidth="1"/>
    <col min="6" max="6" width="2.83203125" style="0" customWidth="1"/>
    <col min="7" max="7" width="7.83203125" style="0" customWidth="1"/>
    <col min="8" max="8" width="2.83203125" style="0" customWidth="1"/>
    <col min="9" max="9" width="7.83203125" style="0" customWidth="1"/>
    <col min="10" max="10" width="2.83203125" style="0" customWidth="1"/>
    <col min="11" max="11" width="7.83203125" style="0" customWidth="1"/>
    <col min="12" max="12" width="2.83203125" style="0" customWidth="1"/>
  </cols>
  <sheetData>
    <row r="1" spans="1:12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1.2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1.25" customHeight="1">
      <c r="A4" s="66" t="s">
        <v>115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1.25" customHeight="1">
      <c r="A6" s="4"/>
      <c r="B6" s="4"/>
      <c r="C6" s="5">
        <v>1998</v>
      </c>
      <c r="D6" s="4"/>
      <c r="E6" s="5">
        <v>1999</v>
      </c>
      <c r="F6" s="4"/>
      <c r="G6" s="5">
        <v>2000</v>
      </c>
      <c r="H6" s="4"/>
      <c r="I6" s="5">
        <v>2001</v>
      </c>
      <c r="J6" s="4"/>
      <c r="K6" s="5">
        <v>2002</v>
      </c>
      <c r="L6" s="4"/>
    </row>
    <row r="7" spans="1:12" ht="11.25" customHeight="1">
      <c r="A7" s="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1.25" customHeight="1">
      <c r="A8" s="7" t="s">
        <v>3</v>
      </c>
      <c r="B8" s="6"/>
      <c r="C8" s="8">
        <v>1488</v>
      </c>
      <c r="D8" s="6"/>
      <c r="E8" s="8">
        <v>1618</v>
      </c>
      <c r="F8" s="6"/>
      <c r="G8" s="8">
        <v>1466</v>
      </c>
      <c r="H8" s="6"/>
      <c r="I8" s="8">
        <v>1286</v>
      </c>
      <c r="J8" s="6"/>
      <c r="K8" s="8">
        <v>1421</v>
      </c>
      <c r="L8" s="6"/>
    </row>
    <row r="9" spans="1:12" ht="11.25" customHeight="1">
      <c r="A9" s="7" t="s">
        <v>90</v>
      </c>
      <c r="B9" s="4"/>
      <c r="C9" s="9">
        <v>5660</v>
      </c>
      <c r="D9" s="4"/>
      <c r="E9" s="9">
        <v>5140</v>
      </c>
      <c r="F9" s="4"/>
      <c r="G9" s="9">
        <v>4790</v>
      </c>
      <c r="H9" s="4"/>
      <c r="I9" s="9">
        <v>5025</v>
      </c>
      <c r="J9" s="4"/>
      <c r="K9" s="9">
        <v>6188</v>
      </c>
      <c r="L9" s="4"/>
    </row>
    <row r="10" spans="1:12" ht="11.25" customHeight="1">
      <c r="A10" s="7" t="s">
        <v>91</v>
      </c>
      <c r="B10" s="4"/>
      <c r="C10" s="9">
        <v>2720</v>
      </c>
      <c r="D10" s="4"/>
      <c r="E10" s="9">
        <v>1110</v>
      </c>
      <c r="F10" s="4"/>
      <c r="G10" s="9">
        <v>1010</v>
      </c>
      <c r="H10" s="4"/>
      <c r="I10" s="9">
        <v>1456</v>
      </c>
      <c r="J10" s="4"/>
      <c r="K10" s="9">
        <v>1429</v>
      </c>
      <c r="L10" s="4"/>
    </row>
    <row r="11" spans="1:12" ht="11.25" customHeight="1">
      <c r="A11" s="7" t="s">
        <v>5</v>
      </c>
      <c r="B11" s="6"/>
      <c r="C11" s="8"/>
      <c r="D11" s="6"/>
      <c r="E11" s="8"/>
      <c r="F11" s="6"/>
      <c r="G11" s="8"/>
      <c r="H11" s="6"/>
      <c r="I11" s="8"/>
      <c r="J11" s="6"/>
      <c r="K11" s="8"/>
      <c r="L11" s="6"/>
    </row>
    <row r="12" spans="1:12" ht="11.25" customHeight="1">
      <c r="A12" s="10" t="s">
        <v>92</v>
      </c>
      <c r="B12" s="6"/>
      <c r="C12" s="8">
        <v>4103</v>
      </c>
      <c r="D12" s="6"/>
      <c r="E12" s="8">
        <v>4535</v>
      </c>
      <c r="F12" s="6"/>
      <c r="G12" s="8">
        <v>3987</v>
      </c>
      <c r="H12" s="6"/>
      <c r="I12" s="8">
        <v>3561</v>
      </c>
      <c r="J12" s="11" t="s">
        <v>6</v>
      </c>
      <c r="K12" s="8">
        <v>4542</v>
      </c>
      <c r="L12" s="6"/>
    </row>
    <row r="13" spans="1:12" ht="11.25" customHeight="1">
      <c r="A13" s="10" t="s">
        <v>93</v>
      </c>
      <c r="B13" s="4"/>
      <c r="C13" s="9">
        <v>4950</v>
      </c>
      <c r="D13" s="4"/>
      <c r="E13" s="9">
        <v>5993</v>
      </c>
      <c r="F13" s="4"/>
      <c r="G13" s="9">
        <v>5416</v>
      </c>
      <c r="H13" s="12" t="s">
        <v>6</v>
      </c>
      <c r="I13" s="9">
        <v>4731</v>
      </c>
      <c r="J13" s="12" t="s">
        <v>6</v>
      </c>
      <c r="K13" s="9">
        <v>6517</v>
      </c>
      <c r="L13" s="4"/>
    </row>
    <row r="14" spans="1:12" ht="11.25" customHeight="1">
      <c r="A14" s="13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1.25" customHeight="1">
      <c r="A15" s="14" t="s">
        <v>113</v>
      </c>
      <c r="B15" s="6"/>
      <c r="C15" s="15">
        <v>16.45</v>
      </c>
      <c r="D15" s="15"/>
      <c r="E15" s="15">
        <v>16.15</v>
      </c>
      <c r="F15" s="15"/>
      <c r="G15" s="15">
        <v>14.59</v>
      </c>
      <c r="H15" s="15"/>
      <c r="I15" s="15">
        <v>13.94</v>
      </c>
      <c r="J15" s="15"/>
      <c r="K15" s="15">
        <v>12.7</v>
      </c>
      <c r="L15" s="15"/>
    </row>
    <row r="16" spans="1:12" ht="11.25" customHeight="1">
      <c r="A16" s="4" t="s">
        <v>8</v>
      </c>
      <c r="B16" s="4"/>
      <c r="C16" s="9">
        <v>18589</v>
      </c>
      <c r="D16" s="4"/>
      <c r="E16" s="9">
        <v>18409</v>
      </c>
      <c r="F16" s="4"/>
      <c r="G16" s="9">
        <v>19478</v>
      </c>
      <c r="H16" s="12" t="s">
        <v>6</v>
      </c>
      <c r="I16" s="9">
        <v>20665</v>
      </c>
      <c r="J16" s="12" t="s">
        <v>6</v>
      </c>
      <c r="K16" s="9">
        <v>20697</v>
      </c>
      <c r="L16" s="12" t="s">
        <v>7</v>
      </c>
    </row>
    <row r="17" spans="1:12" ht="11.25" customHeight="1">
      <c r="A17" s="67" t="s">
        <v>98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1.25" customHeight="1">
      <c r="A18" s="64" t="s">
        <v>104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1.25" customHeight="1">
      <c r="A19" s="64" t="s">
        <v>114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1.25" customHeight="1">
      <c r="A20" s="63" t="s">
        <v>122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1.25" customHeight="1">
      <c r="A21" s="64" t="s">
        <v>95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1.25" customHeight="1">
      <c r="A22" s="64" t="s">
        <v>112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11.25" customHeight="1">
      <c r="A23" s="63" t="s">
        <v>99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</sheetData>
  <mergeCells count="12">
    <mergeCell ref="A1:L1"/>
    <mergeCell ref="A2:L2"/>
    <mergeCell ref="A4:L4"/>
    <mergeCell ref="A3:L3"/>
    <mergeCell ref="A5:L5"/>
    <mergeCell ref="A17:L17"/>
    <mergeCell ref="A18:L18"/>
    <mergeCell ref="A19:L19"/>
    <mergeCell ref="A20:L20"/>
    <mergeCell ref="A21:L21"/>
    <mergeCell ref="A22:L22"/>
    <mergeCell ref="A23:L23"/>
  </mergeCells>
  <printOptions/>
  <pageMargins left="0.5" right="0.5" top="0.5" bottom="0.5" header="0.5" footer="0.5"/>
  <pageSetup horizontalDpi="1200" verticalDpi="1200" orientation="portrait" r:id="rId1"/>
  <headerFooter alignWithMargins="0">
    <oddHeader>&amp;RUNROUNDED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J1"/>
    </sheetView>
  </sheetViews>
  <sheetFormatPr defaultColWidth="9.33203125" defaultRowHeight="11.25"/>
  <cols>
    <col min="1" max="1" width="36.83203125" style="0" customWidth="1"/>
    <col min="2" max="2" width="3.83203125" style="0" customWidth="1"/>
    <col min="4" max="4" width="2.83203125" style="0" customWidth="1"/>
    <col min="6" max="6" width="4.83203125" style="0" customWidth="1"/>
    <col min="8" max="8" width="2.83203125" style="0" customWidth="1"/>
    <col min="10" max="10" width="2.83203125" style="0" customWidth="1"/>
  </cols>
  <sheetData>
    <row r="1" spans="1:11" ht="11.25" customHeight="1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1"/>
    </row>
    <row r="2" spans="1:11" ht="11.25" customHeight="1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1"/>
    </row>
    <row r="3" spans="1:11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1"/>
    </row>
    <row r="4" spans="1:11" ht="11.25" customHeight="1">
      <c r="A4" s="18"/>
      <c r="B4" s="18"/>
      <c r="C4" s="75">
        <v>2001</v>
      </c>
      <c r="D4" s="75"/>
      <c r="E4" s="75"/>
      <c r="F4" s="18"/>
      <c r="G4" s="75">
        <v>2002</v>
      </c>
      <c r="H4" s="75"/>
      <c r="I4" s="75"/>
      <c r="J4" s="18"/>
      <c r="K4" s="1"/>
    </row>
    <row r="5" spans="1:11" ht="11.25" customHeight="1">
      <c r="A5" s="19"/>
      <c r="B5" s="18"/>
      <c r="C5" s="20"/>
      <c r="D5" s="18"/>
      <c r="E5" s="21" t="s">
        <v>33</v>
      </c>
      <c r="F5" s="22"/>
      <c r="G5" s="20"/>
      <c r="H5" s="18"/>
      <c r="I5" s="21" t="s">
        <v>33</v>
      </c>
      <c r="J5" s="18"/>
      <c r="K5" s="1"/>
    </row>
    <row r="6" spans="1:11" ht="11.25" customHeight="1">
      <c r="A6" s="23"/>
      <c r="B6" s="22"/>
      <c r="C6" s="3" t="s">
        <v>31</v>
      </c>
      <c r="D6" s="22"/>
      <c r="E6" s="3" t="s">
        <v>106</v>
      </c>
      <c r="F6" s="22"/>
      <c r="G6" s="3" t="s">
        <v>31</v>
      </c>
      <c r="H6" s="22"/>
      <c r="I6" s="3" t="s">
        <v>106</v>
      </c>
      <c r="J6" s="22"/>
      <c r="K6" s="1"/>
    </row>
    <row r="7" spans="1:11" ht="11.25" customHeight="1">
      <c r="A7" s="17" t="s">
        <v>11</v>
      </c>
      <c r="B7" s="24"/>
      <c r="C7" s="25" t="s">
        <v>32</v>
      </c>
      <c r="D7" s="24"/>
      <c r="E7" s="25" t="s">
        <v>105</v>
      </c>
      <c r="F7" s="24"/>
      <c r="G7" s="25" t="s">
        <v>32</v>
      </c>
      <c r="H7" s="24"/>
      <c r="I7" s="25" t="s">
        <v>105</v>
      </c>
      <c r="J7" s="24"/>
      <c r="K7" s="1"/>
    </row>
    <row r="8" spans="1:11" ht="11.25" customHeight="1">
      <c r="A8" s="26" t="s">
        <v>12</v>
      </c>
      <c r="B8" s="19"/>
      <c r="C8" s="19"/>
      <c r="D8" s="19"/>
      <c r="E8" s="23"/>
      <c r="F8" s="23"/>
      <c r="G8" s="23"/>
      <c r="H8" s="23"/>
      <c r="I8" s="23"/>
      <c r="J8" s="19"/>
      <c r="K8" s="1"/>
    </row>
    <row r="9" spans="1:11" ht="11.25" customHeight="1">
      <c r="A9" s="27" t="s">
        <v>13</v>
      </c>
      <c r="B9" s="19"/>
      <c r="C9" s="19">
        <v>6</v>
      </c>
      <c r="D9" s="19"/>
      <c r="E9" s="19">
        <v>91</v>
      </c>
      <c r="F9" s="19"/>
      <c r="G9" s="19">
        <v>9</v>
      </c>
      <c r="H9" s="19"/>
      <c r="I9" s="19">
        <v>317</v>
      </c>
      <c r="J9" s="19"/>
      <c r="K9" s="1"/>
    </row>
    <row r="10" spans="1:11" ht="11.25" customHeight="1">
      <c r="A10" s="27" t="s">
        <v>14</v>
      </c>
      <c r="B10" s="19"/>
      <c r="C10" s="19">
        <v>5</v>
      </c>
      <c r="D10" s="28" t="s">
        <v>6</v>
      </c>
      <c r="E10" s="19">
        <v>297</v>
      </c>
      <c r="F10" s="19"/>
      <c r="G10" s="19">
        <v>8</v>
      </c>
      <c r="H10" s="19"/>
      <c r="I10" s="19">
        <v>469</v>
      </c>
      <c r="J10" s="19"/>
      <c r="K10" s="1"/>
    </row>
    <row r="11" spans="1:11" ht="11.25" customHeight="1">
      <c r="A11" s="27" t="s">
        <v>15</v>
      </c>
      <c r="B11" s="19"/>
      <c r="C11" s="19">
        <v>5</v>
      </c>
      <c r="D11" s="19"/>
      <c r="E11" s="19">
        <v>382</v>
      </c>
      <c r="F11" s="19"/>
      <c r="G11" s="19">
        <v>7</v>
      </c>
      <c r="H11" s="19"/>
      <c r="I11" s="19">
        <v>557</v>
      </c>
      <c r="J11" s="19"/>
      <c r="K11" s="1"/>
    </row>
    <row r="12" spans="1:11" ht="11.25" customHeight="1">
      <c r="A12" s="27" t="s">
        <v>16</v>
      </c>
      <c r="B12" s="19"/>
      <c r="C12" s="19" t="s">
        <v>36</v>
      </c>
      <c r="D12" s="19"/>
      <c r="E12" s="29" t="s">
        <v>36</v>
      </c>
      <c r="F12" s="19"/>
      <c r="G12" s="19">
        <v>1</v>
      </c>
      <c r="H12" s="19"/>
      <c r="I12" s="29" t="s">
        <v>37</v>
      </c>
      <c r="J12" s="19"/>
      <c r="K12" s="1"/>
    </row>
    <row r="13" spans="1:11" ht="11.25" customHeight="1">
      <c r="A13" s="27" t="s">
        <v>17</v>
      </c>
      <c r="B13" s="19"/>
      <c r="C13" s="19" t="s">
        <v>36</v>
      </c>
      <c r="D13" s="19"/>
      <c r="E13" s="29" t="s">
        <v>36</v>
      </c>
      <c r="F13" s="19"/>
      <c r="G13" s="19">
        <v>1</v>
      </c>
      <c r="H13" s="19"/>
      <c r="I13" s="29" t="s">
        <v>37</v>
      </c>
      <c r="J13" s="19"/>
      <c r="K13" s="1"/>
    </row>
    <row r="14" spans="1:11" ht="11.25" customHeight="1">
      <c r="A14" s="27" t="s">
        <v>18</v>
      </c>
      <c r="B14" s="19"/>
      <c r="C14" s="19">
        <v>1</v>
      </c>
      <c r="D14" s="19"/>
      <c r="E14" s="29" t="s">
        <v>37</v>
      </c>
      <c r="F14" s="19"/>
      <c r="G14" s="19">
        <v>2</v>
      </c>
      <c r="H14" s="19"/>
      <c r="I14" s="29" t="s">
        <v>37</v>
      </c>
      <c r="J14" s="19"/>
      <c r="K14" s="1"/>
    </row>
    <row r="15" spans="1:11" ht="11.25" customHeight="1">
      <c r="A15" s="27" t="s">
        <v>19</v>
      </c>
      <c r="B15" s="19"/>
      <c r="C15" s="19">
        <v>2</v>
      </c>
      <c r="D15" s="19"/>
      <c r="E15" s="29" t="s">
        <v>37</v>
      </c>
      <c r="F15" s="19"/>
      <c r="G15" s="19">
        <v>3</v>
      </c>
      <c r="H15" s="19"/>
      <c r="I15" s="29" t="s">
        <v>37</v>
      </c>
      <c r="J15" s="19"/>
      <c r="K15" s="1"/>
    </row>
    <row r="16" spans="1:11" ht="11.25" customHeight="1">
      <c r="A16" s="27" t="s">
        <v>20</v>
      </c>
      <c r="B16" s="19"/>
      <c r="C16" s="19">
        <v>3</v>
      </c>
      <c r="D16" s="19"/>
      <c r="E16" s="19">
        <v>69</v>
      </c>
      <c r="F16" s="19"/>
      <c r="G16" s="19">
        <v>3</v>
      </c>
      <c r="H16" s="19"/>
      <c r="I16" s="19">
        <v>90</v>
      </c>
      <c r="J16" s="19"/>
      <c r="K16" s="1"/>
    </row>
    <row r="17" spans="1:11" ht="11.25" customHeight="1">
      <c r="A17" s="27" t="s">
        <v>21</v>
      </c>
      <c r="B17" s="19"/>
      <c r="C17" s="19">
        <v>4</v>
      </c>
      <c r="D17" s="19"/>
      <c r="E17" s="19">
        <v>976</v>
      </c>
      <c r="F17" s="28" t="s">
        <v>6</v>
      </c>
      <c r="G17" s="19">
        <v>4</v>
      </c>
      <c r="H17" s="19"/>
      <c r="I17" s="19">
        <v>883</v>
      </c>
      <c r="J17" s="19"/>
      <c r="K17" s="1"/>
    </row>
    <row r="18" spans="1:11" ht="11.25" customHeight="1">
      <c r="A18" s="30" t="s">
        <v>22</v>
      </c>
      <c r="B18" s="19"/>
      <c r="C18" s="31">
        <v>16</v>
      </c>
      <c r="D18" s="32">
        <v>2</v>
      </c>
      <c r="E18" s="31">
        <f>SUM(E9:E17)</f>
        <v>1815</v>
      </c>
      <c r="F18" s="31"/>
      <c r="G18" s="31">
        <v>16</v>
      </c>
      <c r="H18" s="32">
        <v>2</v>
      </c>
      <c r="I18" s="31">
        <f>SUM(I9:I17)</f>
        <v>2316</v>
      </c>
      <c r="J18" s="31"/>
      <c r="K18" s="1"/>
    </row>
    <row r="19" spans="1:11" ht="11.25" customHeight="1">
      <c r="A19" s="26" t="s">
        <v>23</v>
      </c>
      <c r="B19" s="19"/>
      <c r="C19" s="19"/>
      <c r="D19" s="19"/>
      <c r="E19" s="19"/>
      <c r="F19" s="19"/>
      <c r="G19" s="19"/>
      <c r="H19" s="19"/>
      <c r="I19" s="19"/>
      <c r="J19" s="19"/>
      <c r="K19" s="1"/>
    </row>
    <row r="20" spans="1:11" ht="11.25" customHeight="1">
      <c r="A20" s="27" t="s">
        <v>24</v>
      </c>
      <c r="B20" s="19"/>
      <c r="C20" s="19">
        <v>1</v>
      </c>
      <c r="D20" s="19"/>
      <c r="E20" s="19" t="s">
        <v>37</v>
      </c>
      <c r="F20" s="19"/>
      <c r="G20" s="19">
        <v>3</v>
      </c>
      <c r="H20" s="19"/>
      <c r="I20" s="19">
        <v>182</v>
      </c>
      <c r="J20" s="19"/>
      <c r="K20" s="1"/>
    </row>
    <row r="21" spans="1:11" ht="11.25" customHeight="1">
      <c r="A21" s="27" t="s">
        <v>25</v>
      </c>
      <c r="B21" s="19"/>
      <c r="C21" s="19">
        <v>2</v>
      </c>
      <c r="D21" s="28" t="s">
        <v>6</v>
      </c>
      <c r="E21" s="19" t="s">
        <v>37</v>
      </c>
      <c r="F21" s="19"/>
      <c r="G21" s="19">
        <v>2</v>
      </c>
      <c r="H21" s="19"/>
      <c r="I21" s="19" t="s">
        <v>37</v>
      </c>
      <c r="J21" s="19"/>
      <c r="K21" s="1"/>
    </row>
    <row r="22" spans="1:11" ht="11.25" customHeight="1">
      <c r="A22" s="27" t="s">
        <v>26</v>
      </c>
      <c r="B22" s="19"/>
      <c r="C22" s="19" t="s">
        <v>36</v>
      </c>
      <c r="D22" s="19"/>
      <c r="E22" s="19" t="s">
        <v>36</v>
      </c>
      <c r="F22" s="19"/>
      <c r="G22" s="19" t="s">
        <v>36</v>
      </c>
      <c r="H22" s="19"/>
      <c r="I22" s="19" t="s">
        <v>36</v>
      </c>
      <c r="J22" s="19"/>
      <c r="K22" s="1"/>
    </row>
    <row r="23" spans="1:11" ht="11.25" customHeight="1">
      <c r="A23" s="27" t="s">
        <v>27</v>
      </c>
      <c r="B23" s="19"/>
      <c r="C23" s="19">
        <v>5</v>
      </c>
      <c r="D23" s="28" t="s">
        <v>6</v>
      </c>
      <c r="E23" s="19">
        <v>1746</v>
      </c>
      <c r="F23" s="28" t="s">
        <v>6</v>
      </c>
      <c r="G23" s="19">
        <v>7</v>
      </c>
      <c r="H23" s="19"/>
      <c r="I23" s="19">
        <v>2053</v>
      </c>
      <c r="J23" s="19"/>
      <c r="K23" s="1"/>
    </row>
    <row r="24" spans="1:11" ht="11.25" customHeight="1">
      <c r="A24" s="30" t="s">
        <v>22</v>
      </c>
      <c r="B24" s="19"/>
      <c r="C24" s="31">
        <v>16</v>
      </c>
      <c r="D24" s="32">
        <v>2</v>
      </c>
      <c r="E24" s="31">
        <v>1746</v>
      </c>
      <c r="F24" s="32" t="s">
        <v>6</v>
      </c>
      <c r="G24" s="31">
        <v>16</v>
      </c>
      <c r="H24" s="32">
        <v>2</v>
      </c>
      <c r="I24" s="31">
        <f>SUM(I20:I23)</f>
        <v>2235</v>
      </c>
      <c r="J24" s="31"/>
      <c r="K24" s="1"/>
    </row>
    <row r="25" spans="1:11" ht="11.25" customHeight="1">
      <c r="A25" s="27" t="s">
        <v>28</v>
      </c>
      <c r="B25" s="19"/>
      <c r="C25" s="19"/>
      <c r="D25" s="19"/>
      <c r="E25" s="19"/>
      <c r="F25" s="19"/>
      <c r="G25" s="19"/>
      <c r="H25" s="19"/>
      <c r="I25" s="19"/>
      <c r="J25" s="19"/>
      <c r="K25" s="1"/>
    </row>
    <row r="26" spans="1:11" ht="11.25" customHeight="1">
      <c r="A26" s="30" t="s">
        <v>29</v>
      </c>
      <c r="B26" s="19"/>
      <c r="C26" s="29">
        <v>16</v>
      </c>
      <c r="D26" s="28">
        <v>2</v>
      </c>
      <c r="E26" s="19">
        <v>3561</v>
      </c>
      <c r="F26" s="28" t="s">
        <v>6</v>
      </c>
      <c r="G26" s="29">
        <v>16</v>
      </c>
      <c r="H26" s="28">
        <v>2</v>
      </c>
      <c r="I26" s="19">
        <v>4542</v>
      </c>
      <c r="J26" s="19"/>
      <c r="K26" s="1"/>
    </row>
    <row r="27" spans="1:11" ht="11.25" customHeight="1">
      <c r="A27" s="30" t="s">
        <v>30</v>
      </c>
      <c r="B27" s="24"/>
      <c r="C27" s="33">
        <v>16</v>
      </c>
      <c r="D27" s="34">
        <v>2</v>
      </c>
      <c r="E27" s="24">
        <v>4731</v>
      </c>
      <c r="F27" s="24"/>
      <c r="G27" s="33">
        <v>16</v>
      </c>
      <c r="H27" s="34">
        <v>2</v>
      </c>
      <c r="I27" s="24">
        <v>6517</v>
      </c>
      <c r="J27" s="24"/>
      <c r="K27" s="1"/>
    </row>
    <row r="28" spans="1:11" ht="11.25" customHeight="1">
      <c r="A28" s="73" t="s">
        <v>103</v>
      </c>
      <c r="B28" s="74"/>
      <c r="C28" s="74"/>
      <c r="D28" s="74"/>
      <c r="E28" s="74"/>
      <c r="F28" s="74"/>
      <c r="G28" s="74"/>
      <c r="H28" s="74"/>
      <c r="I28" s="74"/>
      <c r="J28" s="74"/>
      <c r="K28" s="1"/>
    </row>
    <row r="29" spans="1:11" ht="11.25" customHeight="1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1"/>
    </row>
    <row r="30" spans="1:11" ht="11.25" customHeight="1">
      <c r="A30" s="69" t="s">
        <v>34</v>
      </c>
      <c r="B30" s="70"/>
      <c r="C30" s="70"/>
      <c r="D30" s="70"/>
      <c r="E30" s="70"/>
      <c r="F30" s="70"/>
      <c r="G30" s="70"/>
      <c r="H30" s="70"/>
      <c r="I30" s="70"/>
      <c r="J30" s="70"/>
      <c r="K30" s="1"/>
    </row>
    <row r="31" spans="1:11" ht="11.25" customHeight="1">
      <c r="A31" s="69" t="s">
        <v>35</v>
      </c>
      <c r="B31" s="70"/>
      <c r="C31" s="70"/>
      <c r="D31" s="70"/>
      <c r="E31" s="70"/>
      <c r="F31" s="70"/>
      <c r="G31" s="70"/>
      <c r="H31" s="70"/>
      <c r="I31" s="70"/>
      <c r="J31" s="70"/>
      <c r="K31" s="1"/>
    </row>
    <row r="32" spans="1:11" ht="11.25" customHeight="1">
      <c r="A32" s="69" t="s">
        <v>97</v>
      </c>
      <c r="B32" s="70"/>
      <c r="C32" s="70"/>
      <c r="D32" s="70"/>
      <c r="E32" s="70"/>
      <c r="F32" s="70"/>
      <c r="G32" s="70"/>
      <c r="H32" s="70"/>
      <c r="I32" s="70"/>
      <c r="J32" s="70"/>
      <c r="K32" s="1"/>
    </row>
    <row r="33" spans="1:11" ht="11.25" customHeight="1">
      <c r="A33" s="69" t="s">
        <v>100</v>
      </c>
      <c r="B33" s="70"/>
      <c r="C33" s="70"/>
      <c r="D33" s="70"/>
      <c r="E33" s="70"/>
      <c r="F33" s="70"/>
      <c r="G33" s="70"/>
      <c r="H33" s="70"/>
      <c r="I33" s="70"/>
      <c r="J33" s="70"/>
      <c r="K33" s="1"/>
    </row>
    <row r="34" spans="1:11" ht="11.25" customHeight="1">
      <c r="A34" s="71" t="s">
        <v>99</v>
      </c>
      <c r="B34" s="72"/>
      <c r="C34" s="72"/>
      <c r="D34" s="72"/>
      <c r="E34" s="72"/>
      <c r="F34" s="72"/>
      <c r="G34" s="72"/>
      <c r="H34" s="72"/>
      <c r="I34" s="72"/>
      <c r="J34" s="72"/>
      <c r="K34" s="1"/>
    </row>
    <row r="35" spans="1:11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2">
    <mergeCell ref="C4:E4"/>
    <mergeCell ref="G4:I4"/>
    <mergeCell ref="A1:J1"/>
    <mergeCell ref="A2:J2"/>
    <mergeCell ref="A3:J3"/>
    <mergeCell ref="A32:J32"/>
    <mergeCell ref="A33:J33"/>
    <mergeCell ref="A34:J34"/>
    <mergeCell ref="A28:J28"/>
    <mergeCell ref="A29:J29"/>
    <mergeCell ref="A30:J30"/>
    <mergeCell ref="A31:J31"/>
  </mergeCells>
  <printOptions/>
  <pageMargins left="0.5" right="0.5" top="0.5" bottom="0.5" header="0.5" footer="0.5"/>
  <pageSetup horizontalDpi="1200" verticalDpi="1200" orientation="portrait" r:id="rId1"/>
  <headerFooter alignWithMargins="0">
    <oddHeader>&amp;RUNROUNDED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E1"/>
    </sheetView>
  </sheetViews>
  <sheetFormatPr defaultColWidth="9.33203125" defaultRowHeight="11.25"/>
  <cols>
    <col min="1" max="1" width="51.66015625" style="0" customWidth="1"/>
    <col min="3" max="3" width="11.33203125" style="0" customWidth="1"/>
    <col min="4" max="4" width="7.33203125" style="0" customWidth="1"/>
    <col min="5" max="5" width="11.33203125" style="0" customWidth="1"/>
    <col min="6" max="6" width="2.83203125" style="0" customWidth="1"/>
  </cols>
  <sheetData>
    <row r="1" spans="1:6" ht="11.25" customHeight="1">
      <c r="A1" s="81" t="s">
        <v>38</v>
      </c>
      <c r="B1" s="81"/>
      <c r="C1" s="81"/>
      <c r="D1" s="81"/>
      <c r="E1" s="81"/>
      <c r="F1" s="36"/>
    </row>
    <row r="2" spans="1:6" ht="11.25" customHeight="1">
      <c r="A2" s="81" t="s">
        <v>39</v>
      </c>
      <c r="B2" s="81"/>
      <c r="C2" s="81"/>
      <c r="D2" s="81"/>
      <c r="E2" s="81"/>
      <c r="F2" s="36"/>
    </row>
    <row r="3" spans="1:6" ht="11.25" customHeight="1">
      <c r="A3" s="81"/>
      <c r="B3" s="81"/>
      <c r="C3" s="81"/>
      <c r="D3" s="81"/>
      <c r="E3" s="81"/>
      <c r="F3" s="36"/>
    </row>
    <row r="4" spans="1:6" ht="11.25" customHeight="1">
      <c r="A4" s="81" t="s">
        <v>40</v>
      </c>
      <c r="B4" s="81"/>
      <c r="C4" s="81"/>
      <c r="D4" s="81"/>
      <c r="E4" s="81"/>
      <c r="F4" s="36"/>
    </row>
    <row r="5" spans="1:6" ht="11.25" customHeight="1">
      <c r="A5" s="81"/>
      <c r="B5" s="81"/>
      <c r="C5" s="81"/>
      <c r="D5" s="81"/>
      <c r="E5" s="81"/>
      <c r="F5" s="36"/>
    </row>
    <row r="6" spans="1:6" ht="11.25" customHeight="1">
      <c r="A6" s="37"/>
      <c r="B6" s="37"/>
      <c r="C6" s="80" t="s">
        <v>41</v>
      </c>
      <c r="D6" s="80"/>
      <c r="E6" s="80"/>
      <c r="F6" s="36"/>
    </row>
    <row r="7" spans="1:6" ht="11.25" customHeight="1">
      <c r="A7" s="35" t="s">
        <v>44</v>
      </c>
      <c r="B7" s="36"/>
      <c r="C7" s="38" t="s">
        <v>42</v>
      </c>
      <c r="D7" s="38"/>
      <c r="E7" s="38" t="s">
        <v>43</v>
      </c>
      <c r="F7" s="36"/>
    </row>
    <row r="8" spans="1:6" ht="11.25" customHeight="1">
      <c r="A8" s="38" t="s">
        <v>45</v>
      </c>
      <c r="B8" s="38"/>
      <c r="C8" s="39" t="s">
        <v>48</v>
      </c>
      <c r="D8" s="39"/>
      <c r="E8" s="39" t="s">
        <v>49</v>
      </c>
      <c r="F8" s="36"/>
    </row>
    <row r="9" spans="1:6" ht="11.25" customHeight="1">
      <c r="A9" s="38" t="s">
        <v>119</v>
      </c>
      <c r="B9" s="38"/>
      <c r="C9" s="40">
        <v>24.35</v>
      </c>
      <c r="D9" s="40"/>
      <c r="E9" s="40">
        <v>11.6</v>
      </c>
      <c r="F9" s="36"/>
    </row>
    <row r="10" spans="1:6" ht="11.25" customHeight="1">
      <c r="A10" s="78" t="s">
        <v>47</v>
      </c>
      <c r="B10" s="79"/>
      <c r="C10" s="79"/>
      <c r="D10" s="79"/>
      <c r="E10" s="79"/>
      <c r="F10" s="36"/>
    </row>
    <row r="11" spans="1:6" ht="11.25" customHeight="1">
      <c r="A11" s="77" t="s">
        <v>46</v>
      </c>
      <c r="B11" s="77"/>
      <c r="C11" s="77"/>
      <c r="D11" s="77"/>
      <c r="E11" s="77"/>
      <c r="F11" s="36"/>
    </row>
    <row r="12" spans="1:6" ht="11.25" customHeight="1">
      <c r="A12" s="77"/>
      <c r="B12" s="77"/>
      <c r="C12" s="77"/>
      <c r="D12" s="77"/>
      <c r="E12" s="77"/>
      <c r="F12" s="36"/>
    </row>
    <row r="13" spans="1:6" ht="11.25" customHeight="1">
      <c r="A13" s="77" t="s">
        <v>123</v>
      </c>
      <c r="B13" s="77"/>
      <c r="C13" s="77"/>
      <c r="D13" s="77"/>
      <c r="E13" s="77"/>
      <c r="F13" s="36"/>
    </row>
    <row r="14" spans="1:6" ht="11.25" customHeight="1">
      <c r="A14" s="77" t="s">
        <v>124</v>
      </c>
      <c r="B14" s="77"/>
      <c r="C14" s="77"/>
      <c r="D14" s="77"/>
      <c r="E14" s="77"/>
      <c r="F14" s="36"/>
    </row>
  </sheetData>
  <mergeCells count="11">
    <mergeCell ref="C6:E6"/>
    <mergeCell ref="A1:E1"/>
    <mergeCell ref="A2:E2"/>
    <mergeCell ref="A4:E4"/>
    <mergeCell ref="A3:E3"/>
    <mergeCell ref="A5:E5"/>
    <mergeCell ref="A14:E14"/>
    <mergeCell ref="A10:E10"/>
    <mergeCell ref="A11:E11"/>
    <mergeCell ref="A12:E12"/>
    <mergeCell ref="A13:E13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9.33203125" defaultRowHeight="11.25"/>
  <cols>
    <col min="1" max="1" width="28.83203125" style="0" customWidth="1"/>
    <col min="2" max="2" width="4.83203125" style="0" customWidth="1"/>
    <col min="4" max="4" width="2.66015625" style="0" customWidth="1"/>
    <col min="6" max="6" width="4.66015625" style="0" customWidth="1"/>
    <col min="8" max="8" width="2.83203125" style="0" customWidth="1"/>
    <col min="10" max="10" width="2.83203125" style="0" customWidth="1"/>
  </cols>
  <sheetData>
    <row r="1" spans="1:10" ht="11.25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1.25">
      <c r="A2" s="66" t="s">
        <v>107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1.25">
      <c r="A3" s="66" t="s">
        <v>101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1.2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1.25">
      <c r="A5" s="66" t="s">
        <v>51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1.2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1.25">
      <c r="A7" s="41"/>
      <c r="B7" s="13"/>
      <c r="C7" s="82">
        <v>2001</v>
      </c>
      <c r="D7" s="82"/>
      <c r="E7" s="82"/>
      <c r="F7" s="13"/>
      <c r="G7" s="82">
        <v>2002</v>
      </c>
      <c r="H7" s="82"/>
      <c r="I7" s="82"/>
      <c r="J7" s="13"/>
    </row>
    <row r="8" spans="1:10" ht="11.25">
      <c r="A8" s="43" t="s">
        <v>116</v>
      </c>
      <c r="B8" s="44"/>
      <c r="C8" s="43" t="s">
        <v>33</v>
      </c>
      <c r="D8" s="44"/>
      <c r="E8" s="43" t="s">
        <v>52</v>
      </c>
      <c r="F8" s="44"/>
      <c r="G8" s="43" t="s">
        <v>33</v>
      </c>
      <c r="H8" s="44"/>
      <c r="I8" s="43" t="s">
        <v>52</v>
      </c>
      <c r="J8" s="44"/>
    </row>
    <row r="9" spans="1:10" ht="11.25">
      <c r="A9" s="45" t="s">
        <v>63</v>
      </c>
      <c r="B9" s="6"/>
      <c r="C9" s="6"/>
      <c r="D9" s="6"/>
      <c r="E9" s="6"/>
      <c r="F9" s="6"/>
      <c r="G9" s="6"/>
      <c r="H9" s="6"/>
      <c r="I9" s="6"/>
      <c r="J9" s="6"/>
    </row>
    <row r="10" spans="1:10" ht="11.25">
      <c r="A10" s="7" t="s">
        <v>53</v>
      </c>
      <c r="B10" s="6"/>
      <c r="C10" s="8">
        <v>9</v>
      </c>
      <c r="D10" s="6"/>
      <c r="E10" s="8">
        <v>115</v>
      </c>
      <c r="F10" s="8"/>
      <c r="G10" s="8">
        <v>19</v>
      </c>
      <c r="H10" s="8"/>
      <c r="I10" s="8">
        <v>253</v>
      </c>
      <c r="J10" s="6"/>
    </row>
    <row r="11" spans="1:10" ht="11.25">
      <c r="A11" s="7" t="s">
        <v>54</v>
      </c>
      <c r="B11" s="6"/>
      <c r="C11" s="8">
        <v>4</v>
      </c>
      <c r="D11" s="6"/>
      <c r="E11" s="8">
        <v>21</v>
      </c>
      <c r="F11" s="8"/>
      <c r="G11" s="8">
        <v>11</v>
      </c>
      <c r="H11" s="8"/>
      <c r="I11" s="8">
        <v>182</v>
      </c>
      <c r="J11" s="6"/>
    </row>
    <row r="12" spans="1:10" ht="11.25">
      <c r="A12" s="7" t="s">
        <v>55</v>
      </c>
      <c r="B12" s="6"/>
      <c r="C12" s="46">
        <v>2989</v>
      </c>
      <c r="D12" s="6"/>
      <c r="E12" s="8">
        <v>41864</v>
      </c>
      <c r="F12" s="8"/>
      <c r="G12" s="8">
        <v>4254</v>
      </c>
      <c r="H12" s="8"/>
      <c r="I12" s="8">
        <v>54072</v>
      </c>
      <c r="J12" s="6"/>
    </row>
    <row r="13" spans="1:10" ht="11.25">
      <c r="A13" s="7" t="s">
        <v>56</v>
      </c>
      <c r="B13" s="6"/>
      <c r="C13" s="8" t="s">
        <v>36</v>
      </c>
      <c r="D13" s="6"/>
      <c r="E13" s="8" t="s">
        <v>36</v>
      </c>
      <c r="F13" s="8"/>
      <c r="G13" s="8">
        <v>39</v>
      </c>
      <c r="H13" s="8"/>
      <c r="I13" s="8">
        <v>544</v>
      </c>
      <c r="J13" s="6"/>
    </row>
    <row r="14" spans="1:10" ht="11.25">
      <c r="A14" s="7" t="s">
        <v>57</v>
      </c>
      <c r="B14" s="6"/>
      <c r="C14" s="8">
        <v>1849</v>
      </c>
      <c r="D14" s="6"/>
      <c r="E14" s="8">
        <v>25442</v>
      </c>
      <c r="F14" s="8"/>
      <c r="G14" s="8">
        <v>1821</v>
      </c>
      <c r="H14" s="8"/>
      <c r="I14" s="8">
        <v>23058</v>
      </c>
      <c r="J14" s="6"/>
    </row>
    <row r="15" spans="1:10" ht="11.25">
      <c r="A15" s="7" t="s">
        <v>58</v>
      </c>
      <c r="B15" s="6"/>
      <c r="C15" s="8">
        <v>20</v>
      </c>
      <c r="D15" s="6"/>
      <c r="E15" s="8">
        <v>335</v>
      </c>
      <c r="F15" s="8"/>
      <c r="G15" s="8" t="s">
        <v>36</v>
      </c>
      <c r="H15" s="8"/>
      <c r="I15" s="8" t="s">
        <v>36</v>
      </c>
      <c r="J15" s="6"/>
    </row>
    <row r="16" spans="1:10" ht="11.25">
      <c r="A16" s="7" t="s">
        <v>59</v>
      </c>
      <c r="B16" s="6"/>
      <c r="C16" s="8">
        <v>63</v>
      </c>
      <c r="D16" s="6"/>
      <c r="E16" s="8">
        <v>862</v>
      </c>
      <c r="F16" s="8"/>
      <c r="G16" s="8">
        <v>18</v>
      </c>
      <c r="H16" s="8"/>
      <c r="I16" s="8">
        <v>216</v>
      </c>
      <c r="J16" s="6"/>
    </row>
    <row r="17" spans="1:10" ht="11.25">
      <c r="A17" s="7" t="s">
        <v>60</v>
      </c>
      <c r="B17" s="6"/>
      <c r="C17" s="8">
        <v>71</v>
      </c>
      <c r="D17" s="6"/>
      <c r="E17" s="8">
        <v>947</v>
      </c>
      <c r="F17" s="8"/>
      <c r="G17" s="8" t="s">
        <v>36</v>
      </c>
      <c r="H17" s="8"/>
      <c r="I17" s="8" t="s">
        <v>36</v>
      </c>
      <c r="J17" s="6"/>
    </row>
    <row r="18" spans="1:10" ht="11.25">
      <c r="A18" s="7" t="s">
        <v>61</v>
      </c>
      <c r="B18" s="6"/>
      <c r="C18" s="8">
        <v>18</v>
      </c>
      <c r="D18" s="6"/>
      <c r="E18" s="8">
        <v>209</v>
      </c>
      <c r="F18" s="8"/>
      <c r="G18" s="8" t="s">
        <v>36</v>
      </c>
      <c r="H18" s="8"/>
      <c r="I18" s="8" t="s">
        <v>36</v>
      </c>
      <c r="J18" s="6"/>
    </row>
    <row r="19" spans="1:10" ht="11.25">
      <c r="A19" s="7" t="s">
        <v>62</v>
      </c>
      <c r="B19" s="6"/>
      <c r="C19" s="8">
        <v>2</v>
      </c>
      <c r="D19" s="16" t="s">
        <v>6</v>
      </c>
      <c r="E19" s="8">
        <v>23</v>
      </c>
      <c r="F19" s="47" t="s">
        <v>6</v>
      </c>
      <c r="G19" s="8">
        <v>26</v>
      </c>
      <c r="H19" s="8"/>
      <c r="I19" s="8">
        <v>311</v>
      </c>
      <c r="J19" s="6"/>
    </row>
    <row r="20" spans="1:10" ht="11.25">
      <c r="A20" s="10" t="s">
        <v>22</v>
      </c>
      <c r="B20" s="6"/>
      <c r="C20" s="48">
        <f>SUM(C10:C19)</f>
        <v>5025</v>
      </c>
      <c r="D20" s="49"/>
      <c r="E20" s="48">
        <f>SUM(E10:E19)</f>
        <v>69818</v>
      </c>
      <c r="F20" s="48"/>
      <c r="G20" s="48">
        <f>SUM(G10:G19)</f>
        <v>6188</v>
      </c>
      <c r="H20" s="48"/>
      <c r="I20" s="48">
        <f>SUM(I10:I19)</f>
        <v>78636</v>
      </c>
      <c r="J20" s="49"/>
    </row>
    <row r="21" spans="1:10" ht="11.25">
      <c r="A21" s="50" t="s">
        <v>83</v>
      </c>
      <c r="B21" s="6"/>
      <c r="C21" s="8"/>
      <c r="D21" s="6"/>
      <c r="E21" s="8"/>
      <c r="F21" s="8"/>
      <c r="G21" s="8"/>
      <c r="H21" s="8"/>
      <c r="I21" s="8"/>
      <c r="J21" s="6"/>
    </row>
    <row r="22" spans="1:10" ht="11.25">
      <c r="A22" s="7" t="s">
        <v>54</v>
      </c>
      <c r="B22" s="6"/>
      <c r="C22" s="8">
        <v>228</v>
      </c>
      <c r="D22" s="6"/>
      <c r="E22" s="8">
        <v>3346</v>
      </c>
      <c r="F22" s="8"/>
      <c r="G22" s="8">
        <v>303</v>
      </c>
      <c r="H22" s="8"/>
      <c r="I22" s="8">
        <v>3958</v>
      </c>
      <c r="J22" s="6"/>
    </row>
    <row r="23" spans="1:10" ht="11.25">
      <c r="A23" s="7" t="s">
        <v>55</v>
      </c>
      <c r="B23" s="6"/>
      <c r="C23" s="8">
        <v>33</v>
      </c>
      <c r="D23" s="6"/>
      <c r="E23" s="8">
        <v>540</v>
      </c>
      <c r="F23" s="8"/>
      <c r="G23" s="8">
        <v>103</v>
      </c>
      <c r="H23" s="8"/>
      <c r="I23" s="8">
        <v>1371</v>
      </c>
      <c r="J23" s="6"/>
    </row>
    <row r="24" spans="1:10" ht="11.25">
      <c r="A24" s="7" t="s">
        <v>57</v>
      </c>
      <c r="B24" s="6"/>
      <c r="C24" s="8">
        <v>1</v>
      </c>
      <c r="D24" s="6"/>
      <c r="E24" s="8">
        <v>23</v>
      </c>
      <c r="F24" s="8"/>
      <c r="G24" s="8">
        <v>1</v>
      </c>
      <c r="H24" s="8"/>
      <c r="I24" s="8">
        <v>9</v>
      </c>
      <c r="J24" s="6"/>
    </row>
    <row r="25" spans="1:10" ht="11.25">
      <c r="A25" s="7" t="s">
        <v>59</v>
      </c>
      <c r="B25" s="6"/>
      <c r="C25" s="8">
        <v>249</v>
      </c>
      <c r="D25" s="6"/>
      <c r="E25" s="8">
        <v>3408</v>
      </c>
      <c r="F25" s="8"/>
      <c r="G25" s="8">
        <v>123</v>
      </c>
      <c r="H25" s="8"/>
      <c r="I25" s="8">
        <v>1450</v>
      </c>
      <c r="J25" s="6"/>
    </row>
    <row r="26" spans="1:10" ht="11.25">
      <c r="A26" s="7" t="s">
        <v>94</v>
      </c>
      <c r="B26" s="6"/>
      <c r="C26" s="8">
        <v>11</v>
      </c>
      <c r="D26" s="6"/>
      <c r="E26" s="8">
        <v>197</v>
      </c>
      <c r="F26" s="8"/>
      <c r="G26" s="8">
        <v>103</v>
      </c>
      <c r="H26" s="8"/>
      <c r="I26" s="8">
        <v>1227</v>
      </c>
      <c r="J26" s="6"/>
    </row>
    <row r="27" spans="1:10" ht="11.25">
      <c r="A27" s="10" t="s">
        <v>22</v>
      </c>
      <c r="B27" s="44"/>
      <c r="C27" s="9">
        <f>SUM(C22:C26)</f>
        <v>522</v>
      </c>
      <c r="D27" s="4"/>
      <c r="E27" s="9">
        <f>SUM(E22:E26)</f>
        <v>7514</v>
      </c>
      <c r="F27" s="9"/>
      <c r="G27" s="9">
        <f>SUM(G22:G26)</f>
        <v>633</v>
      </c>
      <c r="H27" s="9"/>
      <c r="I27" s="9">
        <f>SUM(I22:I26)</f>
        <v>8015</v>
      </c>
      <c r="J27" s="4"/>
    </row>
    <row r="28" spans="1:10" ht="11.25">
      <c r="A28" s="67" t="s">
        <v>67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11.25">
      <c r="A29" s="64" t="s">
        <v>34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1.25">
      <c r="A30" s="64" t="s">
        <v>117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1.25">
      <c r="A31" s="63" t="s">
        <v>118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1.25">
      <c r="A32" s="64" t="s">
        <v>66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1.25">
      <c r="A33" s="64" t="s">
        <v>65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11.25">
      <c r="A34" s="64" t="s">
        <v>86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11.25">
      <c r="A35" s="64" t="s">
        <v>96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1.25">
      <c r="A36" s="63"/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1.25">
      <c r="A37" s="63" t="s">
        <v>64</v>
      </c>
      <c r="B37" s="63"/>
      <c r="C37" s="63"/>
      <c r="D37" s="63"/>
      <c r="E37" s="63"/>
      <c r="F37" s="63"/>
      <c r="G37" s="63"/>
      <c r="H37" s="63"/>
      <c r="I37" s="63"/>
      <c r="J37" s="63"/>
    </row>
  </sheetData>
  <mergeCells count="18">
    <mergeCell ref="C7:E7"/>
    <mergeCell ref="G7:I7"/>
    <mergeCell ref="A1:J1"/>
    <mergeCell ref="A2:J2"/>
    <mergeCell ref="A3:J3"/>
    <mergeCell ref="A5:J5"/>
    <mergeCell ref="A4:J4"/>
    <mergeCell ref="A6:J6"/>
    <mergeCell ref="A28:J28"/>
    <mergeCell ref="A29:J29"/>
    <mergeCell ref="A30:J30"/>
    <mergeCell ref="A31:J31"/>
    <mergeCell ref="A36:J36"/>
    <mergeCell ref="A37:J37"/>
    <mergeCell ref="A32:J32"/>
    <mergeCell ref="A33:J33"/>
    <mergeCell ref="A34:J34"/>
    <mergeCell ref="A35:J35"/>
  </mergeCells>
  <printOptions/>
  <pageMargins left="0.5" right="0.5" top="0.5" bottom="0.5" header="0.5" footer="0.5"/>
  <pageSetup horizontalDpi="1200" verticalDpi="1200" orientation="portrait" r:id="rId1"/>
  <headerFooter alignWithMargins="0">
    <oddHeader>&amp;RUNROUNDED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J1"/>
    </sheetView>
  </sheetViews>
  <sheetFormatPr defaultColWidth="9.33203125" defaultRowHeight="11.25"/>
  <cols>
    <col min="1" max="1" width="26.83203125" style="0" customWidth="1"/>
    <col min="2" max="2" width="4.83203125" style="0" customWidth="1"/>
    <col min="4" max="4" width="2.83203125" style="0" customWidth="1"/>
    <col min="6" max="6" width="3.5" style="0" customWidth="1"/>
    <col min="8" max="8" width="2.83203125" style="0" customWidth="1"/>
    <col min="10" max="10" width="2.83203125" style="0" customWidth="1"/>
  </cols>
  <sheetData>
    <row r="1" spans="1:10" ht="11.25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1.25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1.25">
      <c r="A3" s="66" t="s">
        <v>147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1.2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1.25">
      <c r="A5" s="66" t="s">
        <v>51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1.2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1.25">
      <c r="A7" s="41"/>
      <c r="B7" s="13"/>
      <c r="C7" s="82">
        <v>2001</v>
      </c>
      <c r="D7" s="82"/>
      <c r="E7" s="82"/>
      <c r="F7" s="13"/>
      <c r="G7" s="82">
        <v>2002</v>
      </c>
      <c r="H7" s="82"/>
      <c r="I7" s="82"/>
      <c r="J7" s="13"/>
    </row>
    <row r="8" spans="1:10" ht="11.25">
      <c r="A8" s="43" t="s">
        <v>148</v>
      </c>
      <c r="B8" s="44"/>
      <c r="C8" s="43" t="s">
        <v>33</v>
      </c>
      <c r="D8" s="44"/>
      <c r="E8" s="43" t="s">
        <v>52</v>
      </c>
      <c r="F8" s="44"/>
      <c r="G8" s="43" t="s">
        <v>33</v>
      </c>
      <c r="H8" s="44"/>
      <c r="I8" s="43" t="s">
        <v>52</v>
      </c>
      <c r="J8" s="44"/>
    </row>
    <row r="9" spans="1:10" ht="11.25">
      <c r="A9" s="45" t="s">
        <v>70</v>
      </c>
      <c r="B9" s="6"/>
      <c r="C9" s="6"/>
      <c r="D9" s="6"/>
      <c r="E9" s="6"/>
      <c r="F9" s="6"/>
      <c r="G9" s="6"/>
      <c r="H9" s="6"/>
      <c r="I9" s="6"/>
      <c r="J9" s="6"/>
    </row>
    <row r="10" spans="1:10" ht="11.25">
      <c r="A10" s="51" t="s">
        <v>71</v>
      </c>
      <c r="B10" s="6"/>
      <c r="C10" s="8" t="s">
        <v>36</v>
      </c>
      <c r="D10" s="6"/>
      <c r="E10" s="52" t="s">
        <v>36</v>
      </c>
      <c r="F10" s="8"/>
      <c r="G10" s="8">
        <v>32</v>
      </c>
      <c r="H10" s="8"/>
      <c r="I10" s="8">
        <v>366</v>
      </c>
      <c r="J10" s="6"/>
    </row>
    <row r="11" spans="1:10" ht="11.25">
      <c r="A11" s="7" t="s">
        <v>53</v>
      </c>
      <c r="B11" s="6"/>
      <c r="C11" s="8" t="s">
        <v>36</v>
      </c>
      <c r="D11" s="6"/>
      <c r="E11" s="8" t="s">
        <v>36</v>
      </c>
      <c r="F11" s="8"/>
      <c r="G11" s="8">
        <v>154</v>
      </c>
      <c r="H11" s="8"/>
      <c r="I11" s="8">
        <v>1946</v>
      </c>
      <c r="J11" s="6"/>
    </row>
    <row r="12" spans="1:10" ht="11.25">
      <c r="A12" s="7" t="s">
        <v>54</v>
      </c>
      <c r="B12" s="6"/>
      <c r="C12" s="46">
        <v>85</v>
      </c>
      <c r="D12" s="6"/>
      <c r="E12" s="8">
        <v>1373</v>
      </c>
      <c r="F12" s="8"/>
      <c r="G12" s="8">
        <v>63</v>
      </c>
      <c r="H12" s="8"/>
      <c r="I12" s="8">
        <v>1279</v>
      </c>
      <c r="J12" s="6"/>
    </row>
    <row r="13" spans="1:10" ht="11.25">
      <c r="A13" s="7" t="s">
        <v>55</v>
      </c>
      <c r="B13" s="6"/>
      <c r="C13" s="46">
        <v>11</v>
      </c>
      <c r="D13" s="6"/>
      <c r="E13" s="46">
        <v>208</v>
      </c>
      <c r="F13" s="8"/>
      <c r="G13" s="8">
        <v>252</v>
      </c>
      <c r="H13" s="8"/>
      <c r="I13" s="8">
        <v>2207</v>
      </c>
      <c r="J13" s="6"/>
    </row>
    <row r="14" spans="1:10" ht="11.25">
      <c r="A14" s="7" t="s">
        <v>56</v>
      </c>
      <c r="B14" s="6"/>
      <c r="C14" s="8" t="s">
        <v>36</v>
      </c>
      <c r="D14" s="6"/>
      <c r="E14" s="52" t="s">
        <v>36</v>
      </c>
      <c r="F14" s="6"/>
      <c r="G14" s="8">
        <v>1</v>
      </c>
      <c r="H14" s="6"/>
      <c r="I14" s="8">
        <v>18</v>
      </c>
      <c r="J14" s="6"/>
    </row>
    <row r="15" spans="1:10" ht="11.25">
      <c r="A15" s="7" t="s">
        <v>73</v>
      </c>
      <c r="B15" s="6"/>
      <c r="C15" s="46">
        <v>972</v>
      </c>
      <c r="D15" s="6"/>
      <c r="E15" s="46">
        <v>10828</v>
      </c>
      <c r="F15" s="8"/>
      <c r="G15" s="8">
        <v>607</v>
      </c>
      <c r="H15" s="8"/>
      <c r="I15" s="8">
        <v>6898</v>
      </c>
      <c r="J15" s="6"/>
    </row>
    <row r="16" spans="1:10" ht="11.25">
      <c r="A16" s="7" t="s">
        <v>72</v>
      </c>
      <c r="B16" s="6"/>
      <c r="C16" s="8" t="s">
        <v>36</v>
      </c>
      <c r="D16" s="6"/>
      <c r="E16" s="8" t="s">
        <v>36</v>
      </c>
      <c r="F16" s="8"/>
      <c r="G16" s="8">
        <v>3</v>
      </c>
      <c r="H16" s="8"/>
      <c r="I16" s="8">
        <v>47</v>
      </c>
      <c r="J16" s="6"/>
    </row>
    <row r="17" spans="1:10" ht="11.25">
      <c r="A17" s="7" t="s">
        <v>57</v>
      </c>
      <c r="B17" s="6"/>
      <c r="C17" s="8">
        <v>78</v>
      </c>
      <c r="D17" s="6"/>
      <c r="E17" s="8">
        <v>885</v>
      </c>
      <c r="F17" s="8"/>
      <c r="G17" s="8">
        <v>46</v>
      </c>
      <c r="H17" s="8"/>
      <c r="I17" s="8">
        <v>687</v>
      </c>
      <c r="J17" s="6"/>
    </row>
    <row r="18" spans="1:10" ht="11.25">
      <c r="A18" s="7" t="s">
        <v>74</v>
      </c>
      <c r="B18" s="6"/>
      <c r="C18" s="8">
        <v>33</v>
      </c>
      <c r="D18" s="6"/>
      <c r="E18" s="8">
        <v>146</v>
      </c>
      <c r="F18" s="8"/>
      <c r="G18" s="8">
        <v>10</v>
      </c>
      <c r="H18" s="8"/>
      <c r="I18" s="8">
        <v>58</v>
      </c>
      <c r="J18" s="6"/>
    </row>
    <row r="19" spans="1:10" ht="11.25">
      <c r="A19" s="7" t="s">
        <v>58</v>
      </c>
      <c r="B19" s="6"/>
      <c r="C19" s="8">
        <v>221</v>
      </c>
      <c r="D19" s="6"/>
      <c r="E19" s="8">
        <v>3081</v>
      </c>
      <c r="F19" s="8"/>
      <c r="G19" s="46">
        <v>132</v>
      </c>
      <c r="H19" s="8"/>
      <c r="I19" s="46">
        <v>2134</v>
      </c>
      <c r="J19" s="6"/>
    </row>
    <row r="20" spans="1:10" ht="11.25">
      <c r="A20" s="7" t="s">
        <v>59</v>
      </c>
      <c r="B20" s="6"/>
      <c r="C20" s="8">
        <v>1</v>
      </c>
      <c r="D20" s="6"/>
      <c r="E20" s="8">
        <v>15</v>
      </c>
      <c r="F20" s="8"/>
      <c r="G20" s="8">
        <v>86</v>
      </c>
      <c r="H20" s="8"/>
      <c r="I20" s="8">
        <v>793</v>
      </c>
      <c r="J20" s="6"/>
    </row>
    <row r="21" spans="1:10" ht="11.25">
      <c r="A21" s="7" t="s">
        <v>75</v>
      </c>
      <c r="B21" s="6"/>
      <c r="C21" s="8">
        <v>11</v>
      </c>
      <c r="D21" s="6"/>
      <c r="E21" s="8">
        <v>128</v>
      </c>
      <c r="F21" s="8"/>
      <c r="G21" s="8">
        <v>14</v>
      </c>
      <c r="H21" s="8"/>
      <c r="I21" s="8">
        <v>197</v>
      </c>
      <c r="J21" s="6"/>
    </row>
    <row r="22" spans="1:10" ht="11.25">
      <c r="A22" s="7" t="s">
        <v>109</v>
      </c>
      <c r="B22" s="6"/>
      <c r="C22" s="8">
        <v>12</v>
      </c>
      <c r="D22" s="6"/>
      <c r="E22" s="8">
        <v>156</v>
      </c>
      <c r="F22" s="8"/>
      <c r="G22" s="46">
        <v>10</v>
      </c>
      <c r="H22" s="8"/>
      <c r="I22" s="46">
        <v>154</v>
      </c>
      <c r="J22" s="6"/>
    </row>
    <row r="23" spans="1:10" ht="11.25">
      <c r="A23" s="7" t="s">
        <v>76</v>
      </c>
      <c r="B23" s="6"/>
      <c r="C23" s="8">
        <v>18</v>
      </c>
      <c r="D23" s="6"/>
      <c r="E23" s="8">
        <v>234</v>
      </c>
      <c r="F23" s="8"/>
      <c r="G23" s="8" t="s">
        <v>36</v>
      </c>
      <c r="H23" s="8"/>
      <c r="I23" s="8" t="s">
        <v>36</v>
      </c>
      <c r="J23" s="6"/>
    </row>
    <row r="24" spans="1:10" ht="11.25">
      <c r="A24" s="7" t="s">
        <v>62</v>
      </c>
      <c r="B24" s="6"/>
      <c r="C24" s="8">
        <v>14</v>
      </c>
      <c r="D24" s="6"/>
      <c r="E24" s="8">
        <v>160</v>
      </c>
      <c r="F24" s="47"/>
      <c r="G24" s="8">
        <v>19</v>
      </c>
      <c r="H24" s="8"/>
      <c r="I24" s="8">
        <v>271</v>
      </c>
      <c r="J24" s="6"/>
    </row>
    <row r="25" spans="1:10" ht="11.25">
      <c r="A25" s="10" t="s">
        <v>22</v>
      </c>
      <c r="B25" s="6"/>
      <c r="C25" s="48">
        <f>SUM(C10:C24)</f>
        <v>1456</v>
      </c>
      <c r="D25" s="49"/>
      <c r="E25" s="48">
        <f>SUM(E10:E24)</f>
        <v>17214</v>
      </c>
      <c r="F25" s="48"/>
      <c r="G25" s="48">
        <f>SUM(G10:G24)</f>
        <v>1429</v>
      </c>
      <c r="H25" s="48"/>
      <c r="I25" s="48">
        <f>SUM(I10:I24)</f>
        <v>17055</v>
      </c>
      <c r="J25" s="49"/>
    </row>
    <row r="26" spans="1:10" ht="11.25">
      <c r="A26" s="50" t="s">
        <v>83</v>
      </c>
      <c r="B26" s="6"/>
      <c r="C26" s="8"/>
      <c r="D26" s="6"/>
      <c r="E26" s="8"/>
      <c r="F26" s="8"/>
      <c r="G26" s="8"/>
      <c r="H26" s="8"/>
      <c r="I26" s="8"/>
      <c r="J26" s="6"/>
    </row>
    <row r="27" spans="1:10" ht="11.25">
      <c r="A27" s="7" t="s">
        <v>77</v>
      </c>
      <c r="B27" s="6"/>
      <c r="C27" s="8">
        <v>1</v>
      </c>
      <c r="D27" s="6"/>
      <c r="E27" s="8">
        <v>10</v>
      </c>
      <c r="F27" s="8"/>
      <c r="G27" s="8">
        <v>2</v>
      </c>
      <c r="H27" s="8"/>
      <c r="I27" s="8">
        <v>45</v>
      </c>
      <c r="J27" s="6"/>
    </row>
    <row r="28" spans="1:10" ht="11.25">
      <c r="A28" s="7" t="s">
        <v>56</v>
      </c>
      <c r="B28" s="6"/>
      <c r="C28" s="8">
        <v>7</v>
      </c>
      <c r="D28" s="6"/>
      <c r="E28" s="8">
        <v>114</v>
      </c>
      <c r="F28" s="8"/>
      <c r="G28" s="8">
        <v>39</v>
      </c>
      <c r="H28" s="8"/>
      <c r="I28" s="8">
        <v>526</v>
      </c>
      <c r="J28" s="6"/>
    </row>
    <row r="29" spans="1:10" ht="11.25">
      <c r="A29" s="7" t="s">
        <v>78</v>
      </c>
      <c r="B29" s="6"/>
      <c r="C29" s="8" t="s">
        <v>36</v>
      </c>
      <c r="D29" s="6"/>
      <c r="E29" s="8" t="s">
        <v>36</v>
      </c>
      <c r="F29" s="8"/>
      <c r="G29" s="8">
        <v>1</v>
      </c>
      <c r="H29" s="8"/>
      <c r="I29" s="8">
        <v>11</v>
      </c>
      <c r="J29" s="6"/>
    </row>
    <row r="30" spans="1:10" ht="11.25">
      <c r="A30" s="7" t="s">
        <v>79</v>
      </c>
      <c r="B30" s="6"/>
      <c r="C30" s="8" t="s">
        <v>36</v>
      </c>
      <c r="D30" s="6"/>
      <c r="E30" s="8" t="s">
        <v>36</v>
      </c>
      <c r="F30" s="8"/>
      <c r="G30" s="8">
        <v>2</v>
      </c>
      <c r="H30" s="8"/>
      <c r="I30" s="8">
        <v>41</v>
      </c>
      <c r="J30" s="6"/>
    </row>
    <row r="31" spans="1:10" ht="11.25">
      <c r="A31" s="7" t="s">
        <v>58</v>
      </c>
      <c r="B31" s="6"/>
      <c r="C31" s="8">
        <v>1</v>
      </c>
      <c r="D31" s="6"/>
      <c r="E31" s="8">
        <v>15</v>
      </c>
      <c r="F31" s="8"/>
      <c r="G31" s="8">
        <v>3</v>
      </c>
      <c r="H31" s="8"/>
      <c r="I31" s="8">
        <v>55</v>
      </c>
      <c r="J31" s="6"/>
    </row>
    <row r="32" spans="1:10" ht="11.25">
      <c r="A32" s="53" t="s">
        <v>59</v>
      </c>
      <c r="B32" s="6"/>
      <c r="C32" s="8">
        <v>1</v>
      </c>
      <c r="D32" s="6"/>
      <c r="E32" s="8">
        <v>21</v>
      </c>
      <c r="F32" s="8"/>
      <c r="G32" s="8" t="s">
        <v>36</v>
      </c>
      <c r="H32" s="8"/>
      <c r="I32" s="8" t="s">
        <v>36</v>
      </c>
      <c r="J32" s="6"/>
    </row>
    <row r="33" spans="1:10" ht="11.25">
      <c r="A33" s="7" t="s">
        <v>80</v>
      </c>
      <c r="B33" s="6"/>
      <c r="C33" s="46" t="s">
        <v>36</v>
      </c>
      <c r="D33" s="6"/>
      <c r="E33" s="46" t="s">
        <v>36</v>
      </c>
      <c r="F33" s="8"/>
      <c r="G33" s="54" t="s">
        <v>89</v>
      </c>
      <c r="H33" s="8"/>
      <c r="I33" s="8">
        <v>19</v>
      </c>
      <c r="J33" s="6"/>
    </row>
    <row r="34" spans="1:10" ht="11.25">
      <c r="A34" s="53" t="s">
        <v>81</v>
      </c>
      <c r="B34" s="6"/>
      <c r="C34" s="8">
        <v>7</v>
      </c>
      <c r="D34" s="6"/>
      <c r="E34" s="8">
        <v>80</v>
      </c>
      <c r="F34" s="8"/>
      <c r="G34" s="8">
        <v>30</v>
      </c>
      <c r="H34" s="8"/>
      <c r="I34" s="8">
        <v>306</v>
      </c>
      <c r="J34" s="6"/>
    </row>
    <row r="35" spans="1:10" ht="11.25">
      <c r="A35" s="55" t="s">
        <v>82</v>
      </c>
      <c r="B35" s="6"/>
      <c r="C35" s="8" t="s">
        <v>36</v>
      </c>
      <c r="D35" s="6"/>
      <c r="E35" s="8" t="s">
        <v>36</v>
      </c>
      <c r="F35" s="8"/>
      <c r="G35" s="8">
        <v>1</v>
      </c>
      <c r="H35" s="8"/>
      <c r="I35" s="8">
        <v>10</v>
      </c>
      <c r="J35" s="6"/>
    </row>
    <row r="36" spans="1:10" ht="11.25">
      <c r="A36" s="53" t="s">
        <v>76</v>
      </c>
      <c r="B36" s="6"/>
      <c r="C36" s="8" t="s">
        <v>36</v>
      </c>
      <c r="D36" s="6"/>
      <c r="E36" s="8" t="s">
        <v>36</v>
      </c>
      <c r="F36" s="8"/>
      <c r="G36" s="8">
        <v>6</v>
      </c>
      <c r="H36" s="8"/>
      <c r="I36" s="8">
        <v>139</v>
      </c>
      <c r="J36" s="6"/>
    </row>
    <row r="37" spans="1:10" ht="11.25">
      <c r="A37" s="7" t="s">
        <v>84</v>
      </c>
      <c r="B37" s="6"/>
      <c r="C37" s="8">
        <v>7</v>
      </c>
      <c r="D37" s="6"/>
      <c r="E37" s="8">
        <v>212</v>
      </c>
      <c r="F37" s="8"/>
      <c r="G37" s="8">
        <v>1</v>
      </c>
      <c r="H37" s="8"/>
      <c r="I37" s="8">
        <v>22</v>
      </c>
      <c r="J37" s="6"/>
    </row>
    <row r="38" spans="1:10" ht="11.25">
      <c r="A38" s="10" t="s">
        <v>22</v>
      </c>
      <c r="B38" s="44"/>
      <c r="C38" s="9">
        <f>SUM(C27:C37)</f>
        <v>24</v>
      </c>
      <c r="D38" s="4"/>
      <c r="E38" s="9">
        <f>SUM(E27:E37)</f>
        <v>452</v>
      </c>
      <c r="F38" s="9"/>
      <c r="G38" s="9">
        <f>SUM(G27:G37)</f>
        <v>85</v>
      </c>
      <c r="H38" s="9"/>
      <c r="I38" s="9">
        <f>SUM(I27:I37)</f>
        <v>1174</v>
      </c>
      <c r="J38" s="4"/>
    </row>
    <row r="39" spans="1:10" ht="11.25">
      <c r="A39" s="68" t="s">
        <v>85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1.25">
      <c r="A40" s="64" t="s">
        <v>34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11.25">
      <c r="A41" s="64" t="s">
        <v>121</v>
      </c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11.25">
      <c r="A42" s="63" t="s">
        <v>120</v>
      </c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1.25">
      <c r="A43" s="64" t="s">
        <v>108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1.25">
      <c r="A44" s="64" t="s">
        <v>88</v>
      </c>
      <c r="B44" s="65"/>
      <c r="C44" s="65"/>
      <c r="D44" s="65"/>
      <c r="E44" s="65"/>
      <c r="F44" s="65"/>
      <c r="G44" s="65"/>
      <c r="H44" s="65"/>
      <c r="I44" s="65"/>
      <c r="J44" s="65"/>
    </row>
    <row r="45" spans="1:10" ht="11.25">
      <c r="A45" s="63" t="s">
        <v>149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11.25">
      <c r="A46" s="63" t="s">
        <v>150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11.25" customHeight="1">
      <c r="A47" s="64" t="s">
        <v>86</v>
      </c>
      <c r="B47" s="65"/>
      <c r="C47" s="65"/>
      <c r="D47" s="65"/>
      <c r="E47" s="65"/>
      <c r="F47" s="65"/>
      <c r="G47" s="65"/>
      <c r="H47" s="65"/>
      <c r="I47" s="65"/>
      <c r="J47" s="65"/>
    </row>
    <row r="48" spans="1:10" ht="11.25" customHeight="1">
      <c r="A48" s="64" t="s">
        <v>87</v>
      </c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1.25" customHeight="1">
      <c r="A49" s="64" t="s">
        <v>110</v>
      </c>
      <c r="B49" s="65"/>
      <c r="C49" s="65"/>
      <c r="D49" s="65"/>
      <c r="E49" s="65"/>
      <c r="F49" s="65"/>
      <c r="G49" s="65"/>
      <c r="H49" s="65"/>
      <c r="I49" s="65"/>
      <c r="J49" s="65"/>
    </row>
    <row r="50" spans="1:10" ht="11.25" customHeight="1">
      <c r="A50" s="63" t="s">
        <v>111</v>
      </c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11.25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1.25">
      <c r="A52" s="63" t="s">
        <v>64</v>
      </c>
      <c r="B52" s="63"/>
      <c r="C52" s="63"/>
      <c r="D52" s="63"/>
      <c r="E52" s="63"/>
      <c r="F52" s="63"/>
      <c r="G52" s="63"/>
      <c r="H52" s="63"/>
      <c r="I52" s="63"/>
      <c r="J52" s="63"/>
    </row>
  </sheetData>
  <mergeCells count="22">
    <mergeCell ref="C7:E7"/>
    <mergeCell ref="G7:I7"/>
    <mergeCell ref="A1:J1"/>
    <mergeCell ref="A2:J2"/>
    <mergeCell ref="A3:J3"/>
    <mergeCell ref="A5:J5"/>
    <mergeCell ref="A4:J4"/>
    <mergeCell ref="A6:J6"/>
    <mergeCell ref="A39:J39"/>
    <mergeCell ref="A40:J40"/>
    <mergeCell ref="A41:J41"/>
    <mergeCell ref="A42:J42"/>
    <mergeCell ref="A43:J43"/>
    <mergeCell ref="A44:J44"/>
    <mergeCell ref="A45:J45"/>
    <mergeCell ref="A46:J46"/>
    <mergeCell ref="A51:J51"/>
    <mergeCell ref="A52:J52"/>
    <mergeCell ref="A47:J47"/>
    <mergeCell ref="A48:J48"/>
    <mergeCell ref="A49:J49"/>
    <mergeCell ref="A50:J50"/>
  </mergeCells>
  <printOptions/>
  <pageMargins left="0.5" right="0.5" top="0.5" bottom="0.5" header="0.5" footer="0.5"/>
  <pageSetup horizontalDpi="1200" verticalDpi="1200" orientation="portrait" r:id="rId1"/>
  <headerFooter alignWithMargins="0">
    <oddHeader>&amp;RUNROUNDED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33203125" defaultRowHeight="11.25"/>
  <cols>
    <col min="1" max="1" width="25.83203125" style="0" customWidth="1"/>
    <col min="2" max="2" width="3.83203125" style="0" customWidth="1"/>
    <col min="3" max="3" width="10.83203125" style="0" customWidth="1"/>
    <col min="4" max="4" width="3.83203125" style="0" customWidth="1"/>
    <col min="5" max="5" width="10.83203125" style="0" customWidth="1"/>
    <col min="6" max="6" width="3.83203125" style="0" customWidth="1"/>
    <col min="7" max="7" width="10.83203125" style="0" customWidth="1"/>
    <col min="8" max="8" width="3.83203125" style="0" customWidth="1"/>
    <col min="9" max="9" width="10.83203125" style="0" customWidth="1"/>
    <col min="10" max="10" width="3.83203125" style="0" customWidth="1"/>
    <col min="11" max="11" width="10.83203125" style="0" customWidth="1"/>
    <col min="12" max="12" width="2.83203125" style="0" customWidth="1"/>
  </cols>
  <sheetData>
    <row r="1" spans="1:12" ht="11.25" customHeight="1">
      <c r="A1" s="66" t="s">
        <v>125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1.25" customHeight="1">
      <c r="A2" s="66" t="s">
        <v>126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1.25" customHeight="1">
      <c r="A3" s="66"/>
      <c r="B3" s="66"/>
      <c r="C3" s="66"/>
      <c r="D3" s="66"/>
      <c r="E3" s="66"/>
      <c r="F3" s="66"/>
      <c r="G3" s="66"/>
      <c r="H3" s="66"/>
      <c r="I3" s="66"/>
      <c r="J3" s="66" t="s">
        <v>127</v>
      </c>
      <c r="K3" s="66" t="s">
        <v>128</v>
      </c>
      <c r="L3" s="66"/>
    </row>
    <row r="4" spans="1:12" ht="11.25" customHeight="1">
      <c r="A4" s="66" t="s">
        <v>129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1.25" customHeight="1">
      <c r="A6" s="42" t="s">
        <v>130</v>
      </c>
      <c r="B6" s="4"/>
      <c r="C6" s="4">
        <v>1998</v>
      </c>
      <c r="D6" s="4"/>
      <c r="E6" s="4">
        <v>1999</v>
      </c>
      <c r="F6" s="4"/>
      <c r="G6" s="4">
        <v>2000</v>
      </c>
      <c r="H6" s="4"/>
      <c r="I6" s="4">
        <v>2001</v>
      </c>
      <c r="J6" s="4"/>
      <c r="K6" s="56" t="s">
        <v>131</v>
      </c>
      <c r="L6" s="4"/>
    </row>
    <row r="7" spans="1:12" ht="11.25" customHeight="1">
      <c r="A7" s="44" t="s">
        <v>132</v>
      </c>
      <c r="B7" s="6"/>
      <c r="C7" s="57">
        <v>300000</v>
      </c>
      <c r="D7" s="6"/>
      <c r="E7" s="57">
        <v>300000</v>
      </c>
      <c r="F7" s="6"/>
      <c r="G7" s="57">
        <v>300000</v>
      </c>
      <c r="H7" s="58"/>
      <c r="I7" s="57">
        <v>300000</v>
      </c>
      <c r="J7" s="59"/>
      <c r="K7" s="57">
        <v>300000</v>
      </c>
      <c r="L7" s="59"/>
    </row>
    <row r="8" spans="1:12" ht="11.25" customHeight="1">
      <c r="A8" s="4" t="s">
        <v>133</v>
      </c>
      <c r="B8" s="6"/>
      <c r="C8" s="57">
        <v>9722000</v>
      </c>
      <c r="D8" s="6" t="s">
        <v>127</v>
      </c>
      <c r="E8" s="57">
        <v>9317000</v>
      </c>
      <c r="F8" s="6" t="s">
        <v>127</v>
      </c>
      <c r="G8" s="57">
        <v>10474000</v>
      </c>
      <c r="H8" s="58" t="s">
        <v>127</v>
      </c>
      <c r="I8" s="57">
        <v>11355000</v>
      </c>
      <c r="J8" s="59" t="s">
        <v>6</v>
      </c>
      <c r="K8" s="60">
        <v>11400000</v>
      </c>
      <c r="L8" s="59" t="s">
        <v>127</v>
      </c>
    </row>
    <row r="9" spans="1:12" ht="11.25" customHeight="1">
      <c r="A9" s="4" t="s">
        <v>134</v>
      </c>
      <c r="B9" s="6"/>
      <c r="C9" s="57">
        <v>500000</v>
      </c>
      <c r="D9" s="6"/>
      <c r="E9" s="57">
        <v>500000</v>
      </c>
      <c r="F9" s="6"/>
      <c r="G9" s="57">
        <v>500000</v>
      </c>
      <c r="H9" s="58"/>
      <c r="I9" s="57">
        <v>500000</v>
      </c>
      <c r="J9" s="59"/>
      <c r="K9" s="57">
        <v>500000</v>
      </c>
      <c r="L9" s="59"/>
    </row>
    <row r="10" spans="1:12" ht="11.25" customHeight="1">
      <c r="A10" s="4" t="s">
        <v>135</v>
      </c>
      <c r="B10" s="6"/>
      <c r="C10" s="57">
        <v>65000</v>
      </c>
      <c r="D10" s="6" t="s">
        <v>127</v>
      </c>
      <c r="E10" s="57">
        <v>74000</v>
      </c>
      <c r="F10" s="6" t="s">
        <v>127</v>
      </c>
      <c r="G10" s="57">
        <v>75000</v>
      </c>
      <c r="H10" s="58" t="s">
        <v>136</v>
      </c>
      <c r="I10" s="57">
        <v>75000</v>
      </c>
      <c r="J10" s="59" t="s">
        <v>7</v>
      </c>
      <c r="K10" s="57">
        <v>75000</v>
      </c>
      <c r="L10" s="59" t="s">
        <v>127</v>
      </c>
    </row>
    <row r="11" spans="1:12" ht="11.25" customHeight="1">
      <c r="A11" s="4" t="s">
        <v>57</v>
      </c>
      <c r="B11" s="6"/>
      <c r="C11" s="57">
        <v>6142000</v>
      </c>
      <c r="D11" s="6" t="s">
        <v>127</v>
      </c>
      <c r="E11" s="57">
        <v>6152000</v>
      </c>
      <c r="F11" s="6" t="s">
        <v>127</v>
      </c>
      <c r="G11" s="57">
        <v>6157000</v>
      </c>
      <c r="H11" s="58" t="s">
        <v>127</v>
      </c>
      <c r="I11" s="57">
        <v>6643000</v>
      </c>
      <c r="J11" s="59" t="s">
        <v>6</v>
      </c>
      <c r="K11" s="60">
        <v>6500000</v>
      </c>
      <c r="L11" s="59" t="s">
        <v>127</v>
      </c>
    </row>
    <row r="12" spans="1:12" ht="11.25" customHeight="1">
      <c r="A12" s="4" t="s">
        <v>137</v>
      </c>
      <c r="B12" s="6"/>
      <c r="C12" s="57">
        <v>280000</v>
      </c>
      <c r="D12" s="6" t="s">
        <v>127</v>
      </c>
      <c r="E12" s="57">
        <v>300000</v>
      </c>
      <c r="F12" s="6" t="s">
        <v>127</v>
      </c>
      <c r="G12" s="57">
        <v>300000</v>
      </c>
      <c r="H12" s="58"/>
      <c r="I12" s="57">
        <v>300000</v>
      </c>
      <c r="J12" s="59"/>
      <c r="K12" s="57">
        <v>300000</v>
      </c>
      <c r="L12" s="59"/>
    </row>
    <row r="13" spans="1:12" ht="11.25" customHeight="1">
      <c r="A13" s="4" t="s">
        <v>138</v>
      </c>
      <c r="B13" s="6"/>
      <c r="C13" s="57">
        <v>90000</v>
      </c>
      <c r="D13" s="6" t="s">
        <v>127</v>
      </c>
      <c r="E13" s="57">
        <v>150000</v>
      </c>
      <c r="F13" s="6" t="s">
        <v>127</v>
      </c>
      <c r="G13" s="57">
        <v>200000</v>
      </c>
      <c r="H13" s="58" t="s">
        <v>6</v>
      </c>
      <c r="I13" s="57">
        <v>200000</v>
      </c>
      <c r="J13" s="59" t="s">
        <v>6</v>
      </c>
      <c r="K13" s="60">
        <v>200000</v>
      </c>
      <c r="L13" s="59"/>
    </row>
    <row r="14" spans="1:12" ht="11.25" customHeight="1">
      <c r="A14" s="4" t="s">
        <v>139</v>
      </c>
      <c r="B14" s="6"/>
      <c r="C14" s="57">
        <v>1488000</v>
      </c>
      <c r="D14" s="6" t="s">
        <v>127</v>
      </c>
      <c r="E14" s="57">
        <v>1617674</v>
      </c>
      <c r="F14" s="6" t="s">
        <v>127</v>
      </c>
      <c r="G14" s="57">
        <v>1466099</v>
      </c>
      <c r="H14" s="58" t="s">
        <v>127</v>
      </c>
      <c r="I14" s="57">
        <v>1286105</v>
      </c>
      <c r="J14" s="59" t="s">
        <v>127</v>
      </c>
      <c r="K14" s="60">
        <v>1420796</v>
      </c>
      <c r="L14" s="16">
        <v>4</v>
      </c>
    </row>
    <row r="15" spans="1:12" ht="11.25" customHeight="1">
      <c r="A15" s="4" t="s">
        <v>140</v>
      </c>
      <c r="B15" s="6"/>
      <c r="C15" s="6">
        <v>500</v>
      </c>
      <c r="D15" s="6" t="s">
        <v>127</v>
      </c>
      <c r="E15" s="57">
        <v>2000</v>
      </c>
      <c r="F15" s="6"/>
      <c r="G15" s="57">
        <v>2000</v>
      </c>
      <c r="H15" s="11"/>
      <c r="I15" s="57">
        <v>2000</v>
      </c>
      <c r="J15" s="59"/>
      <c r="K15" s="60">
        <v>2000</v>
      </c>
      <c r="L15" s="59"/>
    </row>
    <row r="16" spans="1:12" ht="11.25" customHeight="1">
      <c r="A16" s="4" t="s">
        <v>141</v>
      </c>
      <c r="B16" s="44"/>
      <c r="C16" s="61">
        <f>SUM(C7:C15)</f>
        <v>18587500</v>
      </c>
      <c r="D16" s="4" t="s">
        <v>127</v>
      </c>
      <c r="E16" s="61">
        <f>SUM(E7:E15)</f>
        <v>18412674</v>
      </c>
      <c r="F16" s="4" t="s">
        <v>127</v>
      </c>
      <c r="G16" s="61">
        <f>SUM(G7:G15)</f>
        <v>19474099</v>
      </c>
      <c r="H16" s="12" t="s">
        <v>6</v>
      </c>
      <c r="I16" s="61">
        <f>SUM(I7:I15)</f>
        <v>20661105</v>
      </c>
      <c r="J16" s="12" t="s">
        <v>6</v>
      </c>
      <c r="K16" s="62">
        <f>SUM(K7:K15)</f>
        <v>20697796</v>
      </c>
      <c r="L16" s="4" t="s">
        <v>127</v>
      </c>
    </row>
    <row r="17" spans="1:12" ht="11.25" customHeight="1">
      <c r="A17" s="67" t="s">
        <v>142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1.25" customHeight="1">
      <c r="A18" s="64" t="s">
        <v>143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1.25" customHeight="1">
      <c r="A19" s="64" t="s">
        <v>144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1.25" customHeight="1">
      <c r="A20" s="64" t="s">
        <v>145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1.25" customHeight="1">
      <c r="A21" s="64" t="s">
        <v>146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3" ht="11.25">
      <c r="A23" s="2"/>
    </row>
  </sheetData>
  <mergeCells count="10">
    <mergeCell ref="A1:L1"/>
    <mergeCell ref="A2:L2"/>
    <mergeCell ref="A4:L4"/>
    <mergeCell ref="A3:L3"/>
    <mergeCell ref="A20:L20"/>
    <mergeCell ref="A21:L21"/>
    <mergeCell ref="A5:L5"/>
    <mergeCell ref="A17:L17"/>
    <mergeCell ref="A18:L18"/>
    <mergeCell ref="A19:L19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</dc:creator>
  <cp:keywords/>
  <dc:description/>
  <cp:lastModifiedBy>MIT USGS</cp:lastModifiedBy>
  <cp:lastPrinted>2003-10-08T13:53:37Z</cp:lastPrinted>
  <dcterms:created xsi:type="dcterms:W3CDTF">2003-06-26T12:51:13Z</dcterms:created>
  <dcterms:modified xsi:type="dcterms:W3CDTF">2003-11-06T15:35:48Z</dcterms:modified>
  <cp:category/>
  <cp:version/>
  <cp:contentType/>
  <cp:contentStatus/>
</cp:coreProperties>
</file>