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PS\libjpeg-turbo_mips\"/>
    </mc:Choice>
  </mc:AlternateContent>
  <xr:revisionPtr revIDLastSave="0" documentId="13_ncr:1_{937E263B-ADF9-4D4A-BAF9-FC7D68CE0EF3}" xr6:coauthVersionLast="41" xr6:coauthVersionMax="41" xr10:uidLastSave="{00000000-0000-0000-0000-000000000000}"/>
  <bookViews>
    <workbookView xWindow="-120" yWindow="-120" windowWidth="29040" windowHeight="15840" activeTab="1" xr2:uid="{B111D0F2-5359-4EFF-8AE6-376035FFA8AB}"/>
  </bookViews>
  <sheets>
    <sheet name="MIPS32R5 v1.5.3" sheetId="1" r:id="rId1"/>
    <sheet name="MIPS32R5 mast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5" i="3" l="1"/>
  <c r="F104" i="3"/>
  <c r="F103" i="3"/>
  <c r="F101" i="3"/>
  <c r="F100" i="3"/>
  <c r="F99" i="3"/>
  <c r="F97" i="3"/>
  <c r="F96" i="3"/>
  <c r="F95" i="3"/>
  <c r="F93" i="3"/>
  <c r="F92" i="3"/>
  <c r="F91" i="3"/>
  <c r="F86" i="3"/>
  <c r="F85" i="3"/>
  <c r="F84" i="3"/>
  <c r="F82" i="3"/>
  <c r="F81" i="3"/>
  <c r="F80" i="3"/>
  <c r="F78" i="3"/>
  <c r="F77" i="3"/>
  <c r="F76" i="3"/>
  <c r="F74" i="3"/>
  <c r="F73" i="3"/>
  <c r="F72" i="3"/>
  <c r="F67" i="3"/>
  <c r="F66" i="3"/>
  <c r="F65" i="3"/>
  <c r="F63" i="3"/>
  <c r="F62" i="3"/>
  <c r="F61" i="3"/>
  <c r="F59" i="3"/>
  <c r="F58" i="3"/>
  <c r="F57" i="3"/>
  <c r="F55" i="3"/>
  <c r="F54" i="3"/>
  <c r="F53" i="3"/>
  <c r="F48" i="3"/>
  <c r="F47" i="3"/>
  <c r="F46" i="3"/>
  <c r="F44" i="3"/>
  <c r="F43" i="3"/>
  <c r="F42" i="3"/>
  <c r="F40" i="3"/>
  <c r="F39" i="3"/>
  <c r="F38" i="3"/>
  <c r="F36" i="3"/>
  <c r="F35" i="3"/>
  <c r="F34" i="3"/>
  <c r="F29" i="3"/>
  <c r="F28" i="3"/>
  <c r="F27" i="3"/>
  <c r="F25" i="3"/>
  <c r="F24" i="3"/>
  <c r="F23" i="3"/>
  <c r="F21" i="3"/>
  <c r="F20" i="3"/>
  <c r="F19" i="3"/>
  <c r="F17" i="3"/>
  <c r="F16" i="3"/>
  <c r="F15" i="3"/>
  <c r="H92" i="1" l="1"/>
  <c r="H93" i="1"/>
  <c r="H95" i="1"/>
  <c r="H96" i="1"/>
  <c r="H97" i="1"/>
  <c r="H99" i="1"/>
  <c r="H100" i="1"/>
  <c r="H101" i="1"/>
  <c r="H103" i="1"/>
  <c r="H104" i="1"/>
  <c r="H105" i="1"/>
  <c r="H91" i="1"/>
  <c r="H73" i="1"/>
  <c r="H74" i="1"/>
  <c r="H76" i="1"/>
  <c r="H77" i="1"/>
  <c r="H78" i="1"/>
  <c r="H80" i="1"/>
  <c r="H81" i="1"/>
  <c r="H82" i="1"/>
  <c r="H84" i="1"/>
  <c r="H85" i="1"/>
  <c r="H86" i="1"/>
  <c r="H72" i="1"/>
  <c r="H54" i="1"/>
  <c r="H55" i="1"/>
  <c r="H57" i="1"/>
  <c r="H58" i="1"/>
  <c r="H59" i="1"/>
  <c r="H61" i="1"/>
  <c r="H62" i="1"/>
  <c r="H63" i="1"/>
  <c r="H65" i="1"/>
  <c r="H66" i="1"/>
  <c r="H67" i="1"/>
  <c r="H53" i="1"/>
  <c r="H35" i="1"/>
  <c r="H36" i="1"/>
  <c r="H38" i="1"/>
  <c r="H39" i="1"/>
  <c r="H40" i="1"/>
  <c r="H42" i="1"/>
  <c r="H43" i="1"/>
  <c r="H44" i="1"/>
  <c r="H46" i="1"/>
  <c r="H47" i="1"/>
  <c r="H48" i="1"/>
  <c r="H34" i="1"/>
  <c r="H16" i="1"/>
  <c r="H17" i="1"/>
  <c r="H19" i="1"/>
  <c r="H20" i="1"/>
  <c r="H21" i="1"/>
  <c r="H23" i="1"/>
  <c r="H24" i="1"/>
  <c r="H25" i="1"/>
  <c r="H27" i="1"/>
  <c r="H28" i="1"/>
  <c r="H29" i="1"/>
  <c r="H15" i="1"/>
  <c r="G92" i="1" l="1"/>
  <c r="G93" i="1"/>
  <c r="G95" i="1"/>
  <c r="G96" i="1"/>
  <c r="G97" i="1"/>
  <c r="G99" i="1"/>
  <c r="G100" i="1"/>
  <c r="G101" i="1"/>
  <c r="G103" i="1"/>
  <c r="G104" i="1"/>
  <c r="G105" i="1"/>
  <c r="G91" i="1"/>
  <c r="G73" i="1"/>
  <c r="G74" i="1"/>
  <c r="G76" i="1"/>
  <c r="G77" i="1"/>
  <c r="G78" i="1"/>
  <c r="G80" i="1"/>
  <c r="G81" i="1"/>
  <c r="G82" i="1"/>
  <c r="G84" i="1"/>
  <c r="G85" i="1"/>
  <c r="G86" i="1"/>
  <c r="G72" i="1"/>
  <c r="G53" i="1"/>
  <c r="G54" i="1"/>
  <c r="G55" i="1"/>
  <c r="G57" i="1"/>
  <c r="G58" i="1"/>
  <c r="G59" i="1"/>
  <c r="G61" i="1"/>
  <c r="G62" i="1"/>
  <c r="G63" i="1"/>
  <c r="G65" i="1"/>
  <c r="G66" i="1"/>
  <c r="G67" i="1"/>
  <c r="G35" i="1"/>
  <c r="G36" i="1"/>
  <c r="G38" i="1"/>
  <c r="G39" i="1"/>
  <c r="G40" i="1"/>
  <c r="G42" i="1"/>
  <c r="G43" i="1"/>
  <c r="G44" i="1"/>
  <c r="G46" i="1"/>
  <c r="G47" i="1"/>
  <c r="G48" i="1"/>
  <c r="G34" i="1"/>
  <c r="G15" i="1"/>
  <c r="G16" i="1"/>
  <c r="G17" i="1"/>
  <c r="G19" i="1"/>
  <c r="G20" i="1"/>
  <c r="G21" i="1"/>
  <c r="G23" i="1"/>
  <c r="G24" i="1"/>
  <c r="G25" i="1"/>
  <c r="G27" i="1"/>
  <c r="G28" i="1"/>
  <c r="G29" i="1"/>
</calcChain>
</file>

<file path=xl/sharedStrings.xml><?xml version="1.0" encoding="utf-8"?>
<sst xmlns="http://schemas.openxmlformats.org/spreadsheetml/2006/main" count="234" uniqueCount="38">
  <si>
    <t>taskset 1 tjbench {file} 95 -rgb -qq -nowrite -warmup 10</t>
  </si>
  <si>
    <t>All performance numbers are Megapixels/sec</t>
  </si>
  <si>
    <t>Machine</t>
  </si>
  <si>
    <t>CPUs</t>
  </si>
  <si>
    <t>O/S</t>
  </si>
  <si>
    <t>Word Size</t>
  </si>
  <si>
    <t>Codec</t>
  </si>
  <si>
    <t>libjpeg v6b</t>
  </si>
  <si>
    <t>Image</t>
  </si>
  <si>
    <t>vgl_5674_0098.ppm: from 3DS Max Viewperf test (movie set with significant wireframe and texture content)</t>
  </si>
  <si>
    <t>Image Size</t>
  </si>
  <si>
    <t>1240 x 960</t>
  </si>
  <si>
    <t>Gray</t>
  </si>
  <si>
    <t>Comp. Perf</t>
  </si>
  <si>
    <t>Comp. Ratio</t>
  </si>
  <si>
    <t>Decomp. Perf</t>
  </si>
  <si>
    <t>4:2:0</t>
  </si>
  <si>
    <t>4:2:2</t>
  </si>
  <si>
    <t>4:4:4</t>
  </si>
  <si>
    <t>vgl_6434_0018.ppm: from Pro/E Viewperf test (exploded rendering of a race car with smooth shading and lighting)</t>
  </si>
  <si>
    <t>vgl_6548_0026.ppm: from UGS NX Viewperf test (grayscale wireframe of an engine block with partial transparency)</t>
  </si>
  <si>
    <t>GCC 6.3.0 with -O3 optimizations used in all cases</t>
    <phoneticPr fontId="6" type="noConversion"/>
  </si>
  <si>
    <t xml:space="preserve">Elise Board </t>
    <phoneticPr fontId="6" type="noConversion"/>
  </si>
  <si>
    <t>1 x 1.2 GHz MIPS32R5 (two-core - only 1 core enabled to improve consistency, CPU scaling disabled)</t>
    <phoneticPr fontId="6" type="noConversion"/>
  </si>
  <si>
    <t>linux</t>
    <phoneticPr fontId="6" type="noConversion"/>
  </si>
  <si>
    <t>32-bit MSA</t>
    <phoneticPr fontId="6" type="noConversion"/>
  </si>
  <si>
    <t>32-bit Without MSA</t>
    <phoneticPr fontId="6" type="noConversion"/>
  </si>
  <si>
    <t>artificial.ppm: Ray-traced content from www.imagecompression.info</t>
  </si>
  <si>
    <t>3072 x 2048</t>
  </si>
  <si>
    <t>nightshot_iso_100.ppm: Photographic content from www.imagecompression.info</t>
  </si>
  <si>
    <t>3136 x 2352</t>
  </si>
  <si>
    <t>32-bit</t>
    <phoneticPr fontId="6" type="noConversion"/>
  </si>
  <si>
    <r>
      <rPr>
        <b/>
        <i/>
        <sz val="11"/>
        <color theme="1"/>
        <rFont val="Calibri"/>
        <family val="3"/>
        <charset val="134"/>
        <scheme val="minor"/>
      </rPr>
      <t xml:space="preserve">   </t>
    </r>
    <r>
      <rPr>
        <b/>
        <sz val="11"/>
        <color theme="1"/>
        <rFont val="Calibri"/>
        <family val="3"/>
        <charset val="134"/>
        <scheme val="minor"/>
      </rPr>
      <t xml:space="preserve"> </t>
    </r>
    <r>
      <rPr>
        <sz val="11"/>
        <color theme="1"/>
        <rFont val="Calibri"/>
        <family val="3"/>
        <charset val="134"/>
        <scheme val="minor"/>
      </rPr>
      <t>libjpeg-turbo1.5 MSA</t>
    </r>
    <r>
      <rPr>
        <i/>
        <sz val="11"/>
        <color theme="1"/>
        <rFont val="Calibri"/>
        <family val="3"/>
        <charset val="134"/>
        <scheme val="minor"/>
      </rPr>
      <t xml:space="preserve"> </t>
    </r>
    <r>
      <rPr>
        <b/>
        <i/>
        <sz val="11"/>
        <color theme="1"/>
        <rFont val="Calibri"/>
        <family val="3"/>
        <charset val="134"/>
        <scheme val="minor"/>
      </rPr>
      <t>VS</t>
    </r>
    <r>
      <rPr>
        <i/>
        <sz val="11"/>
        <color theme="1"/>
        <rFont val="Calibri"/>
        <family val="3"/>
        <charset val="134"/>
        <scheme val="minor"/>
      </rPr>
      <t xml:space="preserve"> </t>
    </r>
    <r>
      <rPr>
        <sz val="11"/>
        <color theme="1"/>
        <rFont val="Calibri"/>
        <family val="3"/>
        <charset val="134"/>
        <scheme val="minor"/>
      </rPr>
      <t>libjpeg-v6b</t>
    </r>
    <phoneticPr fontId="6" type="noConversion"/>
  </si>
  <si>
    <t>libjpeg-turbo 1.5.3</t>
    <phoneticPr fontId="6" type="noConversion"/>
  </si>
  <si>
    <r>
      <rPr>
        <sz val="11"/>
        <color theme="1"/>
        <rFont val="Calibri"/>
        <family val="3"/>
        <charset val="134"/>
        <scheme val="minor"/>
      </rPr>
      <t xml:space="preserve"> MSA</t>
    </r>
    <r>
      <rPr>
        <i/>
        <sz val="11"/>
        <color theme="1"/>
        <rFont val="Calibri"/>
        <family val="3"/>
        <charset val="134"/>
        <scheme val="minor"/>
      </rPr>
      <t xml:space="preserve"> </t>
    </r>
    <r>
      <rPr>
        <b/>
        <i/>
        <sz val="11"/>
        <color theme="1"/>
        <rFont val="Calibri"/>
        <family val="3"/>
        <charset val="134"/>
        <scheme val="minor"/>
      </rPr>
      <t>VS</t>
    </r>
    <r>
      <rPr>
        <i/>
        <sz val="11"/>
        <color theme="1"/>
        <rFont val="Calibri"/>
        <family val="3"/>
        <charset val="134"/>
        <scheme val="minor"/>
      </rPr>
      <t xml:space="preserve"> </t>
    </r>
    <r>
      <rPr>
        <sz val="11"/>
        <color theme="1"/>
        <rFont val="Calibri"/>
        <family val="3"/>
        <charset val="134"/>
        <scheme val="minor"/>
      </rPr>
      <t>Without MSA</t>
    </r>
    <phoneticPr fontId="6" type="noConversion"/>
  </si>
  <si>
    <t>taskset 1 tjbench-static {file} 95 -rgb -qq -nowrite -warmup 10</t>
  </si>
  <si>
    <r>
      <rPr>
        <b/>
        <i/>
        <sz val="11"/>
        <color theme="1"/>
        <rFont val="Calibri"/>
        <family val="3"/>
        <charset val="134"/>
        <scheme val="minor"/>
      </rPr>
      <t xml:space="preserve">   </t>
    </r>
    <r>
      <rPr>
        <b/>
        <sz val="11"/>
        <color theme="1"/>
        <rFont val="Calibri"/>
        <family val="3"/>
        <charset val="134"/>
        <scheme val="minor"/>
      </rPr>
      <t xml:space="preserve"> </t>
    </r>
    <r>
      <rPr>
        <sz val="11"/>
        <color theme="1"/>
        <rFont val="Calibri"/>
        <family val="3"/>
        <charset val="134"/>
        <scheme val="minor"/>
      </rPr>
      <t>libjpeg-turbo master MSA</t>
    </r>
    <r>
      <rPr>
        <i/>
        <sz val="11"/>
        <color theme="1"/>
        <rFont val="Calibri"/>
        <family val="3"/>
        <charset val="134"/>
        <scheme val="minor"/>
      </rPr>
      <t xml:space="preserve"> </t>
    </r>
    <r>
      <rPr>
        <b/>
        <i/>
        <sz val="11"/>
        <color theme="1"/>
        <rFont val="Calibri"/>
        <family val="3"/>
        <charset val="134"/>
        <scheme val="minor"/>
      </rPr>
      <t>VS</t>
    </r>
    <r>
      <rPr>
        <i/>
        <sz val="11"/>
        <color theme="1"/>
        <rFont val="Calibri"/>
        <family val="3"/>
        <charset val="134"/>
        <scheme val="minor"/>
      </rPr>
      <t xml:space="preserve"> </t>
    </r>
    <r>
      <rPr>
        <sz val="11"/>
        <color theme="1"/>
        <rFont val="Calibri"/>
        <family val="3"/>
        <charset val="134"/>
        <scheme val="minor"/>
      </rPr>
      <t>libjpeg-v6b</t>
    </r>
  </si>
  <si>
    <t>libjpeg-turbo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</si>
</sst>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&quot;:&quot;mm&quot;:&quot;ss&quot; &quot;AM/PM"/>
    <numFmt numFmtId="165" formatCode="0.000"/>
    <numFmt numFmtId="166" formatCode="[$$-409]#,##0.00;[Red]&quot;-&quot;[$$-409]#,##0.00"/>
    <numFmt numFmtId="167" formatCode="0.00_ "/>
  </numFmts>
  <fonts count="13">
    <font>
      <sz val="11"/>
      <color theme="1"/>
      <name val="Calibri"/>
      <family val="2"/>
      <charset val="134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i/>
      <sz val="11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1"/>
      <color theme="1"/>
      <name val="Calibri"/>
      <family val="2"/>
      <charset val="134"/>
      <scheme val="minor"/>
    </font>
    <font>
      <b/>
      <i/>
      <sz val="11"/>
      <color theme="1"/>
      <name val="Arial"/>
      <family val="2"/>
    </font>
    <font>
      <i/>
      <sz val="11"/>
      <color theme="1"/>
      <name val="Calibri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horizontal="center" vertical="center"/>
    </xf>
    <xf numFmtId="0" fontId="2" fillId="0" borderId="0">
      <alignment horizontal="center" vertical="center" textRotation="90"/>
    </xf>
    <xf numFmtId="0" fontId="3" fillId="0" borderId="0">
      <alignment vertical="center"/>
    </xf>
    <xf numFmtId="166" fontId="3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1" fillId="2" borderId="0" xfId="1" applyFill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1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2" borderId="0" xfId="1" applyFont="1" applyFill="1">
      <alignment vertical="center"/>
    </xf>
    <xf numFmtId="0" fontId="4" fillId="2" borderId="0" xfId="1" applyFont="1" applyFill="1">
      <alignment vertical="center"/>
    </xf>
    <xf numFmtId="10" fontId="1" fillId="2" borderId="0" xfId="1" applyNumberFormat="1" applyFill="1">
      <alignment vertical="center"/>
    </xf>
    <xf numFmtId="164" fontId="4" fillId="0" borderId="0" xfId="1" applyNumberFormat="1" applyFont="1">
      <alignment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1" fillId="2" borderId="0" xfId="1" applyFill="1">
      <alignment vertical="center"/>
    </xf>
    <xf numFmtId="0" fontId="1" fillId="2" borderId="0" xfId="1" applyFill="1">
      <alignment vertical="center"/>
    </xf>
    <xf numFmtId="0" fontId="1" fillId="2" borderId="0" xfId="1" applyFill="1">
      <alignment vertical="center"/>
    </xf>
    <xf numFmtId="0" fontId="1" fillId="2" borderId="0" xfId="1" applyFill="1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1" fillId="4" borderId="0" xfId="1" applyFill="1">
      <alignment vertical="center"/>
    </xf>
    <xf numFmtId="2" fontId="1" fillId="4" borderId="0" xfId="1" applyNumberFormat="1" applyFill="1">
      <alignment vertical="center"/>
    </xf>
    <xf numFmtId="165" fontId="1" fillId="4" borderId="0" xfId="1" applyNumberFormat="1" applyFill="1">
      <alignment vertical="center"/>
    </xf>
    <xf numFmtId="10" fontId="1" fillId="4" borderId="0" xfId="1" applyNumberFormat="1" applyFill="1">
      <alignment vertical="center"/>
    </xf>
    <xf numFmtId="0" fontId="5" fillId="4" borderId="0" xfId="1" applyFont="1" applyFill="1" applyAlignment="1">
      <alignment horizontal="center" vertical="center" wrapText="1"/>
    </xf>
    <xf numFmtId="0" fontId="1" fillId="0" borderId="0" xfId="1" applyFill="1">
      <alignment vertical="center"/>
    </xf>
    <xf numFmtId="0" fontId="0" fillId="5" borderId="0" xfId="0" applyFill="1">
      <alignment vertical="center"/>
    </xf>
    <xf numFmtId="167" fontId="0" fillId="5" borderId="0" xfId="0" applyNumberFormat="1" applyFill="1">
      <alignment vertical="center"/>
    </xf>
    <xf numFmtId="0" fontId="12" fillId="5" borderId="0" xfId="0" applyFont="1" applyFill="1" applyAlignment="1">
      <alignment vertical="center"/>
    </xf>
    <xf numFmtId="0" fontId="5" fillId="3" borderId="0" xfId="1" applyFont="1" applyFill="1" applyAlignment="1">
      <alignment horizontal="center" vertical="center" wrapText="1"/>
    </xf>
    <xf numFmtId="0" fontId="12" fillId="6" borderId="0" xfId="0" applyFont="1" applyFill="1" applyAlignment="1">
      <alignment vertical="center"/>
    </xf>
    <xf numFmtId="0" fontId="0" fillId="6" borderId="0" xfId="0" applyFill="1">
      <alignment vertical="center"/>
    </xf>
    <xf numFmtId="167" fontId="0" fillId="6" borderId="0" xfId="0" applyNumberFormat="1" applyFill="1">
      <alignment vertical="center"/>
    </xf>
    <xf numFmtId="0" fontId="5" fillId="7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2" fontId="1" fillId="7" borderId="0" xfId="1" applyNumberFormat="1" applyFill="1">
      <alignment vertical="center"/>
    </xf>
    <xf numFmtId="165" fontId="1" fillId="7" borderId="0" xfId="1" applyNumberFormat="1" applyFill="1">
      <alignment vertical="center"/>
    </xf>
    <xf numFmtId="10" fontId="1" fillId="7" borderId="0" xfId="1" applyNumberFormat="1" applyFill="1">
      <alignment vertical="center"/>
    </xf>
    <xf numFmtId="0" fontId="1" fillId="7" borderId="0" xfId="1" applyFill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6">
    <cellStyle name="Heading" xfId="2" xr:uid="{530AF2D0-DCAB-4E96-85AD-C2319A71EAFF}"/>
    <cellStyle name="Heading1" xfId="3" xr:uid="{7E3610C3-2A1A-4E6F-9029-DD2E68BD8135}"/>
    <cellStyle name="Result" xfId="4" xr:uid="{71420174-B1BB-44C0-A5EE-9ED3D6A4DEA7}"/>
    <cellStyle name="Result2" xfId="5" xr:uid="{52138BEA-0A2D-4276-BA61-90137956596E}"/>
    <cellStyle name="常规" xfId="0" builtinId="0"/>
    <cellStyle name="常规 2" xfId="1" xr:uid="{A898A593-3709-425A-A6AF-40D0783BA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2303-49F8-42C0-A864-A2B7FD3DD04D}">
  <dimension ref="A1:I105"/>
  <sheetViews>
    <sheetView zoomScaleNormal="100" workbookViewId="0">
      <selection activeCell="E15" sqref="E15"/>
    </sheetView>
  </sheetViews>
  <sheetFormatPr defaultRowHeight="14.5"/>
  <cols>
    <col min="4" max="4" width="17.08984375" customWidth="1"/>
    <col min="5" max="5" width="27" customWidth="1"/>
    <col min="6" max="6" width="23.54296875" customWidth="1"/>
    <col min="7" max="7" width="28.1796875" customWidth="1"/>
    <col min="8" max="8" width="40.54296875" customWidth="1"/>
  </cols>
  <sheetData>
    <row r="1" spans="1:8">
      <c r="A1" s="2"/>
      <c r="B1" s="2"/>
      <c r="C1" s="3"/>
      <c r="D1" s="4" t="s">
        <v>0</v>
      </c>
      <c r="E1" s="1"/>
      <c r="F1" s="6"/>
      <c r="G1" s="1"/>
      <c r="H1" s="1"/>
    </row>
    <row r="2" spans="1:8">
      <c r="A2" s="2"/>
      <c r="B2" s="2"/>
      <c r="C2" s="3"/>
      <c r="D2" s="4" t="s">
        <v>21</v>
      </c>
      <c r="E2" s="1"/>
      <c r="F2" s="4"/>
      <c r="G2" s="1"/>
      <c r="H2" s="1"/>
    </row>
    <row r="3" spans="1:8">
      <c r="A3" s="2"/>
      <c r="B3" s="2"/>
      <c r="C3" s="3"/>
      <c r="D3" s="4" t="s">
        <v>1</v>
      </c>
      <c r="E3" s="1"/>
      <c r="F3" s="4"/>
      <c r="G3" s="1"/>
      <c r="H3" s="1"/>
    </row>
    <row r="4" spans="1:8">
      <c r="A4" s="2"/>
      <c r="B4" s="2"/>
      <c r="C4" s="3"/>
      <c r="D4" s="5"/>
      <c r="E4" s="1"/>
      <c r="F4" s="7"/>
      <c r="G4" s="1"/>
      <c r="H4" s="1"/>
    </row>
    <row r="5" spans="1:8">
      <c r="A5" s="2" t="s">
        <v>2</v>
      </c>
      <c r="B5" s="2"/>
      <c r="C5" s="3"/>
      <c r="D5" s="5" t="s">
        <v>22</v>
      </c>
      <c r="E5" s="1"/>
      <c r="F5" s="7"/>
      <c r="G5" s="1"/>
      <c r="H5" s="1"/>
    </row>
    <row r="6" spans="1:8">
      <c r="A6" s="2" t="s">
        <v>3</v>
      </c>
      <c r="B6" s="2"/>
      <c r="C6" s="3"/>
      <c r="D6" s="5" t="s">
        <v>23</v>
      </c>
      <c r="E6" s="1"/>
      <c r="F6" s="7"/>
      <c r="G6" s="1"/>
      <c r="H6" s="1"/>
    </row>
    <row r="7" spans="1:8">
      <c r="A7" s="2" t="s">
        <v>4</v>
      </c>
      <c r="B7" s="2"/>
      <c r="C7" s="3"/>
      <c r="D7" s="7" t="s">
        <v>24</v>
      </c>
      <c r="E7" s="10"/>
      <c r="F7" s="8"/>
      <c r="G7" s="10"/>
      <c r="H7" s="10"/>
    </row>
    <row r="8" spans="1:8">
      <c r="A8" s="2"/>
      <c r="B8" s="2"/>
      <c r="C8" s="3"/>
      <c r="D8" s="9"/>
      <c r="E8" s="10"/>
      <c r="F8" s="7"/>
      <c r="G8" s="10"/>
      <c r="H8" s="10"/>
    </row>
    <row r="9" spans="1:8">
      <c r="A9" s="2" t="s">
        <v>5</v>
      </c>
      <c r="B9" s="2"/>
      <c r="C9" s="11"/>
      <c r="D9" s="36" t="s">
        <v>31</v>
      </c>
      <c r="E9" s="32" t="s">
        <v>25</v>
      </c>
      <c r="F9" s="27" t="s">
        <v>26</v>
      </c>
      <c r="G9" s="31" t="s">
        <v>34</v>
      </c>
      <c r="H9" s="33" t="s">
        <v>32</v>
      </c>
    </row>
    <row r="10" spans="1:8">
      <c r="A10" s="2" t="s">
        <v>6</v>
      </c>
      <c r="B10" s="2"/>
      <c r="C10" s="11"/>
      <c r="D10" s="37" t="s">
        <v>7</v>
      </c>
      <c r="E10" s="44" t="s">
        <v>33</v>
      </c>
      <c r="F10" s="45"/>
      <c r="G10" s="46"/>
    </row>
    <row r="11" spans="1:8">
      <c r="A11" s="12"/>
      <c r="B11" s="12"/>
      <c r="C11" s="3"/>
      <c r="D11" s="3"/>
      <c r="E11" s="3"/>
      <c r="F11" s="3"/>
      <c r="G11" s="17"/>
      <c r="H11" s="21"/>
    </row>
    <row r="12" spans="1:8">
      <c r="A12" s="2" t="s">
        <v>8</v>
      </c>
      <c r="B12" s="2"/>
      <c r="C12" s="3"/>
      <c r="D12" s="1" t="s">
        <v>9</v>
      </c>
      <c r="E12" s="1"/>
      <c r="F12" s="1"/>
    </row>
    <row r="13" spans="1:8">
      <c r="A13" s="2" t="s">
        <v>10</v>
      </c>
      <c r="B13" s="1"/>
      <c r="C13" s="3"/>
      <c r="D13" s="4" t="s">
        <v>11</v>
      </c>
      <c r="E13" s="28"/>
      <c r="F13" s="1"/>
    </row>
    <row r="14" spans="1:8">
      <c r="A14" s="2"/>
      <c r="B14" s="1"/>
      <c r="C14" s="3"/>
      <c r="D14" s="41"/>
      <c r="E14" s="22"/>
      <c r="F14" s="23"/>
      <c r="G14" s="29"/>
      <c r="H14" s="34"/>
    </row>
    <row r="15" spans="1:8">
      <c r="A15" s="2" t="s">
        <v>12</v>
      </c>
      <c r="B15" s="2" t="s">
        <v>13</v>
      </c>
      <c r="C15" s="13"/>
      <c r="D15" s="38">
        <v>12.56</v>
      </c>
      <c r="E15" s="22">
        <v>40.1</v>
      </c>
      <c r="F15" s="24">
        <v>16.760000000000002</v>
      </c>
      <c r="G15" s="30">
        <f>E15/F15</f>
        <v>2.3926014319809066</v>
      </c>
      <c r="H15" s="35">
        <f>E15/D15</f>
        <v>3.1926751592356686</v>
      </c>
    </row>
    <row r="16" spans="1:8">
      <c r="A16" s="2"/>
      <c r="B16" s="2" t="s">
        <v>14</v>
      </c>
      <c r="C16" s="3"/>
      <c r="D16" s="39">
        <v>8.3079999999999998</v>
      </c>
      <c r="E16" s="22">
        <v>8.3079999999999998</v>
      </c>
      <c r="F16" s="25">
        <v>8.3079999999999998</v>
      </c>
      <c r="G16" s="30">
        <f t="shared" ref="G16:G29" si="0">E16/F16</f>
        <v>1</v>
      </c>
      <c r="H16" s="35">
        <f t="shared" ref="H16:H29" si="1">E16/D16</f>
        <v>1</v>
      </c>
    </row>
    <row r="17" spans="1:8">
      <c r="A17" s="2"/>
      <c r="B17" s="2" t="s">
        <v>15</v>
      </c>
      <c r="C17" s="13"/>
      <c r="D17" s="38">
        <v>25.33</v>
      </c>
      <c r="E17" s="22">
        <v>47.67</v>
      </c>
      <c r="F17" s="23">
        <v>30.04</v>
      </c>
      <c r="G17" s="30">
        <f t="shared" si="0"/>
        <v>1.5868841544607191</v>
      </c>
      <c r="H17" s="35">
        <f t="shared" si="1"/>
        <v>1.8819581523884723</v>
      </c>
    </row>
    <row r="18" spans="1:8">
      <c r="A18" s="2"/>
      <c r="B18" s="2"/>
      <c r="C18" s="3"/>
      <c r="D18" s="40"/>
      <c r="E18" s="22"/>
      <c r="F18" s="26"/>
      <c r="G18" s="30"/>
      <c r="H18" s="35"/>
    </row>
    <row r="19" spans="1:8">
      <c r="A19" s="14" t="s">
        <v>16</v>
      </c>
      <c r="B19" s="2" t="s">
        <v>13</v>
      </c>
      <c r="C19" s="13"/>
      <c r="D19" s="38">
        <v>8.734</v>
      </c>
      <c r="E19" s="22">
        <v>27.73</v>
      </c>
      <c r="F19" s="24">
        <v>11.31</v>
      </c>
      <c r="G19" s="30">
        <f t="shared" si="0"/>
        <v>2.451812555260831</v>
      </c>
      <c r="H19" s="35">
        <f t="shared" si="1"/>
        <v>3.1749484772154797</v>
      </c>
    </row>
    <row r="20" spans="1:8">
      <c r="A20" s="2"/>
      <c r="B20" s="2" t="s">
        <v>14</v>
      </c>
      <c r="C20" s="3"/>
      <c r="D20" s="39">
        <v>7.0880000000000001</v>
      </c>
      <c r="E20" s="22">
        <v>7.0880000000000001</v>
      </c>
      <c r="F20" s="25">
        <v>7.0880000000000001</v>
      </c>
      <c r="G20" s="30">
        <f t="shared" si="0"/>
        <v>1</v>
      </c>
      <c r="H20" s="35">
        <f t="shared" si="1"/>
        <v>1</v>
      </c>
    </row>
    <row r="21" spans="1:8">
      <c r="A21" s="2"/>
      <c r="B21" s="2" t="s">
        <v>15</v>
      </c>
      <c r="C21" s="13"/>
      <c r="D21" s="38">
        <v>14.93</v>
      </c>
      <c r="E21" s="22">
        <v>28.86</v>
      </c>
      <c r="F21" s="24">
        <v>16.87</v>
      </c>
      <c r="G21" s="30">
        <f t="shared" si="0"/>
        <v>1.7107291049199762</v>
      </c>
      <c r="H21" s="35">
        <f t="shared" si="1"/>
        <v>1.9330207635632954</v>
      </c>
    </row>
    <row r="22" spans="1:8">
      <c r="A22" s="2"/>
      <c r="B22" s="2"/>
      <c r="C22" s="3"/>
      <c r="D22" s="40"/>
      <c r="E22" s="22"/>
      <c r="F22" s="26"/>
      <c r="G22" s="30"/>
      <c r="H22" s="35"/>
    </row>
    <row r="23" spans="1:8">
      <c r="A23" s="2" t="s">
        <v>17</v>
      </c>
      <c r="B23" s="2" t="s">
        <v>13</v>
      </c>
      <c r="C23" s="13"/>
      <c r="D23" s="38">
        <v>7.0739999999999998</v>
      </c>
      <c r="E23" s="22">
        <v>22.32</v>
      </c>
      <c r="F23" s="24">
        <v>9.1180000000000003</v>
      </c>
      <c r="G23" s="30">
        <f t="shared" si="0"/>
        <v>2.4479052423777143</v>
      </c>
      <c r="H23" s="35">
        <f t="shared" si="1"/>
        <v>3.1552162849872776</v>
      </c>
    </row>
    <row r="24" spans="1:8">
      <c r="A24" s="2"/>
      <c r="B24" s="2" t="s">
        <v>14</v>
      </c>
      <c r="C24" s="3"/>
      <c r="D24" s="39">
        <v>6.1429999999999998</v>
      </c>
      <c r="E24" s="22">
        <v>6.1429999999999998</v>
      </c>
      <c r="F24" s="25">
        <v>6.1429999999999998</v>
      </c>
      <c r="G24" s="30">
        <f t="shared" si="0"/>
        <v>1</v>
      </c>
      <c r="H24" s="35">
        <f t="shared" si="1"/>
        <v>1</v>
      </c>
    </row>
    <row r="25" spans="1:8">
      <c r="A25" s="2"/>
      <c r="B25" s="2" t="s">
        <v>15</v>
      </c>
      <c r="C25" s="13"/>
      <c r="D25" s="38">
        <v>13.07</v>
      </c>
      <c r="E25" s="22">
        <v>25.14</v>
      </c>
      <c r="F25" s="24">
        <v>14.81</v>
      </c>
      <c r="G25" s="30">
        <f t="shared" si="0"/>
        <v>1.6975016880486158</v>
      </c>
      <c r="H25" s="35">
        <f t="shared" si="1"/>
        <v>1.9234889058913542</v>
      </c>
    </row>
    <row r="26" spans="1:8">
      <c r="A26" s="2"/>
      <c r="B26" s="2"/>
      <c r="C26" s="3"/>
      <c r="D26" s="40"/>
      <c r="E26" s="22"/>
      <c r="F26" s="26"/>
      <c r="G26" s="30"/>
      <c r="H26" s="35"/>
    </row>
    <row r="27" spans="1:8">
      <c r="A27" s="2" t="s">
        <v>18</v>
      </c>
      <c r="B27" s="2" t="s">
        <v>13</v>
      </c>
      <c r="C27" s="13"/>
      <c r="D27" s="38">
        <v>5.2560000000000002</v>
      </c>
      <c r="E27" s="22">
        <v>16.14</v>
      </c>
      <c r="F27" s="23">
        <v>6.8250000000000002</v>
      </c>
      <c r="G27" s="30">
        <f t="shared" si="0"/>
        <v>2.3648351648351649</v>
      </c>
      <c r="H27" s="35">
        <f t="shared" si="1"/>
        <v>3.0707762557077625</v>
      </c>
    </row>
    <row r="28" spans="1:8">
      <c r="A28" s="2"/>
      <c r="B28" s="2" t="s">
        <v>14</v>
      </c>
      <c r="C28" s="3"/>
      <c r="D28" s="39">
        <v>4.7629999999999999</v>
      </c>
      <c r="E28" s="22">
        <v>4.7629999999999999</v>
      </c>
      <c r="F28" s="25">
        <v>4.7629999999999999</v>
      </c>
      <c r="G28" s="30">
        <f t="shared" si="0"/>
        <v>1</v>
      </c>
      <c r="H28" s="35">
        <f t="shared" si="1"/>
        <v>1</v>
      </c>
    </row>
    <row r="29" spans="1:8">
      <c r="A29" s="2"/>
      <c r="B29" s="2" t="s">
        <v>15</v>
      </c>
      <c r="C29" s="13"/>
      <c r="D29" s="38">
        <v>10.8</v>
      </c>
      <c r="E29" s="22">
        <v>19.690000000000001</v>
      </c>
      <c r="F29" s="23">
        <v>12.4</v>
      </c>
      <c r="G29" s="30">
        <f t="shared" si="0"/>
        <v>1.5879032258064516</v>
      </c>
      <c r="H29" s="35">
        <f t="shared" si="1"/>
        <v>1.8231481481481482</v>
      </c>
    </row>
    <row r="30" spans="1:8">
      <c r="A30" s="12"/>
      <c r="B30" s="12"/>
      <c r="C30" s="3"/>
      <c r="D30" s="13"/>
      <c r="E30" s="3"/>
      <c r="F30" s="21"/>
      <c r="G30" s="18"/>
      <c r="H30" s="21"/>
    </row>
    <row r="31" spans="1:8">
      <c r="A31" s="2" t="s">
        <v>8</v>
      </c>
      <c r="B31" s="2"/>
      <c r="C31" s="3"/>
      <c r="D31" s="1" t="s">
        <v>19</v>
      </c>
      <c r="E31" s="1"/>
      <c r="F31" s="28"/>
    </row>
    <row r="32" spans="1:8">
      <c r="A32" s="2" t="s">
        <v>10</v>
      </c>
      <c r="B32" s="1"/>
      <c r="C32" s="3"/>
      <c r="D32" s="4" t="s">
        <v>11</v>
      </c>
      <c r="E32" s="1"/>
      <c r="F32" s="1"/>
    </row>
    <row r="33" spans="1:8">
      <c r="A33" s="2"/>
      <c r="B33" s="2"/>
      <c r="C33" s="3"/>
      <c r="D33" s="1"/>
      <c r="E33" s="1"/>
      <c r="F33" s="1"/>
    </row>
    <row r="34" spans="1:8">
      <c r="A34" s="2" t="s">
        <v>12</v>
      </c>
      <c r="B34" s="2" t="s">
        <v>13</v>
      </c>
      <c r="C34" s="13"/>
      <c r="D34" s="38">
        <v>16.52</v>
      </c>
      <c r="E34" s="22">
        <v>50.23</v>
      </c>
      <c r="F34" s="24">
        <v>18.920000000000002</v>
      </c>
      <c r="G34" s="30">
        <f>E34/F34</f>
        <v>2.6548625792811835</v>
      </c>
      <c r="H34" s="35">
        <f>E34/D34</f>
        <v>3.0405569007263922</v>
      </c>
    </row>
    <row r="35" spans="1:8">
      <c r="A35" s="2"/>
      <c r="B35" s="2" t="s">
        <v>14</v>
      </c>
      <c r="C35" s="3"/>
      <c r="D35" s="38">
        <v>22.26</v>
      </c>
      <c r="E35" s="22">
        <v>22.26</v>
      </c>
      <c r="F35" s="24">
        <v>22.26</v>
      </c>
      <c r="G35" s="30">
        <f t="shared" ref="G35:G48" si="2">E35/F35</f>
        <v>1</v>
      </c>
      <c r="H35" s="35">
        <f t="shared" ref="H35:H48" si="3">E35/D35</f>
        <v>1</v>
      </c>
    </row>
    <row r="36" spans="1:8">
      <c r="A36" s="2"/>
      <c r="B36" s="2" t="s">
        <v>15</v>
      </c>
      <c r="C36" s="13"/>
      <c r="D36" s="38">
        <v>42.14</v>
      </c>
      <c r="E36" s="22">
        <v>71.63</v>
      </c>
      <c r="F36" s="24">
        <v>46.53</v>
      </c>
      <c r="G36" s="30">
        <f t="shared" si="2"/>
        <v>1.5394369224156457</v>
      </c>
      <c r="H36" s="35">
        <f t="shared" si="3"/>
        <v>1.6998101566207877</v>
      </c>
    </row>
    <row r="37" spans="1:8">
      <c r="A37" s="2"/>
      <c r="B37" s="2"/>
      <c r="C37" s="3"/>
      <c r="D37" s="38"/>
      <c r="E37" s="22"/>
      <c r="F37" s="24"/>
      <c r="G37" s="30"/>
      <c r="H37" s="35"/>
    </row>
    <row r="38" spans="1:8">
      <c r="A38" s="14" t="s">
        <v>16</v>
      </c>
      <c r="B38" s="2" t="s">
        <v>13</v>
      </c>
      <c r="C38" s="13"/>
      <c r="D38" s="38">
        <v>10.8</v>
      </c>
      <c r="E38" s="22">
        <v>34.07</v>
      </c>
      <c r="F38" s="24">
        <v>12.44</v>
      </c>
      <c r="G38" s="30">
        <f t="shared" si="2"/>
        <v>2.7387459807073955</v>
      </c>
      <c r="H38" s="35">
        <f t="shared" si="3"/>
        <v>3.1546296296296292</v>
      </c>
    </row>
    <row r="39" spans="1:8">
      <c r="A39" s="2"/>
      <c r="B39" s="2" t="s">
        <v>14</v>
      </c>
      <c r="C39" s="3"/>
      <c r="D39" s="38">
        <v>16.18</v>
      </c>
      <c r="E39" s="22">
        <v>16.18</v>
      </c>
      <c r="F39" s="24">
        <v>16.18</v>
      </c>
      <c r="G39" s="30">
        <f t="shared" si="2"/>
        <v>1</v>
      </c>
      <c r="H39" s="35">
        <f t="shared" si="3"/>
        <v>1</v>
      </c>
    </row>
    <row r="40" spans="1:8">
      <c r="A40" s="2"/>
      <c r="B40" s="2" t="s">
        <v>15</v>
      </c>
      <c r="C40" s="13"/>
      <c r="D40" s="38">
        <v>20.39</v>
      </c>
      <c r="E40" s="22">
        <v>37.5</v>
      </c>
      <c r="F40" s="24">
        <v>21.85</v>
      </c>
      <c r="G40" s="30">
        <f t="shared" si="2"/>
        <v>1.7162471395881005</v>
      </c>
      <c r="H40" s="35">
        <f t="shared" si="3"/>
        <v>1.8391368317802843</v>
      </c>
    </row>
    <row r="41" spans="1:8">
      <c r="A41" s="2"/>
      <c r="B41" s="2"/>
      <c r="C41" s="3"/>
      <c r="D41" s="38"/>
      <c r="E41" s="22"/>
      <c r="F41" s="24"/>
      <c r="G41" s="30"/>
      <c r="H41" s="35"/>
    </row>
    <row r="42" spans="1:8">
      <c r="A42" s="2" t="s">
        <v>17</v>
      </c>
      <c r="B42" s="2" t="s">
        <v>13</v>
      </c>
      <c r="C42" s="13"/>
      <c r="D42" s="38">
        <v>8.7509999999999994</v>
      </c>
      <c r="E42" s="22">
        <v>27.16</v>
      </c>
      <c r="F42" s="24">
        <v>10.02</v>
      </c>
      <c r="G42" s="30">
        <f t="shared" si="2"/>
        <v>2.7105788423153694</v>
      </c>
      <c r="H42" s="35">
        <f t="shared" si="3"/>
        <v>3.1036452976802655</v>
      </c>
    </row>
    <row r="43" spans="1:8">
      <c r="A43" s="2"/>
      <c r="B43" s="2" t="s">
        <v>14</v>
      </c>
      <c r="C43" s="3"/>
      <c r="D43" s="38">
        <v>13.7</v>
      </c>
      <c r="E43" s="22">
        <v>13.7</v>
      </c>
      <c r="F43" s="24">
        <v>13.7</v>
      </c>
      <c r="G43" s="30">
        <f t="shared" si="2"/>
        <v>1</v>
      </c>
      <c r="H43" s="35">
        <f t="shared" si="3"/>
        <v>1</v>
      </c>
    </row>
    <row r="44" spans="1:8">
      <c r="A44" s="2"/>
      <c r="B44" s="2" t="s">
        <v>15</v>
      </c>
      <c r="C44" s="13"/>
      <c r="D44" s="38">
        <v>18.22</v>
      </c>
      <c r="E44" s="22">
        <v>32.799999999999997</v>
      </c>
      <c r="F44" s="24">
        <v>19.64</v>
      </c>
      <c r="G44" s="30">
        <f t="shared" si="2"/>
        <v>1.6700610997963339</v>
      </c>
      <c r="H44" s="35">
        <f t="shared" si="3"/>
        <v>1.8002195389681668</v>
      </c>
    </row>
    <row r="45" spans="1:8">
      <c r="A45" s="2"/>
      <c r="B45" s="2"/>
      <c r="C45" s="3"/>
      <c r="D45" s="38"/>
      <c r="E45" s="22"/>
      <c r="F45" s="24"/>
      <c r="G45" s="30"/>
      <c r="H45" s="35"/>
    </row>
    <row r="46" spans="1:8">
      <c r="A46" s="2" t="s">
        <v>18</v>
      </c>
      <c r="B46" s="2" t="s">
        <v>13</v>
      </c>
      <c r="C46" s="13"/>
      <c r="D46" s="38">
        <v>6.5540000000000003</v>
      </c>
      <c r="E46" s="22">
        <v>19.34</v>
      </c>
      <c r="F46" s="24">
        <v>7.5179999999999998</v>
      </c>
      <c r="G46" s="30">
        <f t="shared" si="2"/>
        <v>2.5724926842245277</v>
      </c>
      <c r="H46" s="35">
        <f t="shared" si="3"/>
        <v>2.9508696978944156</v>
      </c>
    </row>
    <row r="47" spans="1:8">
      <c r="A47" s="2"/>
      <c r="B47" s="2" t="s">
        <v>14</v>
      </c>
      <c r="C47" s="3"/>
      <c r="D47" s="38">
        <v>10.46</v>
      </c>
      <c r="E47" s="22">
        <v>10.46</v>
      </c>
      <c r="F47" s="24">
        <v>10.46</v>
      </c>
      <c r="G47" s="30">
        <f t="shared" si="2"/>
        <v>1</v>
      </c>
      <c r="H47" s="35">
        <f t="shared" si="3"/>
        <v>1</v>
      </c>
    </row>
    <row r="48" spans="1:8">
      <c r="A48" s="2"/>
      <c r="B48" s="2" t="s">
        <v>15</v>
      </c>
      <c r="C48" s="13"/>
      <c r="D48" s="38">
        <v>15.97</v>
      </c>
      <c r="E48" s="22">
        <v>25.91</v>
      </c>
      <c r="F48" s="24">
        <v>17.34</v>
      </c>
      <c r="G48" s="30">
        <f t="shared" si="2"/>
        <v>1.4942329873125721</v>
      </c>
      <c r="H48" s="35">
        <f t="shared" si="3"/>
        <v>1.6224170319348779</v>
      </c>
    </row>
    <row r="49" spans="1:8">
      <c r="A49" s="12"/>
      <c r="B49" s="12"/>
      <c r="C49" s="3"/>
      <c r="D49" s="3"/>
      <c r="E49" s="3"/>
      <c r="F49" s="3"/>
      <c r="G49" s="19"/>
      <c r="H49" s="21"/>
    </row>
    <row r="50" spans="1:8">
      <c r="A50" s="2" t="s">
        <v>8</v>
      </c>
      <c r="B50" s="2"/>
      <c r="C50" s="3"/>
      <c r="D50" s="1" t="s">
        <v>20</v>
      </c>
      <c r="E50" s="1"/>
      <c r="F50" s="1"/>
    </row>
    <row r="51" spans="1:8">
      <c r="A51" s="2" t="s">
        <v>10</v>
      </c>
      <c r="B51" s="2"/>
      <c r="C51" s="3"/>
      <c r="D51" s="1" t="s">
        <v>11</v>
      </c>
      <c r="E51" s="1"/>
      <c r="F51" s="1"/>
    </row>
    <row r="52" spans="1:8">
      <c r="A52" s="2"/>
      <c r="B52" s="2"/>
      <c r="C52" s="3"/>
      <c r="D52" s="1"/>
      <c r="E52" s="1"/>
      <c r="F52" s="1"/>
    </row>
    <row r="53" spans="1:8">
      <c r="A53" s="2" t="s">
        <v>12</v>
      </c>
      <c r="B53" s="2" t="s">
        <v>13</v>
      </c>
      <c r="C53" s="13"/>
      <c r="D53" s="38">
        <v>14.78</v>
      </c>
      <c r="E53" s="22">
        <v>43.14</v>
      </c>
      <c r="F53" s="24">
        <v>17.84</v>
      </c>
      <c r="G53" s="30">
        <f>E53/F53</f>
        <v>2.4181614349775784</v>
      </c>
      <c r="H53" s="35">
        <f>E53/D53</f>
        <v>2.9188092016238163</v>
      </c>
    </row>
    <row r="54" spans="1:8">
      <c r="A54" s="2"/>
      <c r="B54" s="2" t="s">
        <v>14</v>
      </c>
      <c r="C54" s="3"/>
      <c r="D54" s="38">
        <v>11.05</v>
      </c>
      <c r="E54" s="22">
        <v>11.05</v>
      </c>
      <c r="F54" s="24">
        <v>11.05</v>
      </c>
      <c r="G54" s="30">
        <f t="shared" ref="G54:G67" si="4">E54/F54</f>
        <v>1</v>
      </c>
      <c r="H54" s="35">
        <f t="shared" ref="H54:H67" si="5">E54/D54</f>
        <v>1</v>
      </c>
    </row>
    <row r="55" spans="1:8">
      <c r="A55" s="2"/>
      <c r="B55" s="2" t="s">
        <v>15</v>
      </c>
      <c r="C55" s="13"/>
      <c r="D55" s="38">
        <v>31.65</v>
      </c>
      <c r="E55" s="22">
        <v>55.45</v>
      </c>
      <c r="F55" s="24">
        <v>37.57</v>
      </c>
      <c r="G55" s="30">
        <f t="shared" si="4"/>
        <v>1.4759116316209742</v>
      </c>
      <c r="H55" s="35">
        <f t="shared" si="5"/>
        <v>1.7519747235387046</v>
      </c>
    </row>
    <row r="56" spans="1:8">
      <c r="A56" s="2"/>
      <c r="B56" s="2"/>
      <c r="C56" s="3"/>
      <c r="D56" s="38"/>
      <c r="E56" s="22"/>
      <c r="F56" s="24"/>
      <c r="G56" s="30"/>
      <c r="H56" s="35"/>
    </row>
    <row r="57" spans="1:8">
      <c r="A57" s="14" t="s">
        <v>16</v>
      </c>
      <c r="B57" s="2" t="s">
        <v>13</v>
      </c>
      <c r="C57" s="13"/>
      <c r="D57" s="38">
        <v>10.64</v>
      </c>
      <c r="E57" s="22">
        <v>32.71</v>
      </c>
      <c r="F57" s="24">
        <v>12.26</v>
      </c>
      <c r="G57" s="30">
        <f t="shared" si="4"/>
        <v>2.6680261011419253</v>
      </c>
      <c r="H57" s="35">
        <f t="shared" si="5"/>
        <v>3.0742481203007519</v>
      </c>
    </row>
    <row r="58" spans="1:8">
      <c r="A58" s="2"/>
      <c r="B58" s="2" t="s">
        <v>14</v>
      </c>
      <c r="C58" s="3"/>
      <c r="D58" s="38">
        <v>10.84</v>
      </c>
      <c r="E58" s="22">
        <v>10.84</v>
      </c>
      <c r="F58" s="24">
        <v>10.84</v>
      </c>
      <c r="G58" s="30">
        <f t="shared" si="4"/>
        <v>1</v>
      </c>
      <c r="H58" s="35">
        <f t="shared" si="5"/>
        <v>1</v>
      </c>
    </row>
    <row r="59" spans="1:8">
      <c r="A59" s="2"/>
      <c r="B59" s="2" t="s">
        <v>15</v>
      </c>
      <c r="C59" s="13"/>
      <c r="D59" s="38">
        <v>18.89</v>
      </c>
      <c r="E59" s="22">
        <v>35.74</v>
      </c>
      <c r="F59" s="24">
        <v>20.94</v>
      </c>
      <c r="G59" s="30">
        <f t="shared" si="4"/>
        <v>1.7067812798471824</v>
      </c>
      <c r="H59" s="35">
        <f t="shared" si="5"/>
        <v>1.8920063525674962</v>
      </c>
    </row>
    <row r="60" spans="1:8">
      <c r="A60" s="2"/>
      <c r="B60" s="2"/>
      <c r="C60" s="3"/>
      <c r="D60" s="38"/>
      <c r="E60" s="22"/>
      <c r="F60" s="24"/>
      <c r="G60" s="30"/>
      <c r="H60" s="35"/>
    </row>
    <row r="61" spans="1:8">
      <c r="A61" s="2" t="s">
        <v>17</v>
      </c>
      <c r="B61" s="2" t="s">
        <v>13</v>
      </c>
      <c r="C61" s="13"/>
      <c r="D61" s="38">
        <v>8.9209999999999994</v>
      </c>
      <c r="E61" s="22">
        <v>27.26</v>
      </c>
      <c r="F61" s="24">
        <v>10.050000000000001</v>
      </c>
      <c r="G61" s="30">
        <f t="shared" si="4"/>
        <v>2.7124378109452736</v>
      </c>
      <c r="H61" s="35">
        <f t="shared" si="5"/>
        <v>3.0557112431341782</v>
      </c>
    </row>
    <row r="62" spans="1:8">
      <c r="A62" s="2"/>
      <c r="B62" s="2" t="s">
        <v>14</v>
      </c>
      <c r="C62" s="3"/>
      <c r="D62" s="38">
        <v>10.69</v>
      </c>
      <c r="E62" s="22">
        <v>10.69</v>
      </c>
      <c r="F62" s="24">
        <v>10.69</v>
      </c>
      <c r="G62" s="30">
        <f t="shared" si="4"/>
        <v>1</v>
      </c>
      <c r="H62" s="35">
        <f t="shared" si="5"/>
        <v>1</v>
      </c>
    </row>
    <row r="63" spans="1:8">
      <c r="A63" s="2"/>
      <c r="B63" s="2" t="s">
        <v>15</v>
      </c>
      <c r="C63" s="13"/>
      <c r="D63" s="38">
        <v>17.77</v>
      </c>
      <c r="E63" s="22">
        <v>32.68</v>
      </c>
      <c r="F63" s="24">
        <v>19.61</v>
      </c>
      <c r="G63" s="30">
        <f t="shared" si="4"/>
        <v>1.6664966853646099</v>
      </c>
      <c r="H63" s="35">
        <f t="shared" si="5"/>
        <v>1.839054586381542</v>
      </c>
    </row>
    <row r="64" spans="1:8">
      <c r="A64" s="2"/>
      <c r="B64" s="2"/>
      <c r="C64" s="3"/>
      <c r="D64" s="38"/>
      <c r="E64" s="22"/>
      <c r="F64" s="24"/>
      <c r="G64" s="30"/>
      <c r="H64" s="35"/>
    </row>
    <row r="65" spans="1:8">
      <c r="A65" s="2" t="s">
        <v>18</v>
      </c>
      <c r="B65" s="2" t="s">
        <v>13</v>
      </c>
      <c r="C65" s="13"/>
      <c r="D65" s="38">
        <v>7.0119999999999996</v>
      </c>
      <c r="E65" s="22">
        <v>20.440000000000001</v>
      </c>
      <c r="F65" s="24">
        <v>7.6859999999999999</v>
      </c>
      <c r="G65" s="30">
        <f t="shared" si="4"/>
        <v>2.6593806921675776</v>
      </c>
      <c r="H65" s="35">
        <f t="shared" si="5"/>
        <v>2.9150028522532803</v>
      </c>
    </row>
    <row r="66" spans="1:8">
      <c r="A66" s="2"/>
      <c r="B66" s="2" t="s">
        <v>14</v>
      </c>
      <c r="C66" s="3"/>
      <c r="D66" s="38">
        <v>10.39</v>
      </c>
      <c r="E66" s="22">
        <v>10.39</v>
      </c>
      <c r="F66" s="24">
        <v>10.39</v>
      </c>
      <c r="G66" s="30">
        <f t="shared" si="4"/>
        <v>1</v>
      </c>
      <c r="H66" s="35">
        <f t="shared" si="5"/>
        <v>1</v>
      </c>
    </row>
    <row r="67" spans="1:8">
      <c r="A67" s="2"/>
      <c r="B67" s="2" t="s">
        <v>15</v>
      </c>
      <c r="C67" s="13"/>
      <c r="D67" s="38">
        <v>17</v>
      </c>
      <c r="E67" s="22">
        <v>28.21</v>
      </c>
      <c r="F67" s="24">
        <v>18.649999999999999</v>
      </c>
      <c r="G67" s="30">
        <f t="shared" si="4"/>
        <v>1.5126005361930297</v>
      </c>
      <c r="H67" s="35">
        <f t="shared" si="5"/>
        <v>1.6594117647058824</v>
      </c>
    </row>
    <row r="68" spans="1:8">
      <c r="A68" s="12"/>
      <c r="B68" s="12"/>
      <c r="C68" s="3"/>
      <c r="D68" s="13"/>
      <c r="E68" s="3"/>
      <c r="F68" s="13"/>
      <c r="G68" s="20"/>
      <c r="H68" s="21"/>
    </row>
    <row r="69" spans="1:8">
      <c r="A69" s="2" t="s">
        <v>8</v>
      </c>
      <c r="B69" s="2"/>
      <c r="C69" s="3"/>
      <c r="D69" s="15" t="s">
        <v>27</v>
      </c>
      <c r="E69" s="15"/>
      <c r="F69" s="15"/>
      <c r="G69" s="15"/>
      <c r="H69" s="15"/>
    </row>
    <row r="70" spans="1:8">
      <c r="A70" s="2" t="s">
        <v>10</v>
      </c>
      <c r="B70" s="1"/>
      <c r="C70" s="3"/>
      <c r="D70" s="15" t="s">
        <v>28</v>
      </c>
      <c r="E70" s="15"/>
      <c r="F70" s="15"/>
      <c r="G70" s="15"/>
      <c r="H70" s="15"/>
    </row>
    <row r="71" spans="1:8">
      <c r="A71" s="2"/>
      <c r="B71" s="2"/>
      <c r="C71" s="3"/>
      <c r="D71" s="1"/>
      <c r="E71" s="1"/>
      <c r="F71" s="1"/>
    </row>
    <row r="72" spans="1:8">
      <c r="A72" s="2" t="s">
        <v>12</v>
      </c>
      <c r="B72" s="2" t="s">
        <v>13</v>
      </c>
      <c r="C72" s="13"/>
      <c r="D72" s="38">
        <v>16.38</v>
      </c>
      <c r="E72" s="22">
        <v>51.15</v>
      </c>
      <c r="F72" s="24">
        <v>18.920000000000002</v>
      </c>
      <c r="G72" s="30">
        <f>E72/F72</f>
        <v>2.7034883720930227</v>
      </c>
      <c r="H72" s="35">
        <f>E72/D72</f>
        <v>3.1227106227106227</v>
      </c>
    </row>
    <row r="73" spans="1:8">
      <c r="A73" s="2"/>
      <c r="B73" s="2" t="s">
        <v>14</v>
      </c>
      <c r="C73" s="3"/>
      <c r="D73" s="38">
        <v>24.13</v>
      </c>
      <c r="E73" s="22">
        <v>24.13</v>
      </c>
      <c r="F73" s="24">
        <v>24.13</v>
      </c>
      <c r="G73" s="30">
        <f t="shared" ref="G73:G86" si="6">E73/F73</f>
        <v>1</v>
      </c>
      <c r="H73" s="35">
        <f t="shared" ref="H73:H86" si="7">E73/D73</f>
        <v>1</v>
      </c>
    </row>
    <row r="74" spans="1:8">
      <c r="A74" s="2"/>
      <c r="B74" s="2" t="s">
        <v>15</v>
      </c>
      <c r="C74" s="13"/>
      <c r="D74" s="38">
        <v>41.28</v>
      </c>
      <c r="E74" s="22">
        <v>73.540000000000006</v>
      </c>
      <c r="F74" s="24">
        <v>45.57</v>
      </c>
      <c r="G74" s="30">
        <f t="shared" si="6"/>
        <v>1.6137809962694756</v>
      </c>
      <c r="H74" s="35">
        <f t="shared" si="7"/>
        <v>1.7814922480620157</v>
      </c>
    </row>
    <row r="75" spans="1:8">
      <c r="A75" s="2"/>
      <c r="B75" s="2"/>
      <c r="C75" s="3"/>
      <c r="D75" s="38"/>
      <c r="E75" s="22"/>
      <c r="F75" s="24"/>
      <c r="G75" s="30"/>
      <c r="H75" s="35"/>
    </row>
    <row r="76" spans="1:8">
      <c r="A76" s="14" t="s">
        <v>16</v>
      </c>
      <c r="B76" s="2" t="s">
        <v>13</v>
      </c>
      <c r="C76" s="13"/>
      <c r="D76" s="38">
        <v>10.99</v>
      </c>
      <c r="E76" s="22">
        <v>35.299999999999997</v>
      </c>
      <c r="F76" s="24">
        <v>12.66</v>
      </c>
      <c r="G76" s="30">
        <f t="shared" si="6"/>
        <v>2.7883096366508688</v>
      </c>
      <c r="H76" s="35">
        <f t="shared" si="7"/>
        <v>3.2120109190172883</v>
      </c>
    </row>
    <row r="77" spans="1:8">
      <c r="A77" s="2"/>
      <c r="B77" s="2" t="s">
        <v>14</v>
      </c>
      <c r="C77" s="3"/>
      <c r="D77" s="38">
        <v>18.75</v>
      </c>
      <c r="E77" s="22">
        <v>18.75</v>
      </c>
      <c r="F77" s="24">
        <v>18.75</v>
      </c>
      <c r="G77" s="30">
        <f t="shared" si="6"/>
        <v>1</v>
      </c>
      <c r="H77" s="35">
        <f t="shared" si="7"/>
        <v>1</v>
      </c>
    </row>
    <row r="78" spans="1:8">
      <c r="A78" s="2"/>
      <c r="B78" s="2" t="s">
        <v>15</v>
      </c>
      <c r="C78" s="13"/>
      <c r="D78" s="38">
        <v>20.14</v>
      </c>
      <c r="E78" s="22">
        <v>39</v>
      </c>
      <c r="F78" s="24">
        <v>21.51</v>
      </c>
      <c r="G78" s="30">
        <f t="shared" si="6"/>
        <v>1.813110181311018</v>
      </c>
      <c r="H78" s="35">
        <f t="shared" si="7"/>
        <v>1.9364448857994041</v>
      </c>
    </row>
    <row r="79" spans="1:8">
      <c r="A79" s="2"/>
      <c r="B79" s="2"/>
      <c r="C79" s="3"/>
      <c r="D79" s="38"/>
      <c r="E79" s="22"/>
      <c r="F79" s="24"/>
      <c r="G79" s="30"/>
      <c r="H79" s="35"/>
    </row>
    <row r="80" spans="1:8">
      <c r="A80" s="2" t="s">
        <v>17</v>
      </c>
      <c r="B80" s="2" t="s">
        <v>13</v>
      </c>
      <c r="C80" s="13"/>
      <c r="D80" s="38">
        <v>8.9459999999999997</v>
      </c>
      <c r="E80" s="22">
        <v>28.45</v>
      </c>
      <c r="F80" s="24">
        <v>10.210000000000001</v>
      </c>
      <c r="G80" s="30">
        <f t="shared" si="6"/>
        <v>2.7864838393731635</v>
      </c>
      <c r="H80" s="35">
        <f t="shared" si="7"/>
        <v>3.1801922646993068</v>
      </c>
    </row>
    <row r="81" spans="1:9">
      <c r="A81" s="2"/>
      <c r="B81" s="2" t="s">
        <v>14</v>
      </c>
      <c r="C81" s="3"/>
      <c r="D81" s="38">
        <v>16.7</v>
      </c>
      <c r="E81" s="22">
        <v>16.7</v>
      </c>
      <c r="F81" s="24">
        <v>16.7</v>
      </c>
      <c r="G81" s="30">
        <f t="shared" si="6"/>
        <v>1</v>
      </c>
      <c r="H81" s="35">
        <f t="shared" si="7"/>
        <v>1</v>
      </c>
    </row>
    <row r="82" spans="1:9">
      <c r="A82" s="2"/>
      <c r="B82" s="2" t="s">
        <v>15</v>
      </c>
      <c r="C82" s="13"/>
      <c r="D82" s="38">
        <v>18.41</v>
      </c>
      <c r="E82" s="22">
        <v>34.619999999999997</v>
      </c>
      <c r="F82" s="24">
        <v>19.68</v>
      </c>
      <c r="G82" s="30">
        <f t="shared" si="6"/>
        <v>1.7591463414634145</v>
      </c>
      <c r="H82" s="35">
        <f t="shared" si="7"/>
        <v>1.8804997284084735</v>
      </c>
    </row>
    <row r="83" spans="1:9">
      <c r="A83" s="2"/>
      <c r="B83" s="2"/>
      <c r="C83" s="3"/>
      <c r="D83" s="38"/>
      <c r="E83" s="22"/>
      <c r="F83" s="24"/>
      <c r="G83" s="30"/>
      <c r="H83" s="35"/>
    </row>
    <row r="84" spans="1:9">
      <c r="A84" s="2" t="s">
        <v>18</v>
      </c>
      <c r="B84" s="2" t="s">
        <v>13</v>
      </c>
      <c r="C84" s="13"/>
      <c r="D84" s="38">
        <v>6.8129999999999997</v>
      </c>
      <c r="E84" s="22">
        <v>20.67</v>
      </c>
      <c r="F84" s="24">
        <v>7.7030000000000003</v>
      </c>
      <c r="G84" s="30">
        <f t="shared" si="6"/>
        <v>2.6833701155394003</v>
      </c>
      <c r="H84" s="35">
        <f t="shared" si="7"/>
        <v>3.0339057683839723</v>
      </c>
    </row>
    <row r="85" spans="1:9">
      <c r="A85" s="2"/>
      <c r="B85" s="2" t="s">
        <v>14</v>
      </c>
      <c r="C85" s="3"/>
      <c r="D85" s="38">
        <v>14.3</v>
      </c>
      <c r="E85" s="22">
        <v>14.3</v>
      </c>
      <c r="F85" s="24">
        <v>14.3</v>
      </c>
      <c r="G85" s="30">
        <f t="shared" si="6"/>
        <v>1</v>
      </c>
      <c r="H85" s="35">
        <f t="shared" si="7"/>
        <v>1</v>
      </c>
    </row>
    <row r="86" spans="1:9">
      <c r="A86" s="2"/>
      <c r="B86" s="2" t="s">
        <v>15</v>
      </c>
      <c r="C86" s="13"/>
      <c r="D86" s="38">
        <v>16.54</v>
      </c>
      <c r="E86" s="22">
        <v>27.98</v>
      </c>
      <c r="F86" s="24">
        <v>17.649999999999999</v>
      </c>
      <c r="G86" s="30">
        <f t="shared" si="6"/>
        <v>1.5852691218130313</v>
      </c>
      <c r="H86" s="35">
        <f t="shared" si="7"/>
        <v>1.6916565900846434</v>
      </c>
    </row>
    <row r="87" spans="1:9">
      <c r="A87" s="12"/>
      <c r="B87" s="12"/>
      <c r="C87" s="3"/>
      <c r="D87" s="3"/>
      <c r="E87" s="3"/>
      <c r="F87" s="3"/>
      <c r="G87" s="21"/>
      <c r="H87" s="21"/>
    </row>
    <row r="88" spans="1:9">
      <c r="A88" s="2" t="s">
        <v>8</v>
      </c>
      <c r="B88" s="2"/>
      <c r="C88" s="3"/>
      <c r="D88" s="16" t="s">
        <v>29</v>
      </c>
      <c r="E88" s="16"/>
      <c r="F88" s="16"/>
      <c r="G88" s="16"/>
      <c r="H88" s="16"/>
      <c r="I88" s="16"/>
    </row>
    <row r="89" spans="1:9">
      <c r="A89" s="2" t="s">
        <v>10</v>
      </c>
      <c r="B89" s="2"/>
      <c r="C89" s="3"/>
      <c r="D89" s="16" t="s">
        <v>30</v>
      </c>
      <c r="E89" s="16"/>
      <c r="F89" s="16"/>
      <c r="G89" s="16"/>
      <c r="H89" s="16"/>
      <c r="I89" s="16"/>
    </row>
    <row r="90" spans="1:9">
      <c r="A90" s="2"/>
      <c r="B90" s="2"/>
      <c r="C90" s="3"/>
      <c r="D90" s="1"/>
      <c r="E90" s="1"/>
      <c r="F90" s="1"/>
    </row>
    <row r="91" spans="1:9">
      <c r="A91" s="2" t="s">
        <v>12</v>
      </c>
      <c r="B91" s="2" t="s">
        <v>13</v>
      </c>
      <c r="C91" s="13"/>
      <c r="D91" s="38">
        <v>14.26</v>
      </c>
      <c r="E91" s="22">
        <v>46.21</v>
      </c>
      <c r="F91" s="24">
        <v>18.239999999999998</v>
      </c>
      <c r="G91" s="30">
        <f>E91/F91</f>
        <v>2.5334429824561404</v>
      </c>
      <c r="H91" s="35">
        <f>E91/D91</f>
        <v>3.2405329593267882</v>
      </c>
    </row>
    <row r="92" spans="1:9">
      <c r="A92" s="2"/>
      <c r="B92" s="2" t="s">
        <v>14</v>
      </c>
      <c r="C92" s="3"/>
      <c r="D92" s="38">
        <v>18.87</v>
      </c>
      <c r="E92" s="22">
        <v>18.87</v>
      </c>
      <c r="F92" s="24">
        <v>18.87</v>
      </c>
      <c r="G92" s="30">
        <f t="shared" ref="G92:G105" si="8">E92/F92</f>
        <v>1</v>
      </c>
      <c r="H92" s="35">
        <f t="shared" ref="H92:H105" si="9">E92/D92</f>
        <v>1</v>
      </c>
    </row>
    <row r="93" spans="1:9">
      <c r="A93" s="2"/>
      <c r="B93" s="2" t="s">
        <v>15</v>
      </c>
      <c r="C93" s="13"/>
      <c r="D93" s="38">
        <v>32.9</v>
      </c>
      <c r="E93" s="22">
        <v>60.68</v>
      </c>
      <c r="F93" s="24">
        <v>36.630000000000003</v>
      </c>
      <c r="G93" s="30">
        <f t="shared" si="8"/>
        <v>1.6565656565656564</v>
      </c>
      <c r="H93" s="35">
        <f t="shared" si="9"/>
        <v>1.8443768996960488</v>
      </c>
    </row>
    <row r="94" spans="1:9">
      <c r="A94" s="2"/>
      <c r="B94" s="2"/>
      <c r="C94" s="3"/>
      <c r="D94" s="38"/>
      <c r="E94" s="22"/>
      <c r="F94" s="24"/>
      <c r="G94" s="30"/>
      <c r="H94" s="35"/>
    </row>
    <row r="95" spans="1:9">
      <c r="A95" s="14" t="s">
        <v>16</v>
      </c>
      <c r="B95" s="2" t="s">
        <v>13</v>
      </c>
      <c r="C95" s="13"/>
      <c r="D95" s="38">
        <v>9.7919999999999998</v>
      </c>
      <c r="E95" s="22">
        <v>32.51</v>
      </c>
      <c r="F95" s="24">
        <v>12.32</v>
      </c>
      <c r="G95" s="30">
        <f t="shared" si="8"/>
        <v>2.6387987012987009</v>
      </c>
      <c r="H95" s="35">
        <f t="shared" si="9"/>
        <v>3.3200571895424833</v>
      </c>
    </row>
    <row r="96" spans="1:9">
      <c r="A96" s="2"/>
      <c r="B96" s="2" t="s">
        <v>14</v>
      </c>
      <c r="C96" s="3"/>
      <c r="D96" s="38">
        <v>15.53</v>
      </c>
      <c r="E96" s="22">
        <v>15.53</v>
      </c>
      <c r="F96" s="24">
        <v>15.53</v>
      </c>
      <c r="G96" s="30">
        <f t="shared" si="8"/>
        <v>1</v>
      </c>
      <c r="H96" s="35">
        <f t="shared" si="9"/>
        <v>1</v>
      </c>
    </row>
    <row r="97" spans="1:8">
      <c r="A97" s="2"/>
      <c r="B97" s="2" t="s">
        <v>15</v>
      </c>
      <c r="C97" s="13"/>
      <c r="D97" s="38">
        <v>17.59</v>
      </c>
      <c r="E97" s="22">
        <v>34.090000000000003</v>
      </c>
      <c r="F97" s="24">
        <v>18.88</v>
      </c>
      <c r="G97" s="30">
        <f t="shared" si="8"/>
        <v>1.8056144067796613</v>
      </c>
      <c r="H97" s="35">
        <f t="shared" si="9"/>
        <v>1.938032973280273</v>
      </c>
    </row>
    <row r="98" spans="1:8">
      <c r="A98" s="2"/>
      <c r="B98" s="2"/>
      <c r="C98" s="3"/>
      <c r="D98" s="38"/>
      <c r="E98" s="22"/>
      <c r="F98" s="24"/>
      <c r="G98" s="30"/>
      <c r="H98" s="35"/>
    </row>
    <row r="99" spans="1:8">
      <c r="A99" s="2" t="s">
        <v>17</v>
      </c>
      <c r="B99" s="2" t="s">
        <v>13</v>
      </c>
      <c r="C99" s="13"/>
      <c r="D99" s="38">
        <v>7.9</v>
      </c>
      <c r="E99" s="22">
        <v>26.16</v>
      </c>
      <c r="F99" s="24">
        <v>9.9220000000000006</v>
      </c>
      <c r="G99" s="30">
        <f t="shared" si="8"/>
        <v>2.6365652086272928</v>
      </c>
      <c r="H99" s="35">
        <f t="shared" si="9"/>
        <v>3.311392405063291</v>
      </c>
    </row>
    <row r="100" spans="1:8">
      <c r="A100" s="2"/>
      <c r="B100" s="2" t="s">
        <v>14</v>
      </c>
      <c r="C100" s="3"/>
      <c r="D100" s="38">
        <v>13.48</v>
      </c>
      <c r="E100" s="22">
        <v>13.48</v>
      </c>
      <c r="F100" s="24">
        <v>13.48</v>
      </c>
      <c r="G100" s="30">
        <f t="shared" si="8"/>
        <v>1</v>
      </c>
      <c r="H100" s="35">
        <f t="shared" si="9"/>
        <v>1</v>
      </c>
    </row>
    <row r="101" spans="1:8">
      <c r="A101" s="2"/>
      <c r="B101" s="2" t="s">
        <v>15</v>
      </c>
      <c r="C101" s="13"/>
      <c r="D101" s="38">
        <v>15.66</v>
      </c>
      <c r="E101" s="22">
        <v>29.98</v>
      </c>
      <c r="F101" s="24">
        <v>16.829999999999998</v>
      </c>
      <c r="G101" s="30">
        <f t="shared" si="8"/>
        <v>1.7813428401663698</v>
      </c>
      <c r="H101" s="35">
        <f t="shared" si="9"/>
        <v>1.9144316730523627</v>
      </c>
    </row>
    <row r="102" spans="1:8">
      <c r="A102" s="2"/>
      <c r="B102" s="2"/>
      <c r="C102" s="3"/>
      <c r="D102" s="38"/>
      <c r="E102" s="22"/>
      <c r="F102" s="24"/>
      <c r="G102" s="30"/>
      <c r="H102" s="35"/>
    </row>
    <row r="103" spans="1:8">
      <c r="A103" s="2" t="s">
        <v>18</v>
      </c>
      <c r="B103" s="2" t="s">
        <v>13</v>
      </c>
      <c r="C103" s="13"/>
      <c r="D103" s="38">
        <v>5.891</v>
      </c>
      <c r="E103" s="22">
        <v>18.89</v>
      </c>
      <c r="F103" s="24">
        <v>7.4560000000000004</v>
      </c>
      <c r="G103" s="30">
        <f t="shared" si="8"/>
        <v>2.5335300429184548</v>
      </c>
      <c r="H103" s="35">
        <f t="shared" si="9"/>
        <v>3.2065863181123748</v>
      </c>
    </row>
    <row r="104" spans="1:8">
      <c r="A104" s="2"/>
      <c r="B104" s="2" t="s">
        <v>14</v>
      </c>
      <c r="C104" s="3"/>
      <c r="D104" s="38">
        <v>10.84</v>
      </c>
      <c r="E104" s="22">
        <v>10.84</v>
      </c>
      <c r="F104" s="24">
        <v>10.84</v>
      </c>
      <c r="G104" s="30">
        <f t="shared" si="8"/>
        <v>1</v>
      </c>
      <c r="H104" s="35">
        <f t="shared" si="9"/>
        <v>1</v>
      </c>
    </row>
    <row r="105" spans="1:8">
      <c r="A105" s="2"/>
      <c r="B105" s="2" t="s">
        <v>15</v>
      </c>
      <c r="C105" s="13"/>
      <c r="D105" s="38">
        <v>13.24</v>
      </c>
      <c r="E105" s="22">
        <v>23.45</v>
      </c>
      <c r="F105" s="24">
        <v>14.26</v>
      </c>
      <c r="G105" s="30">
        <f t="shared" si="8"/>
        <v>1.6444600280504909</v>
      </c>
      <c r="H105" s="35">
        <f t="shared" si="9"/>
        <v>1.7711480362537764</v>
      </c>
    </row>
  </sheetData>
  <mergeCells count="1">
    <mergeCell ref="E10:G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EDF3F-FFA5-494B-992A-C1EA61FE838C}">
  <dimension ref="A1:F105"/>
  <sheetViews>
    <sheetView tabSelected="1" workbookViewId="0">
      <selection activeCell="J15" sqref="J15"/>
    </sheetView>
  </sheetViews>
  <sheetFormatPr defaultRowHeight="14.5"/>
  <cols>
    <col min="2" max="2" width="19.36328125" customWidth="1"/>
    <col min="3" max="3" width="2.26953125" customWidth="1"/>
    <col min="4" max="4" width="28.7265625" customWidth="1"/>
    <col min="5" max="5" width="31.81640625" customWidth="1"/>
    <col min="6" max="6" width="58.54296875" customWidth="1"/>
  </cols>
  <sheetData>
    <row r="1" spans="1:6">
      <c r="A1" s="2"/>
      <c r="B1" s="2"/>
      <c r="C1" s="21"/>
      <c r="D1" s="4" t="s">
        <v>35</v>
      </c>
      <c r="E1" s="16"/>
      <c r="F1" s="16"/>
    </row>
    <row r="2" spans="1:6">
      <c r="A2" s="2"/>
      <c r="B2" s="2"/>
      <c r="C2" s="21"/>
      <c r="D2" s="4" t="s">
        <v>21</v>
      </c>
      <c r="E2" s="16"/>
      <c r="F2" s="16"/>
    </row>
    <row r="3" spans="1:6">
      <c r="A3" s="2"/>
      <c r="B3" s="2"/>
      <c r="C3" s="21"/>
      <c r="D3" s="4" t="s">
        <v>1</v>
      </c>
      <c r="E3" s="16"/>
      <c r="F3" s="16"/>
    </row>
    <row r="4" spans="1:6">
      <c r="A4" s="2"/>
      <c r="B4" s="2"/>
      <c r="C4" s="21"/>
      <c r="D4" s="5"/>
      <c r="E4" s="16"/>
      <c r="F4" s="16"/>
    </row>
    <row r="5" spans="1:6">
      <c r="A5" s="2" t="s">
        <v>2</v>
      </c>
      <c r="B5" s="2"/>
      <c r="C5" s="21"/>
      <c r="D5" s="5" t="s">
        <v>22</v>
      </c>
      <c r="E5" s="16"/>
      <c r="F5" s="16"/>
    </row>
    <row r="6" spans="1:6">
      <c r="A6" s="2" t="s">
        <v>3</v>
      </c>
      <c r="B6" s="2"/>
      <c r="C6" s="21"/>
      <c r="D6" s="5" t="s">
        <v>23</v>
      </c>
      <c r="E6" s="16"/>
      <c r="F6" s="16"/>
    </row>
    <row r="7" spans="1:6">
      <c r="A7" s="2" t="s">
        <v>4</v>
      </c>
      <c r="B7" s="2"/>
      <c r="C7" s="21"/>
      <c r="D7" s="7" t="s">
        <v>24</v>
      </c>
      <c r="E7" s="10"/>
      <c r="F7" s="10"/>
    </row>
    <row r="8" spans="1:6">
      <c r="A8" s="2"/>
      <c r="B8" s="2"/>
      <c r="C8" s="21"/>
      <c r="D8" s="9"/>
      <c r="E8" s="10"/>
      <c r="F8" s="10"/>
    </row>
    <row r="9" spans="1:6">
      <c r="A9" s="2" t="s">
        <v>5</v>
      </c>
      <c r="B9" s="2"/>
      <c r="C9" s="11"/>
      <c r="D9" s="36" t="s">
        <v>31</v>
      </c>
      <c r="E9" s="32" t="s">
        <v>25</v>
      </c>
      <c r="F9" s="33" t="s">
        <v>36</v>
      </c>
    </row>
    <row r="10" spans="1:6">
      <c r="A10" s="2" t="s">
        <v>6</v>
      </c>
      <c r="B10" s="2"/>
      <c r="C10" s="11"/>
      <c r="D10" s="42" t="s">
        <v>7</v>
      </c>
      <c r="E10" s="43" t="s">
        <v>37</v>
      </c>
    </row>
    <row r="11" spans="1:6">
      <c r="A11" s="12"/>
      <c r="B11" s="12"/>
      <c r="C11" s="21"/>
      <c r="D11" s="21"/>
      <c r="E11" s="21"/>
      <c r="F11" s="21"/>
    </row>
    <row r="12" spans="1:6">
      <c r="A12" s="2" t="s">
        <v>8</v>
      </c>
      <c r="B12" s="2"/>
      <c r="C12" s="21"/>
      <c r="D12" s="16" t="s">
        <v>9</v>
      </c>
      <c r="E12" s="16"/>
    </row>
    <row r="13" spans="1:6">
      <c r="A13" s="2" t="s">
        <v>10</v>
      </c>
      <c r="B13" s="16"/>
      <c r="C13" s="21"/>
      <c r="D13" s="4" t="s">
        <v>11</v>
      </c>
      <c r="E13" s="28"/>
    </row>
    <row r="14" spans="1:6">
      <c r="A14" s="2"/>
      <c r="B14" s="16"/>
      <c r="C14" s="21"/>
      <c r="D14" s="41"/>
      <c r="E14" s="22"/>
      <c r="F14" s="34"/>
    </row>
    <row r="15" spans="1:6">
      <c r="A15" s="2" t="s">
        <v>12</v>
      </c>
      <c r="B15" s="2" t="s">
        <v>13</v>
      </c>
      <c r="C15" s="13"/>
      <c r="D15" s="38">
        <v>12.56</v>
      </c>
      <c r="E15" s="22">
        <v>40.14</v>
      </c>
      <c r="F15" s="35">
        <f>E15/D15</f>
        <v>3.1958598726114649</v>
      </c>
    </row>
    <row r="16" spans="1:6">
      <c r="A16" s="2"/>
      <c r="B16" s="2" t="s">
        <v>14</v>
      </c>
      <c r="C16" s="21"/>
      <c r="D16" s="39">
        <v>8.3079999999999998</v>
      </c>
      <c r="E16" s="22">
        <v>8.3079999999999998</v>
      </c>
      <c r="F16" s="35">
        <f t="shared" ref="F16:F29" si="0">E16/D16</f>
        <v>1</v>
      </c>
    </row>
    <row r="17" spans="1:6">
      <c r="A17" s="2"/>
      <c r="B17" s="2" t="s">
        <v>15</v>
      </c>
      <c r="C17" s="13"/>
      <c r="D17" s="38">
        <v>25.33</v>
      </c>
      <c r="E17" s="22">
        <v>42.49</v>
      </c>
      <c r="F17" s="35">
        <f t="shared" si="0"/>
        <v>1.6774575602052904</v>
      </c>
    </row>
    <row r="18" spans="1:6">
      <c r="A18" s="2"/>
      <c r="B18" s="2"/>
      <c r="C18" s="21"/>
      <c r="D18" s="40"/>
      <c r="E18" s="22"/>
      <c r="F18" s="35"/>
    </row>
    <row r="19" spans="1:6">
      <c r="A19" s="14" t="s">
        <v>16</v>
      </c>
      <c r="B19" s="2" t="s">
        <v>13</v>
      </c>
      <c r="C19" s="13"/>
      <c r="D19" s="38">
        <v>8.734</v>
      </c>
      <c r="E19" s="22">
        <v>28.04</v>
      </c>
      <c r="F19" s="35">
        <f t="shared" si="0"/>
        <v>3.2104419509961071</v>
      </c>
    </row>
    <row r="20" spans="1:6">
      <c r="A20" s="2"/>
      <c r="B20" s="2" t="s">
        <v>14</v>
      </c>
      <c r="C20" s="21"/>
      <c r="D20" s="39">
        <v>7.0880000000000001</v>
      </c>
      <c r="E20" s="22">
        <v>7.0880000000000001</v>
      </c>
      <c r="F20" s="35">
        <f t="shared" si="0"/>
        <v>1</v>
      </c>
    </row>
    <row r="21" spans="1:6">
      <c r="A21" s="2"/>
      <c r="B21" s="2" t="s">
        <v>15</v>
      </c>
      <c r="C21" s="13"/>
      <c r="D21" s="38">
        <v>14.93</v>
      </c>
      <c r="E21" s="22">
        <v>29.06</v>
      </c>
      <c r="F21" s="35">
        <f t="shared" si="0"/>
        <v>1.9464166108506362</v>
      </c>
    </row>
    <row r="22" spans="1:6">
      <c r="A22" s="2"/>
      <c r="B22" s="2"/>
      <c r="C22" s="21"/>
      <c r="D22" s="40"/>
      <c r="E22" s="22"/>
      <c r="F22" s="35"/>
    </row>
    <row r="23" spans="1:6">
      <c r="A23" s="2" t="s">
        <v>17</v>
      </c>
      <c r="B23" s="2" t="s">
        <v>13</v>
      </c>
      <c r="C23" s="13"/>
      <c r="D23" s="38">
        <v>7.0739999999999998</v>
      </c>
      <c r="E23" s="22">
        <v>22.58</v>
      </c>
      <c r="F23" s="35">
        <f t="shared" si="0"/>
        <v>3.1919705965507492</v>
      </c>
    </row>
    <row r="24" spans="1:6">
      <c r="A24" s="2"/>
      <c r="B24" s="2" t="s">
        <v>14</v>
      </c>
      <c r="C24" s="21"/>
      <c r="D24" s="39">
        <v>6.1429999999999998</v>
      </c>
      <c r="E24" s="22">
        <v>6.1429999999999998</v>
      </c>
      <c r="F24" s="35">
        <f t="shared" si="0"/>
        <v>1</v>
      </c>
    </row>
    <row r="25" spans="1:6">
      <c r="A25" s="2"/>
      <c r="B25" s="2" t="s">
        <v>15</v>
      </c>
      <c r="C25" s="13"/>
      <c r="D25" s="38">
        <v>13.07</v>
      </c>
      <c r="E25" s="22">
        <v>24.14</v>
      </c>
      <c r="F25" s="35">
        <f t="shared" si="0"/>
        <v>1.8469778117827085</v>
      </c>
    </row>
    <row r="26" spans="1:6">
      <c r="A26" s="2"/>
      <c r="B26" s="2"/>
      <c r="C26" s="21"/>
      <c r="D26" s="40"/>
      <c r="E26" s="22"/>
      <c r="F26" s="35"/>
    </row>
    <row r="27" spans="1:6">
      <c r="A27" s="2" t="s">
        <v>18</v>
      </c>
      <c r="B27" s="2" t="s">
        <v>13</v>
      </c>
      <c r="C27" s="13"/>
      <c r="D27" s="38">
        <v>5.2560000000000002</v>
      </c>
      <c r="E27" s="22">
        <v>16.32</v>
      </c>
      <c r="F27" s="35">
        <f t="shared" si="0"/>
        <v>3.1050228310502281</v>
      </c>
    </row>
    <row r="28" spans="1:6">
      <c r="A28" s="2"/>
      <c r="B28" s="2" t="s">
        <v>14</v>
      </c>
      <c r="C28" s="21"/>
      <c r="D28" s="39">
        <v>4.7629999999999999</v>
      </c>
      <c r="E28" s="22">
        <v>4.7629999999999999</v>
      </c>
      <c r="F28" s="35">
        <f t="shared" si="0"/>
        <v>1</v>
      </c>
    </row>
    <row r="29" spans="1:6">
      <c r="A29" s="2"/>
      <c r="B29" s="2" t="s">
        <v>15</v>
      </c>
      <c r="C29" s="13"/>
      <c r="D29" s="38">
        <v>10.8</v>
      </c>
      <c r="E29" s="22">
        <v>18.54</v>
      </c>
      <c r="F29" s="35">
        <f t="shared" si="0"/>
        <v>1.7166666666666666</v>
      </c>
    </row>
    <row r="30" spans="1:6">
      <c r="A30" s="12"/>
      <c r="B30" s="12"/>
      <c r="C30" s="21"/>
      <c r="D30" s="13"/>
      <c r="E30" s="21"/>
      <c r="F30" s="21"/>
    </row>
    <row r="31" spans="1:6">
      <c r="A31" s="2" t="s">
        <v>8</v>
      </c>
      <c r="B31" s="2"/>
      <c r="C31" s="21"/>
      <c r="D31" s="16" t="s">
        <v>19</v>
      </c>
      <c r="E31" s="16"/>
    </row>
    <row r="32" spans="1:6">
      <c r="A32" s="2" t="s">
        <v>10</v>
      </c>
      <c r="B32" s="16"/>
      <c r="C32" s="21"/>
      <c r="D32" s="4" t="s">
        <v>11</v>
      </c>
      <c r="E32" s="16"/>
    </row>
    <row r="33" spans="1:6">
      <c r="A33" s="2"/>
      <c r="B33" s="2"/>
      <c r="C33" s="21"/>
      <c r="D33" s="16"/>
      <c r="E33" s="16"/>
    </row>
    <row r="34" spans="1:6">
      <c r="A34" s="2" t="s">
        <v>12</v>
      </c>
      <c r="B34" s="2" t="s">
        <v>13</v>
      </c>
      <c r="C34" s="13"/>
      <c r="D34" s="38">
        <v>16.52</v>
      </c>
      <c r="E34" s="22">
        <v>55.43</v>
      </c>
      <c r="F34" s="35">
        <f>E34/D34</f>
        <v>3.3553268765133173</v>
      </c>
    </row>
    <row r="35" spans="1:6">
      <c r="A35" s="2"/>
      <c r="B35" s="2" t="s">
        <v>14</v>
      </c>
      <c r="C35" s="21"/>
      <c r="D35" s="38">
        <v>22.26</v>
      </c>
      <c r="E35" s="22">
        <v>22.26</v>
      </c>
      <c r="F35" s="35">
        <f t="shared" ref="F35:F48" si="1">E35/D35</f>
        <v>1</v>
      </c>
    </row>
    <row r="36" spans="1:6">
      <c r="A36" s="2"/>
      <c r="B36" s="2" t="s">
        <v>15</v>
      </c>
      <c r="C36" s="13"/>
      <c r="D36" s="38">
        <v>42.14</v>
      </c>
      <c r="E36" s="22">
        <v>72.98</v>
      </c>
      <c r="F36" s="35">
        <f t="shared" si="1"/>
        <v>1.7318462268628383</v>
      </c>
    </row>
    <row r="37" spans="1:6">
      <c r="A37" s="2"/>
      <c r="B37" s="2"/>
      <c r="C37" s="21"/>
      <c r="D37" s="38"/>
      <c r="E37" s="22"/>
      <c r="F37" s="35"/>
    </row>
    <row r="38" spans="1:6">
      <c r="A38" s="14" t="s">
        <v>16</v>
      </c>
      <c r="B38" s="2" t="s">
        <v>13</v>
      </c>
      <c r="C38" s="13"/>
      <c r="D38" s="38">
        <v>10.8</v>
      </c>
      <c r="E38" s="22">
        <v>32.78</v>
      </c>
      <c r="F38" s="35">
        <f t="shared" si="1"/>
        <v>3.0351851851851852</v>
      </c>
    </row>
    <row r="39" spans="1:6">
      <c r="A39" s="2"/>
      <c r="B39" s="2" t="s">
        <v>14</v>
      </c>
      <c r="C39" s="21"/>
      <c r="D39" s="38">
        <v>16.18</v>
      </c>
      <c r="E39" s="22">
        <v>16.18</v>
      </c>
      <c r="F39" s="35">
        <f t="shared" si="1"/>
        <v>1</v>
      </c>
    </row>
    <row r="40" spans="1:6">
      <c r="A40" s="2"/>
      <c r="B40" s="2" t="s">
        <v>15</v>
      </c>
      <c r="C40" s="13"/>
      <c r="D40" s="38">
        <v>20.39</v>
      </c>
      <c r="E40" s="22">
        <v>37.74</v>
      </c>
      <c r="F40" s="35">
        <f t="shared" si="1"/>
        <v>1.8509073075036784</v>
      </c>
    </row>
    <row r="41" spans="1:6">
      <c r="A41" s="2"/>
      <c r="B41" s="2"/>
      <c r="C41" s="21"/>
      <c r="D41" s="38"/>
      <c r="E41" s="22"/>
      <c r="F41" s="35"/>
    </row>
    <row r="42" spans="1:6">
      <c r="A42" s="2" t="s">
        <v>17</v>
      </c>
      <c r="B42" s="2" t="s">
        <v>13</v>
      </c>
      <c r="C42" s="13"/>
      <c r="D42" s="38">
        <v>8.7509999999999994</v>
      </c>
      <c r="E42" s="22">
        <v>26.03</v>
      </c>
      <c r="F42" s="35">
        <f t="shared" si="1"/>
        <v>2.9745171980345106</v>
      </c>
    </row>
    <row r="43" spans="1:6">
      <c r="A43" s="2"/>
      <c r="B43" s="2" t="s">
        <v>14</v>
      </c>
      <c r="C43" s="21"/>
      <c r="D43" s="38">
        <v>13.7</v>
      </c>
      <c r="E43" s="22">
        <v>13.7</v>
      </c>
      <c r="F43" s="35">
        <f t="shared" si="1"/>
        <v>1</v>
      </c>
    </row>
    <row r="44" spans="1:6">
      <c r="A44" s="2"/>
      <c r="B44" s="2" t="s">
        <v>15</v>
      </c>
      <c r="C44" s="13"/>
      <c r="D44" s="38">
        <v>18.22</v>
      </c>
      <c r="E44" s="22">
        <v>31.21</v>
      </c>
      <c r="F44" s="35">
        <f t="shared" si="1"/>
        <v>1.7129527991218443</v>
      </c>
    </row>
    <row r="45" spans="1:6">
      <c r="A45" s="2"/>
      <c r="B45" s="2"/>
      <c r="C45" s="21"/>
      <c r="D45" s="38"/>
      <c r="E45" s="22"/>
      <c r="F45" s="35"/>
    </row>
    <row r="46" spans="1:6">
      <c r="A46" s="2" t="s">
        <v>18</v>
      </c>
      <c r="B46" s="2" t="s">
        <v>13</v>
      </c>
      <c r="C46" s="13"/>
      <c r="D46" s="38">
        <v>6.5540000000000003</v>
      </c>
      <c r="E46" s="22">
        <v>18.52</v>
      </c>
      <c r="F46" s="35">
        <f t="shared" si="1"/>
        <v>2.8257552639609398</v>
      </c>
    </row>
    <row r="47" spans="1:6">
      <c r="A47" s="2"/>
      <c r="B47" s="2" t="s">
        <v>14</v>
      </c>
      <c r="C47" s="21"/>
      <c r="D47" s="38">
        <v>10.46</v>
      </c>
      <c r="E47" s="22">
        <v>10.46</v>
      </c>
      <c r="F47" s="35">
        <f t="shared" si="1"/>
        <v>1</v>
      </c>
    </row>
    <row r="48" spans="1:6">
      <c r="A48" s="2"/>
      <c r="B48" s="2" t="s">
        <v>15</v>
      </c>
      <c r="C48" s="13"/>
      <c r="D48" s="38">
        <v>15.97</v>
      </c>
      <c r="E48" s="22">
        <v>24.1</v>
      </c>
      <c r="F48" s="35">
        <f t="shared" si="1"/>
        <v>1.509079524107702</v>
      </c>
    </row>
    <row r="49" spans="1:6">
      <c r="A49" s="12"/>
      <c r="B49" s="12"/>
      <c r="C49" s="21"/>
      <c r="D49" s="21"/>
      <c r="E49" s="21"/>
      <c r="F49" s="21"/>
    </row>
    <row r="50" spans="1:6">
      <c r="A50" s="2" t="s">
        <v>8</v>
      </c>
      <c r="B50" s="2"/>
      <c r="C50" s="21"/>
      <c r="D50" s="16" t="s">
        <v>20</v>
      </c>
      <c r="E50" s="16"/>
    </row>
    <row r="51" spans="1:6">
      <c r="A51" s="2" t="s">
        <v>10</v>
      </c>
      <c r="B51" s="2"/>
      <c r="C51" s="21"/>
      <c r="D51" s="16" t="s">
        <v>11</v>
      </c>
      <c r="E51" s="16"/>
    </row>
    <row r="52" spans="1:6">
      <c r="A52" s="2"/>
      <c r="B52" s="2"/>
      <c r="C52" s="21"/>
      <c r="D52" s="16"/>
      <c r="E52" s="16"/>
    </row>
    <row r="53" spans="1:6">
      <c r="A53" s="2" t="s">
        <v>12</v>
      </c>
      <c r="B53" s="2" t="s">
        <v>13</v>
      </c>
      <c r="C53" s="13"/>
      <c r="D53" s="38">
        <v>14.78</v>
      </c>
      <c r="E53" s="22">
        <v>47.08</v>
      </c>
      <c r="F53" s="35">
        <f>E53/D53</f>
        <v>3.1853856562922869</v>
      </c>
    </row>
    <row r="54" spans="1:6">
      <c r="A54" s="2"/>
      <c r="B54" s="2" t="s">
        <v>14</v>
      </c>
      <c r="C54" s="21"/>
      <c r="D54" s="38">
        <v>11.05</v>
      </c>
      <c r="E54" s="22">
        <v>11.05</v>
      </c>
      <c r="F54" s="35">
        <f t="shared" ref="F54:F67" si="2">E54/D54</f>
        <v>1</v>
      </c>
    </row>
    <row r="55" spans="1:6">
      <c r="A55" s="2"/>
      <c r="B55" s="2" t="s">
        <v>15</v>
      </c>
      <c r="C55" s="13"/>
      <c r="D55" s="38">
        <v>31.65</v>
      </c>
      <c r="E55" s="22">
        <v>57.35</v>
      </c>
      <c r="F55" s="35">
        <f t="shared" si="2"/>
        <v>1.8120063191153239</v>
      </c>
    </row>
    <row r="56" spans="1:6">
      <c r="A56" s="2"/>
      <c r="B56" s="2"/>
      <c r="C56" s="21"/>
      <c r="D56" s="38"/>
      <c r="E56" s="22"/>
      <c r="F56" s="35"/>
    </row>
    <row r="57" spans="1:6">
      <c r="A57" s="14" t="s">
        <v>16</v>
      </c>
      <c r="B57" s="2" t="s">
        <v>13</v>
      </c>
      <c r="C57" s="13"/>
      <c r="D57" s="38">
        <v>10.64</v>
      </c>
      <c r="E57" s="22">
        <v>34.61</v>
      </c>
      <c r="F57" s="35">
        <f t="shared" si="2"/>
        <v>3.2528195488721803</v>
      </c>
    </row>
    <row r="58" spans="1:6">
      <c r="A58" s="2"/>
      <c r="B58" s="2" t="s">
        <v>14</v>
      </c>
      <c r="C58" s="21"/>
      <c r="D58" s="38">
        <v>10.84</v>
      </c>
      <c r="E58" s="22">
        <v>10.84</v>
      </c>
      <c r="F58" s="35">
        <f t="shared" si="2"/>
        <v>1</v>
      </c>
    </row>
    <row r="59" spans="1:6">
      <c r="A59" s="2"/>
      <c r="B59" s="2" t="s">
        <v>15</v>
      </c>
      <c r="C59" s="13"/>
      <c r="D59" s="38">
        <v>18.89</v>
      </c>
      <c r="E59" s="22">
        <v>37.6</v>
      </c>
      <c r="F59" s="35">
        <f t="shared" si="2"/>
        <v>1.9904711487559557</v>
      </c>
    </row>
    <row r="60" spans="1:6">
      <c r="A60" s="2"/>
      <c r="B60" s="2"/>
      <c r="C60" s="21"/>
      <c r="D60" s="38"/>
      <c r="E60" s="22"/>
      <c r="F60" s="35"/>
    </row>
    <row r="61" spans="1:6">
      <c r="A61" s="2" t="s">
        <v>17</v>
      </c>
      <c r="B61" s="2" t="s">
        <v>13</v>
      </c>
      <c r="C61" s="13"/>
      <c r="D61" s="38">
        <v>8.9209999999999994</v>
      </c>
      <c r="E61" s="22">
        <v>29.25</v>
      </c>
      <c r="F61" s="35">
        <f t="shared" si="2"/>
        <v>3.2787804057841052</v>
      </c>
    </row>
    <row r="62" spans="1:6">
      <c r="A62" s="2"/>
      <c r="B62" s="2" t="s">
        <v>14</v>
      </c>
      <c r="C62" s="21"/>
      <c r="D62" s="38">
        <v>10.69</v>
      </c>
      <c r="E62" s="22">
        <v>10.69</v>
      </c>
      <c r="F62" s="35">
        <f t="shared" si="2"/>
        <v>1</v>
      </c>
    </row>
    <row r="63" spans="1:6">
      <c r="A63" s="2"/>
      <c r="B63" s="2" t="s">
        <v>15</v>
      </c>
      <c r="C63" s="13"/>
      <c r="D63" s="38">
        <v>17.77</v>
      </c>
      <c r="E63" s="22">
        <v>31.39</v>
      </c>
      <c r="F63" s="35">
        <f t="shared" si="2"/>
        <v>1.7664603263927969</v>
      </c>
    </row>
    <row r="64" spans="1:6">
      <c r="A64" s="2"/>
      <c r="B64" s="2"/>
      <c r="C64" s="21"/>
      <c r="D64" s="38"/>
      <c r="E64" s="22"/>
      <c r="F64" s="35"/>
    </row>
    <row r="65" spans="1:6">
      <c r="A65" s="2" t="s">
        <v>18</v>
      </c>
      <c r="B65" s="2" t="s">
        <v>13</v>
      </c>
      <c r="C65" s="13"/>
      <c r="D65" s="38">
        <v>7.0119999999999996</v>
      </c>
      <c r="E65" s="22">
        <v>19.53</v>
      </c>
      <c r="F65" s="35">
        <f t="shared" si="2"/>
        <v>2.7852253280091275</v>
      </c>
    </row>
    <row r="66" spans="1:6">
      <c r="A66" s="2"/>
      <c r="B66" s="2" t="s">
        <v>14</v>
      </c>
      <c r="C66" s="21"/>
      <c r="D66" s="38">
        <v>10.39</v>
      </c>
      <c r="E66" s="22">
        <v>10.39</v>
      </c>
      <c r="F66" s="35">
        <f t="shared" si="2"/>
        <v>1</v>
      </c>
    </row>
    <row r="67" spans="1:6">
      <c r="A67" s="2"/>
      <c r="B67" s="2" t="s">
        <v>15</v>
      </c>
      <c r="C67" s="13"/>
      <c r="D67" s="38">
        <v>17</v>
      </c>
      <c r="E67" s="22">
        <v>26.51</v>
      </c>
      <c r="F67" s="35">
        <f t="shared" si="2"/>
        <v>1.5594117647058825</v>
      </c>
    </row>
    <row r="68" spans="1:6">
      <c r="A68" s="12"/>
      <c r="B68" s="12"/>
      <c r="C68" s="21"/>
      <c r="D68" s="13"/>
      <c r="E68" s="21"/>
      <c r="F68" s="21"/>
    </row>
    <row r="69" spans="1:6">
      <c r="A69" s="2" t="s">
        <v>8</v>
      </c>
      <c r="B69" s="2"/>
      <c r="C69" s="21"/>
      <c r="D69" s="16" t="s">
        <v>27</v>
      </c>
      <c r="E69" s="16"/>
      <c r="F69" s="16"/>
    </row>
    <row r="70" spans="1:6">
      <c r="A70" s="2" t="s">
        <v>10</v>
      </c>
      <c r="B70" s="16"/>
      <c r="C70" s="21"/>
      <c r="D70" s="16" t="s">
        <v>28</v>
      </c>
      <c r="E70" s="16"/>
      <c r="F70" s="16"/>
    </row>
    <row r="71" spans="1:6">
      <c r="A71" s="2"/>
      <c r="B71" s="2"/>
      <c r="C71" s="21"/>
      <c r="D71" s="16"/>
      <c r="E71" s="16"/>
    </row>
    <row r="72" spans="1:6">
      <c r="A72" s="2" t="s">
        <v>12</v>
      </c>
      <c r="B72" s="2" t="s">
        <v>13</v>
      </c>
      <c r="C72" s="13"/>
      <c r="D72" s="38">
        <v>16.38</v>
      </c>
      <c r="E72" s="22">
        <v>49.33</v>
      </c>
      <c r="F72" s="35">
        <f>E72/D72</f>
        <v>3.0115995115995116</v>
      </c>
    </row>
    <row r="73" spans="1:6">
      <c r="A73" s="2"/>
      <c r="B73" s="2" t="s">
        <v>14</v>
      </c>
      <c r="C73" s="21"/>
      <c r="D73" s="38">
        <v>24.13</v>
      </c>
      <c r="E73" s="22">
        <v>24.13</v>
      </c>
      <c r="F73" s="35">
        <f t="shared" ref="F73:F86" si="3">E73/D73</f>
        <v>1</v>
      </c>
    </row>
    <row r="74" spans="1:6">
      <c r="A74" s="2"/>
      <c r="B74" s="2" t="s">
        <v>15</v>
      </c>
      <c r="C74" s="13"/>
      <c r="D74" s="38">
        <v>41.28</v>
      </c>
      <c r="E74" s="22">
        <v>69.52</v>
      </c>
      <c r="F74" s="35">
        <f t="shared" si="3"/>
        <v>1.6841085271317828</v>
      </c>
    </row>
    <row r="75" spans="1:6">
      <c r="A75" s="2"/>
      <c r="B75" s="2"/>
      <c r="C75" s="21"/>
      <c r="D75" s="38"/>
      <c r="E75" s="22"/>
      <c r="F75" s="35"/>
    </row>
    <row r="76" spans="1:6">
      <c r="A76" s="14" t="s">
        <v>16</v>
      </c>
      <c r="B76" s="2" t="s">
        <v>13</v>
      </c>
      <c r="C76" s="13"/>
      <c r="D76" s="38">
        <v>10.99</v>
      </c>
      <c r="E76" s="22">
        <v>33.880000000000003</v>
      </c>
      <c r="F76" s="35">
        <f t="shared" si="3"/>
        <v>3.0828025477707008</v>
      </c>
    </row>
    <row r="77" spans="1:6">
      <c r="A77" s="2"/>
      <c r="B77" s="2" t="s">
        <v>14</v>
      </c>
      <c r="C77" s="21"/>
      <c r="D77" s="38">
        <v>18.75</v>
      </c>
      <c r="E77" s="22">
        <v>18.75</v>
      </c>
      <c r="F77" s="35">
        <f t="shared" si="3"/>
        <v>1</v>
      </c>
    </row>
    <row r="78" spans="1:6">
      <c r="A78" s="2"/>
      <c r="B78" s="2" t="s">
        <v>15</v>
      </c>
      <c r="C78" s="13"/>
      <c r="D78" s="38">
        <v>20.14</v>
      </c>
      <c r="E78" s="22">
        <v>39.18</v>
      </c>
      <c r="F78" s="35">
        <f t="shared" si="3"/>
        <v>1.945382323733863</v>
      </c>
    </row>
    <row r="79" spans="1:6">
      <c r="A79" s="2"/>
      <c r="B79" s="2"/>
      <c r="C79" s="21"/>
      <c r="D79" s="38"/>
      <c r="E79" s="22"/>
      <c r="F79" s="35"/>
    </row>
    <row r="80" spans="1:6">
      <c r="A80" s="2" t="s">
        <v>17</v>
      </c>
      <c r="B80" s="2" t="s">
        <v>13</v>
      </c>
      <c r="C80" s="13"/>
      <c r="D80" s="38">
        <v>8.9459999999999997</v>
      </c>
      <c r="E80" s="22">
        <v>27.22</v>
      </c>
      <c r="F80" s="35">
        <f t="shared" si="3"/>
        <v>3.042700648334451</v>
      </c>
    </row>
    <row r="81" spans="1:6">
      <c r="A81" s="2"/>
      <c r="B81" s="2" t="s">
        <v>14</v>
      </c>
      <c r="C81" s="21"/>
      <c r="D81" s="38">
        <v>16.7</v>
      </c>
      <c r="E81" s="22">
        <v>16.7</v>
      </c>
      <c r="F81" s="35">
        <f t="shared" si="3"/>
        <v>1</v>
      </c>
    </row>
    <row r="82" spans="1:6">
      <c r="A82" s="2"/>
      <c r="B82" s="2" t="s">
        <v>15</v>
      </c>
      <c r="C82" s="13"/>
      <c r="D82" s="38">
        <v>18.41</v>
      </c>
      <c r="E82" s="22">
        <v>32.96</v>
      </c>
      <c r="F82" s="35">
        <f t="shared" si="3"/>
        <v>1.7903313416621403</v>
      </c>
    </row>
    <row r="83" spans="1:6">
      <c r="A83" s="2"/>
      <c r="B83" s="2"/>
      <c r="C83" s="21"/>
      <c r="D83" s="38"/>
      <c r="E83" s="22"/>
      <c r="F83" s="35"/>
    </row>
    <row r="84" spans="1:6">
      <c r="A84" s="2" t="s">
        <v>18</v>
      </c>
      <c r="B84" s="2" t="s">
        <v>13</v>
      </c>
      <c r="C84" s="13"/>
      <c r="D84" s="38">
        <v>6.8129999999999997</v>
      </c>
      <c r="E84" s="22">
        <v>19.71</v>
      </c>
      <c r="F84" s="35">
        <f t="shared" si="3"/>
        <v>2.8929986789960371</v>
      </c>
    </row>
    <row r="85" spans="1:6">
      <c r="A85" s="2"/>
      <c r="B85" s="2" t="s">
        <v>14</v>
      </c>
      <c r="C85" s="21"/>
      <c r="D85" s="38">
        <v>14.3</v>
      </c>
      <c r="E85" s="22">
        <v>14.3</v>
      </c>
      <c r="F85" s="35">
        <f t="shared" si="3"/>
        <v>1</v>
      </c>
    </row>
    <row r="86" spans="1:6">
      <c r="A86" s="2"/>
      <c r="B86" s="2" t="s">
        <v>15</v>
      </c>
      <c r="C86" s="13"/>
      <c r="D86" s="38">
        <v>16.54</v>
      </c>
      <c r="E86" s="22">
        <v>26.09</v>
      </c>
      <c r="F86" s="35">
        <f t="shared" si="3"/>
        <v>1.5773881499395406</v>
      </c>
    </row>
    <row r="87" spans="1:6">
      <c r="A87" s="12"/>
      <c r="B87" s="12"/>
      <c r="C87" s="21"/>
      <c r="D87" s="21"/>
      <c r="E87" s="21"/>
      <c r="F87" s="21"/>
    </row>
    <row r="88" spans="1:6">
      <c r="A88" s="2" t="s">
        <v>8</v>
      </c>
      <c r="B88" s="2"/>
      <c r="C88" s="21"/>
      <c r="D88" s="16" t="s">
        <v>29</v>
      </c>
      <c r="E88" s="16"/>
      <c r="F88" s="16"/>
    </row>
    <row r="89" spans="1:6">
      <c r="A89" s="2" t="s">
        <v>10</v>
      </c>
      <c r="B89" s="2"/>
      <c r="C89" s="21"/>
      <c r="D89" s="16" t="s">
        <v>30</v>
      </c>
      <c r="E89" s="16"/>
      <c r="F89" s="16"/>
    </row>
    <row r="90" spans="1:6">
      <c r="A90" s="2"/>
      <c r="B90" s="2"/>
      <c r="C90" s="21"/>
      <c r="D90" s="16"/>
      <c r="E90" s="16"/>
    </row>
    <row r="91" spans="1:6">
      <c r="A91" s="2" t="s">
        <v>12</v>
      </c>
      <c r="B91" s="2" t="s">
        <v>13</v>
      </c>
      <c r="C91" s="13"/>
      <c r="D91" s="38">
        <v>14.26</v>
      </c>
      <c r="E91" s="22">
        <v>44.66</v>
      </c>
      <c r="F91" s="35">
        <f>E91/D91</f>
        <v>3.1318373071528751</v>
      </c>
    </row>
    <row r="92" spans="1:6">
      <c r="A92" s="2"/>
      <c r="B92" s="2" t="s">
        <v>14</v>
      </c>
      <c r="C92" s="21"/>
      <c r="D92" s="38">
        <v>18.87</v>
      </c>
      <c r="E92" s="22">
        <v>18.87</v>
      </c>
      <c r="F92" s="35">
        <f t="shared" ref="F92:F105" si="4">E92/D92</f>
        <v>1</v>
      </c>
    </row>
    <row r="93" spans="1:6">
      <c r="A93" s="2"/>
      <c r="B93" s="2" t="s">
        <v>15</v>
      </c>
      <c r="C93" s="13"/>
      <c r="D93" s="38">
        <v>32.9</v>
      </c>
      <c r="E93" s="22">
        <v>57.06</v>
      </c>
      <c r="F93" s="35">
        <f t="shared" si="4"/>
        <v>1.7343465045592708</v>
      </c>
    </row>
    <row r="94" spans="1:6">
      <c r="A94" s="2"/>
      <c r="B94" s="2"/>
      <c r="C94" s="21"/>
      <c r="D94" s="38"/>
      <c r="E94" s="22"/>
      <c r="F94" s="35"/>
    </row>
    <row r="95" spans="1:6">
      <c r="A95" s="14" t="s">
        <v>16</v>
      </c>
      <c r="B95" s="2" t="s">
        <v>13</v>
      </c>
      <c r="C95" s="13"/>
      <c r="D95" s="38">
        <v>9.7919999999999998</v>
      </c>
      <c r="E95" s="22">
        <v>31.25</v>
      </c>
      <c r="F95" s="35">
        <f t="shared" si="4"/>
        <v>3.1913807189542482</v>
      </c>
    </row>
    <row r="96" spans="1:6">
      <c r="A96" s="2"/>
      <c r="B96" s="2" t="s">
        <v>14</v>
      </c>
      <c r="C96" s="21"/>
      <c r="D96" s="38">
        <v>15.53</v>
      </c>
      <c r="E96" s="22">
        <v>15.53</v>
      </c>
      <c r="F96" s="35">
        <f t="shared" si="4"/>
        <v>1</v>
      </c>
    </row>
    <row r="97" spans="1:6">
      <c r="A97" s="2"/>
      <c r="B97" s="2" t="s">
        <v>15</v>
      </c>
      <c r="C97" s="13"/>
      <c r="D97" s="38">
        <v>17.59</v>
      </c>
      <c r="E97" s="22">
        <v>34.590000000000003</v>
      </c>
      <c r="F97" s="35">
        <f t="shared" si="4"/>
        <v>1.9664582148948269</v>
      </c>
    </row>
    <row r="98" spans="1:6">
      <c r="A98" s="2"/>
      <c r="B98" s="2"/>
      <c r="C98" s="21"/>
      <c r="D98" s="38"/>
      <c r="E98" s="22"/>
      <c r="F98" s="35"/>
    </row>
    <row r="99" spans="1:6">
      <c r="A99" s="2" t="s">
        <v>17</v>
      </c>
      <c r="B99" s="2" t="s">
        <v>13</v>
      </c>
      <c r="C99" s="13"/>
      <c r="D99" s="38">
        <v>7.9</v>
      </c>
      <c r="E99" s="22">
        <v>25.05</v>
      </c>
      <c r="F99" s="35">
        <f t="shared" si="4"/>
        <v>3.1708860759493671</v>
      </c>
    </row>
    <row r="100" spans="1:6">
      <c r="A100" s="2"/>
      <c r="B100" s="2" t="s">
        <v>14</v>
      </c>
      <c r="C100" s="21"/>
      <c r="D100" s="38">
        <v>13.48</v>
      </c>
      <c r="E100" s="22">
        <v>13.48</v>
      </c>
      <c r="F100" s="35">
        <f t="shared" si="4"/>
        <v>1</v>
      </c>
    </row>
    <row r="101" spans="1:6">
      <c r="A101" s="2"/>
      <c r="B101" s="2" t="s">
        <v>15</v>
      </c>
      <c r="C101" s="13"/>
      <c r="D101" s="38">
        <v>15.66</v>
      </c>
      <c r="E101" s="22">
        <v>28.36</v>
      </c>
      <c r="F101" s="35">
        <f t="shared" si="4"/>
        <v>1.8109833971902938</v>
      </c>
    </row>
    <row r="102" spans="1:6">
      <c r="A102" s="2"/>
      <c r="B102" s="2"/>
      <c r="C102" s="21"/>
      <c r="D102" s="38"/>
      <c r="E102" s="22"/>
      <c r="F102" s="35"/>
    </row>
    <row r="103" spans="1:6">
      <c r="A103" s="2" t="s">
        <v>18</v>
      </c>
      <c r="B103" s="2" t="s">
        <v>13</v>
      </c>
      <c r="C103" s="13"/>
      <c r="D103" s="38">
        <v>5.891</v>
      </c>
      <c r="E103" s="22">
        <v>18.02</v>
      </c>
      <c r="F103" s="35">
        <f t="shared" si="4"/>
        <v>3.058903411984383</v>
      </c>
    </row>
    <row r="104" spans="1:6">
      <c r="A104" s="2"/>
      <c r="B104" s="2" t="s">
        <v>14</v>
      </c>
      <c r="C104" s="21"/>
      <c r="D104" s="38">
        <v>10.84</v>
      </c>
      <c r="E104" s="22">
        <v>10.84</v>
      </c>
      <c r="F104" s="35">
        <f t="shared" si="4"/>
        <v>1</v>
      </c>
    </row>
    <row r="105" spans="1:6">
      <c r="A105" s="2"/>
      <c r="B105" s="2" t="s">
        <v>15</v>
      </c>
      <c r="C105" s="13"/>
      <c r="D105" s="38">
        <v>13.24</v>
      </c>
      <c r="E105" s="22">
        <v>21.77</v>
      </c>
      <c r="F105" s="35">
        <f t="shared" si="4"/>
        <v>1.6442598187311177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MIPS32R5 v1.5.3</vt:lpstr>
      <vt:lpstr>MIPS32R5 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2019-08-16T04:51:41Z</dcterms:created>
  <dcterms:modified xsi:type="dcterms:W3CDTF">2019-08-27T02:16:52Z</dcterms:modified>
</cp:coreProperties>
</file>