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/>
  <bookViews>
    <workbookView xWindow="0" yWindow="0" windowWidth="19500" windowHeight="7452"/>
  </bookViews>
  <sheets>
    <sheet name="PDFBox_1_8_8-CLASSICVPDFBox_1_8" sheetId="1" r:id="rId1"/>
    <sheet name="Sheet2" sheetId="3" r:id="rId2"/>
  </sheets>
  <definedNames>
    <definedName name="_xlnm._FilterDatabase" localSheetId="0" hidden="1">'PDFBox_1_8_8-CLASSICVPDFBox_1_8'!$A$1:$AM$1</definedName>
  </definedNames>
  <calcPr calcId="145621"/>
</workbook>
</file>

<file path=xl/calcChain.xml><?xml version="1.0" encoding="utf-8"?>
<calcChain xmlns="http://schemas.openxmlformats.org/spreadsheetml/2006/main">
  <c r="AM50" i="1" l="1"/>
  <c r="AM49" i="1"/>
  <c r="AM48" i="1"/>
  <c r="AM47" i="1"/>
  <c r="AM46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  <c r="AM4" i="1"/>
  <c r="AM3" i="1"/>
  <c r="AL44" i="1"/>
  <c r="AL43" i="1"/>
  <c r="AL42" i="1"/>
  <c r="AL31" i="1"/>
  <c r="AL30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L5" i="1"/>
  <c r="AL4" i="1"/>
  <c r="AL3" i="1"/>
  <c r="AM2" i="1"/>
  <c r="AL2" i="1"/>
</calcChain>
</file>

<file path=xl/sharedStrings.xml><?xml version="1.0" encoding="utf-8"?>
<sst xmlns="http://schemas.openxmlformats.org/spreadsheetml/2006/main" count="948" uniqueCount="361">
  <si>
    <t>FILE_PATH</t>
  </si>
  <si>
    <t>JSON_EX_PDFBox_1_8_8-b162-CLASSIC</t>
  </si>
  <si>
    <t>JSON_EX_PDFBox_1_8_8-b162-NONSEQ</t>
  </si>
  <si>
    <t>ORIG_STACK_TRACE_PDFBox_1_8_8-b162-CLASSIC</t>
  </si>
  <si>
    <t>ORIG_STACK_TRACE_PDFBox_1_8_8-b162-NONSEQ</t>
  </si>
  <si>
    <t>SORT_STACK_TRACE_PDFBox_1_8_8-b162-CLASSIC</t>
  </si>
  <si>
    <t>SORT_STACK_TRACE_PDFBox_1_8_8-b162-NONSEQ</t>
  </si>
  <si>
    <t>FILE_EXTENSION</t>
  </si>
  <si>
    <t>DETECTED_CONTENT_TYPE_PDFBox_1_8_8-b162-CLASSIC</t>
  </si>
  <si>
    <t>DETECTED_CONTENT_TYPE_PDFBox_1_8_8-b162-NONSEQ</t>
  </si>
  <si>
    <t>DETECTED_FILE_EXTENSION_PDFBox_1_8_8-b162-CLASSIC</t>
  </si>
  <si>
    <t>DETECTED_FILE_EXTENSION_PDFBox_1_8_8-b162-NONSEQ</t>
  </si>
  <si>
    <t>NUM_ATTACHMENTS_PDFBox_1_8_8-b162-CLASSIC</t>
  </si>
  <si>
    <t>NUM_ATTACHMENTS_PDFBox_1_8_8-b162-NONSEQ</t>
  </si>
  <si>
    <t>DIFF_NUM_ATTACHMENTS</t>
  </si>
  <si>
    <t>NUM_METADATA_VALUES_PDFBox_1_8_8-b162-CLASSIC</t>
  </si>
  <si>
    <t>NUM_METADATA_VALUES_PDFBox_1_8_8-b162-NONSEQ</t>
  </si>
  <si>
    <t>DIFF_NUM_METADATA_VALUES</t>
  </si>
  <si>
    <t>ELAPSED_TIME_MILLIS_PDFBox_1_8_8-b162-CLASSIC</t>
  </si>
  <si>
    <t>ELAPSED_TIME_MILLIS_PDFBox_1_8_8-b162-NONSEQ</t>
  </si>
  <si>
    <t>NUM_UNIQUE_TOKENS_PDFBox_1_8_8-b162-CLASSIC</t>
  </si>
  <si>
    <t>NUM_UNIQUE_TOKENS_PDFBox_1_8_8-b162-NONSEQ</t>
  </si>
  <si>
    <t>DICE_COEFFICIENT</t>
  </si>
  <si>
    <t>TOP_10_UNIQUE_TOKEN_DIFFS_PDFBox_1_8_8-b162-CLASSIC</t>
  </si>
  <si>
    <t>TOP_10_UNIQUE_TOKEN_DIFFS_PDFBox_1_8_8-b162-NONSEQ</t>
  </si>
  <si>
    <t>TOKEN_COUNT_PDFBox_1_8_8-b162-CLASSIC</t>
  </si>
  <si>
    <t>TOKEN_COUNT_PDFBox_1_8_8-b162-NONSEQ</t>
  </si>
  <si>
    <t>OVERLAP</t>
  </si>
  <si>
    <t>TOP_10_TOKEN_DIFFS</t>
  </si>
  <si>
    <t>TOP_N_WORDS_PDFBox_1_8_8-b162-CLASSIC</t>
  </si>
  <si>
    <t>TOP_N_WORDS_PDFBox_1_8_8-b162-NONSEQ</t>
  </si>
  <si>
    <t>NUM_EN_STOPS_TOP_N_PDFBox_1_8_8-b162-CLASSIC</t>
  </si>
  <si>
    <t>NUM_EN_STOPS_TOP_N_PDFBox_1_8_8-b162-NONSEQ</t>
  </si>
  <si>
    <t>LANG_ID1_PDFBox_1_8_8-b162-CLASSIC</t>
  </si>
  <si>
    <t>LANG_ID_PROB1_PDFBox_1_8_8-b162-CLASSIC</t>
  </si>
  <si>
    <t>LANG_ID1_PDFBox_1_8_8-b162-NONSEQ</t>
  </si>
  <si>
    <t>LANG_ID_PROB1_PDFBox_1_8_8-b162-NONSEQ</t>
  </si>
  <si>
    <t>pdf</t>
  </si>
  <si>
    <t>application/pdf</t>
  </si>
  <si>
    <t>NaN</t>
  </si>
  <si>
    <t>en</t>
  </si>
  <si>
    <t>017/017638.pdf.json</t>
  </si>
  <si>
    <t>024/024063.pdf.json</t>
  </si>
  <si>
    <t>and: 51 | the: 33 | to: 29 | is: 24 | of: 22 | analog: 17 | a: 16 | high: 13 | sensor: 12 | sensors: 12</t>
  </si>
  <si>
    <t>031/031078.pdf.json</t>
  </si>
  <si>
    <t>057/057802.pdf.json</t>
  </si>
  <si>
    <t>058/058469.pdf.json</t>
  </si>
  <si>
    <t>063/063344.pdf.json</t>
  </si>
  <si>
    <t>069/069020.pdf.json</t>
  </si>
  <si>
    <t xml:space="preserve">org.apache.tika.exception.TikaException: TIKA-198: Illegal IOException from org.apache.tika.parser.pdf.PDFParser@1c556dd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java.io.IOException: Negative seek offset 	at java.io.RandomAccessFile.seek(Native Method) 	at org.apache.pdfbox.io.RandomAccessBufferedFileInputStream.seek(RandomAccessBufferedFileInputStream.java:116) 	at org.apache.pdfbox.io.PushBackInputStream.seek(PushBackInputStream.java:233) 	at org.apache.pdfbox.pdfparser.NonSequentialPDFParser.initialParse(NonSequentialPDFParser.java:363) 	at org.apache.pdfbox.pdfparser.NonSequentialPDFParser.parse(NonSequentialPDFParser.java:886) 	at org.apache.pdfbox.pdmodel.PDDocument.loadNonSeq(PDDocument.java:1305) 	at org.apache.tika.parser.pdf.PDFParser.parse(PDFParser.java:119) 	at org.apache.tika.parser.CompositeParser.parse(CompositeParser.java:247) 	... 13 more </t>
  </si>
  <si>
    <t xml:space="preserve">org.apache.tika.exception.TikaException: TIKA-198: Illegal IOException from org.apache.tika.parser.pdf.PDFParser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 	at java.io.RandomAccessFile.seek(Native Method) 	at org.apache.pdfbox.io.RandomAccessBufferedFileInputStream.seek(RandomAccessBufferedFileInputStream.java:116) 	at org.apache.pdfbox.io.PushBackInputStream.seek(PushBackInputStream.java:233) 	at org.apache.pdfbox.pdfparser.NonSequentialPDFParser.initialParse(NonSequentialPDFParser.java:363) 	at org.apache.pdfbox.pdfparser.NonSequentialPDFParser.parse(NonSequentialPDFParser.java:886) 	at org.apache.pdfbox.pdmodel.PDDocument.loadNonSeq(PDDocument.java:1305) 	at org.apache.tika.parser.pdf.PDFParser.parse(PDFParser.java:119) 	at org.apache.tika.parser.CompositeParser.parse(CompositeParser.java:247) 	... 13 more </t>
  </si>
  <si>
    <t>the: 445 | of: 321 | and: 301 | in: 206 | a: 139 | to: 109 | pahs: 82 | j: 71 | that: 68 | phenanthrene: 64</t>
  </si>
  <si>
    <t>the: -445 | of: -321 | and: -301 | in: -206 | a: -139 | to: -109 | pahs: -82 | j: -71 | that: -68 | phenanthrene: -64</t>
  </si>
  <si>
    <t>076/076593.pdf.json</t>
  </si>
  <si>
    <t>078/078278.pdf.json</t>
  </si>
  <si>
    <t xml:space="preserve">org.apache.tika.exception.TikaException: Unexpected RuntimeException from org.apache.tika.parser.pdf.PDFParser@72fac85b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1796, Size: 1589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</si>
  <si>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 xml:space="preserve">org.apache.tika.exception.TikaException: Unexpected RuntimeException from org.apache.tika.parser.pdf.PDFParser@bc44601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1796, Size: 1589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</si>
  <si>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</si>
  <si>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>088/088739.pdf.json</t>
  </si>
  <si>
    <t>092/092919.pdf.json</t>
  </si>
  <si>
    <t xml:space="preserve">org.apache.tika.exception.TikaException: TIKA-198: Illegal IOException from org.apache.tika.parser.pdf.PDFParser@53f2f2a2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java.io.IOException: Error: End-of-File, expected line 	at org.apache.pdfbox.pdfparser.BaseParser.readLine(BaseParser.java:1507) 	at org.apache.pdfbox.pdfparser.PDFParser.parseHeader(PDFParser.java:364) 	at org.apache.pdfbox.pdfparser.PDFParser.parse(PDFParser.java:186) 	at org.apache.pdfbox.pdmodel.PDDocument.load(PDDocument.java:1238) 	at org.apache.tika.parser.pdf.PDFParser.parse(PDFParser.java:121) 	at org.apache.tika.parser.CompositeParser.parse(CompositeParser.java:247) 	... 13 more </t>
  </si>
  <si>
    <t xml:space="preserve">org.apache.tika.exception.TikaException: TIKA-198: Illegal IOException from org.apache.tika.parser.pdf.PDFParser@52fa609d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java.io.IOException: Error: End-of-File, expected line 	at org.apache.pdfbox.pdfparser.BaseParser.readLine(BaseParser.java:1507) 	at org.apache.pdfbox.pdfparser.PDFParser.parseHeader(PDFParser.java:364) 	at org.apache.pdfbox.pdfparser.NonSequentialPDFParser.parse(NonSequentialPDFParser.java:881) 	at org.apache.pdfbox.pdmodel.PDDocument.loadNonSeq(PDDocument.java:1305) 	at org.apache.tika.parser.pdf.PDFParser.parse(PDFParser.java:119) 	at org.apache.tika.parser.CompositeParser.parse(CompositeParser.java:247) 	... 13 more </t>
  </si>
  <si>
    <t xml:space="preserve">org.apache.tika.exception.TikaException: TIKA-198: Illegal IOException from org.apache.tika.parser.pdf.PDFParser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 	at org.apache.pdfbox.pdfparser.BaseParser.readLine(BaseParser.java:1507) 	at org.apache.pdfbox.pdfparser.PDFParser.parseHeader(PDFParser.java:364) 	at org.apache.pdfbox.pdfparser.PDFParser.parse(PDFParser.java:186) 	at org.apache.pdfbox.pdmodel.PDDocument.load(PDDocument.java:1238) 	at org.apache.tika.parser.pdf.PDFParser.parse(PDFParser.java:121) 	at org.apache.tika.parser.CompositeParser.parse(CompositeParser.java:247) 	... 13 more </t>
  </si>
  <si>
    <t xml:space="preserve">org.apache.tika.exception.TikaException: TIKA-198: Illegal IOException from org.apache.tika.parser.pdf.PDFParser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 	at org.apache.pdfbox.pdfparser.BaseParser.readLine(BaseParser.java:1507) 	at org.apache.pdfbox.pdfparser.PDFParser.parseHeader(PDFParser.java:364) 	at org.apache.pdfbox.pdfparser.NonSequentialPDFParser.parse(NonSequentialPDFParser.java:881) 	at org.apache.pdfbox.pdmodel.PDDocument.loadNonSeq(PDDocument.java:1305) 	at org.apache.tika.parser.pdf.PDFParser.parse(PDFParser.java:119) 	at org.apache.tika.parser.CompositeParser.parse(CompositeParser.java:247) 	... 13 more </t>
  </si>
  <si>
    <t>101/101819.pdf.json</t>
  </si>
  <si>
    <t>115/115258.pdf.json</t>
  </si>
  <si>
    <t>115/115269.pdf.json</t>
  </si>
  <si>
    <t xml:space="preserve">org.apache.tika.exception.TikaException: Unexpected RuntimeException from org.apache.tika.parser.pdf.PDFParser@7efbe045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989, Size: 897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org.apache.pdfbox.pdmodel.common.COSStreamArray.getUnfilteredStream(COSStreamArray.java:197)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</si>
  <si>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 xml:space="preserve">org.apache.tika.exception.TikaException: Unexpected RuntimeException from org.apache.tika.parser.pdf.PDFParser@61fb13f1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989, Size: 897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org.apache.pdfbox.pdmodel.common.COSStreamArray.getUnfilteredStream(COSStreamArray.java:197)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</si>
  <si>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org.apache.pdfbox.pdmodel.common.COSStreamArray.getUnfilteredStream(COSStreamArray.java:197)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</si>
  <si>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>116/116835.pdf.json</t>
  </si>
  <si>
    <t>al: 9 | cs: 6 | maneuver: 6 | vr: 6 | respectively: 4 | 32: 3 | 67: 3 | 76: 3 | 87: 3 | 29: 2</t>
  </si>
  <si>
    <t>rms: 21 | ent: 12 | increm: 10 | tim: 10 | original: 9 | ssbtm: 9 | lab1o: 7 | aneuver: 6 | h: 5 | am: 4</t>
  </si>
  <si>
    <t>n: -56 | μ: -38 | 0: -35 | μg: 34 | ea: -33 | mean: 33 | at: -29 | er: -29 | g: -29 | acceleration: 28</t>
  </si>
  <si>
    <t>1: 121 | 0: 121 | 2: 119 | μg: 89 | a: 72 | m: 67 | n: 66 | 3: 63 | 4: 63 | g: 62</t>
  </si>
  <si>
    <t>μg: 123 | 2: 120 | 1: 102 | 0: 86 | axis: 64 | a: 60 | 3: 60 | 4: 58 | the: 55 | m: 51</t>
  </si>
  <si>
    <t>130/130178.pdf.json</t>
  </si>
  <si>
    <t>150/150277.pdf.json</t>
  </si>
  <si>
    <t xml:space="preserve">org.apache.tika.exception.TikaException: Unable to extract PDF content 	at org.apache.tika.parser.pdf.PDF2XHTML.process(PDF2XHTML.java:150) 	at org.apache.tika.parser.pdf.PDFParser.parse(PDFParser.java:145) 	at org.apache.tika.parser.CompositeParser.parse(CompositeParser.java:247)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 	at org.apache.pdfbox.filter.FlateFilter.decode(FlateFilter.java:109) 	at org.apache.pdfbox.cos.COSStream.doDecode(COSStream.java:379) 	at org.apache.pdfbox.cos.COSStream.doDecode(COSStream.java:291) 	at org.apache.pdfbox.cos.COSStream.getUnfilteredStream(COSStream.java:225) 	at org.apache.pdfbox.pdmodel.common.COSStreamArray.getUnfilteredStream(COSStreamArray.java:197)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... 15 more Caused by: java.util.zip.DataFormatException: invalid distance too far back 	at java.util.zip.Inflater.inflateBytes(Native Method) 	at java.util.zip.Inflater.inflate(Inflater.java:259) 	at java.util.zip.Inflater.inflate(Inflater.java:280) 	at org.apache.pdfbox.filter.FlateFilter.decompress(FlateFilter.java:128) 	at org.apache.pdfbox.filter.FlateFilter.decode(FlateFilter.java:101) 	... 27 more </t>
  </si>
  <si>
    <t xml:space="preserve">org.apache.tika.exception.TikaException: Unable to extract PDF content 	at org.apache.tika.parser.pdf.PDF2XHTML.process(PDF2XHTML.java:150) 	at org.apache.tika.parser.pdf.PDFParser.parse(PDFParser.java:145) 	at org.apache.tika.parser.CompositeParser.parse(CompositeParser.java:247)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 	at org.apache.pdfbox.filter.FlateFilter.decode(FlateFilter.java 	at org.apache.pdfbox.cos.COSStream.doDecode(COSStream.java:379) 	at org.apache.pdfbox.cos.COSStream.doDecode(COSStream.java:291) 	at org.apache.pdfbox.cos.COSStream.getUnfilteredStream(COSStream.java:225) 	at org.apache.pdfbox.pdmodel.common.COSStreamArray.getUnfilteredStream(COSStreamArray.java:197)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... 15 more Caused by: java.util.zip.DataFormatException 	at java.util.zip.Inflater.inflateBytes(Native Method) 	at java.util.zip.Inflater.inflate(Inflater.java:259) 	at java.util.zip.Inflater.inflate(Inflater.java:280) 	at org.apache.pdfbox.filter.FlateFilter.decompress(FlateFilter.java:128) 	at org.apache.pdfbox.filter.FlateFilter.decode(FlateFilter.java:101) 	... 27 more </t>
  </si>
  <si>
    <t>156/156339.pdf.json</t>
  </si>
  <si>
    <t>169/169120.pdf.json</t>
  </si>
  <si>
    <t>and: -2 | cover: -2 | harv: -2 | placement: -2 | site: -2 | to: -2 | 1999: -1 | 4: -1 | additional: -1 | among: -1</t>
  </si>
  <si>
    <t>a: 236 | m: 221 | e: 220 | n: 174 | d: 122 | s: 115 | o: 113 | in: 95 | 2: 91 | t: 82</t>
  </si>
  <si>
    <t>196/196578.pdf.json</t>
  </si>
  <si>
    <t>210/210260.pdf.json</t>
  </si>
  <si>
    <t xml:space="preserve">org.apache.tika.exception.TikaException: Unexpected RuntimeException from org.apache.tika.parser.pdf.PDFParser@478822d6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c=')' cInt=41 peek=')' peekInt=41 7382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Unknown dir object c=')' cInt=41 peek=')' peekInt=41 7382 	at org.apache.pdfbox.pdfparser.BaseParser.parseDirObject(BaseParser.java:1352) 	at org.apache.pdfbox.pdfparser.BaseParser.parseCOSArray(BaseParser.java:1056) 	at org.apache.pdfbox.pdfparser.PDFStreamParser.parseNextToken(PDFStreamParser.java:276) 	at org.apache.pdfbox.pdfparser.PDFStreamParser.access$000(PDFStreamParser.java:49) 	at org.apache.pdfbox.pdfparser.PDFStreamParser$1.tryNext(PDFStreamParser.java:193) 	... 23 more </t>
  </si>
  <si>
    <t xml:space="preserve">org.apache.tika.exception.TikaException: Unexpected RuntimeException from org.apache.tika.parser.pdf.PDFParser@37e573aa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c=')' cInt=41 peek=')' peekInt=41 7382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Unknown dir object c=')' cInt=41 peek=')' peekInt=41 7382 	at org.apache.pdfbox.pdfparser.BaseParser.parseDirObject(BaseParser.java:1352) 	at org.apache.pdfbox.pdfparser.BaseParser.parseCOSArray(BaseParser.java:1056) 	at org.apache.pdfbox.pdfparser.PDFStreamParser.parseNextToken(PDFStreamParser.java:276) 	at org.apache.pdfbox.pdfparser.PDFStreamParser.access$000(PDFStreamParser.java:49) 	at org.apache.pdfbox.pdfparser.PDFStreamParser$1.tryNext(PDFStreamParser.java:193) 	... 23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</si>
  <si>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 	at org.apache.pdfbox.pdfparser.BaseParser.parseDirObject(BaseParser.java:1352) 	at org.apache.pdfbox.pdfparser.BaseParser.parseCOSArray(BaseParser.java:1056) 	at org.apache.pdfbox.pdfparser.PDFStreamParser.parseNextToken(PDFStreamParser.java:276) 	at org.apache.pdfbox.pdfparser.PDFStreamParser.access$000(PDFStreamParser.java:49) 	at org.apache.pdfbox.pdfparser.PDFStreamParser$1.tryNext(PDFStreamParser.java:193) 	... 23 more </t>
  </si>
  <si>
    <t>211/211876.pdf.json</t>
  </si>
  <si>
    <t xml:space="preserve">org.apache.tika.exception.TikaException: Unexpected RuntimeException from org.apache.tika.parser.pdf.PDFParser@716337c6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1824, Size: 1762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org.apache.pdfbox.pdmodel.common.COSStreamArray.getUnfilteredStream(COSStreamArray.java:197)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</si>
  <si>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 xml:space="preserve">org.apache.tika.exception.TikaException: Unexpected RuntimeException from org.apache.tika.parser.pdf.PDFParser@4fb1cfeb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1824, Size: 1762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org.apache.pdfbox.pdmodel.common.COSStreamArray.getUnfilteredStream(COSStreamArray.java:197)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</si>
  <si>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>212/212019.pdf.json</t>
  </si>
  <si>
    <t>information: 5 | unclassified: 4 | 1997: 3 | administration: 3 | agency: 3 | burden: 3 | classification: 3 | collection: 3 | organization: 3 | security: 3</t>
  </si>
  <si>
    <t>the: 35 | and: 23 | of: 23 | duct: 13 | to: 9 | a: 8 | flow: 8 | for: 8 | heat: 8 | this: 8</t>
  </si>
  <si>
    <t>the: 960 | of: 222 | and: 186 | duct: 183 | in: 125 | a: 124 | at: 123 | to: 121 | was: 121 | were: 112</t>
  </si>
  <si>
    <t>the: 995 | of: 245 | and: 209 | duct: 196 | a: 132 | to: 130 | in: 126 | at: 124 | was: 124 | were: 113</t>
  </si>
  <si>
    <t>213/213291.pdf.json</t>
  </si>
  <si>
    <t>the: 593 | and: 285 | to: 280 | of: 211 | a: 209 | in: 192 | was: 175 | i: 169 | that: 124 | had: 117</t>
  </si>
  <si>
    <t>219/219789.pdf.json</t>
  </si>
  <si>
    <t xml:space="preserve">org.apache.tika.exception.TikaException: Unexpected RuntimeException from org.apache.tika.parser.pdf.PDFParser@6a98bec2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Error expected floating point number actual='1e'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Error expected floating point number actual='1e' 	at org.apache.pdfbox.cos.COSFloat.&lt;init&gt;(COSFloat.java:62) 	at org.apache.pdfbox.cos.COSNumber.get(COSNumber.java:109) 	at org.apache.pdfbox.pdfparser.BaseParser.parseDirObject(BaseParser.java:1338) 	at org.apache.pdfbox.pdfparser.BaseParser.parseCOSArray(BaseParser.java:1056) 	at org.apache.pdfbox.pdfparser.PDFStreamParser.parseNextToken(PDFStreamParser.java:276) 	at org.apache.pdfbox.pdfparser.PDFStreamParser.access$000(PDFStreamParser.java:49) 	at org.apache.pdfbox.pdfparser.PDFStreamParser$1.tryNext(PDFStreamParser.java:193) 	... 23 more </t>
  </si>
  <si>
    <t xml:space="preserve">org.apache.tika.exception.TikaException: Unexpected RuntimeException from org.apache.tika.parser.pdf.PDFParser@5627194b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Error expected floating point number actual='1e'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Error expected floating point number actual='1e' 	at org.apache.pdfbox.cos.COSFloat.&lt;init&gt;(COSFloat.java:62) 	at org.apache.pdfbox.cos.COSNumber.get(COSNumber.java:109) 	at org.apache.pdfbox.pdfparser.BaseParser.parseDirObject(BaseParser.java:1338) 	at org.apache.pdfbox.pdfparser.BaseParser.parseCOSArray(BaseParser.java:1056) 	at org.apache.pdfbox.pdfparser.PDFStreamParser.parseNextToken(PDFStreamParser.java:276) 	at org.apache.pdfbox.pdfparser.PDFStreamParser.access$000(PDFStreamParser.java:49) 	at org.apache.pdfbox.pdfparser.PDFStreamParser$1.tryNext(PDFStreamParser.java:193) 	... 23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</si>
  <si>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 	at org.apache.pdfbox.cos.COSFloat.&lt;init&gt;(COSFloat.java:62) 	at org.apache.pdfbox.cos.COSNumber.get(COSNumber.java:109) 	at org.apache.pdfbox.pdfparser.BaseParser.parseDirObject(BaseParser.java:1338) 	at org.apache.pdfbox.pdfparser.BaseParser.parseCOSArray(BaseParser.java:1056) 	at org.apache.pdfbox.pdfparser.PDFStreamParser.parseNextToken(PDFStreamParser.java:276) 	at org.apache.pdfbox.pdfparser.PDFStreamParser.access$000(PDFStreamParser.java:49) 	at org.apache.pdfbox.pdfparser.PDFStreamParser$1.tryNext(PDFStreamParser.java:193) 	... 23 more </t>
  </si>
  <si>
    <t>229/229205.pdf.json</t>
  </si>
  <si>
    <t>230/230877.pdf.json</t>
  </si>
  <si>
    <t xml:space="preserve">org.apache.tika.exception.TikaException: Unexpected RuntimeException from org.apache.tika.parser.pdf.PDFParser@2dc0acb5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1656, Size: 1470 	at java.util.ArrayList.rangeCheck(ArrayList.java:635) 	at java.util.ArrayList.get(ArrayList.java:411) 	at org.apache.pdfbox.filter.LZWFilter.doLZWDecode(LZWFilter.java:157)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</si>
  <si>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 xml:space="preserve">org.apache.tika.exception.TikaException: Unexpected RuntimeException from org.apache.tika.parser.pdf.PDFParser@1254f6e8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1656, Size: 1470 	at java.util.ArrayList.rangeCheck(ArrayList.java:635) 	at java.util.ArrayList.get(ArrayList.java:411) 	at org.apache.pdfbox.filter.LZWFilter.doLZWDecode(LZWFilter.java:157)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</si>
  <si>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 	at java.util.ArrayList.rangeCheck(ArrayList.java:635) 	at java.util.ArrayList.get(ArrayList.java:411) 	at org.apache.pdfbox.filter.LZWFilter.doLZWDecode(LZWFilter.java:157)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</si>
  <si>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>248/248787.pdf.json</t>
  </si>
  <si>
    <t>263/263233.pdf.json</t>
  </si>
  <si>
    <t>263/263314.pdf.json</t>
  </si>
  <si>
    <t>267/267739.pdf.json</t>
  </si>
  <si>
    <t>268/268346.pdf.json</t>
  </si>
  <si>
    <t xml:space="preserve">org.apache.tika.exception.TikaException: Unexpected RuntimeException from org.apache.tika.parser.pdf.PDFParser@3b5a2ace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c=')' cInt=41 peek=')' peekInt=41 11745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Unknown dir object c=')' cInt=41 peek=')' peekInt=41 11745 	at org.apache.pdfbox.pdfparser.BaseParser.parseDirObject(BaseParser.java:1352) 	at org.apache.pdfbox.pdfparser.BaseParser.parseCOSArray(BaseParser.java:1056) 	at org.apache.pdfbox.pdfparser.PDFStreamParser.parseNextToken(PDFStreamParser.java:276) 	at org.apache.pdfbox.pdfparser.PDFStreamParser.access$000(PDFStreamParser.java:49) 	at org.apache.pdfbox.pdfparser.PDFStreamParser$1.tryNext(PDFStreamParser.java:193) 	... 23 more </t>
  </si>
  <si>
    <t xml:space="preserve">org.apache.tika.exception.TikaException: Unexpected RuntimeException from org.apache.tika.parser.pdf.PDFParser@31bae47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c=')' cInt=41 peek=')' peekInt=41 11745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Unknown dir object c=')' cInt=41 peek=')' peekInt=41 11745 	at org.apache.pdfbox.pdfparser.BaseParser.parseDirObject(BaseParser.java:1352) 	at org.apache.pdfbox.pdfparser.BaseParser.parseCOSArray(BaseParser.java:1056) 	at org.apache.pdfbox.pdfparser.PDFStreamParser.parseNextToken(PDFStreamParser.java:276) 	at org.apache.pdfbox.pdfparser.PDFStreamParser.access$000(PDFStreamParser.java:49) 	at org.apache.pdfbox.pdfparser.PDFStreamParser$1.tryNext(PDFStreamParser.java:193) 	... 23 more </t>
  </si>
  <si>
    <t>268/268554.pdf.json</t>
  </si>
  <si>
    <t xml:space="preserve">org.apache.tika.exception.TikaException: Unexpected RuntimeException from org.apache.tika.parser.pdf.PDFParser@1ac0a9f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3628, Size: 2049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</si>
  <si>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 xml:space="preserve">org.apache.tika.exception.TikaException: Unexpected RuntimeException from org.apache.tika.parser.pdf.PDFParser@487e498b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3628, Size: 2049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</si>
  <si>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>272/272372.pdf.json</t>
  </si>
  <si>
    <t>274/274368.pdf.json</t>
  </si>
  <si>
    <t>289/289669.pdf.json</t>
  </si>
  <si>
    <t>290/290991.pdf.json</t>
  </si>
  <si>
    <t>294/294395.pdf.json</t>
  </si>
  <si>
    <t>fed: 1 | reg: 1</t>
  </si>
  <si>
    <t>02: 1 | 12: 1 | 99: 1 | document: -1 | fed: 1 | proposed: 1 | reg: 1 | rule: 1</t>
  </si>
  <si>
    <t>the: 408 | of: 285 | to: 148 | and: 117 | customs: 116 | for: 109 | information: 95 | aes: 94 | a: 87 | in: 85</t>
  </si>
  <si>
    <t>301/301125.pdf.json</t>
  </si>
  <si>
    <t>each: 52 | person: 42 | 1: 40 | per: 24 | people: 16 | and: 11 | 15: 10 | fruit: 10 | gallon: 10 | with: 10</t>
  </si>
  <si>
    <t>each: 52 | person: 42 | 1: 40 | per: 24 | people: 16 | and: 11 | 15: 10 | gallon: 10 | fruit: 10 | with: 10</t>
  </si>
  <si>
    <t>303/303385.pdf.json</t>
  </si>
  <si>
    <t xml:space="preserve">org.apache.tika.exception.TikaException: TIKA-198: Illegal IOException from org.apache.tika.parser.pdf.PDFParser@4bbdaaee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java.io.IOException: Negative seek offset 	at java.io.RandomAccessFile.seek(Native Method) 	at org.apache.pdfbox.io.RandomAccessBufferedFileInputStream.seek(RandomAccessBufferedFileInputStream.java:116) 	at org.apache.pdfbox.io.PushBackInputStream.seek(PushBackInputStream.java:233) 	at org.apache.pdfbox.pdfparser.NonSequentialPDFParser.initialParse(NonSequentialPDFParser.java:363) 	at org.apache.pdfbox.pdfparser.NonSequentialPDFParser.parse(NonSequentialPDFParser.java:886) 	at org.apache.pdfbox.pdmodel.PDDocument.loadNonSeq(PDDocument.java:1305) 	at org.apache.tika.parser.pdf.PDFParser.parse(PDFParser.java:119) 	at org.apache.tika.parser.CompositeParser.parse(CompositeParser.java:247) 	... 13 more </t>
  </si>
  <si>
    <t>of: 50 | interdiffusion: 48 | in: 43 | the: 43 | and: 42 | n: 39 | al: 36 | 1: 35 | nial: 35 | i: 34</t>
  </si>
  <si>
    <t>of: -50 | interdiffusion: -48 | in: -43 | the: -43 | and: -42 | n: -39 | al: -36 | 1: -35 | nial: -35 | i: -34</t>
  </si>
  <si>
    <t>of: 50 | interdiffusion: 48 | in: 43 | the: 43 | and: 42 | n: 39 | al: 36 | nial: 35 | 1: 35 | i: 34</t>
  </si>
  <si>
    <t>304/304395.pdf.json</t>
  </si>
  <si>
    <t>315/315347.pdf.json</t>
  </si>
  <si>
    <t>the: 251 | of: 107 | a: 92 | is: 65 | to: 56 | rotor: 55 | and: 51 | stator: 49 | induction: 43 | rotating: 40</t>
  </si>
  <si>
    <t>333/333472.pdf.json</t>
  </si>
  <si>
    <t>337/337947.pdf.json</t>
  </si>
  <si>
    <t>352/352706.pdf.json</t>
  </si>
  <si>
    <t>aeronautics: 5 | information: 5 | unclassified: 4 | 1997: 3 | administration: 3 | aerospace: 3 | agency: 3 | burden: 3 | classification: 3 | code: 3</t>
  </si>
  <si>
    <t>the: 40 | and: 25 | of: 23 | to: 10 | for: 9 | in: 7 | growth: 6 | instability: 6 | is: 6 | report: 6</t>
  </si>
  <si>
    <t>the: 560 | and: 168 | a: 167 | growth: 160 | of: 156 | in: 135 | to: 117 | for: 106 | wall: 86 | rates: 83</t>
  </si>
  <si>
    <t>the: 600 | and: 193 | of: 179 | a: 169 | growth: 166 | in: 142 | to: 127 | for: 115 | wall: 92 | rates: 86</t>
  </si>
  <si>
    <t>357/357094.pdf.json</t>
  </si>
  <si>
    <t>357/357567.pdf.json</t>
  </si>
  <si>
    <t>359/359669.pdf.json</t>
  </si>
  <si>
    <t>359/359872.pdf.json</t>
  </si>
  <si>
    <t>367/367594.pdf.json</t>
  </si>
  <si>
    <t xml:space="preserve">org.apache.tika.exception.TikaException: Unexpected RuntimeException from org.apache.tika.parser.pdf.PDFParser@64f6d50a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c=')' cInt=41 peek=')' peekInt=41 16574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Unknown dir object c=')' cInt=41 peek=')' peekInt=41 16574 	at org.apache.pdfbox.pdfparser.BaseParser.parseDirObject(BaseParser.java:1352) 	at org.apache.pdfbox.pdfparser.BaseParser.parseCOSArray(BaseParser.java:1056) 	at org.apache.pdfbox.pdfparser.PDFStreamParser.parseNextToken(PDFStreamParser.java:276) 	at org.apache.pdfbox.pdfparser.PDFStreamParser.access$000(PDFStreamParser.java:49) 	at org.apache.pdfbox.pdfparser.PDFStreamParser$1.tryNext(PDFStreamParser.java:193) 	... 23 more </t>
  </si>
  <si>
    <t xml:space="preserve">org.apache.tika.exception.TikaException: Unexpected RuntimeException from org.apache.tika.parser.pdf.PDFParser@51110384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c=')' cInt=41 peek=')' peekInt=41 16574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Unknown dir object c=')' cInt=41 peek=')' peekInt=41 16574 	at org.apache.pdfbox.pdfparser.BaseParser.parseDirObject(BaseParser.java:1352) 	at org.apache.pdfbox.pdfparser.BaseParser.parseCOSArray(BaseParser.java:1056) 	at org.apache.pdfbox.pdfparser.PDFStreamParser.parseNextToken(PDFStreamParser.java:276) 	at org.apache.pdfbox.pdfparser.PDFStreamParser.access$000(PDFStreamParser.java:49) 	at org.apache.pdfbox.pdfparser.PDFStreamParser$1.tryNext(PDFStreamParser.java:193) 	... 23 more </t>
  </si>
  <si>
    <t>371/371231.pdf.json</t>
  </si>
  <si>
    <t>378/378701.pdf.json</t>
  </si>
  <si>
    <t>389/389474.pdf.json</t>
  </si>
  <si>
    <t xml:space="preserve">org.apache.tika.exception.TikaException: Unexpected RuntimeException from org.apache.tika.parser.pdf.PDFParser@1e66abc2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3611, Size: 3140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</si>
  <si>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 xml:space="preserve">org.apache.tika.exception.TikaException: Unexpected RuntimeException from org.apache.tika.parser.pdf.PDFParser@514a5482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3611, Size: 3140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</si>
  <si>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>392/392154.pdf.json</t>
  </si>
  <si>
    <t xml:space="preserve">org.apache.tika.exception.TikaException: Unexpected RuntimeException from org.apache.tika.parser.pdf.PDFParser@2a6941b3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Error: Expected operator 'ID' actual='Il'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Error: Expected operator 'ID' actual='Il' 	at org.apache.pdfbox.pdfparser.PDFStreamParser.parseNextToken(PDFStreamParser.java:391) 	at org.apache.pdfbox.pdfparser.PDFStreamParser.access$000(PDFStreamParser.java:49) 	at org.apache.pdfbox.pdfparser.PDFStreamParser$1.tryNext(PDFStreamParser.java:193) 	... 23 more </t>
  </si>
  <si>
    <t xml:space="preserve">org.apache.tika.exception.TikaException: Unexpected RuntimeException from org.apache.tika.parser.pdf.PDFParser@418fa802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Error: Expected operator 'ID' actual='Il'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Error: Expected operator 'ID' actual='Il' 	at org.apache.pdfbox.pdfparser.PDFStreamParser.parseNextToken(PDFStreamParser.java:391) 	at org.apache.pdfbox.pdfparser.PDFStreamParser.access$000(PDFStreamParser.java:49) 	at org.apache.pdfbox.pdfparser.PDFStreamParser$1.tryNext(PDFStreamParser.java:193) 	... 23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</si>
  <si>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 	at org.apache.pdfbox.pdfparser.PDFStreamParser.parseNextToken(PDFStreamParser.java:391) 	at org.apache.pdfbox.pdfparser.PDFStreamParser.access$000(PDFStreamParser.java:49) 	at org.apache.pdfbox.pdfparser.PDFStreamParser$1.tryNext(PDFStreamParser.java:193) 	... 23 more </t>
  </si>
  <si>
    <t>395/395762.pdf.json</t>
  </si>
  <si>
    <t xml:space="preserve">org.apache.tika.exception.TikaException: TIKA-198: Illegal IOException from org.apache.tika.parser.pdf.PDFParser@31c919bf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 	at org.apache.pdfbox.filter.FlateFilter.decode(FlateFilter.java:109) 	at org.apache.pdfbox.cos.COSStream.doDecode(COSStream.java:379) 	at org.apache.pdfbox.cos.COSStream.doDecode(COSStream.java:291) 	at org.apache.pdfbox.cos.COSStream.getUnfilteredStream(COSStream.java:225) 	at org.apache.pdfbox.pdfparser.PDFXrefStreamParser.&lt;init&gt;(PDFXrefStreamParser.java:61) 	at org.apache.pdfbox.pdfparser.PDFParser.parseXrefStream(PDFParser.java:977) 	at org.apache.pdfbox.pdfparser.NonSequentialPDFParser.parseXrefObjStream(NonSequentialPDFParser.java:625) 	at org.apache.pdfbox.pdfparser.NonSequentialPDFParser.parseXref(NonSequentialPDFParser.java:569) 	at org.apache.pdfbox.pdfparser.NonSequentialPDFParser.initialParse(NonSequentialPDFParser.java:351) 	at org.apache.pdfbox.pdfparser.NonSequentialPDFParser.parse(NonSequentialPDFParser.java:886) 	at org.apache.pdfbox.pdmodel.PDDocument.loadNonSeq(PDDocument.java:1305) 	at org.apache.tika.parser.pdf.PDFParser.parse(PDFParser.java:119) 	at org.apache.tika.parser.CompositeParser.parse(CompositeParser.java:247) 	... 13 more Caused by: java.util.zip.DataFormatException: incorrect header check 	at java.util.zip.Inflater.inflateBytes(Native Method) 	at java.util.zip.Inflater.inflate(Inflater.java:259) 	at java.util.zip.Inflater.inflate(Inflater.java:280) 	at org.apache.pdfbox.filter.FlateFilter.decompress(FlateFilter.java:128) 	at org.apache.pdfbox.filter.FlateFilter.decode(FlateFilter.java:92) 	... 25 more </t>
  </si>
  <si>
    <t xml:space="preserve">org.apache.tika.exception.TikaException: TIKA-198: Illegal IOException from org.apache.tika.parser.pdf.PDFParser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 	at org.apache.pdfbox.filter.FlateFilter.decode(FlateFilter.java 	at org.apache.pdfbox.cos.COSStream.doDecode(COSStream.java:379) 	at org.apache.pdfbox.cos.COSStream.doDecode(COSStream.java:291) 	at org.apache.pdfbox.cos.COSStream.getUnfilteredStream(COSStream.java:225) 	at org.apache.pdfbox.pdfparser.PDFXrefStreamParser.&lt;init&gt;(PDFXrefStreamParser.java:61) 	at org.apache.pdfbox.pdfparser.PDFParser.parseXrefStream(PDFParser.java:977) 	at org.apache.pdfbox.pdfparser.NonSequentialPDFParser.parseXrefObjStream(NonSequentialPDFParser.java:625) 	at org.apache.pdfbox.pdfparser.NonSequentialPDFParser.parseXref(NonSequentialPDFParser.java:569) 	at org.apache.pdfbox.pdfparser.NonSequentialPDFParser.initialParse(NonSequentialPDFParser.java:351) 	at org.apache.pdfbox.pdfparser.NonSequentialPDFParser.parse(NonSequentialPDFParser.java:886) 	at org.apache.pdfbox.pdmodel.PDDocument.loadNonSeq(PDDocument.java:1305) 	at org.apache.tika.parser.pdf.PDFParser.parse(PDFParser.java:119) 	at org.apache.tika.parser.CompositeParser.parse(CompositeParser.java:247) 	... 13 more Caused by: java.util.zip.DataFormatException 	at java.util.zip.Inflater.inflateBytes(Native Method) 	at java.util.zip.Inflater.inflate(Inflater.java:259) 	at java.util.zip.Inflater.inflate(Inflater.java:280) 	at org.apache.pdfbox.filter.FlateFilter.decompress(FlateFilter.java:128) 	at org.apache.pdfbox.filter.FlateFilter.decode(FlateFilter.java:92) 	... 25 more </t>
  </si>
  <si>
    <t>401/401668.pdf.json</t>
  </si>
  <si>
    <t>416/416089.pdf.json</t>
  </si>
  <si>
    <t>424/424105.pdf.json</t>
  </si>
  <si>
    <t>bureau: 2 | collect: 2 | accompanying: 1 | burdened: 1 | census: 1 | cures: 1 | deeds: 1 | demands: 1 | diseases: 1 | doubling: 1</t>
  </si>
  <si>
    <t>and: 25 | the: 15 | of: 13 | data: 8 | are: 6 | for: 6 | in: 6 | to: 6 | as: 5 | by: 5</t>
  </si>
  <si>
    <t>and: 773 | of: 548 | the: 464 | digital: 388 | to: 350 | in: 248 | preservation: 241 | research: 236 | for: 233 | long: 185</t>
  </si>
  <si>
    <t>and: 798 | of: 561 | the: 479 | digital: 392 | to: 356 | in: 254 | preservation: 242 | for: 239 | research: 237 | long: 185</t>
  </si>
  <si>
    <t>426/426823.pdf.json</t>
  </si>
  <si>
    <t>bridge: 1 | k: 1 | noxious: 1 | weed: 1</t>
  </si>
  <si>
    <t>appendix: -11 | and: -4 | plan: -3 | schedule: -3 | activity: -2 | implementation: -2 | program: -2 | rehabilitation: -2 | road: -2 | schedules: -2</t>
  </si>
  <si>
    <t>the: 915 | of: 876 | and: 612 | or: 474 | a: 454 | to: 376 | in: 281 | for: 245 | forest: 234 | that: 181</t>
  </si>
  <si>
    <t>the: 915 | of: 876 | and: 608 | or: 474 | a: 453 | to: 376 | in: 281 | for: 245 | forest: 234 | that: 181</t>
  </si>
  <si>
    <t>435/435321.pdf.json</t>
  </si>
  <si>
    <t xml:space="preserve">org.apache.tika.exception.TikaException: Unable to extract PDF content 	at org.apache.tika.parser.pdf.PDF2XHTML.process(PDF2XHTML.java:150) 	at org.apache.tika.parser.pdf.PDFParser.parse(PDFParser.java:145) 	at org.apache.tika.parser.CompositeParser.parse(CompositeParser.java:247)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 	at org.apache.pdfbox.filter.FlateFilter.decode(FlateFilter.java:109) 	at org.apache.pdfbox.cos.COSStream.doDecode(COSStream.java:379)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... 15 more Caused by: java.util.zip.DataFormatException: invalid distance too far back 	at java.util.zip.Inflater.inflateBytes(Native Method) 	at java.util.zip.Inflater.inflate(Inflater.java:259) 	at java.util.zip.Inflater.inflate(Inflater.java:280) 	at org.apache.pdfbox.filter.FlateFilter.decompress(FlateFilter.java:128) 	at org.apache.pdfbox.filter.FlateFilter.decode(FlateFilter.java:101) 	... 26 more </t>
  </si>
  <si>
    <t xml:space="preserve">org.apache.tika.exception.TikaException: Unable to extract PDF content 	at org.apache.tika.parser.pdf.PDF2XHTML.process(PDF2XHTML.java:150) 	at org.apache.tika.parser.pdf.PDFParser.parse(PDFParser.java:145) 	at org.apache.tika.parser.CompositeParser.parse(CompositeParser.java:247)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 	at org.apache.pdfbox.filter.FlateFilter.decode(FlateFilter.java 	at org.apache.pdfbox.cos.COSStream.doDecode(COSStream.java:379)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... 15 more Caused by: java.util.zip.DataFormatException 	at java.util.zip.Inflater.inflateBytes(Native Method) 	at java.util.zip.Inflater.inflate(Inflater.java:259) 	at java.util.zip.Inflater.inflate(Inflater.java:280) 	at org.apache.pdfbox.filter.FlateFilter.decompress(FlateFilter.java:128) 	at org.apache.pdfbox.filter.FlateFilter.decode(FlateFilter.java:101) 	... 26 more </t>
  </si>
  <si>
    <t>440/440998.pdf.json</t>
  </si>
  <si>
    <t>443/443752.pdf.json</t>
  </si>
  <si>
    <t>459/459288.pdf.json</t>
  </si>
  <si>
    <t>474/474863.pdf.json</t>
  </si>
  <si>
    <t>475/475121.pdf.json</t>
  </si>
  <si>
    <t xml:space="preserve">org.apache.tika.exception.TikaException: Unexpected RuntimeException from org.apache.tika.parser.pdf.PDFParser@460209aa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Value is not an integer: -2366213136885537460660416106463232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Value is not an integer: -2366213136885537460660416106463232 	at org.apache.pdfbox.cos.COSNumber.get(COSNumber.java:104) 	at org.apache.pdfbox.pdfparser.PDFStreamParser.parseNextToken(PDFStreamParser.java:361) 	at org.apache.pdfbox.pdfparser.PDFStreamParser.access$000(PDFStreamParser.java:49) 	at org.apache.pdfbox.pdfparser.PDFStreamParser$1.tryNext(PDFStreamParser.java:193) 	... 23 more </t>
  </si>
  <si>
    <t xml:space="preserve">org.apache.tika.exception.TikaException: Unexpected RuntimeException from org.apache.tika.parser.pdf.PDFParser@19eeec96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Value is not an integer: -2366213136885537460660416106463232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Value is not an integer: -2366213136885537460660416106463232 	at org.apache.pdfbox.cos.COSNumber.get(COSNumber.java:104) 	at org.apache.pdfbox.pdfparser.PDFStreamParser.parseNextToken(PDFStreamParser.java:361) 	at org.apache.pdfbox.pdfparser.PDFStreamParser.access$000(PDFStreamParser.java:49) 	at org.apache.pdfbox.pdfparser.PDFStreamParser$1.tryNext(PDFStreamParser.java:193) 	... 23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</si>
  <si>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 	at org.apache.pdfbox.cos.COSNumber.get(COSNumber.java:104) 	at org.apache.pdfbox.pdfparser.PDFStreamParser.parseNextToken(PDFStreamParser.java:361) 	at org.apache.pdfbox.pdfparser.PDFStreamParser.access$000(PDFStreamParser.java:49) 	at org.apache.pdfbox.pdfparser.PDFStreamParser$1.tryNext(PDFStreamParser.java:193) 	... 23 more </t>
  </si>
  <si>
    <t>475/475708.pdf.json</t>
  </si>
  <si>
    <t>477/477047.pdf.json</t>
  </si>
  <si>
    <t xml:space="preserve">org.apache.tika.exception.TikaException: Unexpected RuntimeException from org.apache.tika.parser.pdf.PDFParser@67395d6c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1647, Size: 1528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</si>
  <si>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 xml:space="preserve">org.apache.tika.exception.TikaException: Unexpected RuntimeException from org.apache.tika.parser.pdf.PDFParser@6aa6864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1647, Size: 1528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</si>
  <si>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>490/490554.pdf.json</t>
  </si>
  <si>
    <t>503/503035.pdf.json</t>
  </si>
  <si>
    <t>503/503030.pdf.json</t>
  </si>
  <si>
    <t>516/516008.pdf.json</t>
  </si>
  <si>
    <t>the: 271 | of: 207 | and: 196 | eva: 123 | for: 99 | a: 94 | to: 91 | in: 86 | solar: 78 | on: 76</t>
  </si>
  <si>
    <t>522/522332.pdf.json</t>
  </si>
  <si>
    <t>tedlar: 18 | 33: 10 | 28: 9 | 0: 8 | agent: 7 | distance: 7 | government: 7 | load: 7 | off: 6 | samples: 6</t>
  </si>
  <si>
    <t>the: -164 | eva: -92 | of: -79 | and: -67 | a: -50 | to: -45 | glass: -40 | adhesion: -39 | in: -39 | 2: -37</t>
  </si>
  <si>
    <t>and: 129 | of: 128 | the: 107 | solar: 76 | for: 64 | in: 47 | to: 46 | a: 44 | on: 41 | cells: 34</t>
  </si>
  <si>
    <t>525/525881.pdf.json</t>
  </si>
  <si>
    <t>99999: 22 | mountains: 13 | 1987: 12 | nv: 12 | thompson: 11 | 112: 10 | 47: 10 | 56m: 10 | 58: 10 | abundant: 10</t>
  </si>
  <si>
    <t>1: 81 | 2: 43 | 5: 33 | is: 32 | x: 26 | and: 25 | rare: 25 | 99999: 22 | devender: 21 | van: 21</t>
  </si>
  <si>
    <t>the: 246 | of: 158 | a: 111 | and: 102 | to: 83 | 1: 82 | in: 79 | data: 69 | 2: 65 | midden: 58</t>
  </si>
  <si>
    <t>the: 254 | of: 164 | 1: 163 | and: 127 | a: 120 | 2: 108 | to: 90 | in: 80 | data: 76 | table: 65</t>
  </si>
  <si>
    <t>535/535691.pdf.json</t>
  </si>
  <si>
    <t>report: 6 | 1995: 5 | information: 5 | unclassified: 4 | 16: 3 | agency: 3 | burden: 3 | classification: 3 | code: 3 | collection: 3</t>
  </si>
  <si>
    <t>and: 21 | the: 14 | of: 13 | for: 12 | with: 9 | coils: 8 | to: 7 | a: 6 | in: 6 | magnetic: 6</t>
  </si>
  <si>
    <t>the: 235 | of: 99 | a: 79 | to: 77 | and: 69 | in: 64 | coils: 60 | with: 51 | coil: 46 | control: 40</t>
  </si>
  <si>
    <t>the: 249 | of: 112 | and: 90 | a: 85 | to: 84 | in: 70 | coils: 68 | with: 60 | coil: 47 | for: 47</t>
  </si>
  <si>
    <t>543/543235.pdf.json</t>
  </si>
  <si>
    <t>551/551464.pdf.json</t>
  </si>
  <si>
    <t xml:space="preserve">org.apache.tika.exception.TikaException: Unexpected RuntimeException from org.apache.tika.parser.pdf.PDFParser@bb51855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1587, Size: 1109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</si>
  <si>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 xml:space="preserve">org.apache.tika.exception.TikaException: Unexpected RuntimeException from org.apache.tika.parser.pdf.PDFParser@1f3175d9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java.lang.IndexOutOfBoundsException: Index: 1587, Size: 1109 	at java.util.ArrayList.rangeCheck(ArrayList.java:635) 	at java.util.ArrayList.get(ArrayList.java:411) 	at org.apache.pdfbox.filter.LZWFilter.doLZWDecode(LZWFilter.java:145)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</si>
  <si>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>551/551437.pdf.json</t>
  </si>
  <si>
    <t>554/554384.pdf.json</t>
  </si>
  <si>
    <t>559/559577.pdf.json</t>
  </si>
  <si>
    <t>561/561834.pdf.json</t>
  </si>
  <si>
    <t xml:space="preserve">org.apache.tika.exception.TikaException: TIKA-198: Illegal IOException from org.apache.tika.parser.pdf.PDFParser@13dd9c42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java.io.IOException: Error: Expected a long type at offset 69118, instead got '11ù¡0²_x0010_ÅÏ`ÒQ' 	at org.apache.pdfbox.pdfparser.BaseParser.readLong(BaseParser.java:1685) 	at org.apache.pdfbox.pdfparser.PDFParser.parseStartXref(PDFParser.java:774) 	at org.apache.pdfbox.pdfparser.NonSequentialPDFParser.parseXref(NonSequentialPDFParser.java:513) 	at org.apache.pdfbox.pdfparser.NonSequentialPDFParser.initialParse(NonSequentialPDFParser.java:351) 	at org.apache.pdfbox.pdfparser.NonSequentialPDFParser.parse(NonSequentialPDFParser.java:886) 	at org.apache.pdfbox.pdmodel.PDDocument.loadNonSeq(PDDocument.java:1305) 	at org.apache.tika.parser.pdf.PDFParser.parse(PDFParser.java:119) 	at org.apache.tika.parser.CompositeParser.parse(CompositeParser.java:247) 	... 13 more </t>
  </si>
  <si>
    <t xml:space="preserve">org.apache.tika.exception.TikaException: TIKA-198: Illegal IOException from org.apache.tika.parser.pdf.PDFParser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 	at org.apache.pdfbox.pdfparser.BaseParser.readLong(BaseParser.java:1685) 	at org.apache.pdfbox.pdfparser.PDFParser.parseStartXref(PDFParser.java:774) 	at org.apache.pdfbox.pdfparser.NonSequentialPDFParser.parseXref(NonSequentialPDFParser.java:513) 	at org.apache.pdfbox.pdfparser.NonSequentialPDFParser.initialParse(NonSequentialPDFParser.java:351) 	at org.apache.pdfbox.pdfparser.NonSequentialPDFParser.parse(NonSequentialPDFParser.java:886) 	at org.apache.pdfbox.pdmodel.PDDocument.loadNonSeq(PDDocument.java:1305) 	at org.apache.tika.parser.pdf.PDFParser.parse(PDFParser.java:119) 	at org.apache.tika.parser.CompositeParser.parse(CompositeParser.java:247) 	... 13 more </t>
  </si>
  <si>
    <t>the: 133 | and: 88 | of: 84 | in: 63 | to: 61 | fruit: 58 | program: 47 | a: 41 | fly: 41 | hawaii: 29</t>
  </si>
  <si>
    <t>the: -133 | and: -88 | of: -84 | in: -63 | to: -61 | fruit: -58 | program: -47 | a: -41 | fly: -41 | hawaii: -29</t>
  </si>
  <si>
    <t>the: 133 | and: 88 | of: 84 | in: 63 | to: 61 | fruit: 58 | program: 47 | fly: 41 | a: 41 | hawaii: 29</t>
  </si>
  <si>
    <t>565/565010.pdf.json</t>
  </si>
  <si>
    <t>568/568071.pdf.json</t>
  </si>
  <si>
    <t>599/599182.pdf.json</t>
  </si>
  <si>
    <t>602/602526.pdf.json</t>
  </si>
  <si>
    <t>ae: 4 | aechain: 1 | elementaechainaestoreae: 1 | elementaecurveaestoreaeby: 1</t>
  </si>
  <si>
    <t>ae: 4 | chain: -2 | element: -2 | store: -2 | aechain: 1 | by: -1 | curve: -1 | elementaechainaestoreae: 1 | elementaecurveaestoreaeby: 1</t>
  </si>
  <si>
    <t>the: 2482 | to: 710 | and: 697 | of: 490 | file: 465 | in: 435 | a: 401 | as: 371 | is: 371 | for: 357</t>
  </si>
  <si>
    <t>602/602457.pdf.json</t>
  </si>
  <si>
    <t>604/604336.pdf.json</t>
  </si>
  <si>
    <t>615/615614.pdf.json</t>
  </si>
  <si>
    <t xml:space="preserve">org.apache.tika.exception.TikaException: Unexpected RuntimeException from org.apache.tika.parser.pdf.PDFParser@2c50516d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Error: Expected operator 'ID' actual='Im'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Error: Expected operator 'ID' actual='Im' 	at org.apache.pdfbox.pdfparser.PDFStreamParser.parseNextToken(PDFStreamParser.java:391) 	at org.apache.pdfbox.pdfparser.PDFStreamParser.access$000(PDFStreamParser.java:49) 	at org.apache.pdfbox.pdfparser.PDFStreamParser$1.tryNext(PDFStreamParser.java:193) 	... 23 more </t>
  </si>
  <si>
    <t xml:space="preserve">org.apache.tika.exception.TikaException: Unexpected RuntimeException from org.apache.tika.parser.pdf.PDFParser@a9471cf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Error: Expected operator 'ID' actual='Im'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Error: Expected operator 'ID' actual='Im' 	at org.apache.pdfbox.pdfparser.PDFStreamParser.parseNextToken(PDFStreamParser.java:391) 	at org.apache.pdfbox.pdfparser.PDFStreamParser.access$000(PDFStreamParser.java:49) 	at org.apache.pdfbox.pdfparser.PDFStreamParser$1.tryNext(PDFStreamParser.java:193) 	... 23 more </t>
  </si>
  <si>
    <t>638/638551.pdf.json</t>
  </si>
  <si>
    <t>638/638488.pdf.json</t>
  </si>
  <si>
    <t>661/661834.pdf.json</t>
  </si>
  <si>
    <t>661/661936.pdf.json</t>
  </si>
  <si>
    <t>686/686183.pdf.json</t>
  </si>
  <si>
    <t>698/698813.pdf.json</t>
  </si>
  <si>
    <t xml:space="preserve">org.apache.tika.exception.TikaException: Unable to extract PDF content 	at org.apache.tika.parser.pdf.PDF2XHTML.process(PDF2XHTML.java:150) 	at org.apache.tika.parser.pdf.PDFParser.parse(PDFParser.java:145) 	at org.apache.tika.parser.CompositeParser.parse(CompositeParser.java:247)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java.io.IOException: Contents are unknown type:org.apache.pdfbox.cos.COSDictionary 	at org.apache.pdfbox.pdmodel.common.PDStream.createFromCOS(PDStream.java:192) 	at org.apache.pdfbox.pdmodel.PDPage.getContents(PDPage.java:639) 	at org.apache.pdfbox.util.PDFTextStripper.processPages(PDFTextStripper.java:380) 	at org.apache.pdfbox.util.PDFTextStripper.writeText(PDFTextStripper.java:344) 	at org.apache.tika.parser.pdf.PDF2XHTML.process(PDF2XHTML.java:134) 	... 15 more </t>
  </si>
  <si>
    <t xml:space="preserve">org.apache.tika.exception.TikaException: Unable to extract PDF content 	at org.apache.tika.parser.pdf.PDF2XHTML.process(PDF2XHTML.java:150) 	at org.apache.tika.parser.pdf.PDFParser.parse(PDFParser.java:145) 	at org.apache.tika.parser.CompositeParser.parse(CompositeParser.java:247)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 	at org.apache.pdfbox.pdmodel.common.PDStream.createFromCOS(PDStream.java:192) 	at org.apache.pdfbox.pdmodel.PDPage.getContents(PDPage.java:639) 	at org.apache.pdfbox.util.PDFTextStripper.processPages(PDFTextStripper.java:380) 	at org.apache.pdfbox.util.PDFTextStripper.writeText(PDFTextStripper.java:344) 	at org.apache.tika.parser.pdf.PDF2XHTML.process(PDF2XHTML.java:134) 	... 15 more </t>
  </si>
  <si>
    <t>707/707505.pdf.json</t>
  </si>
  <si>
    <t xml:space="preserve">org.apache.tika.exception.TikaException: Unexpected RuntimeException from org.apache.tika.parser.pdf.PDFParser@4feab38d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c=')' cInt=41 peek=')' peekInt=41 10631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Unknown dir object c=')' cInt=41 peek=')' peekInt=41 10631 	at org.apache.pdfbox.pdfparser.BaseParser.parseDirObject(BaseParser.java:1352) 	at org.apache.pdfbox.pdfparser.BaseParser.parseCOSArray(BaseParser.java:1056) 	at org.apache.pdfbox.pdfparser.PDFStreamParser.parseNextToken(PDFStreamParser.java:276) 	at org.apache.pdfbox.pdfparser.PDFStreamParser.access$000(PDFStreamParser.java:49) 	at org.apache.pdfbox.pdfparser.PDFStreamParser$1.tryNext(PDFStreamParser.java:193) 	... 23 more </t>
  </si>
  <si>
    <t xml:space="preserve">org.apache.tika.exception.TikaException: Unexpected RuntimeException from org.apache.tika.parser.pdf.PDFParser@444d387c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c=')' cInt=41 peek=')' peekInt=41 10631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Unknown dir object c=')' cInt=41 peek=')' peekInt=41 10631 	at org.apache.pdfbox.pdfparser.BaseParser.parseDirObject(BaseParser.java:1352) 	at org.apache.pdfbox.pdfparser.BaseParser.parseCOSArray(BaseParser.java:1056) 	at org.apache.pdfbox.pdfparser.PDFStreamParser.parseNextToken(PDFStreamParser.java:276) 	at org.apache.pdfbox.pdfparser.PDFStreamParser.access$000(PDFStreamParser.java:49) 	at org.apache.pdfbox.pdfparser.PDFStreamParser$1.tryNext(PDFStreamParser.java:193) 	... 23 more </t>
  </si>
  <si>
    <t>714/714002.pdf.json</t>
  </si>
  <si>
    <t xml:space="preserve">org.apache.tika.exception.TikaException: Unexpected RuntimeException from org.apache.tika.parser.pdf.PDFParser@d63778e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c=')' cInt=41 peek=')' peekInt=41 6600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Unknown dir object c=')' cInt=41 peek=')' peekInt=41 6600 	at org.apache.pdfbox.pdfparser.BaseParser.parseDirObject(BaseParser.java:1352) 	at org.apache.pdfbox.pdfparser.BaseParser.parseCOSArray(BaseParser.java:1056) 	at org.apache.pdfbox.pdfparser.PDFStreamParser.parseNextToken(PDFStreamParser.java:276) 	at org.apache.pdfbox.pdfparser.PDFStreamParser.access$000(PDFStreamParser.java:49) 	at org.apache.pdfbox.pdfparser.PDFStreamParser$1.tryNext(PDFStreamParser.java:193) 	... 23 more </t>
  </si>
  <si>
    <t xml:space="preserve">org.apache.tika.exception.TikaException: Unexpected RuntimeException from org.apache.tika.parser.pdf.PDFParser@c75e8ed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Unknown dir object c=')' cInt=41 peek=')' peekInt=41 6600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Unknown dir object c=')' cInt=41 peek=')' peekInt=41 6600 	at org.apache.pdfbox.pdfparser.BaseParser.parseDirObject(BaseParser.java:1352) 	at org.apache.pdfbox.pdfparser.BaseParser.parseCOSArray(BaseParser.java:1056) 	at org.apache.pdfbox.pdfparser.PDFStreamParser.parseNextToken(PDFStreamParser.java:276) 	at org.apache.pdfbox.pdfparser.PDFStreamParser.access$000(PDFStreamParser.java:49) 	at org.apache.pdfbox.pdfparser.PDFStreamParser$1.tryNext(PDFStreamParser.java:193) 	... 23 more </t>
  </si>
  <si>
    <t>718/718666.pdf.json</t>
  </si>
  <si>
    <t>738/738627.pdf.json</t>
  </si>
  <si>
    <t xml:space="preserve">org.apache.tika.exception.TikaException: Unexpected RuntimeException from org.apache.tika.parser.pdf.PDFParser@53bd366c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java.lang.NullPointerException 	at org.apache.pdfbox.filter.LZWFilter.doLZWDecode(LZWFilter.java:138)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</si>
  <si>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 xml:space="preserve">org.apache.tika.exception.TikaException: Unexpected RuntimeException from org.apache.tika.parser.pdf.PDFParser@3d7a951d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java.lang.NullPointerException 	at org.apache.pdfbox.filter.LZWFilter.doLZWDecode(LZWFilter.java:138)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</si>
  <si>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java.lang.NullPointerException 	at org.apache.pdfbox.filter.LZWFilter.doLZWDecode(LZWFilter.java 	at org.apache.pdfbox.filter.LZWFilter.decode(LZWFilter.java:114) 	at org.apache.pdfbox.cos.COSStream.doDecode(COSStream.java:351)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</t>
  </si>
  <si>
    <t>742/742141.pdf.json</t>
  </si>
  <si>
    <t xml:space="preserve">org.apache.tika.exception.TikaException: TIKA-198: Illegal IOException from org.apache.tika.parser.pdf.PDFParser@18025022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java.io.IOException: Negative seek offset 	at java.io.RandomAccessFile.seek(Native Method) 	at org.apache.pdfbox.io.RandomAccessBufferedFileInputStream.seek(RandomAccessBufferedFileInputStream.java:116) 	at org.apache.pdfbox.io.PushBackInputStream.seek(PushBackInputStream.java:233) 	at org.apache.pdfbox.pdfparser.NonSequentialPDFParser.initialParse(NonSequentialPDFParser.java:363) 	at org.apache.pdfbox.pdfparser.NonSequentialPDFParser.parse(NonSequentialPDFParser.java:886) 	at org.apache.pdfbox.pdmodel.PDDocument.loadNonSeq(PDDocument.java:1305) 	at org.apache.tika.parser.pdf.PDFParser.parse(PDFParser.java:119) 	at org.apache.tika.parser.CompositeParser.parse(CompositeParser.java:247) 	... 13 more </t>
  </si>
  <si>
    <t>the: 873 | and: 387 | of: 330 | to: 329 | in: 295 | reading: 261 | teachers: 223 | for: 190 | a: 169 | grade: 141</t>
  </si>
  <si>
    <t>the: -873 | and: -387 | of: -330 | to: -329 | in: -295 | reading: -261 | teachers: -223 | for: -190 | a: -169 | grade: -141</t>
  </si>
  <si>
    <t>764/764634.pdf.json</t>
  </si>
  <si>
    <t>770/770513.pdf.json</t>
  </si>
  <si>
    <t>782/782473.pdf.json</t>
  </si>
  <si>
    <t>819/819127.pdf.json</t>
  </si>
  <si>
    <t xml:space="preserve">org.apache.tika.exception.TikaException: Unexpected RuntimeException from org.apache.tika.parser.pdf.PDFParser@15282ac1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Error expected floating point number actual='18..'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Error expected floating point number actual='18..' 	at org.apache.pdfbox.cos.COSFloat.&lt;init&gt;(COSFloat.java:62) 	at org.apache.pdfbox.cos.COSNumber.get(COSNumber.java:109) 	at org.apache.pdfbox.pdfparser.BaseParser.parseDirObject(BaseParser.java:1338) 	at org.apache.pdfbox.pdfparser.BaseParser.parseCOSArray(BaseParser.java:1056) 	at org.apache.pdfbox.pdfparser.PDFStreamParser.parseNextToken(PDFStreamParser.java:276) 	at org.apache.pdfbox.pdfparser.PDFStreamParser.parseNextToken(PDFStreamParser.java:376) 	at org.apache.pdfbox.pdfparser.PDFStreamParser.access$000(PDFStreamParser.java:49) 	at org.apache.pdfbox.pdfparser.PDFStreamParser$1.tryNext(PDFStreamParser.java:193) 	... 23 more </t>
  </si>
  <si>
    <t xml:space="preserve">org.apache.tika.exception.TikaException: Unexpected RuntimeException from org.apache.tika.parser.pdf.PDFParser@4b3c7248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java.lang.RuntimeException: java.io.IOException: Error expected floating point number actual='18..'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java.io.IOException: Error expected floating point number actual='18..' 	at org.apache.pdfbox.cos.COSFloat.&lt;init&gt;(COSFloat.java:62) 	at org.apache.pdfbox.cos.COSNumber.get(COSNumber.java:109) 	at org.apache.pdfbox.pdfparser.BaseParser.parseDirObject(BaseParser.java:1338) 	at org.apache.pdfbox.pdfparser.BaseParser.parseCOSArray(BaseParser.java:1056) 	at org.apache.pdfbox.pdfparser.PDFStreamParser.parseNextToken(PDFStreamParser.java:276) 	at org.apache.pdfbox.pdfparser.PDFStreamParser.parseNextToken(PDFStreamParser.java:376) 	at org.apache.pdfbox.pdfparser.PDFStreamParser.access$000(PDFStreamParser.java:49) 	at org.apache.pdfbox.pdfparser.PDFStreamParser$1.tryNext(PDFStreamParser.java:193) 	... 23 more </t>
  </si>
  <si>
    <t xml:space="preserve">org.apache.tika.exception.TikaException: Unexpected RuntimeException from org.apache.tika.parser.pdf.PDFParser 	at org.apache.tika.parser.CompositeParser.parse(CompositeParser.java:249)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java.lang.RuntimeException 	at org.apache.pdfbox.pdfparser.PDFStreamParser$1.tryNext(PDFStreamParser.java:198) 	at org.apache.pdfbox.pdfparser.PDFStreamParser$1.hasNext(PDFStreamParser.java:205) 	at org.apache.pdfbox.util.PDFStreamEngine.processSubStream(PDFStreamEngine.java:255)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at org.apache.tika.parser.pdf.PDFParser.parse(PDFParser.java:145) 	at org.apache.tika.parser.CompositeParser.parse(CompositeParser.java:247) 	... 13 more Caused by: java.io.IOException 	at org.apache.pdfbox.cos.COSFloat.&lt;init&gt;(COSFloat.java:62) 	at org.apache.pdfbox.cos.COSNumber.get(COSNumber.java:109) 	at org.apache.pdfbox.pdfparser.BaseParser.parseDirObject(BaseParser.java:1338) 	at org.apache.pdfbox.pdfparser.BaseParser.parseCOSArray(BaseParser.java:1056) 	at org.apache.pdfbox.pdfparser.PDFStreamParser.parseNextToken(PDFStreamParser.java:276) 	at org.apache.pdfbox.pdfparser.PDFStreamParser.parseNextToken(PDFStreamParser.java:376) 	at org.apache.pdfbox.pdfparser.PDFStreamParser.access$000(PDFStreamParser.java:49) 	at org.apache.pdfbox.pdfparser.PDFStreamParser$1.tryNext(PDFStreamParser.java:193) 	... 23 more </t>
  </si>
  <si>
    <t>831/831528.pdf.json</t>
  </si>
  <si>
    <t>846/846759.pdf.json</t>
  </si>
  <si>
    <t xml:space="preserve">org.apache.tika.exception.TikaException: Unable to extract PDF content 	at org.apache.tika.parser.pdf.PDF2XHTML.process(PDF2XHTML.java:150) 	at org.apache.tika.parser.pdf.PDFParser.parse(PDFParser.java:145) 	at org.apache.tika.parser.CompositeParser.parse(CompositeParser.java:247)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 	at org.apache.pdfbox.filter.FlateFilter.decode(FlateFilter.java:109) 	at org.apache.pdfbox.cos.COSStream.doDecode(COSStream.java:379)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... 15 more Caused by: java.util.zip.DataFormatException: incorrect header check 	at java.util.zip.Inflater.inflateBytes(Native Method) 	at java.util.zip.Inflater.inflate(Inflater.java:259) 	at java.util.zip.Inflater.inflate(Inflater.java:280) 	at org.apache.pdfbox.filter.FlateFilter.decompress(FlateFilter.java:128) 	at org.apache.pdfbox.filter.FlateFilter.decode(FlateFilter.java:101) 	... 26 more </t>
  </si>
  <si>
    <t>850/850367.pdf.json</t>
  </si>
  <si>
    <t>the: 487 | of: 360 | in: 245 | soil: 212 | and: 193 | napl: 188 | l: 187 | a: 155 | for: 153 | mass: 132</t>
  </si>
  <si>
    <t>853/853232.pdf.json</t>
  </si>
  <si>
    <t>853/853115.pdf.json</t>
  </si>
  <si>
    <t>857/857111.pdf.json</t>
  </si>
  <si>
    <t>arms: 2</t>
  </si>
  <si>
    <t>ae: 3 | aearms: 2</t>
  </si>
  <si>
    <t>ae: 3 | aearms: 2 | arms: -2</t>
  </si>
  <si>
    <t>the: 140 | a: 111 | flynn: 95 | 2008: 94 | of: 91 | to: 81 | e: 72 | contrast: 67 | for: 64 | s: 63</t>
  </si>
  <si>
    <t>860/860644.pdf.json</t>
  </si>
  <si>
    <t>875/875605.pdf.json</t>
  </si>
  <si>
    <t>878/878499.pdf.json</t>
  </si>
  <si>
    <t>878/878607.pdf.json</t>
  </si>
  <si>
    <t>879/879483.pdf.json</t>
  </si>
  <si>
    <t>890/890238.pdf.json</t>
  </si>
  <si>
    <t>892/892042.pdf.json</t>
  </si>
  <si>
    <t>892/892859.pdf.json</t>
  </si>
  <si>
    <t>892/892848.pdf.json</t>
  </si>
  <si>
    <t>905/905605.pdf.json</t>
  </si>
  <si>
    <t>922/922325.pdf.json</t>
  </si>
  <si>
    <t>929/929249.pdf.json</t>
  </si>
  <si>
    <t>2057a.doc: 1</t>
  </si>
  <si>
    <t>the: 172 | training: 145 | of: 97 | and: 94 | for: 67 | to: 63 | a: 52 | or: 50 | in: 44 | government: 38</t>
  </si>
  <si>
    <t>966/966918.pdf.json</t>
  </si>
  <si>
    <t>979/979474.pdf.json</t>
  </si>
  <si>
    <t>982/982996.pdf.json</t>
  </si>
  <si>
    <t xml:space="preserve">org.apache.tika.exception.TikaException: TIKA-198: Illegal IOException from org.apache.tika.parser.pdf.PDFParser@351274fa 	at org.apache.tika.parser.CompositeParser.parse(CompositeParser.java:253)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java.io.IOException: Negative seek offset 	at java.io.RandomAccessFile.seek(Native Method) 	at org.apache.pdfbox.io.RandomAccessBufferedFileInputStream.seek(RandomAccessBufferedFileInputStream.java:116) 	at org.apache.pdfbox.io.PushBackInputStream.seek(PushBackInputStream.java:233) 	at org.apache.pdfbox.pdfparser.NonSequentialPDFParser.initialParse(NonSequentialPDFParser.java:363) 	at org.apache.pdfbox.pdfparser.NonSequentialPDFParser.parse(NonSequentialPDFParser.java:886) 	at org.apache.pdfbox.pdmodel.PDDocument.loadNonSeq(PDDocument.java:1305) 	at org.apache.tika.parser.pdf.PDFParser.parse(PDFParser.java:119) 	at org.apache.tika.parser.CompositeParser.parse(CompositeParser.java:247) 	... 13 more </t>
  </si>
  <si>
    <t>2: 32 | psr: 17 | flex: 16 | review: 16 | launch: 15 | complete: 14 | 3: 13 | lmm: 13 | mdca: 13 | bcat: 12</t>
  </si>
  <si>
    <t>2: -32 | psr: -17 | flex: -16 | review: -16 | launch: -15 | complete: -14 | 3: -13 | lmm: -13 | mdca: -13 | bcat: -12</t>
  </si>
  <si>
    <t>995/995773.pdf.json</t>
  </si>
  <si>
    <t xml:space="preserve">org.apache.tika.exception.TikaException: Unable to extract PDF content 	at org.apache.tika.parser.pdf.PDF2XHTML.process(PDF2XHTML.java:150) 	at org.apache.tika.parser.pdf.PDFParser.parse(PDFParser.java:145) 	at org.apache.tika.parser.CompositeParser.parse(CompositeParser.java:247) 	at org.apache.tika.parser.CompositeParser.parse(CompositeParser.java:247) 	at org.apache.tika.parser.AutoDetectParser.parse(AutoDetectParser.java:120) 	at org.apache.tika.parser.RecursiveParserWrapper.parse(RecursiveParserWrapper.java:130) 	at org.apache.tika.batch.fs.RecursiveParserWrapperFSConsumer.processFileResource(RecursiveParserWrapperFSConsumer.java:117) 	at org.apache.tika.batch.FileResourceConsumer._processFileResource(FileResourceConsumer.java:150) 	at org.apache.tika.batch.FileResourceConsumer.call(FileResourceConsumer.java:93) 	at org.apache.tika.batch.FileResourceConsumer.call(FileResourceConsumer.java:38) 	at java.util.concurrent.FutureTask.run(FutureTask.java:262) 	at java.util.concurrent.Executors$RunnableAdapter.call(Executors.java:471) 	at java.util.concurrent.FutureTask.run(FutureTask.java:262) 	at java.util.concurrent.ThreadPoolExecutor.runWorker(ThreadPoolExecutor.java:1145) 	at java.util.concurrent.ThreadPoolExecutor$Worker.run(ThreadPoolExecutor.java:615) 	at java.lang.Thread.run(Thread.java:724) Caused by: java.io.IOException 	at org.apache.pdfbox.filter.FlateFilter.decode(FlateFilter.java:109) 	at org.apache.pdfbox.cos.COSStream.doDecode(COSStream.java:379) 	at org.apache.pdfbox.cos.COSStream.doDecode(COSStream.java:291) 	at org.apache.pdfbox.cos.COSStream.getUnfilteredStream(COSStream.java:225) 	at org.apache.pdfbox.pdfparser.PDFStreamParser.&lt;init&gt;(PDFStreamParser.java:117) 	at org.apache.pdfbox.util.PDFStreamEngine.processSubStream(PDFStreamEngine.java:251) 	at org.apache.pdfbox.util.PDFStreamEngine.processSubStream(PDFStreamEngine.java:235) 	at org.apache.pdfbox.util.PDFStreamEngine.processStream(PDFStreamEngine.java:215) 	at org.apache.pdfbox.util.PDFTextStripper.processPage(PDFTextStripper.java:460) 	at org.apache.pdfbox.util.PDFTextStripper.processPages(PDFTextStripper.java:385) 	at org.apache.pdfbox.util.PDFTextStripper.writeText(PDFTextStripper.java:344) 	at org.apache.tika.parser.pdf.PDF2XHTML.process(PDF2XHTML.java:134) 	... 15 more Caused by: java.util.zip.DataFormatException: invalid literal/lengths set 	at java.util.zip.Inflater.inflateBytes(Native Method) 	at java.util.zip.Inflater.inflate(Inflater.java:259) 	at java.util.zip.Inflater.inflate(Inflater.java:280) 	at org.apache.pdfbox.filter.FlateFilter.decompress(FlateFilter.java:128) 	at org.apache.pdfbox.filter.FlateFilter.decode(FlateFilter.java:101) 	... 26 more </t>
  </si>
  <si>
    <t>Tilman's Notes 1</t>
  </si>
  <si>
    <t>Tilman's Notes 2</t>
  </si>
  <si>
    <t/>
  </si>
  <si>
    <t>rendering blank</t>
  </si>
  <si>
    <t>slightly different, unclear which is better</t>
  </si>
  <si>
    <t>text now good</t>
  </si>
  <si>
    <t>national park service</t>
  </si>
  <si>
    <t>extracted text identical</t>
  </si>
  <si>
    <t>fixed by PDFBOX-2296</t>
  </si>
  <si>
    <t xml:space="preserve">PDFBOX-2527 </t>
  </si>
  <si>
    <t>partial junk, good parts identical</t>
  </si>
  <si>
    <t>corrupt file</t>
  </si>
  <si>
    <t>no real difference</t>
  </si>
  <si>
    <t>PDFBOX-2448</t>
  </si>
  <si>
    <t>only relevant to 2.0</t>
  </si>
  <si>
    <t>not a PDF</t>
  </si>
  <si>
    <t>p.1 missing in seq rendering</t>
  </si>
  <si>
    <t>now more pages</t>
  </si>
  <si>
    <t>AR display error</t>
  </si>
  <si>
    <t>both trash text, rendering identical</t>
  </si>
  <si>
    <t>AR trash text</t>
  </si>
  <si>
    <t>AR partial trash text</t>
  </si>
  <si>
    <t>PDFBOX-2449</t>
  </si>
  <si>
    <t>p20</t>
  </si>
  <si>
    <t>fixed by PDFBOX-2424</t>
  </si>
  <si>
    <t>fixed by PDFBOX-2523</t>
  </si>
  <si>
    <t>slightly different but ":" in new one is correct</t>
  </si>
  <si>
    <t>muons</t>
  </si>
  <si>
    <t>few special chars different</t>
  </si>
  <si>
    <t>rendering page 6 different</t>
  </si>
  <si>
    <t>PDFBOX-2421</t>
  </si>
  <si>
    <t>some non fatal exceptions</t>
  </si>
  <si>
    <t>p2</t>
  </si>
  <si>
    <t>does not allow extracting content</t>
  </si>
  <si>
    <t>p27</t>
  </si>
  <si>
    <t>better</t>
  </si>
  <si>
    <t>PDFBOX-2522</t>
  </si>
  <si>
    <t>IllegalBlockSizeException</t>
  </si>
  <si>
    <t>PDFBOX-2534</t>
  </si>
  <si>
    <t>both trash text, rendering blank</t>
  </si>
  <si>
    <t>nucleons</t>
  </si>
  <si>
    <t>good</t>
  </si>
  <si>
    <t>p64</t>
  </si>
  <si>
    <t>different junk</t>
  </si>
  <si>
    <t>PDFBOX-2528</t>
  </si>
  <si>
    <t>different trash text, trash rendering</t>
  </si>
  <si>
    <t>p166</t>
  </si>
  <si>
    <t>AR error when copying</t>
  </si>
  <si>
    <t>partial junk with Acrobat Reader</t>
  </si>
  <si>
    <t>IllegalBlockSizeException with old parser, nonseq parser ok</t>
  </si>
  <si>
    <t>no text extraction permission</t>
  </si>
  <si>
    <t>should return nothing, encrypted and no extract permission</t>
  </si>
  <si>
    <t>PDFBOX-2533</t>
  </si>
  <si>
    <t>Flate error</t>
  </si>
  <si>
    <t>TILMAN's NOTES 1</t>
  </si>
  <si>
    <t>TILMAN's NOTES 2</t>
  </si>
  <si>
    <t>nonseq only</t>
  </si>
  <si>
    <t>bug in old parser</t>
  </si>
  <si>
    <t>ExtractText identical with build 166</t>
  </si>
  <si>
    <t>AR can't open this file</t>
  </si>
  <si>
    <t>nonseq has correct orientation p13,15,17,22,23,25,26-30</t>
  </si>
  <si>
    <t>EOF missing, trash at the end of file</t>
  </si>
  <si>
    <t>empty with 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</si>
</sst>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3">
    <xf numFmtId="0" fontId="0" fillId="0" borderId="0" xfId="0"/>
    <xf numFmtId="0" fontId="18" fillId="0" borderId="0" xfId="42"/>
    <xf numFmtId="0" fontId="6" fillId="2" borderId="0" xfId="6"/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Hyper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issues.apache.org/jira/browse/PDFBOX-2527" TargetMode="External"/><Relationship Id="rId7" Type="http://schemas.openxmlformats.org/officeDocument/2006/relationships/hyperlink" Target="https://issues.apache.org/jira/browse/PDFBOX-2522" TargetMode="External"/><Relationship Id="rId2" Type="http://schemas.openxmlformats.org/officeDocument/2006/relationships/hyperlink" Target="https://issues.apache.org/jira/browse/PDFBOX-2527" TargetMode="External"/><Relationship Id="rId1" Type="http://schemas.openxmlformats.org/officeDocument/2006/relationships/hyperlink" Target="https://issues.apache.org/jira/browse/PDFBOX-2527" TargetMode="External"/><Relationship Id="rId6" Type="http://schemas.openxmlformats.org/officeDocument/2006/relationships/hyperlink" Target="https://issues.apache.org/jira/browse/PDFBOX-2534" TargetMode="External"/><Relationship Id="rId5" Type="http://schemas.openxmlformats.org/officeDocument/2006/relationships/hyperlink" Target="https://issues.apache.org/jira/browse/PDFBOX-2528" TargetMode="External"/><Relationship Id="rId4" Type="http://schemas.openxmlformats.org/officeDocument/2006/relationships/hyperlink" Target="https://issues.apache.org/jira/browse/PDFBOX-25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M51"/>
  <sheetViews>
    <sheetView tabSelected="1" workbookViewId="0">
      <pane xSplit="1" ySplit="1" topLeftCell="X2" activePane="bottomRight" state="frozen"/>
      <selection pane="topRight" activeCell="B1" sqref="B1"/>
      <selection pane="bottomLeft" activeCell="A2" sqref="A2"/>
      <selection pane="bottomRight" activeCell="AL39" sqref="AL39"/>
    </sheetView>
  </sheetViews>
  <sheetFormatPr baseColWidth="10" defaultColWidth="8.88671875" defaultRowHeight="14.4" x14ac:dyDescent="0.3"/>
  <cols>
    <col min="1" max="1" width="13.5546875" customWidth="1"/>
    <col min="2" max="3" width="0" hidden="1" customWidth="1"/>
    <col min="6" max="15" width="0" hidden="1" customWidth="1"/>
    <col min="16" max="16" width="4.33203125" customWidth="1"/>
    <col min="17" max="17" width="3.77734375" customWidth="1"/>
    <col min="18" max="18" width="3.44140625" customWidth="1"/>
    <col min="19" max="20" width="0" hidden="1" customWidth="1"/>
    <col min="26" max="27" width="8.88671875" style="2"/>
    <col min="38" max="38" width="34.5546875" bestFit="1" customWidth="1"/>
    <col min="39" max="39" width="18.5546875" bestFit="1" customWidth="1"/>
  </cols>
  <sheetData>
    <row r="1" spans="1:3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s="2" t="s">
        <v>25</v>
      </c>
      <c r="AA1" s="2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352</v>
      </c>
      <c r="AM1" t="s">
        <v>353</v>
      </c>
    </row>
    <row r="2" spans="1:39" x14ac:dyDescent="0.3">
      <c r="A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37</v>
      </c>
      <c r="I2" t="s">
        <v>38</v>
      </c>
      <c r="J2" t="s">
        <v>38</v>
      </c>
      <c r="K2" t="s">
        <v>37</v>
      </c>
      <c r="L2" t="s">
        <v>37</v>
      </c>
      <c r="M2">
        <v>0</v>
      </c>
      <c r="N2">
        <v>0</v>
      </c>
      <c r="O2">
        <v>0</v>
      </c>
      <c r="P2">
        <v>9</v>
      </c>
      <c r="Q2">
        <v>9</v>
      </c>
      <c r="R2">
        <v>0</v>
      </c>
      <c r="S2">
        <v>-1</v>
      </c>
      <c r="T2">
        <v>-1</v>
      </c>
      <c r="U2">
        <v>0</v>
      </c>
      <c r="V2">
        <v>0</v>
      </c>
      <c r="W2" t="s">
        <v>39</v>
      </c>
      <c r="Z2" s="2">
        <v>0</v>
      </c>
      <c r="AA2" s="2">
        <v>0</v>
      </c>
      <c r="AB2" t="s">
        <v>39</v>
      </c>
      <c r="AF2">
        <v>0</v>
      </c>
      <c r="AG2">
        <v>0</v>
      </c>
      <c r="AL2" t="str">
        <f>IFERROR(VLOOKUP($A2,Sheet2!$A$2:$C$108,2,FALSE),"")</f>
        <v>corrupt file</v>
      </c>
      <c r="AM2" t="str">
        <f>IFERROR(VLOOKUP($A2,Sheet2!$A$2:$C$108,3,FALSE),"")</f>
        <v/>
      </c>
    </row>
    <row r="3" spans="1:39" x14ac:dyDescent="0.3">
      <c r="A3" t="s">
        <v>175</v>
      </c>
      <c r="D3" t="s">
        <v>176</v>
      </c>
      <c r="E3" t="s">
        <v>176</v>
      </c>
      <c r="F3" t="s">
        <v>177</v>
      </c>
      <c r="G3" t="s">
        <v>177</v>
      </c>
      <c r="H3" t="s">
        <v>37</v>
      </c>
      <c r="I3" t="s">
        <v>38</v>
      </c>
      <c r="J3" t="s">
        <v>38</v>
      </c>
      <c r="K3" t="s">
        <v>37</v>
      </c>
      <c r="L3" t="s">
        <v>37</v>
      </c>
      <c r="M3">
        <v>0</v>
      </c>
      <c r="N3">
        <v>0</v>
      </c>
      <c r="O3">
        <v>0</v>
      </c>
      <c r="P3">
        <v>31</v>
      </c>
      <c r="Q3">
        <v>31</v>
      </c>
      <c r="R3">
        <v>0</v>
      </c>
      <c r="S3">
        <v>-1</v>
      </c>
      <c r="T3">
        <v>-1</v>
      </c>
      <c r="U3">
        <v>0</v>
      </c>
      <c r="V3">
        <v>0</v>
      </c>
      <c r="W3" t="s">
        <v>39</v>
      </c>
      <c r="Z3" s="2">
        <v>0</v>
      </c>
      <c r="AA3" s="2">
        <v>0</v>
      </c>
      <c r="AB3" t="s">
        <v>39</v>
      </c>
      <c r="AF3">
        <v>0</v>
      </c>
      <c r="AG3">
        <v>0</v>
      </c>
      <c r="AL3" t="str">
        <f>IFERROR(VLOOKUP($A3,Sheet2!$A$2:$C$108,2,FALSE),"")</f>
        <v>corrupt file</v>
      </c>
      <c r="AM3" t="str">
        <f>IFERROR(VLOOKUP($A3,Sheet2!$A$2:$C$108,3,FALSE),"")</f>
        <v/>
      </c>
    </row>
    <row r="4" spans="1:39" x14ac:dyDescent="0.3">
      <c r="A4" t="s">
        <v>179</v>
      </c>
      <c r="D4" t="s">
        <v>176</v>
      </c>
      <c r="E4" t="s">
        <v>176</v>
      </c>
      <c r="F4" t="s">
        <v>177</v>
      </c>
      <c r="G4" t="s">
        <v>177</v>
      </c>
      <c r="H4" t="s">
        <v>37</v>
      </c>
      <c r="I4" t="s">
        <v>38</v>
      </c>
      <c r="J4" t="s">
        <v>38</v>
      </c>
      <c r="K4" t="s">
        <v>37</v>
      </c>
      <c r="L4" t="s">
        <v>37</v>
      </c>
      <c r="M4">
        <v>0</v>
      </c>
      <c r="N4">
        <v>0</v>
      </c>
      <c r="O4">
        <v>0</v>
      </c>
      <c r="P4">
        <v>21</v>
      </c>
      <c r="Q4">
        <v>21</v>
      </c>
      <c r="R4">
        <v>0</v>
      </c>
      <c r="S4">
        <v>-1</v>
      </c>
      <c r="T4">
        <v>-1</v>
      </c>
      <c r="U4">
        <v>0</v>
      </c>
      <c r="V4">
        <v>0</v>
      </c>
      <c r="W4" t="s">
        <v>39</v>
      </c>
      <c r="Z4" s="2">
        <v>0</v>
      </c>
      <c r="AA4" s="2">
        <v>0</v>
      </c>
      <c r="AB4" t="s">
        <v>39</v>
      </c>
      <c r="AF4">
        <v>0</v>
      </c>
      <c r="AG4">
        <v>0</v>
      </c>
      <c r="AL4" t="str">
        <f>IFERROR(VLOOKUP($A4,Sheet2!$A$2:$C$108,2,FALSE),"")</f>
        <v>corrupt file</v>
      </c>
      <c r="AM4" t="str">
        <f>IFERROR(VLOOKUP($A4,Sheet2!$A$2:$C$108,3,FALSE),"")</f>
        <v>p27</v>
      </c>
    </row>
    <row r="5" spans="1:39" x14ac:dyDescent="0.3">
      <c r="A5" t="s">
        <v>239</v>
      </c>
      <c r="D5" t="s">
        <v>240</v>
      </c>
      <c r="E5" t="s">
        <v>240</v>
      </c>
      <c r="F5" t="s">
        <v>241</v>
      </c>
      <c r="G5" t="s">
        <v>241</v>
      </c>
      <c r="H5" t="s">
        <v>37</v>
      </c>
      <c r="I5" t="s">
        <v>38</v>
      </c>
      <c r="J5" t="s">
        <v>38</v>
      </c>
      <c r="K5" t="s">
        <v>37</v>
      </c>
      <c r="L5" t="s">
        <v>37</v>
      </c>
      <c r="M5">
        <v>0</v>
      </c>
      <c r="N5">
        <v>0</v>
      </c>
      <c r="O5">
        <v>0</v>
      </c>
      <c r="P5">
        <v>23</v>
      </c>
      <c r="Q5">
        <v>23</v>
      </c>
      <c r="R5">
        <v>0</v>
      </c>
      <c r="S5">
        <v>-1</v>
      </c>
      <c r="T5">
        <v>-1</v>
      </c>
      <c r="U5">
        <v>0</v>
      </c>
      <c r="V5">
        <v>0</v>
      </c>
      <c r="W5" t="s">
        <v>39</v>
      </c>
      <c r="Z5" s="2">
        <v>0</v>
      </c>
      <c r="AA5" s="2">
        <v>0</v>
      </c>
      <c r="AB5" t="s">
        <v>39</v>
      </c>
      <c r="AF5">
        <v>0</v>
      </c>
      <c r="AG5">
        <v>0</v>
      </c>
      <c r="AL5" t="str">
        <f>IFERROR(VLOOKUP($A5,Sheet2!$A$2:$C$108,2,FALSE),"")</f>
        <v>corrupt file</v>
      </c>
      <c r="AM5" t="str">
        <f>IFERROR(VLOOKUP($A5,Sheet2!$A$2:$C$108,3,FALSE),"")</f>
        <v>p64</v>
      </c>
    </row>
    <row r="6" spans="1:39" x14ac:dyDescent="0.3">
      <c r="A6" t="s">
        <v>265</v>
      </c>
      <c r="D6" t="s">
        <v>266</v>
      </c>
      <c r="E6" t="s">
        <v>266</v>
      </c>
      <c r="F6" t="s">
        <v>177</v>
      </c>
      <c r="G6" t="s">
        <v>177</v>
      </c>
      <c r="H6" t="s">
        <v>37</v>
      </c>
      <c r="I6" t="s">
        <v>38</v>
      </c>
      <c r="J6" t="s">
        <v>38</v>
      </c>
      <c r="K6" t="s">
        <v>37</v>
      </c>
      <c r="L6" t="s">
        <v>37</v>
      </c>
      <c r="M6">
        <v>0</v>
      </c>
      <c r="N6">
        <v>0</v>
      </c>
      <c r="O6">
        <v>0</v>
      </c>
      <c r="P6">
        <v>33</v>
      </c>
      <c r="Q6">
        <v>33</v>
      </c>
      <c r="R6">
        <v>0</v>
      </c>
      <c r="S6">
        <v>-1</v>
      </c>
      <c r="T6">
        <v>-1</v>
      </c>
      <c r="U6">
        <v>0</v>
      </c>
      <c r="V6">
        <v>0</v>
      </c>
      <c r="W6" t="s">
        <v>39</v>
      </c>
      <c r="Z6" s="2">
        <v>0</v>
      </c>
      <c r="AA6" s="2">
        <v>0</v>
      </c>
      <c r="AB6" t="s">
        <v>39</v>
      </c>
      <c r="AF6">
        <v>0</v>
      </c>
      <c r="AG6">
        <v>0</v>
      </c>
      <c r="AL6" t="str">
        <f>IFERROR(VLOOKUP($A6,Sheet2!$A$2:$C$108,2,FALSE),"")</f>
        <v>corrupt file</v>
      </c>
      <c r="AM6" t="str">
        <f>IFERROR(VLOOKUP($A6,Sheet2!$A$2:$C$108,3,FALSE),"")</f>
        <v>p166</v>
      </c>
    </row>
    <row r="7" spans="1:39" x14ac:dyDescent="0.3">
      <c r="A7" t="s">
        <v>296</v>
      </c>
      <c r="D7" t="s">
        <v>297</v>
      </c>
      <c r="E7" t="s">
        <v>297</v>
      </c>
      <c r="F7" t="s">
        <v>177</v>
      </c>
      <c r="G7" t="s">
        <v>177</v>
      </c>
      <c r="H7" t="s">
        <v>37</v>
      </c>
      <c r="I7" t="s">
        <v>38</v>
      </c>
      <c r="J7" t="s">
        <v>38</v>
      </c>
      <c r="K7" t="s">
        <v>37</v>
      </c>
      <c r="L7" t="s">
        <v>37</v>
      </c>
      <c r="M7">
        <v>0</v>
      </c>
      <c r="N7">
        <v>0</v>
      </c>
      <c r="O7">
        <v>0</v>
      </c>
      <c r="P7">
        <v>24</v>
      </c>
      <c r="Q7">
        <v>24</v>
      </c>
      <c r="R7">
        <v>0</v>
      </c>
      <c r="S7">
        <v>-1</v>
      </c>
      <c r="T7">
        <v>-1</v>
      </c>
      <c r="U7">
        <v>0</v>
      </c>
      <c r="V7">
        <v>0</v>
      </c>
      <c r="W7" t="s">
        <v>39</v>
      </c>
      <c r="Z7" s="2">
        <v>0</v>
      </c>
      <c r="AA7" s="2">
        <v>0</v>
      </c>
      <c r="AB7" t="s">
        <v>39</v>
      </c>
      <c r="AF7">
        <v>0</v>
      </c>
      <c r="AG7">
        <v>0</v>
      </c>
      <c r="AL7" t="str">
        <f>IFERROR(VLOOKUP($A7,Sheet2!$A$2:$C$108,2,FALSE),"")</f>
        <v>corrupt file</v>
      </c>
      <c r="AM7" t="str">
        <f>IFERROR(VLOOKUP($A7,Sheet2!$A$2:$C$108,3,FALSE),"")</f>
        <v/>
      </c>
    </row>
    <row r="8" spans="1:39" x14ac:dyDescent="0.3">
      <c r="A8" t="s">
        <v>54</v>
      </c>
      <c r="D8" t="s">
        <v>55</v>
      </c>
      <c r="E8" t="s">
        <v>56</v>
      </c>
      <c r="F8" t="s">
        <v>57</v>
      </c>
      <c r="G8" t="s">
        <v>57</v>
      </c>
      <c r="H8" t="s">
        <v>37</v>
      </c>
      <c r="I8" t="s">
        <v>38</v>
      </c>
      <c r="J8" t="s">
        <v>38</v>
      </c>
      <c r="K8" t="s">
        <v>37</v>
      </c>
      <c r="L8" t="s">
        <v>37</v>
      </c>
      <c r="M8">
        <v>0</v>
      </c>
      <c r="N8">
        <v>0</v>
      </c>
      <c r="O8">
        <v>0</v>
      </c>
      <c r="P8">
        <v>30</v>
      </c>
      <c r="Q8">
        <v>30</v>
      </c>
      <c r="R8">
        <v>0</v>
      </c>
      <c r="S8">
        <v>-1</v>
      </c>
      <c r="T8">
        <v>-1</v>
      </c>
      <c r="U8">
        <v>0</v>
      </c>
      <c r="V8">
        <v>0</v>
      </c>
      <c r="W8" t="s">
        <v>39</v>
      </c>
      <c r="Z8" s="2">
        <v>0</v>
      </c>
      <c r="AA8" s="2">
        <v>0</v>
      </c>
      <c r="AB8" t="s">
        <v>39</v>
      </c>
      <c r="AF8">
        <v>0</v>
      </c>
      <c r="AG8">
        <v>0</v>
      </c>
      <c r="AL8" t="str">
        <f>IFERROR(VLOOKUP($A8,Sheet2!$A$2:$C$108,2,FALSE),"")</f>
        <v>corrupt file</v>
      </c>
      <c r="AM8" t="str">
        <f>IFERROR(VLOOKUP($A8,Sheet2!$A$2:$C$108,3,FALSE),"")</f>
        <v/>
      </c>
    </row>
    <row r="9" spans="1:39" x14ac:dyDescent="0.3">
      <c r="A9" t="s">
        <v>66</v>
      </c>
      <c r="D9" t="s">
        <v>67</v>
      </c>
      <c r="E9" t="s">
        <v>68</v>
      </c>
      <c r="F9" t="s">
        <v>69</v>
      </c>
      <c r="G9" t="s">
        <v>69</v>
      </c>
      <c r="H9" t="s">
        <v>37</v>
      </c>
      <c r="I9" t="s">
        <v>38</v>
      </c>
      <c r="J9" t="s">
        <v>38</v>
      </c>
      <c r="K9" t="s">
        <v>37</v>
      </c>
      <c r="L9" t="s">
        <v>37</v>
      </c>
      <c r="M9">
        <v>0</v>
      </c>
      <c r="N9">
        <v>0</v>
      </c>
      <c r="O9">
        <v>0</v>
      </c>
      <c r="P9">
        <v>30</v>
      </c>
      <c r="Q9">
        <v>30</v>
      </c>
      <c r="R9">
        <v>0</v>
      </c>
      <c r="S9">
        <v>-1</v>
      </c>
      <c r="T9">
        <v>-1</v>
      </c>
      <c r="U9">
        <v>0</v>
      </c>
      <c r="V9">
        <v>0</v>
      </c>
      <c r="W9" t="s">
        <v>39</v>
      </c>
      <c r="Z9" s="2">
        <v>0</v>
      </c>
      <c r="AA9" s="2">
        <v>0</v>
      </c>
      <c r="AB9" t="s">
        <v>39</v>
      </c>
      <c r="AF9">
        <v>0</v>
      </c>
      <c r="AG9">
        <v>0</v>
      </c>
      <c r="AL9" t="str">
        <f>IFERROR(VLOOKUP($A9,Sheet2!$A$2:$C$108,2,FALSE),"")</f>
        <v>corrupt file</v>
      </c>
      <c r="AM9" t="str">
        <f>IFERROR(VLOOKUP($A9,Sheet2!$A$2:$C$108,3,FALSE),"")</f>
        <v/>
      </c>
    </row>
    <row r="10" spans="1:39" x14ac:dyDescent="0.3">
      <c r="A10" t="s">
        <v>85</v>
      </c>
      <c r="D10" t="s">
        <v>86</v>
      </c>
      <c r="E10" t="s">
        <v>87</v>
      </c>
      <c r="F10" t="s">
        <v>88</v>
      </c>
      <c r="G10" t="s">
        <v>88</v>
      </c>
      <c r="H10" t="s">
        <v>37</v>
      </c>
      <c r="I10" t="s">
        <v>38</v>
      </c>
      <c r="J10" t="s">
        <v>38</v>
      </c>
      <c r="K10" t="s">
        <v>37</v>
      </c>
      <c r="L10" t="s">
        <v>37</v>
      </c>
      <c r="M10">
        <v>0</v>
      </c>
      <c r="N10">
        <v>0</v>
      </c>
      <c r="O10">
        <v>0</v>
      </c>
      <c r="P10">
        <v>32</v>
      </c>
      <c r="Q10">
        <v>32</v>
      </c>
      <c r="R10">
        <v>0</v>
      </c>
      <c r="S10">
        <v>-1</v>
      </c>
      <c r="T10">
        <v>-1</v>
      </c>
      <c r="U10">
        <v>0</v>
      </c>
      <c r="V10">
        <v>0</v>
      </c>
      <c r="W10" t="s">
        <v>39</v>
      </c>
      <c r="Z10" s="2">
        <v>0</v>
      </c>
      <c r="AA10" s="2">
        <v>0</v>
      </c>
      <c r="AB10" t="s">
        <v>39</v>
      </c>
      <c r="AF10">
        <v>0</v>
      </c>
      <c r="AG10">
        <v>0</v>
      </c>
      <c r="AL10" t="str">
        <f>IFERROR(VLOOKUP($A10,Sheet2!$A$2:$C$108,2,FALSE),"")</f>
        <v>corrupt file</v>
      </c>
      <c r="AM10" t="str">
        <f>IFERROR(VLOOKUP($A10,Sheet2!$A$2:$C$108,3,FALSE),"")</f>
        <v/>
      </c>
    </row>
    <row r="11" spans="1:39" x14ac:dyDescent="0.3">
      <c r="A11" t="s">
        <v>89</v>
      </c>
      <c r="D11" t="s">
        <v>90</v>
      </c>
      <c r="E11" t="s">
        <v>91</v>
      </c>
      <c r="F11" t="s">
        <v>69</v>
      </c>
      <c r="G11" t="s">
        <v>69</v>
      </c>
      <c r="H11" t="s">
        <v>37</v>
      </c>
      <c r="I11" t="s">
        <v>38</v>
      </c>
      <c r="J11" t="s">
        <v>38</v>
      </c>
      <c r="K11" t="s">
        <v>37</v>
      </c>
      <c r="L11" t="s">
        <v>37</v>
      </c>
      <c r="M11">
        <v>0</v>
      </c>
      <c r="N11">
        <v>0</v>
      </c>
      <c r="O11">
        <v>0</v>
      </c>
      <c r="P11">
        <v>30</v>
      </c>
      <c r="Q11">
        <v>30</v>
      </c>
      <c r="R11">
        <v>0</v>
      </c>
      <c r="S11">
        <v>-1</v>
      </c>
      <c r="T11">
        <v>-1</v>
      </c>
      <c r="U11">
        <v>0</v>
      </c>
      <c r="V11">
        <v>0</v>
      </c>
      <c r="W11" t="s">
        <v>39</v>
      </c>
      <c r="Z11" s="2">
        <v>0</v>
      </c>
      <c r="AA11" s="2">
        <v>0</v>
      </c>
      <c r="AB11" t="s">
        <v>39</v>
      </c>
      <c r="AF11">
        <v>0</v>
      </c>
      <c r="AG11">
        <v>0</v>
      </c>
      <c r="AL11" t="str">
        <f>IFERROR(VLOOKUP($A11,Sheet2!$A$2:$C$108,2,FALSE),"")</f>
        <v>corrupt file</v>
      </c>
      <c r="AM11" t="str">
        <f>IFERROR(VLOOKUP($A11,Sheet2!$A$2:$C$108,3,FALSE),"")</f>
        <v/>
      </c>
    </row>
    <row r="12" spans="1:39" x14ac:dyDescent="0.3">
      <c r="A12" t="s">
        <v>99</v>
      </c>
      <c r="D12" t="s">
        <v>100</v>
      </c>
      <c r="E12" t="s">
        <v>101</v>
      </c>
      <c r="F12" t="s">
        <v>102</v>
      </c>
      <c r="G12" t="s">
        <v>102</v>
      </c>
      <c r="H12" t="s">
        <v>37</v>
      </c>
      <c r="I12" t="s">
        <v>38</v>
      </c>
      <c r="J12" t="s">
        <v>38</v>
      </c>
      <c r="K12" t="s">
        <v>37</v>
      </c>
      <c r="L12" t="s">
        <v>37</v>
      </c>
      <c r="M12">
        <v>0</v>
      </c>
      <c r="N12">
        <v>0</v>
      </c>
      <c r="O12">
        <v>0</v>
      </c>
      <c r="P12">
        <v>31</v>
      </c>
      <c r="Q12">
        <v>31</v>
      </c>
      <c r="R12">
        <v>0</v>
      </c>
      <c r="S12">
        <v>-1</v>
      </c>
      <c r="T12">
        <v>-1</v>
      </c>
      <c r="U12">
        <v>0</v>
      </c>
      <c r="V12">
        <v>0</v>
      </c>
      <c r="W12" t="s">
        <v>39</v>
      </c>
      <c r="Z12" s="2">
        <v>0</v>
      </c>
      <c r="AA12" s="2">
        <v>0</v>
      </c>
      <c r="AB12" t="s">
        <v>39</v>
      </c>
      <c r="AF12">
        <v>0</v>
      </c>
      <c r="AG12">
        <v>0</v>
      </c>
      <c r="AL12" t="str">
        <f>IFERROR(VLOOKUP($A12,Sheet2!$A$2:$C$108,2,FALSE),"")</f>
        <v>corrupt file</v>
      </c>
      <c r="AM12" t="str">
        <f>IFERROR(VLOOKUP($A12,Sheet2!$A$2:$C$108,3,FALSE),"")</f>
        <v/>
      </c>
    </row>
    <row r="13" spans="1:39" x14ac:dyDescent="0.3">
      <c r="A13" t="s">
        <v>104</v>
      </c>
      <c r="D13" t="s">
        <v>105</v>
      </c>
      <c r="E13" t="s">
        <v>106</v>
      </c>
      <c r="F13" t="s">
        <v>107</v>
      </c>
      <c r="G13" t="s">
        <v>107</v>
      </c>
      <c r="H13" t="s">
        <v>37</v>
      </c>
      <c r="I13" t="s">
        <v>38</v>
      </c>
      <c r="J13" t="s">
        <v>38</v>
      </c>
      <c r="K13" t="s">
        <v>37</v>
      </c>
      <c r="L13" t="s">
        <v>37</v>
      </c>
      <c r="M13">
        <v>0</v>
      </c>
      <c r="N13">
        <v>0</v>
      </c>
      <c r="O13">
        <v>0</v>
      </c>
      <c r="P13">
        <v>28</v>
      </c>
      <c r="Q13">
        <v>28</v>
      </c>
      <c r="R13">
        <v>0</v>
      </c>
      <c r="S13">
        <v>-1</v>
      </c>
      <c r="T13">
        <v>-1</v>
      </c>
      <c r="U13">
        <v>0</v>
      </c>
      <c r="V13">
        <v>0</v>
      </c>
      <c r="W13" t="s">
        <v>39</v>
      </c>
      <c r="Z13" s="2">
        <v>0</v>
      </c>
      <c r="AA13" s="2">
        <v>0</v>
      </c>
      <c r="AB13" t="s">
        <v>39</v>
      </c>
      <c r="AF13">
        <v>0</v>
      </c>
      <c r="AG13">
        <v>0</v>
      </c>
      <c r="AL13" t="str">
        <f>IFERROR(VLOOKUP($A13,Sheet2!$A$2:$C$108,2,FALSE),"")</f>
        <v>corrupt file</v>
      </c>
      <c r="AM13" t="str">
        <f>IFERROR(VLOOKUP($A13,Sheet2!$A$2:$C$108,3,FALSE),"")</f>
        <v/>
      </c>
    </row>
    <row r="14" spans="1:39" x14ac:dyDescent="0.3">
      <c r="A14" t="s">
        <v>112</v>
      </c>
      <c r="D14" t="s">
        <v>113</v>
      </c>
      <c r="E14" t="s">
        <v>114</v>
      </c>
      <c r="F14" t="s">
        <v>88</v>
      </c>
      <c r="G14" t="s">
        <v>88</v>
      </c>
      <c r="H14" t="s">
        <v>37</v>
      </c>
      <c r="I14" t="s">
        <v>38</v>
      </c>
      <c r="J14" t="s">
        <v>38</v>
      </c>
      <c r="K14" t="s">
        <v>37</v>
      </c>
      <c r="L14" t="s">
        <v>37</v>
      </c>
      <c r="M14">
        <v>0</v>
      </c>
      <c r="N14">
        <v>0</v>
      </c>
      <c r="O14">
        <v>0</v>
      </c>
      <c r="P14">
        <v>31</v>
      </c>
      <c r="Q14">
        <v>31</v>
      </c>
      <c r="R14">
        <v>0</v>
      </c>
      <c r="S14">
        <v>-1</v>
      </c>
      <c r="T14">
        <v>-1</v>
      </c>
      <c r="U14">
        <v>0</v>
      </c>
      <c r="V14">
        <v>0</v>
      </c>
      <c r="W14" t="s">
        <v>39</v>
      </c>
      <c r="Z14" s="2">
        <v>0</v>
      </c>
      <c r="AA14" s="2">
        <v>0</v>
      </c>
      <c r="AB14" t="s">
        <v>39</v>
      </c>
      <c r="AF14">
        <v>0</v>
      </c>
      <c r="AG14">
        <v>0</v>
      </c>
      <c r="AL14" t="str">
        <f>IFERROR(VLOOKUP($A14,Sheet2!$A$2:$C$108,2,FALSE),"")</f>
        <v>corrupt file</v>
      </c>
      <c r="AM14" t="str">
        <f>IFERROR(VLOOKUP($A14,Sheet2!$A$2:$C$108,3,FALSE),"")</f>
        <v>p20</v>
      </c>
    </row>
    <row r="15" spans="1:39" x14ac:dyDescent="0.3">
      <c r="A15" t="s">
        <v>115</v>
      </c>
      <c r="D15" t="s">
        <v>116</v>
      </c>
      <c r="E15" t="s">
        <v>117</v>
      </c>
      <c r="F15" t="s">
        <v>57</v>
      </c>
      <c r="G15" t="s">
        <v>57</v>
      </c>
      <c r="H15" t="s">
        <v>37</v>
      </c>
      <c r="I15" t="s">
        <v>38</v>
      </c>
      <c r="J15" t="s">
        <v>38</v>
      </c>
      <c r="K15" t="s">
        <v>37</v>
      </c>
      <c r="L15" t="s">
        <v>37</v>
      </c>
      <c r="M15">
        <v>0</v>
      </c>
      <c r="N15">
        <v>0</v>
      </c>
      <c r="O15">
        <v>0</v>
      </c>
      <c r="P15">
        <v>36</v>
      </c>
      <c r="Q15">
        <v>36</v>
      </c>
      <c r="R15">
        <v>0</v>
      </c>
      <c r="S15">
        <v>-1</v>
      </c>
      <c r="T15">
        <v>-1</v>
      </c>
      <c r="U15">
        <v>0</v>
      </c>
      <c r="V15">
        <v>0</v>
      </c>
      <c r="W15" t="s">
        <v>39</v>
      </c>
      <c r="Z15" s="2">
        <v>0</v>
      </c>
      <c r="AA15" s="2">
        <v>0</v>
      </c>
      <c r="AB15" t="s">
        <v>39</v>
      </c>
      <c r="AF15">
        <v>0</v>
      </c>
      <c r="AG15">
        <v>0</v>
      </c>
      <c r="AL15" t="str">
        <f>IFERROR(VLOOKUP($A15,Sheet2!$A$2:$C$108,2,FALSE),"")</f>
        <v>corrupt file</v>
      </c>
      <c r="AM15" t="str">
        <f>IFERROR(VLOOKUP($A15,Sheet2!$A$2:$C$108,3,FALSE),"")</f>
        <v/>
      </c>
    </row>
    <row r="16" spans="1:39" x14ac:dyDescent="0.3">
      <c r="A16" t="s">
        <v>148</v>
      </c>
      <c r="D16" t="s">
        <v>149</v>
      </c>
      <c r="E16" t="s">
        <v>150</v>
      </c>
      <c r="F16" t="s">
        <v>88</v>
      </c>
      <c r="G16" t="s">
        <v>88</v>
      </c>
      <c r="H16" t="s">
        <v>37</v>
      </c>
      <c r="I16" t="s">
        <v>38</v>
      </c>
      <c r="J16" t="s">
        <v>38</v>
      </c>
      <c r="K16" t="s">
        <v>37</v>
      </c>
      <c r="L16" t="s">
        <v>37</v>
      </c>
      <c r="M16">
        <v>0</v>
      </c>
      <c r="N16">
        <v>0</v>
      </c>
      <c r="O16">
        <v>0</v>
      </c>
      <c r="P16">
        <v>26</v>
      </c>
      <c r="Q16">
        <v>26</v>
      </c>
      <c r="R16">
        <v>0</v>
      </c>
      <c r="S16">
        <v>-1</v>
      </c>
      <c r="T16">
        <v>-1</v>
      </c>
      <c r="U16">
        <v>0</v>
      </c>
      <c r="V16">
        <v>0</v>
      </c>
      <c r="W16" t="s">
        <v>39</v>
      </c>
      <c r="Z16" s="2">
        <v>0</v>
      </c>
      <c r="AA16" s="2">
        <v>0</v>
      </c>
      <c r="AB16" t="s">
        <v>39</v>
      </c>
      <c r="AF16">
        <v>0</v>
      </c>
      <c r="AG16">
        <v>0</v>
      </c>
      <c r="AL16" t="str">
        <f>IFERROR(VLOOKUP($A16,Sheet2!$A$2:$C$108,2,FALSE),"")</f>
        <v>corrupt file</v>
      </c>
      <c r="AM16" t="str">
        <f>IFERROR(VLOOKUP($A16,Sheet2!$A$2:$C$108,3,FALSE),"")</f>
        <v/>
      </c>
    </row>
    <row r="17" spans="1:39" x14ac:dyDescent="0.3">
      <c r="A17" t="s">
        <v>153</v>
      </c>
      <c r="D17" t="s">
        <v>154</v>
      </c>
      <c r="E17" t="s">
        <v>155</v>
      </c>
      <c r="F17" t="s">
        <v>57</v>
      </c>
      <c r="G17" t="s">
        <v>57</v>
      </c>
      <c r="H17" t="s">
        <v>37</v>
      </c>
      <c r="I17" t="s">
        <v>38</v>
      </c>
      <c r="J17" t="s">
        <v>38</v>
      </c>
      <c r="K17" t="s">
        <v>37</v>
      </c>
      <c r="L17" t="s">
        <v>37</v>
      </c>
      <c r="M17">
        <v>0</v>
      </c>
      <c r="N17">
        <v>0</v>
      </c>
      <c r="O17">
        <v>0</v>
      </c>
      <c r="P17">
        <v>36</v>
      </c>
      <c r="Q17">
        <v>36</v>
      </c>
      <c r="R17">
        <v>0</v>
      </c>
      <c r="S17">
        <v>-1</v>
      </c>
      <c r="T17">
        <v>-1</v>
      </c>
      <c r="U17">
        <v>0</v>
      </c>
      <c r="V17">
        <v>0</v>
      </c>
      <c r="W17" t="s">
        <v>39</v>
      </c>
      <c r="Z17" s="2">
        <v>0</v>
      </c>
      <c r="AA17" s="2">
        <v>0</v>
      </c>
      <c r="AB17" t="s">
        <v>39</v>
      </c>
      <c r="AF17">
        <v>0</v>
      </c>
      <c r="AG17">
        <v>0</v>
      </c>
      <c r="AL17" t="str">
        <f>IFERROR(VLOOKUP($A17,Sheet2!$A$2:$C$108,2,FALSE),"")</f>
        <v>corrupt file</v>
      </c>
      <c r="AM17" t="str">
        <f>IFERROR(VLOOKUP($A17,Sheet2!$A$2:$C$108,3,FALSE),"")</f>
        <v>p2</v>
      </c>
    </row>
    <row r="18" spans="1:39" x14ac:dyDescent="0.3">
      <c r="A18" t="s">
        <v>156</v>
      </c>
      <c r="D18" t="s">
        <v>157</v>
      </c>
      <c r="E18" t="s">
        <v>158</v>
      </c>
      <c r="F18" t="s">
        <v>159</v>
      </c>
      <c r="G18" t="s">
        <v>159</v>
      </c>
      <c r="H18" t="s">
        <v>37</v>
      </c>
      <c r="I18" t="s">
        <v>38</v>
      </c>
      <c r="J18" t="s">
        <v>38</v>
      </c>
      <c r="K18" t="s">
        <v>37</v>
      </c>
      <c r="L18" t="s">
        <v>37</v>
      </c>
      <c r="M18">
        <v>0</v>
      </c>
      <c r="N18">
        <v>0</v>
      </c>
      <c r="O18">
        <v>0</v>
      </c>
      <c r="P18">
        <v>29</v>
      </c>
      <c r="Q18">
        <v>29</v>
      </c>
      <c r="R18">
        <v>0</v>
      </c>
      <c r="S18">
        <v>-1</v>
      </c>
      <c r="T18">
        <v>-1</v>
      </c>
      <c r="U18">
        <v>0</v>
      </c>
      <c r="V18">
        <v>0</v>
      </c>
      <c r="W18" t="s">
        <v>39</v>
      </c>
      <c r="Z18" s="2">
        <v>0</v>
      </c>
      <c r="AA18" s="2">
        <v>0</v>
      </c>
      <c r="AB18" t="s">
        <v>39</v>
      </c>
      <c r="AF18">
        <v>0</v>
      </c>
      <c r="AG18">
        <v>0</v>
      </c>
      <c r="AL18" t="str">
        <f>IFERROR(VLOOKUP($A18,Sheet2!$A$2:$C$108,2,FALSE),"")</f>
        <v>corrupt file</v>
      </c>
      <c r="AM18" t="str">
        <f>IFERROR(VLOOKUP($A18,Sheet2!$A$2:$C$108,3,FALSE),"")</f>
        <v/>
      </c>
    </row>
    <row r="19" spans="1:39" x14ac:dyDescent="0.3">
      <c r="A19" t="s">
        <v>182</v>
      </c>
      <c r="D19" t="s">
        <v>183</v>
      </c>
      <c r="E19" t="s">
        <v>184</v>
      </c>
      <c r="F19" t="s">
        <v>185</v>
      </c>
      <c r="G19" t="s">
        <v>185</v>
      </c>
      <c r="H19" t="s">
        <v>37</v>
      </c>
      <c r="I19" t="s">
        <v>38</v>
      </c>
      <c r="J19" t="s">
        <v>38</v>
      </c>
      <c r="K19" t="s">
        <v>37</v>
      </c>
      <c r="L19" t="s">
        <v>37</v>
      </c>
      <c r="M19">
        <v>0</v>
      </c>
      <c r="N19">
        <v>0</v>
      </c>
      <c r="O19">
        <v>0</v>
      </c>
      <c r="P19">
        <v>31</v>
      </c>
      <c r="Q19">
        <v>31</v>
      </c>
      <c r="R19">
        <v>0</v>
      </c>
      <c r="S19">
        <v>-1</v>
      </c>
      <c r="T19">
        <v>-1</v>
      </c>
      <c r="U19">
        <v>0</v>
      </c>
      <c r="V19">
        <v>0</v>
      </c>
      <c r="W19" t="s">
        <v>39</v>
      </c>
      <c r="Z19" s="2">
        <v>0</v>
      </c>
      <c r="AA19" s="2">
        <v>0</v>
      </c>
      <c r="AB19" t="s">
        <v>39</v>
      </c>
      <c r="AF19">
        <v>0</v>
      </c>
      <c r="AG19">
        <v>0</v>
      </c>
      <c r="AL19" t="str">
        <f>IFERROR(VLOOKUP($A19,Sheet2!$A$2:$C$108,2,FALSE),"")</f>
        <v>corrupt file</v>
      </c>
      <c r="AM19" t="str">
        <f>IFERROR(VLOOKUP($A19,Sheet2!$A$2:$C$108,3,FALSE),"")</f>
        <v/>
      </c>
    </row>
    <row r="20" spans="1:39" x14ac:dyDescent="0.3">
      <c r="A20" t="s">
        <v>187</v>
      </c>
      <c r="D20" t="s">
        <v>188</v>
      </c>
      <c r="E20" t="s">
        <v>189</v>
      </c>
      <c r="F20" t="s">
        <v>57</v>
      </c>
      <c r="G20" t="s">
        <v>57</v>
      </c>
      <c r="H20" t="s">
        <v>37</v>
      </c>
      <c r="I20" t="s">
        <v>38</v>
      </c>
      <c r="J20" t="s">
        <v>38</v>
      </c>
      <c r="K20" t="s">
        <v>37</v>
      </c>
      <c r="L20" t="s">
        <v>37</v>
      </c>
      <c r="M20">
        <v>0</v>
      </c>
      <c r="N20">
        <v>0</v>
      </c>
      <c r="O20">
        <v>0</v>
      </c>
      <c r="P20">
        <v>30</v>
      </c>
      <c r="Q20">
        <v>30</v>
      </c>
      <c r="R20">
        <v>0</v>
      </c>
      <c r="S20">
        <v>-1</v>
      </c>
      <c r="T20">
        <v>-1</v>
      </c>
      <c r="U20">
        <v>0</v>
      </c>
      <c r="V20">
        <v>0</v>
      </c>
      <c r="W20" t="s">
        <v>39</v>
      </c>
      <c r="Z20" s="2">
        <v>0</v>
      </c>
      <c r="AA20" s="2">
        <v>0</v>
      </c>
      <c r="AB20" t="s">
        <v>39</v>
      </c>
      <c r="AF20">
        <v>0</v>
      </c>
      <c r="AG20">
        <v>0</v>
      </c>
      <c r="AL20" t="str">
        <f>IFERROR(VLOOKUP($A20,Sheet2!$A$2:$C$108,2,FALSE),"")</f>
        <v>corrupt file</v>
      </c>
      <c r="AM20" t="str">
        <f>IFERROR(VLOOKUP($A20,Sheet2!$A$2:$C$108,3,FALSE),"")</f>
        <v/>
      </c>
    </row>
    <row r="21" spans="1:39" x14ac:dyDescent="0.3">
      <c r="A21" t="s">
        <v>210</v>
      </c>
      <c r="D21" t="s">
        <v>211</v>
      </c>
      <c r="E21" t="s">
        <v>212</v>
      </c>
      <c r="F21" t="s">
        <v>57</v>
      </c>
      <c r="G21" t="s">
        <v>57</v>
      </c>
      <c r="H21" t="s">
        <v>37</v>
      </c>
      <c r="I21" t="s">
        <v>38</v>
      </c>
      <c r="J21" t="s">
        <v>38</v>
      </c>
      <c r="K21" t="s">
        <v>37</v>
      </c>
      <c r="L21" t="s">
        <v>37</v>
      </c>
      <c r="M21">
        <v>0</v>
      </c>
      <c r="N21">
        <v>0</v>
      </c>
      <c r="O21">
        <v>0</v>
      </c>
      <c r="P21">
        <v>30</v>
      </c>
      <c r="Q21">
        <v>30</v>
      </c>
      <c r="R21">
        <v>0</v>
      </c>
      <c r="S21">
        <v>-1</v>
      </c>
      <c r="T21">
        <v>-1</v>
      </c>
      <c r="U21">
        <v>0</v>
      </c>
      <c r="V21">
        <v>0</v>
      </c>
      <c r="W21" t="s">
        <v>39</v>
      </c>
      <c r="Z21" s="2">
        <v>0</v>
      </c>
      <c r="AA21" s="2">
        <v>0</v>
      </c>
      <c r="AB21" t="s">
        <v>39</v>
      </c>
      <c r="AF21">
        <v>0</v>
      </c>
      <c r="AG21">
        <v>0</v>
      </c>
      <c r="AL21" t="str">
        <f>IFERROR(VLOOKUP($A21,Sheet2!$A$2:$C$108,2,FALSE),"")</f>
        <v>corrupt file</v>
      </c>
      <c r="AM21" t="str">
        <f>IFERROR(VLOOKUP($A21,Sheet2!$A$2:$C$108,3,FALSE),"")</f>
        <v/>
      </c>
    </row>
    <row r="22" spans="1:39" x14ac:dyDescent="0.3">
      <c r="A22" t="s">
        <v>231</v>
      </c>
      <c r="D22" t="s">
        <v>232</v>
      </c>
      <c r="E22" t="s">
        <v>233</v>
      </c>
      <c r="F22" t="s">
        <v>159</v>
      </c>
      <c r="G22" t="s">
        <v>159</v>
      </c>
      <c r="H22" t="s">
        <v>37</v>
      </c>
      <c r="I22" t="s">
        <v>38</v>
      </c>
      <c r="J22" t="s">
        <v>38</v>
      </c>
      <c r="K22" t="s">
        <v>37</v>
      </c>
      <c r="L22" t="s">
        <v>37</v>
      </c>
      <c r="M22">
        <v>0</v>
      </c>
      <c r="N22">
        <v>0</v>
      </c>
      <c r="O22">
        <v>0</v>
      </c>
      <c r="P22">
        <v>24</v>
      </c>
      <c r="Q22">
        <v>24</v>
      </c>
      <c r="R22">
        <v>0</v>
      </c>
      <c r="S22">
        <v>-1</v>
      </c>
      <c r="T22">
        <v>-1</v>
      </c>
      <c r="U22">
        <v>0</v>
      </c>
      <c r="V22">
        <v>0</v>
      </c>
      <c r="W22" t="s">
        <v>39</v>
      </c>
      <c r="Z22" s="2">
        <v>0</v>
      </c>
      <c r="AA22" s="2">
        <v>0</v>
      </c>
      <c r="AB22" t="s">
        <v>39</v>
      </c>
      <c r="AF22">
        <v>0</v>
      </c>
      <c r="AG22">
        <v>0</v>
      </c>
      <c r="AL22" t="str">
        <f>IFERROR(VLOOKUP($A22,Sheet2!$A$2:$C$108,2,FALSE),"")</f>
        <v>corrupt file</v>
      </c>
      <c r="AM22" t="str">
        <f>IFERROR(VLOOKUP($A22,Sheet2!$A$2:$C$108,3,FALSE),"")</f>
        <v/>
      </c>
    </row>
    <row r="23" spans="1:39" x14ac:dyDescent="0.3">
      <c r="A23" t="s">
        <v>242</v>
      </c>
      <c r="D23" t="s">
        <v>243</v>
      </c>
      <c r="E23" t="s">
        <v>244</v>
      </c>
      <c r="F23" t="s">
        <v>88</v>
      </c>
      <c r="G23" t="s">
        <v>88</v>
      </c>
      <c r="H23" t="s">
        <v>37</v>
      </c>
      <c r="I23" t="s">
        <v>38</v>
      </c>
      <c r="J23" t="s">
        <v>38</v>
      </c>
      <c r="K23" t="s">
        <v>37</v>
      </c>
      <c r="L23" t="s">
        <v>37</v>
      </c>
      <c r="M23">
        <v>0</v>
      </c>
      <c r="N23">
        <v>0</v>
      </c>
      <c r="O23">
        <v>0</v>
      </c>
      <c r="P23">
        <v>31</v>
      </c>
      <c r="Q23">
        <v>31</v>
      </c>
      <c r="R23">
        <v>0</v>
      </c>
      <c r="S23">
        <v>-1</v>
      </c>
      <c r="T23">
        <v>-1</v>
      </c>
      <c r="U23">
        <v>0</v>
      </c>
      <c r="V23">
        <v>0</v>
      </c>
      <c r="W23" t="s">
        <v>39</v>
      </c>
      <c r="Z23" s="2">
        <v>0</v>
      </c>
      <c r="AA23" s="2">
        <v>0</v>
      </c>
      <c r="AB23" t="s">
        <v>39</v>
      </c>
      <c r="AF23">
        <v>0</v>
      </c>
      <c r="AG23">
        <v>0</v>
      </c>
      <c r="AL23" t="str">
        <f>IFERROR(VLOOKUP($A23,Sheet2!$A$2:$C$108,2,FALSE),"")</f>
        <v>corrupt file</v>
      </c>
      <c r="AM23" t="str">
        <f>IFERROR(VLOOKUP($A23,Sheet2!$A$2:$C$108,3,FALSE),"")</f>
        <v/>
      </c>
    </row>
    <row r="24" spans="1:39" x14ac:dyDescent="0.3">
      <c r="A24" t="s">
        <v>245</v>
      </c>
      <c r="D24" t="s">
        <v>246</v>
      </c>
      <c r="E24" t="s">
        <v>247</v>
      </c>
      <c r="F24" t="s">
        <v>88</v>
      </c>
      <c r="G24" t="s">
        <v>88</v>
      </c>
      <c r="H24" t="s">
        <v>37</v>
      </c>
      <c r="I24" t="s">
        <v>38</v>
      </c>
      <c r="J24" t="s">
        <v>38</v>
      </c>
      <c r="K24" t="s">
        <v>37</v>
      </c>
      <c r="L24" t="s">
        <v>37</v>
      </c>
      <c r="M24">
        <v>0</v>
      </c>
      <c r="N24">
        <v>0</v>
      </c>
      <c r="O24">
        <v>0</v>
      </c>
      <c r="P24">
        <v>24</v>
      </c>
      <c r="Q24">
        <v>24</v>
      </c>
      <c r="R24">
        <v>0</v>
      </c>
      <c r="S24">
        <v>-1</v>
      </c>
      <c r="T24">
        <v>-1</v>
      </c>
      <c r="U24">
        <v>0</v>
      </c>
      <c r="V24">
        <v>0</v>
      </c>
      <c r="W24" t="s">
        <v>39</v>
      </c>
      <c r="Z24" s="2">
        <v>0</v>
      </c>
      <c r="AA24" s="2">
        <v>0</v>
      </c>
      <c r="AB24" t="s">
        <v>39</v>
      </c>
      <c r="AF24">
        <v>0</v>
      </c>
      <c r="AG24">
        <v>0</v>
      </c>
      <c r="AL24" t="str">
        <f>IFERROR(VLOOKUP($A24,Sheet2!$A$2:$C$108,2,FALSE),"")</f>
        <v>corrupt file</v>
      </c>
      <c r="AM24" t="str">
        <f>IFERROR(VLOOKUP($A24,Sheet2!$A$2:$C$108,3,FALSE),"")</f>
        <v/>
      </c>
    </row>
    <row r="25" spans="1:39" x14ac:dyDescent="0.3">
      <c r="A25" t="s">
        <v>249</v>
      </c>
      <c r="D25" t="s">
        <v>250</v>
      </c>
      <c r="E25" t="s">
        <v>251</v>
      </c>
      <c r="F25" t="s">
        <v>252</v>
      </c>
      <c r="G25" t="s">
        <v>252</v>
      </c>
      <c r="H25" t="s">
        <v>37</v>
      </c>
      <c r="I25" t="s">
        <v>38</v>
      </c>
      <c r="J25" t="s">
        <v>38</v>
      </c>
      <c r="K25" t="s">
        <v>37</v>
      </c>
      <c r="L25" t="s">
        <v>37</v>
      </c>
      <c r="M25">
        <v>0</v>
      </c>
      <c r="N25">
        <v>0</v>
      </c>
      <c r="O25">
        <v>0</v>
      </c>
      <c r="P25">
        <v>26</v>
      </c>
      <c r="Q25">
        <v>26</v>
      </c>
      <c r="R25">
        <v>0</v>
      </c>
      <c r="S25">
        <v>-1</v>
      </c>
      <c r="T25">
        <v>-1</v>
      </c>
      <c r="U25">
        <v>0</v>
      </c>
      <c r="V25">
        <v>0</v>
      </c>
      <c r="W25" t="s">
        <v>39</v>
      </c>
      <c r="Z25" s="2">
        <v>0</v>
      </c>
      <c r="AA25" s="2">
        <v>0</v>
      </c>
      <c r="AB25" t="s">
        <v>39</v>
      </c>
      <c r="AF25">
        <v>0</v>
      </c>
      <c r="AG25">
        <v>0</v>
      </c>
      <c r="AL25" t="str">
        <f>IFERROR(VLOOKUP($A25,Sheet2!$A$2:$C$108,2,FALSE),"")</f>
        <v>corrupt file</v>
      </c>
      <c r="AM25" t="str">
        <f>IFERROR(VLOOKUP($A25,Sheet2!$A$2:$C$108,3,FALSE),"")</f>
        <v/>
      </c>
    </row>
    <row r="26" spans="1:39" x14ac:dyDescent="0.3">
      <c r="A26" t="s">
        <v>260</v>
      </c>
      <c r="D26" t="s">
        <v>261</v>
      </c>
      <c r="E26" t="s">
        <v>262</v>
      </c>
      <c r="F26" t="s">
        <v>263</v>
      </c>
      <c r="G26" t="s">
        <v>263</v>
      </c>
      <c r="H26" t="s">
        <v>37</v>
      </c>
      <c r="I26" t="s">
        <v>38</v>
      </c>
      <c r="J26" t="s">
        <v>38</v>
      </c>
      <c r="K26" t="s">
        <v>37</v>
      </c>
      <c r="L26" t="s">
        <v>37</v>
      </c>
      <c r="M26">
        <v>0</v>
      </c>
      <c r="N26">
        <v>0</v>
      </c>
      <c r="O26">
        <v>0</v>
      </c>
      <c r="P26">
        <v>25</v>
      </c>
      <c r="Q26">
        <v>25</v>
      </c>
      <c r="R26">
        <v>0</v>
      </c>
      <c r="S26">
        <v>-1</v>
      </c>
      <c r="T26">
        <v>-1</v>
      </c>
      <c r="U26">
        <v>0</v>
      </c>
      <c r="V26">
        <v>0</v>
      </c>
      <c r="W26" t="s">
        <v>39</v>
      </c>
      <c r="Z26" s="2">
        <v>0</v>
      </c>
      <c r="AA26" s="2">
        <v>0</v>
      </c>
      <c r="AB26" t="s">
        <v>39</v>
      </c>
      <c r="AF26">
        <v>0</v>
      </c>
      <c r="AG26">
        <v>0</v>
      </c>
      <c r="AL26" t="str">
        <f>IFERROR(VLOOKUP($A26,Sheet2!$A$2:$C$108,2,FALSE),"")</f>
        <v>corrupt file</v>
      </c>
      <c r="AM26" t="str">
        <f>IFERROR(VLOOKUP($A26,Sheet2!$A$2:$C$108,3,FALSE),"")</f>
        <v/>
      </c>
    </row>
    <row r="27" spans="1:39" x14ac:dyDescent="0.3">
      <c r="A27" t="s">
        <v>48</v>
      </c>
      <c r="E27" t="s">
        <v>49</v>
      </c>
      <c r="G27" t="s">
        <v>50</v>
      </c>
      <c r="H27" t="s">
        <v>37</v>
      </c>
      <c r="I27" t="s">
        <v>38</v>
      </c>
      <c r="J27" t="s">
        <v>38</v>
      </c>
      <c r="K27" t="s">
        <v>37</v>
      </c>
      <c r="L27" t="s">
        <v>37</v>
      </c>
      <c r="M27">
        <v>0</v>
      </c>
      <c r="N27">
        <v>0</v>
      </c>
      <c r="O27">
        <v>0</v>
      </c>
      <c r="P27">
        <v>27</v>
      </c>
      <c r="Q27">
        <v>9</v>
      </c>
      <c r="R27">
        <v>-18</v>
      </c>
      <c r="S27">
        <v>331</v>
      </c>
      <c r="T27">
        <v>-1</v>
      </c>
      <c r="U27">
        <v>1828</v>
      </c>
      <c r="V27">
        <v>0</v>
      </c>
      <c r="W27">
        <v>0</v>
      </c>
      <c r="X27" t="s">
        <v>51</v>
      </c>
      <c r="Z27" s="2">
        <v>7942</v>
      </c>
      <c r="AA27" s="2">
        <v>0</v>
      </c>
      <c r="AB27">
        <v>0</v>
      </c>
      <c r="AC27" t="s">
        <v>52</v>
      </c>
      <c r="AD27" t="s">
        <v>51</v>
      </c>
      <c r="AF27">
        <v>7</v>
      </c>
      <c r="AG27">
        <v>0</v>
      </c>
      <c r="AH27" t="s">
        <v>40</v>
      </c>
      <c r="AI27">
        <v>0.999996649580562</v>
      </c>
      <c r="AL27" t="str">
        <f>IFERROR(VLOOKUP($A27,Sheet2!$A$2:$C$108,2,FALSE),"")</f>
        <v xml:space="preserve">PDFBOX-2527 </v>
      </c>
    </row>
    <row r="28" spans="1:39" x14ac:dyDescent="0.3">
      <c r="A28" t="s">
        <v>129</v>
      </c>
      <c r="E28" t="s">
        <v>130</v>
      </c>
      <c r="G28" t="s">
        <v>50</v>
      </c>
      <c r="H28" t="s">
        <v>37</v>
      </c>
      <c r="I28" t="s">
        <v>38</v>
      </c>
      <c r="J28" t="s">
        <v>38</v>
      </c>
      <c r="K28" t="s">
        <v>37</v>
      </c>
      <c r="L28" t="s">
        <v>37</v>
      </c>
      <c r="M28">
        <v>0</v>
      </c>
      <c r="N28">
        <v>0</v>
      </c>
      <c r="O28">
        <v>0</v>
      </c>
      <c r="P28">
        <v>26</v>
      </c>
      <c r="Q28">
        <v>9</v>
      </c>
      <c r="R28">
        <v>-17</v>
      </c>
      <c r="S28">
        <v>1390</v>
      </c>
      <c r="T28">
        <v>-1</v>
      </c>
      <c r="U28">
        <v>507</v>
      </c>
      <c r="V28">
        <v>0</v>
      </c>
      <c r="W28">
        <v>0</v>
      </c>
      <c r="X28" t="s">
        <v>131</v>
      </c>
      <c r="Z28" s="2">
        <v>2230</v>
      </c>
      <c r="AA28" s="2">
        <v>0</v>
      </c>
      <c r="AB28">
        <v>0</v>
      </c>
      <c r="AC28" t="s">
        <v>132</v>
      </c>
      <c r="AD28" t="s">
        <v>133</v>
      </c>
      <c r="AF28">
        <v>4</v>
      </c>
      <c r="AG28">
        <v>0</v>
      </c>
      <c r="AH28" t="s">
        <v>40</v>
      </c>
      <c r="AI28">
        <v>0.99999822323797605</v>
      </c>
      <c r="AL28" t="str">
        <f>IFERROR(VLOOKUP($A28,Sheet2!$A$2:$C$108,2,FALSE),"")</f>
        <v xml:space="preserve">PDFBOX-2527 </v>
      </c>
    </row>
    <row r="29" spans="1:39" x14ac:dyDescent="0.3">
      <c r="A29" t="s">
        <v>216</v>
      </c>
      <c r="E29" t="s">
        <v>217</v>
      </c>
      <c r="G29" t="s">
        <v>218</v>
      </c>
      <c r="H29" t="s">
        <v>37</v>
      </c>
      <c r="I29" t="s">
        <v>38</v>
      </c>
      <c r="J29" t="s">
        <v>38</v>
      </c>
      <c r="K29" t="s">
        <v>37</v>
      </c>
      <c r="L29" t="s">
        <v>37</v>
      </c>
      <c r="M29">
        <v>0</v>
      </c>
      <c r="N29">
        <v>0</v>
      </c>
      <c r="O29">
        <v>0</v>
      </c>
      <c r="P29">
        <v>34</v>
      </c>
      <c r="Q29">
        <v>9</v>
      </c>
      <c r="R29">
        <v>-25</v>
      </c>
      <c r="S29">
        <v>125</v>
      </c>
      <c r="T29">
        <v>-1</v>
      </c>
      <c r="U29">
        <v>1032</v>
      </c>
      <c r="V29">
        <v>0</v>
      </c>
      <c r="W29">
        <v>0</v>
      </c>
      <c r="X29" t="s">
        <v>219</v>
      </c>
      <c r="Z29" s="2">
        <v>2857</v>
      </c>
      <c r="AA29" s="2">
        <v>0</v>
      </c>
      <c r="AB29">
        <v>0</v>
      </c>
      <c r="AC29" t="s">
        <v>220</v>
      </c>
      <c r="AD29" t="s">
        <v>221</v>
      </c>
      <c r="AF29">
        <v>6</v>
      </c>
      <c r="AG29">
        <v>0</v>
      </c>
      <c r="AH29" t="s">
        <v>40</v>
      </c>
      <c r="AI29">
        <v>0.99999566825529795</v>
      </c>
      <c r="AL29" t="s">
        <v>359</v>
      </c>
    </row>
    <row r="30" spans="1:39" x14ac:dyDescent="0.3">
      <c r="A30" t="s">
        <v>253</v>
      </c>
      <c r="E30" t="s">
        <v>254</v>
      </c>
      <c r="G30" t="s">
        <v>50</v>
      </c>
      <c r="H30" t="s">
        <v>37</v>
      </c>
      <c r="I30" t="s">
        <v>38</v>
      </c>
      <c r="J30" t="s">
        <v>38</v>
      </c>
      <c r="K30" t="s">
        <v>37</v>
      </c>
      <c r="L30" t="s">
        <v>37</v>
      </c>
      <c r="M30">
        <v>0</v>
      </c>
      <c r="N30">
        <v>0</v>
      </c>
      <c r="O30">
        <v>0</v>
      </c>
      <c r="P30">
        <v>32</v>
      </c>
      <c r="Q30">
        <v>9</v>
      </c>
      <c r="R30">
        <v>-23</v>
      </c>
      <c r="S30">
        <v>336</v>
      </c>
      <c r="T30">
        <v>-1</v>
      </c>
      <c r="U30">
        <v>1849</v>
      </c>
      <c r="V30">
        <v>0</v>
      </c>
      <c r="W30">
        <v>0</v>
      </c>
      <c r="X30" t="s">
        <v>255</v>
      </c>
      <c r="Z30" s="2">
        <v>14090</v>
      </c>
      <c r="AA30" s="2">
        <v>0</v>
      </c>
      <c r="AB30">
        <v>0</v>
      </c>
      <c r="AC30" t="s">
        <v>256</v>
      </c>
      <c r="AD30" t="s">
        <v>255</v>
      </c>
      <c r="AF30">
        <v>7</v>
      </c>
      <c r="AG30">
        <v>0</v>
      </c>
      <c r="AH30" t="s">
        <v>40</v>
      </c>
      <c r="AI30">
        <v>0.99999465352753303</v>
      </c>
      <c r="AL30" t="str">
        <f>IFERROR(VLOOKUP($A30,Sheet2!$A$2:$C$108,2,FALSE),"")</f>
        <v xml:space="preserve">PDFBOX-2527 </v>
      </c>
    </row>
    <row r="31" spans="1:39" x14ac:dyDescent="0.3">
      <c r="A31" t="s">
        <v>292</v>
      </c>
      <c r="E31" t="s">
        <v>293</v>
      </c>
      <c r="G31" t="s">
        <v>50</v>
      </c>
      <c r="H31" t="s">
        <v>37</v>
      </c>
      <c r="I31" t="s">
        <v>38</v>
      </c>
      <c r="J31" t="s">
        <v>38</v>
      </c>
      <c r="K31" t="s">
        <v>37</v>
      </c>
      <c r="L31" t="s">
        <v>37</v>
      </c>
      <c r="M31">
        <v>0</v>
      </c>
      <c r="N31">
        <v>0</v>
      </c>
      <c r="O31">
        <v>0</v>
      </c>
      <c r="P31">
        <v>28</v>
      </c>
      <c r="Q31">
        <v>9</v>
      </c>
      <c r="R31">
        <v>-19</v>
      </c>
      <c r="S31">
        <v>1011</v>
      </c>
      <c r="T31">
        <v>-1</v>
      </c>
      <c r="U31">
        <v>225</v>
      </c>
      <c r="V31">
        <v>0</v>
      </c>
      <c r="W31">
        <v>0</v>
      </c>
      <c r="X31" t="s">
        <v>294</v>
      </c>
      <c r="Z31" s="2">
        <v>708</v>
      </c>
      <c r="AA31" s="2">
        <v>0</v>
      </c>
      <c r="AB31">
        <v>0</v>
      </c>
      <c r="AC31" t="s">
        <v>295</v>
      </c>
      <c r="AD31" t="s">
        <v>294</v>
      </c>
      <c r="AF31">
        <v>0</v>
      </c>
      <c r="AG31">
        <v>0</v>
      </c>
      <c r="AH31" t="s">
        <v>40</v>
      </c>
      <c r="AI31">
        <v>0.99999635948784404</v>
      </c>
      <c r="AL31" t="str">
        <f>IFERROR(VLOOKUP($A31,Sheet2!$A$2:$C$108,2,FALSE),"")</f>
        <v xml:space="preserve">PDFBOX-2527 </v>
      </c>
    </row>
    <row r="32" spans="1:39" x14ac:dyDescent="0.3">
      <c r="A32" t="s">
        <v>160</v>
      </c>
      <c r="E32" t="s">
        <v>161</v>
      </c>
      <c r="G32" t="s">
        <v>162</v>
      </c>
      <c r="H32" t="s">
        <v>37</v>
      </c>
      <c r="I32" t="s">
        <v>38</v>
      </c>
      <c r="J32" t="s">
        <v>38</v>
      </c>
      <c r="K32" t="s">
        <v>37</v>
      </c>
      <c r="L32" t="s">
        <v>37</v>
      </c>
      <c r="M32">
        <v>0</v>
      </c>
      <c r="N32">
        <v>0</v>
      </c>
      <c r="O32">
        <v>0</v>
      </c>
      <c r="P32">
        <v>13</v>
      </c>
      <c r="Q32">
        <v>9</v>
      </c>
      <c r="R32">
        <v>-4</v>
      </c>
      <c r="S32">
        <v>43</v>
      </c>
      <c r="T32">
        <v>-1</v>
      </c>
      <c r="U32">
        <v>0</v>
      </c>
      <c r="V32">
        <v>0</v>
      </c>
      <c r="W32" t="s">
        <v>39</v>
      </c>
      <c r="Z32" s="2">
        <v>0</v>
      </c>
      <c r="AA32" s="2">
        <v>0</v>
      </c>
      <c r="AB32" t="s">
        <v>39</v>
      </c>
      <c r="AF32">
        <v>0</v>
      </c>
      <c r="AG32">
        <v>0</v>
      </c>
      <c r="AL32" t="s">
        <v>309</v>
      </c>
      <c r="AM32" t="s">
        <v>360</v>
      </c>
    </row>
    <row r="33" spans="1:39" x14ac:dyDescent="0.3">
      <c r="A33" t="s">
        <v>77</v>
      </c>
      <c r="E33" t="s">
        <v>78</v>
      </c>
      <c r="G33" t="s">
        <v>79</v>
      </c>
      <c r="H33" t="s">
        <v>37</v>
      </c>
      <c r="I33" t="s">
        <v>38</v>
      </c>
      <c r="J33" t="s">
        <v>38</v>
      </c>
      <c r="K33" t="s">
        <v>37</v>
      </c>
      <c r="L33" t="s">
        <v>37</v>
      </c>
      <c r="M33">
        <v>0</v>
      </c>
      <c r="N33">
        <v>0</v>
      </c>
      <c r="O33">
        <v>0</v>
      </c>
      <c r="P33">
        <v>13</v>
      </c>
      <c r="Q33">
        <v>24</v>
      </c>
      <c r="R33">
        <v>11</v>
      </c>
      <c r="S33">
        <v>109</v>
      </c>
      <c r="T33">
        <v>-1</v>
      </c>
      <c r="U33">
        <v>0</v>
      </c>
      <c r="V33">
        <v>0</v>
      </c>
      <c r="W33" t="s">
        <v>39</v>
      </c>
      <c r="Z33" s="2">
        <v>0</v>
      </c>
      <c r="AA33" s="2">
        <v>0</v>
      </c>
      <c r="AB33" t="s">
        <v>39</v>
      </c>
      <c r="AF33">
        <v>0</v>
      </c>
      <c r="AG33">
        <v>0</v>
      </c>
      <c r="AL33" t="s">
        <v>354</v>
      </c>
    </row>
    <row r="34" spans="1:39" x14ac:dyDescent="0.3">
      <c r="A34" t="s">
        <v>42</v>
      </c>
      <c r="H34" t="s">
        <v>37</v>
      </c>
      <c r="I34" t="s">
        <v>38</v>
      </c>
      <c r="J34" t="s">
        <v>38</v>
      </c>
      <c r="K34" t="s">
        <v>37</v>
      </c>
      <c r="L34" t="s">
        <v>37</v>
      </c>
      <c r="M34">
        <v>0</v>
      </c>
      <c r="N34">
        <v>0</v>
      </c>
      <c r="O34">
        <v>0</v>
      </c>
      <c r="P34">
        <v>13</v>
      </c>
      <c r="Q34">
        <v>22</v>
      </c>
      <c r="R34">
        <v>9</v>
      </c>
      <c r="S34">
        <v>352</v>
      </c>
      <c r="T34">
        <v>1821</v>
      </c>
      <c r="U34">
        <v>0</v>
      </c>
      <c r="V34">
        <v>758</v>
      </c>
      <c r="W34">
        <v>0</v>
      </c>
      <c r="Y34" t="s">
        <v>43</v>
      </c>
      <c r="Z34" s="2">
        <v>0</v>
      </c>
      <c r="AA34" s="2">
        <v>1572</v>
      </c>
      <c r="AB34">
        <v>0</v>
      </c>
      <c r="AC34" t="s">
        <v>43</v>
      </c>
      <c r="AE34" t="s">
        <v>43</v>
      </c>
      <c r="AF34">
        <v>0</v>
      </c>
      <c r="AG34">
        <v>6</v>
      </c>
      <c r="AJ34" t="s">
        <v>40</v>
      </c>
      <c r="AK34">
        <v>0.99999546066905498</v>
      </c>
      <c r="AL34" t="s">
        <v>354</v>
      </c>
    </row>
    <row r="35" spans="1:39" x14ac:dyDescent="0.3">
      <c r="A35" t="s">
        <v>97</v>
      </c>
      <c r="H35" t="s">
        <v>37</v>
      </c>
      <c r="I35" t="s">
        <v>38</v>
      </c>
      <c r="J35" t="s">
        <v>38</v>
      </c>
      <c r="K35" t="s">
        <v>37</v>
      </c>
      <c r="L35" t="s">
        <v>37</v>
      </c>
      <c r="M35">
        <v>0</v>
      </c>
      <c r="N35">
        <v>0</v>
      </c>
      <c r="O35">
        <v>0</v>
      </c>
      <c r="P35">
        <v>13</v>
      </c>
      <c r="Q35">
        <v>16</v>
      </c>
      <c r="R35">
        <v>3</v>
      </c>
      <c r="S35">
        <v>82</v>
      </c>
      <c r="T35">
        <v>347</v>
      </c>
      <c r="U35">
        <v>0</v>
      </c>
      <c r="V35">
        <v>2414</v>
      </c>
      <c r="W35">
        <v>0</v>
      </c>
      <c r="Y35" t="s">
        <v>98</v>
      </c>
      <c r="Z35" s="2">
        <v>0</v>
      </c>
      <c r="AA35" s="2">
        <v>9518</v>
      </c>
      <c r="AB35">
        <v>0</v>
      </c>
      <c r="AC35" t="s">
        <v>98</v>
      </c>
      <c r="AE35" t="s">
        <v>98</v>
      </c>
      <c r="AF35">
        <v>0</v>
      </c>
      <c r="AG35">
        <v>8</v>
      </c>
      <c r="AJ35" t="s">
        <v>40</v>
      </c>
      <c r="AK35">
        <v>0.99999702136331003</v>
      </c>
      <c r="AL35" t="s">
        <v>354</v>
      </c>
    </row>
    <row r="36" spans="1:39" x14ac:dyDescent="0.3">
      <c r="A36" t="s">
        <v>126</v>
      </c>
      <c r="H36" t="s">
        <v>37</v>
      </c>
      <c r="I36" t="s">
        <v>38</v>
      </c>
      <c r="J36" t="s">
        <v>38</v>
      </c>
      <c r="K36" t="s">
        <v>37</v>
      </c>
      <c r="L36" t="s">
        <v>37</v>
      </c>
      <c r="M36">
        <v>0</v>
      </c>
      <c r="N36">
        <v>0</v>
      </c>
      <c r="O36">
        <v>0</v>
      </c>
      <c r="P36">
        <v>13</v>
      </c>
      <c r="Q36">
        <v>18</v>
      </c>
      <c r="R36">
        <v>5</v>
      </c>
      <c r="S36">
        <v>11</v>
      </c>
      <c r="T36">
        <v>32</v>
      </c>
      <c r="U36">
        <v>0</v>
      </c>
      <c r="V36">
        <v>238</v>
      </c>
      <c r="W36">
        <v>0</v>
      </c>
      <c r="Y36" t="s">
        <v>127</v>
      </c>
      <c r="Z36" s="2">
        <v>0</v>
      </c>
      <c r="AA36" s="2">
        <v>677</v>
      </c>
      <c r="AB36">
        <v>0</v>
      </c>
      <c r="AC36" t="s">
        <v>127</v>
      </c>
      <c r="AE36" t="s">
        <v>128</v>
      </c>
      <c r="AF36">
        <v>0</v>
      </c>
      <c r="AG36">
        <v>2</v>
      </c>
      <c r="AJ36" t="s">
        <v>40</v>
      </c>
      <c r="AK36">
        <v>0.99999557697475505</v>
      </c>
      <c r="AL36" t="s">
        <v>354</v>
      </c>
    </row>
    <row r="37" spans="1:39" x14ac:dyDescent="0.3">
      <c r="A37" t="s">
        <v>135</v>
      </c>
      <c r="H37" t="s">
        <v>37</v>
      </c>
      <c r="I37" t="s">
        <v>38</v>
      </c>
      <c r="J37" t="s">
        <v>38</v>
      </c>
      <c r="K37" t="s">
        <v>37</v>
      </c>
      <c r="L37" t="s">
        <v>37</v>
      </c>
      <c r="M37">
        <v>0</v>
      </c>
      <c r="N37">
        <v>0</v>
      </c>
      <c r="O37">
        <v>0</v>
      </c>
      <c r="P37">
        <v>13</v>
      </c>
      <c r="Q37">
        <v>32</v>
      </c>
      <c r="R37">
        <v>19</v>
      </c>
      <c r="S37">
        <v>29</v>
      </c>
      <c r="T37">
        <v>191</v>
      </c>
      <c r="U37">
        <v>0</v>
      </c>
      <c r="V37">
        <v>809</v>
      </c>
      <c r="W37">
        <v>0</v>
      </c>
      <c r="Y37" t="s">
        <v>136</v>
      </c>
      <c r="Z37" s="2">
        <v>0</v>
      </c>
      <c r="AA37" s="2">
        <v>3244</v>
      </c>
      <c r="AB37">
        <v>0</v>
      </c>
      <c r="AC37" t="s">
        <v>136</v>
      </c>
      <c r="AE37" t="s">
        <v>136</v>
      </c>
      <c r="AF37">
        <v>0</v>
      </c>
      <c r="AG37">
        <v>6</v>
      </c>
      <c r="AJ37" t="s">
        <v>40</v>
      </c>
      <c r="AK37">
        <v>0.99999797032422599</v>
      </c>
      <c r="AL37" t="s">
        <v>354</v>
      </c>
    </row>
    <row r="38" spans="1:39" x14ac:dyDescent="0.3">
      <c r="A38" t="s">
        <v>267</v>
      </c>
      <c r="H38" t="s">
        <v>37</v>
      </c>
      <c r="I38" t="s">
        <v>38</v>
      </c>
      <c r="J38" t="s">
        <v>38</v>
      </c>
      <c r="K38" t="s">
        <v>37</v>
      </c>
      <c r="L38" t="s">
        <v>37</v>
      </c>
      <c r="M38">
        <v>0</v>
      </c>
      <c r="N38">
        <v>0</v>
      </c>
      <c r="O38">
        <v>0</v>
      </c>
      <c r="P38">
        <v>13</v>
      </c>
      <c r="Q38">
        <v>18</v>
      </c>
      <c r="R38">
        <v>5</v>
      </c>
      <c r="S38">
        <v>27</v>
      </c>
      <c r="T38">
        <v>201</v>
      </c>
      <c r="U38">
        <v>0</v>
      </c>
      <c r="V38">
        <v>1526</v>
      </c>
      <c r="W38">
        <v>0</v>
      </c>
      <c r="Y38" t="s">
        <v>268</v>
      </c>
      <c r="Z38" s="2">
        <v>0</v>
      </c>
      <c r="AA38" s="2">
        <v>10514</v>
      </c>
      <c r="AB38">
        <v>0</v>
      </c>
      <c r="AC38" t="s">
        <v>268</v>
      </c>
      <c r="AE38" t="s">
        <v>268</v>
      </c>
      <c r="AF38">
        <v>0</v>
      </c>
      <c r="AG38">
        <v>6</v>
      </c>
      <c r="AJ38" t="s">
        <v>40</v>
      </c>
      <c r="AK38">
        <v>0.99999678652734703</v>
      </c>
      <c r="AL38" t="s">
        <v>354</v>
      </c>
    </row>
    <row r="39" spans="1:39" x14ac:dyDescent="0.3">
      <c r="A39" t="s">
        <v>195</v>
      </c>
      <c r="H39" t="s">
        <v>37</v>
      </c>
      <c r="I39" t="s">
        <v>38</v>
      </c>
      <c r="J39" t="s">
        <v>38</v>
      </c>
      <c r="K39" t="s">
        <v>37</v>
      </c>
      <c r="L39" t="s">
        <v>37</v>
      </c>
      <c r="M39">
        <v>0</v>
      </c>
      <c r="N39">
        <v>0</v>
      </c>
      <c r="O39">
        <v>0</v>
      </c>
      <c r="P39">
        <v>37</v>
      </c>
      <c r="Q39">
        <v>37</v>
      </c>
      <c r="R39">
        <v>0</v>
      </c>
      <c r="S39">
        <v>215</v>
      </c>
      <c r="T39">
        <v>129</v>
      </c>
      <c r="U39">
        <v>1743</v>
      </c>
      <c r="V39">
        <v>1244</v>
      </c>
      <c r="W39">
        <v>0.83294270000000004</v>
      </c>
      <c r="X39" t="s">
        <v>196</v>
      </c>
      <c r="Z39" s="2">
        <v>6472</v>
      </c>
      <c r="AA39" s="2">
        <v>3642</v>
      </c>
      <c r="AB39">
        <v>0.72018979999999999</v>
      </c>
      <c r="AC39" t="s">
        <v>197</v>
      </c>
      <c r="AD39" t="s">
        <v>194</v>
      </c>
      <c r="AE39" t="s">
        <v>198</v>
      </c>
      <c r="AF39">
        <v>8</v>
      </c>
      <c r="AG39">
        <v>8</v>
      </c>
      <c r="AH39" t="s">
        <v>40</v>
      </c>
      <c r="AI39">
        <v>0.99999743243034001</v>
      </c>
      <c r="AJ39" t="s">
        <v>40</v>
      </c>
      <c r="AK39">
        <v>0.99999814447992197</v>
      </c>
      <c r="AL39" t="s">
        <v>355</v>
      </c>
      <c r="AM39" t="s">
        <v>336</v>
      </c>
    </row>
    <row r="40" spans="1:39" x14ac:dyDescent="0.3">
      <c r="A40" t="s">
        <v>70</v>
      </c>
      <c r="H40" t="s">
        <v>37</v>
      </c>
      <c r="I40" t="s">
        <v>38</v>
      </c>
      <c r="J40" t="s">
        <v>38</v>
      </c>
      <c r="K40" t="s">
        <v>37</v>
      </c>
      <c r="L40" t="s">
        <v>37</v>
      </c>
      <c r="M40">
        <v>0</v>
      </c>
      <c r="N40">
        <v>0</v>
      </c>
      <c r="O40">
        <v>0</v>
      </c>
      <c r="P40">
        <v>32</v>
      </c>
      <c r="Q40">
        <v>32</v>
      </c>
      <c r="R40">
        <v>0</v>
      </c>
      <c r="S40">
        <v>639</v>
      </c>
      <c r="T40">
        <v>541</v>
      </c>
      <c r="U40">
        <v>789</v>
      </c>
      <c r="V40">
        <v>849</v>
      </c>
      <c r="W40">
        <v>0.88156290000000004</v>
      </c>
      <c r="X40" t="s">
        <v>71</v>
      </c>
      <c r="Y40" t="s">
        <v>72</v>
      </c>
      <c r="Z40" s="2">
        <v>4525</v>
      </c>
      <c r="AA40" s="2">
        <v>4195</v>
      </c>
      <c r="AB40">
        <v>0.86032109999999995</v>
      </c>
      <c r="AC40" t="s">
        <v>73</v>
      </c>
      <c r="AD40" t="s">
        <v>74</v>
      </c>
      <c r="AE40" t="s">
        <v>75</v>
      </c>
      <c r="AF40">
        <v>1</v>
      </c>
      <c r="AG40">
        <v>2</v>
      </c>
      <c r="AH40" t="s">
        <v>40</v>
      </c>
      <c r="AI40">
        <v>0.99999452557235602</v>
      </c>
      <c r="AJ40" t="s">
        <v>40</v>
      </c>
      <c r="AK40">
        <v>0.99999350461916603</v>
      </c>
      <c r="AL40" t="s">
        <v>358</v>
      </c>
    </row>
    <row r="41" spans="1:39" x14ac:dyDescent="0.3">
      <c r="A41" t="s">
        <v>199</v>
      </c>
      <c r="H41" t="s">
        <v>37</v>
      </c>
      <c r="I41" t="s">
        <v>38</v>
      </c>
      <c r="J41" t="s">
        <v>38</v>
      </c>
      <c r="K41" t="s">
        <v>37</v>
      </c>
      <c r="L41" t="s">
        <v>37</v>
      </c>
      <c r="M41">
        <v>0</v>
      </c>
      <c r="N41">
        <v>0</v>
      </c>
      <c r="O41">
        <v>0</v>
      </c>
      <c r="P41">
        <v>32</v>
      </c>
      <c r="Q41">
        <v>32</v>
      </c>
      <c r="R41">
        <v>0</v>
      </c>
      <c r="S41">
        <v>303</v>
      </c>
      <c r="T41">
        <v>804</v>
      </c>
      <c r="U41">
        <v>1034</v>
      </c>
      <c r="V41">
        <v>1268</v>
      </c>
      <c r="W41">
        <v>0.89834930000000002</v>
      </c>
      <c r="Y41" t="s">
        <v>200</v>
      </c>
      <c r="Z41" s="2">
        <v>4746</v>
      </c>
      <c r="AA41" s="2">
        <v>6254</v>
      </c>
      <c r="AB41">
        <v>0.86290909999999998</v>
      </c>
      <c r="AC41" t="s">
        <v>201</v>
      </c>
      <c r="AD41" t="s">
        <v>202</v>
      </c>
      <c r="AE41" t="s">
        <v>203</v>
      </c>
      <c r="AF41">
        <v>6</v>
      </c>
      <c r="AG41">
        <v>6</v>
      </c>
      <c r="AH41" t="s">
        <v>40</v>
      </c>
      <c r="AI41">
        <v>0.99999782777329704</v>
      </c>
      <c r="AJ41" t="s">
        <v>40</v>
      </c>
      <c r="AK41">
        <v>0.99999562832022104</v>
      </c>
      <c r="AL41" t="s">
        <v>314</v>
      </c>
    </row>
    <row r="42" spans="1:39" x14ac:dyDescent="0.3">
      <c r="A42" t="s">
        <v>204</v>
      </c>
      <c r="H42" t="s">
        <v>37</v>
      </c>
      <c r="I42" t="s">
        <v>38</v>
      </c>
      <c r="J42" t="s">
        <v>38</v>
      </c>
      <c r="K42" t="s">
        <v>37</v>
      </c>
      <c r="L42" t="s">
        <v>37</v>
      </c>
      <c r="M42">
        <v>0</v>
      </c>
      <c r="N42">
        <v>0</v>
      </c>
      <c r="O42">
        <v>0</v>
      </c>
      <c r="P42">
        <v>31</v>
      </c>
      <c r="Q42">
        <v>37</v>
      </c>
      <c r="R42">
        <v>6</v>
      </c>
      <c r="S42">
        <v>52</v>
      </c>
      <c r="T42">
        <v>175</v>
      </c>
      <c r="U42">
        <v>873</v>
      </c>
      <c r="V42">
        <v>1013</v>
      </c>
      <c r="W42">
        <v>0.92576884999999998</v>
      </c>
      <c r="Y42" t="s">
        <v>205</v>
      </c>
      <c r="Z42" s="2">
        <v>3399</v>
      </c>
      <c r="AA42" s="2">
        <v>3972</v>
      </c>
      <c r="AB42">
        <v>0.9222629</v>
      </c>
      <c r="AC42" t="s">
        <v>206</v>
      </c>
      <c r="AD42" t="s">
        <v>207</v>
      </c>
      <c r="AE42" t="s">
        <v>208</v>
      </c>
      <c r="AF42">
        <v>7</v>
      </c>
      <c r="AG42">
        <v>8</v>
      </c>
      <c r="AH42" t="s">
        <v>40</v>
      </c>
      <c r="AI42">
        <v>0.99999709940769799</v>
      </c>
      <c r="AJ42" t="s">
        <v>40</v>
      </c>
      <c r="AK42">
        <v>0.99999775674146896</v>
      </c>
      <c r="AL42" t="str">
        <f>IFERROR(VLOOKUP($A42,Sheet2!$A$2:$C$108,2,FALSE),"")</f>
        <v>p.1 missing in seq rendering</v>
      </c>
    </row>
    <row r="43" spans="1:39" x14ac:dyDescent="0.3">
      <c r="A43" t="s">
        <v>139</v>
      </c>
      <c r="H43" t="s">
        <v>37</v>
      </c>
      <c r="I43" t="s">
        <v>38</v>
      </c>
      <c r="J43" t="s">
        <v>38</v>
      </c>
      <c r="K43" t="s">
        <v>37</v>
      </c>
      <c r="L43" t="s">
        <v>37</v>
      </c>
      <c r="M43">
        <v>0</v>
      </c>
      <c r="N43">
        <v>0</v>
      </c>
      <c r="O43">
        <v>0</v>
      </c>
      <c r="P43">
        <v>19</v>
      </c>
      <c r="Q43">
        <v>25</v>
      </c>
      <c r="R43">
        <v>6</v>
      </c>
      <c r="S43">
        <v>432</v>
      </c>
      <c r="T43">
        <v>481</v>
      </c>
      <c r="U43">
        <v>1091</v>
      </c>
      <c r="V43">
        <v>1236</v>
      </c>
      <c r="W43">
        <v>0.93768799999999997</v>
      </c>
      <c r="Y43" t="s">
        <v>140</v>
      </c>
      <c r="Z43" s="2">
        <v>6835</v>
      </c>
      <c r="AA43" s="2">
        <v>7459</v>
      </c>
      <c r="AB43">
        <v>0.95634529999999995</v>
      </c>
      <c r="AC43" t="s">
        <v>141</v>
      </c>
      <c r="AD43" t="s">
        <v>142</v>
      </c>
      <c r="AE43" t="s">
        <v>143</v>
      </c>
      <c r="AF43">
        <v>7</v>
      </c>
      <c r="AG43">
        <v>7</v>
      </c>
      <c r="AH43" t="s">
        <v>40</v>
      </c>
      <c r="AI43">
        <v>0.99999593364325501</v>
      </c>
      <c r="AJ43" t="s">
        <v>40</v>
      </c>
      <c r="AK43">
        <v>0.99999736041003695</v>
      </c>
      <c r="AL43" t="str">
        <f>IFERROR(VLOOKUP($A43,Sheet2!$A$2:$C$108,2,FALSE),"")</f>
        <v>p.1 missing in seq rendering</v>
      </c>
    </row>
    <row r="44" spans="1:39" x14ac:dyDescent="0.3">
      <c r="A44" t="s">
        <v>92</v>
      </c>
      <c r="H44" t="s">
        <v>37</v>
      </c>
      <c r="I44" t="s">
        <v>38</v>
      </c>
      <c r="J44" t="s">
        <v>38</v>
      </c>
      <c r="K44" t="s">
        <v>37</v>
      </c>
      <c r="L44" t="s">
        <v>37</v>
      </c>
      <c r="M44">
        <v>0</v>
      </c>
      <c r="N44">
        <v>0</v>
      </c>
      <c r="O44">
        <v>0</v>
      </c>
      <c r="P44">
        <v>31</v>
      </c>
      <c r="Q44">
        <v>37</v>
      </c>
      <c r="R44">
        <v>6</v>
      </c>
      <c r="S44">
        <v>229</v>
      </c>
      <c r="T44">
        <v>164</v>
      </c>
      <c r="U44">
        <v>1039</v>
      </c>
      <c r="V44">
        <v>1186</v>
      </c>
      <c r="W44">
        <v>0.9339326</v>
      </c>
      <c r="Y44" t="s">
        <v>93</v>
      </c>
      <c r="Z44" s="2">
        <v>8915</v>
      </c>
      <c r="AA44" s="2">
        <v>9535</v>
      </c>
      <c r="AB44">
        <v>0.96639569999999997</v>
      </c>
      <c r="AC44" t="s">
        <v>94</v>
      </c>
      <c r="AD44" t="s">
        <v>95</v>
      </c>
      <c r="AE44" t="s">
        <v>96</v>
      </c>
      <c r="AF44">
        <v>8</v>
      </c>
      <c r="AG44">
        <v>8</v>
      </c>
      <c r="AH44" t="s">
        <v>40</v>
      </c>
      <c r="AI44">
        <v>0.99999663254670601</v>
      </c>
      <c r="AJ44" t="s">
        <v>40</v>
      </c>
      <c r="AK44">
        <v>0.99999679944314301</v>
      </c>
      <c r="AL44" t="str">
        <f>IFERROR(VLOOKUP($A44,Sheet2!$A$2:$C$108,2,FALSE),"")</f>
        <v>p.1 missing in seq rendering</v>
      </c>
    </row>
    <row r="45" spans="1:39" x14ac:dyDescent="0.3">
      <c r="A45" t="s">
        <v>165</v>
      </c>
      <c r="H45" t="s">
        <v>37</v>
      </c>
      <c r="I45" t="s">
        <v>38</v>
      </c>
      <c r="J45" t="s">
        <v>38</v>
      </c>
      <c r="K45" t="s">
        <v>37</v>
      </c>
      <c r="L45" t="s">
        <v>37</v>
      </c>
      <c r="M45">
        <v>0</v>
      </c>
      <c r="N45">
        <v>0</v>
      </c>
      <c r="O45">
        <v>0</v>
      </c>
      <c r="P45">
        <v>29</v>
      </c>
      <c r="Q45">
        <v>29</v>
      </c>
      <c r="R45">
        <v>0</v>
      </c>
      <c r="S45">
        <v>5628</v>
      </c>
      <c r="T45">
        <v>4295</v>
      </c>
      <c r="U45">
        <v>2205</v>
      </c>
      <c r="V45">
        <v>2249</v>
      </c>
      <c r="W45">
        <v>0.99012124999999995</v>
      </c>
      <c r="Y45" t="s">
        <v>166</v>
      </c>
      <c r="Z45" s="2">
        <v>13775</v>
      </c>
      <c r="AA45" s="2">
        <v>14090</v>
      </c>
      <c r="AB45">
        <v>0.98869549999999995</v>
      </c>
      <c r="AC45" t="s">
        <v>167</v>
      </c>
      <c r="AD45" t="s">
        <v>168</v>
      </c>
      <c r="AE45" t="s">
        <v>169</v>
      </c>
      <c r="AF45">
        <v>6</v>
      </c>
      <c r="AG45">
        <v>6</v>
      </c>
      <c r="AH45" t="s">
        <v>40</v>
      </c>
      <c r="AI45">
        <v>0.99999777655154398</v>
      </c>
      <c r="AJ45" t="s">
        <v>40</v>
      </c>
      <c r="AK45">
        <v>0.99999651714780002</v>
      </c>
      <c r="AL45" t="s">
        <v>356</v>
      </c>
    </row>
    <row r="46" spans="1:39" x14ac:dyDescent="0.3">
      <c r="A46" t="s">
        <v>81</v>
      </c>
      <c r="H46" t="s">
        <v>37</v>
      </c>
      <c r="I46" t="s">
        <v>38</v>
      </c>
      <c r="J46" t="s">
        <v>38</v>
      </c>
      <c r="K46" t="s">
        <v>37</v>
      </c>
      <c r="L46" t="s">
        <v>37</v>
      </c>
      <c r="M46">
        <v>0</v>
      </c>
      <c r="N46">
        <v>0</v>
      </c>
      <c r="O46">
        <v>0</v>
      </c>
      <c r="P46">
        <v>25</v>
      </c>
      <c r="Q46">
        <v>25</v>
      </c>
      <c r="R46">
        <v>0</v>
      </c>
      <c r="S46">
        <v>730</v>
      </c>
      <c r="T46">
        <v>584</v>
      </c>
      <c r="U46">
        <v>950</v>
      </c>
      <c r="V46">
        <v>950</v>
      </c>
      <c r="W46">
        <v>1</v>
      </c>
      <c r="Z46" s="2">
        <v>5897</v>
      </c>
      <c r="AA46" s="2">
        <v>5851</v>
      </c>
      <c r="AB46">
        <v>0.99608445000000001</v>
      </c>
      <c r="AC46" t="s">
        <v>82</v>
      </c>
      <c r="AD46" t="s">
        <v>83</v>
      </c>
      <c r="AE46" t="s">
        <v>83</v>
      </c>
      <c r="AF46">
        <v>2</v>
      </c>
      <c r="AG46">
        <v>2</v>
      </c>
      <c r="AH46" t="s">
        <v>40</v>
      </c>
      <c r="AI46">
        <v>0.99999634404388704</v>
      </c>
      <c r="AJ46" t="s">
        <v>40</v>
      </c>
      <c r="AK46">
        <v>0.99999640744138696</v>
      </c>
      <c r="AL46" t="s">
        <v>356</v>
      </c>
      <c r="AM46" t="str">
        <f>IFERROR(VLOOKUP($A46,Sheet2!$A$2:$C$108,3,FALSE),"")</f>
        <v/>
      </c>
    </row>
    <row r="47" spans="1:39" x14ac:dyDescent="0.3">
      <c r="A47" t="s">
        <v>170</v>
      </c>
      <c r="H47" t="s">
        <v>37</v>
      </c>
      <c r="I47" t="s">
        <v>38</v>
      </c>
      <c r="J47" t="s">
        <v>38</v>
      </c>
      <c r="K47" t="s">
        <v>37</v>
      </c>
      <c r="L47" t="s">
        <v>37</v>
      </c>
      <c r="M47">
        <v>0</v>
      </c>
      <c r="N47">
        <v>0</v>
      </c>
      <c r="O47">
        <v>0</v>
      </c>
      <c r="P47">
        <v>26</v>
      </c>
      <c r="Q47">
        <v>26</v>
      </c>
      <c r="R47">
        <v>0</v>
      </c>
      <c r="S47">
        <v>483</v>
      </c>
      <c r="T47">
        <v>563</v>
      </c>
      <c r="U47">
        <v>3360</v>
      </c>
      <c r="V47">
        <v>3356</v>
      </c>
      <c r="W47">
        <v>0.99940443000000001</v>
      </c>
      <c r="X47" t="s">
        <v>171</v>
      </c>
      <c r="Z47" s="2">
        <v>20300</v>
      </c>
      <c r="AA47" s="2">
        <v>20229</v>
      </c>
      <c r="AB47">
        <v>0.99824816000000005</v>
      </c>
      <c r="AC47" t="s">
        <v>172</v>
      </c>
      <c r="AD47" t="s">
        <v>173</v>
      </c>
      <c r="AE47" t="s">
        <v>174</v>
      </c>
      <c r="AF47">
        <v>9</v>
      </c>
      <c r="AG47">
        <v>9</v>
      </c>
      <c r="AH47" t="s">
        <v>40</v>
      </c>
      <c r="AI47">
        <v>0.99999594290039595</v>
      </c>
      <c r="AJ47" t="s">
        <v>40</v>
      </c>
      <c r="AK47">
        <v>0.99999795411841996</v>
      </c>
      <c r="AL47" t="s">
        <v>356</v>
      </c>
      <c r="AM47" t="str">
        <f>IFERROR(VLOOKUP($A47,Sheet2!$A$2:$C$108,3,FALSE),"")</f>
        <v/>
      </c>
    </row>
    <row r="48" spans="1:39" x14ac:dyDescent="0.3">
      <c r="A48" t="s">
        <v>271</v>
      </c>
      <c r="H48" t="s">
        <v>37</v>
      </c>
      <c r="I48" t="s">
        <v>38</v>
      </c>
      <c r="J48" t="s">
        <v>38</v>
      </c>
      <c r="K48" t="s">
        <v>37</v>
      </c>
      <c r="L48" t="s">
        <v>37</v>
      </c>
      <c r="M48">
        <v>0</v>
      </c>
      <c r="N48">
        <v>0</v>
      </c>
      <c r="O48">
        <v>0</v>
      </c>
      <c r="P48">
        <v>55</v>
      </c>
      <c r="Q48">
        <v>55</v>
      </c>
      <c r="R48">
        <v>0</v>
      </c>
      <c r="S48">
        <v>1764</v>
      </c>
      <c r="T48">
        <v>620</v>
      </c>
      <c r="U48">
        <v>1147</v>
      </c>
      <c r="V48">
        <v>1148</v>
      </c>
      <c r="W48">
        <v>0.99869280000000005</v>
      </c>
      <c r="X48" t="s">
        <v>272</v>
      </c>
      <c r="Y48" t="s">
        <v>273</v>
      </c>
      <c r="Z48" s="2">
        <v>4859</v>
      </c>
      <c r="AA48" s="2">
        <v>4862</v>
      </c>
      <c r="AB48">
        <v>0.9992799</v>
      </c>
      <c r="AC48" t="s">
        <v>274</v>
      </c>
      <c r="AD48" t="s">
        <v>275</v>
      </c>
      <c r="AE48" t="s">
        <v>275</v>
      </c>
      <c r="AF48">
        <v>5</v>
      </c>
      <c r="AG48">
        <v>5</v>
      </c>
      <c r="AH48" t="s">
        <v>40</v>
      </c>
      <c r="AI48">
        <v>0.99999623839192797</v>
      </c>
      <c r="AJ48" t="s">
        <v>40</v>
      </c>
      <c r="AK48">
        <v>0.99999594251368995</v>
      </c>
      <c r="AL48" t="s">
        <v>356</v>
      </c>
      <c r="AM48" t="str">
        <f>IFERROR(VLOOKUP($A48,Sheet2!$A$2:$C$108,3,FALSE),"")</f>
        <v/>
      </c>
    </row>
    <row r="49" spans="1:39" x14ac:dyDescent="0.3">
      <c r="A49" t="s">
        <v>122</v>
      </c>
      <c r="H49" t="s">
        <v>37</v>
      </c>
      <c r="I49" t="s">
        <v>38</v>
      </c>
      <c r="J49" t="s">
        <v>38</v>
      </c>
      <c r="K49" t="s">
        <v>37</v>
      </c>
      <c r="L49" t="s">
        <v>37</v>
      </c>
      <c r="M49">
        <v>0</v>
      </c>
      <c r="N49">
        <v>0</v>
      </c>
      <c r="O49">
        <v>0</v>
      </c>
      <c r="P49">
        <v>33</v>
      </c>
      <c r="Q49">
        <v>36</v>
      </c>
      <c r="R49">
        <v>3</v>
      </c>
      <c r="S49">
        <v>148</v>
      </c>
      <c r="T49">
        <v>128</v>
      </c>
      <c r="U49">
        <v>978</v>
      </c>
      <c r="V49">
        <v>980</v>
      </c>
      <c r="W49">
        <v>0.99897855999999996</v>
      </c>
      <c r="Y49" t="s">
        <v>123</v>
      </c>
      <c r="Z49" s="2">
        <v>5948</v>
      </c>
      <c r="AA49" s="2">
        <v>5954</v>
      </c>
      <c r="AB49">
        <v>0.99932783999999997</v>
      </c>
      <c r="AC49" t="s">
        <v>124</v>
      </c>
      <c r="AD49" t="s">
        <v>125</v>
      </c>
      <c r="AE49" t="s">
        <v>125</v>
      </c>
      <c r="AF49">
        <v>7</v>
      </c>
      <c r="AG49">
        <v>7</v>
      </c>
      <c r="AH49" t="s">
        <v>40</v>
      </c>
      <c r="AI49">
        <v>0.99999776562467502</v>
      </c>
      <c r="AJ49" t="s">
        <v>40</v>
      </c>
      <c r="AK49">
        <v>0.99999506945794103</v>
      </c>
      <c r="AL49" t="s">
        <v>356</v>
      </c>
      <c r="AM49" t="str">
        <f>IFERROR(VLOOKUP($A49,Sheet2!$A$2:$C$108,3,FALSE),"")</f>
        <v/>
      </c>
    </row>
    <row r="50" spans="1:39" x14ac:dyDescent="0.3">
      <c r="A50" t="s">
        <v>225</v>
      </c>
      <c r="H50" t="s">
        <v>37</v>
      </c>
      <c r="I50" t="s">
        <v>38</v>
      </c>
      <c r="J50" t="s">
        <v>38</v>
      </c>
      <c r="K50" t="s">
        <v>37</v>
      </c>
      <c r="L50" t="s">
        <v>37</v>
      </c>
      <c r="M50">
        <v>0</v>
      </c>
      <c r="N50">
        <v>0</v>
      </c>
      <c r="O50">
        <v>0</v>
      </c>
      <c r="P50">
        <v>37</v>
      </c>
      <c r="Q50">
        <v>37</v>
      </c>
      <c r="R50">
        <v>0</v>
      </c>
      <c r="S50">
        <v>1171</v>
      </c>
      <c r="T50">
        <v>1275</v>
      </c>
      <c r="U50">
        <v>3007</v>
      </c>
      <c r="V50">
        <v>3011</v>
      </c>
      <c r="W50">
        <v>0.99933534999999996</v>
      </c>
      <c r="Y50" t="s">
        <v>226</v>
      </c>
      <c r="Z50" s="2">
        <v>31474</v>
      </c>
      <c r="AA50" s="2">
        <v>31473</v>
      </c>
      <c r="AB50">
        <v>0.99976169999999998</v>
      </c>
      <c r="AC50" t="s">
        <v>227</v>
      </c>
      <c r="AD50" t="s">
        <v>228</v>
      </c>
      <c r="AE50" t="s">
        <v>228</v>
      </c>
      <c r="AF50">
        <v>9</v>
      </c>
      <c r="AG50">
        <v>9</v>
      </c>
      <c r="AH50" t="s">
        <v>40</v>
      </c>
      <c r="AI50">
        <v>0.999995371677731</v>
      </c>
      <c r="AJ50" t="s">
        <v>40</v>
      </c>
      <c r="AK50">
        <v>0.99999681097950099</v>
      </c>
      <c r="AL50" t="s">
        <v>356</v>
      </c>
      <c r="AM50" t="str">
        <f>IFERROR(VLOOKUP($A50,Sheet2!$A$2:$C$108,3,FALSE),"")</f>
        <v/>
      </c>
    </row>
    <row r="51" spans="1:39" x14ac:dyDescent="0.3">
      <c r="A51" t="s">
        <v>287</v>
      </c>
      <c r="H51" t="s">
        <v>37</v>
      </c>
      <c r="I51" t="s">
        <v>38</v>
      </c>
      <c r="J51" t="s">
        <v>38</v>
      </c>
      <c r="K51" t="s">
        <v>37</v>
      </c>
      <c r="L51" t="s">
        <v>37</v>
      </c>
      <c r="M51">
        <v>0</v>
      </c>
      <c r="N51">
        <v>0</v>
      </c>
      <c r="O51">
        <v>0</v>
      </c>
      <c r="P51">
        <v>20</v>
      </c>
      <c r="Q51">
        <v>37</v>
      </c>
      <c r="R51">
        <v>17</v>
      </c>
      <c r="S51">
        <v>195</v>
      </c>
      <c r="T51">
        <v>205</v>
      </c>
      <c r="U51">
        <v>680</v>
      </c>
      <c r="V51">
        <v>681</v>
      </c>
      <c r="W51">
        <v>0.99926524999999999</v>
      </c>
      <c r="Y51" t="s">
        <v>288</v>
      </c>
      <c r="Z51" s="2">
        <v>2825</v>
      </c>
      <c r="AA51" s="2">
        <v>2826</v>
      </c>
      <c r="AB51">
        <v>0.99982302999999995</v>
      </c>
      <c r="AC51" t="s">
        <v>288</v>
      </c>
      <c r="AD51" t="s">
        <v>289</v>
      </c>
      <c r="AE51" t="s">
        <v>289</v>
      </c>
      <c r="AF51">
        <v>8</v>
      </c>
      <c r="AG51">
        <v>8</v>
      </c>
      <c r="AH51" t="s">
        <v>40</v>
      </c>
      <c r="AI51">
        <v>0.99999666767603301</v>
      </c>
      <c r="AJ51" t="s">
        <v>40</v>
      </c>
      <c r="AK51">
        <v>0.99999639042842803</v>
      </c>
      <c r="AL51" t="s">
        <v>356</v>
      </c>
      <c r="AM51" t="s">
        <v>357</v>
      </c>
    </row>
  </sheetData>
  <autoFilter ref="A1:AM1"/>
  <sortState ref="A2:AK50001">
    <sortCondition ref="B2:B50001"/>
    <sortCondition ref="C2:C50001"/>
    <sortCondition ref="F2:F50001"/>
    <sortCondition ref="G2:G50001"/>
    <sortCondition ref="AB2:AB5000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C108"/>
  <sheetViews>
    <sheetView topLeftCell="A87" workbookViewId="0">
      <selection activeCell="D93" sqref="D93"/>
    </sheetView>
  </sheetViews>
  <sheetFormatPr baseColWidth="10" defaultColWidth="8.88671875" defaultRowHeight="14.4" x14ac:dyDescent="0.3"/>
  <cols>
    <col min="1" max="1" width="18" bestFit="1" customWidth="1"/>
    <col min="2" max="2" width="49.5546875" bestFit="1" customWidth="1"/>
  </cols>
  <sheetData>
    <row r="1" spans="1:3" x14ac:dyDescent="0.25">
      <c r="A1" t="s">
        <v>0</v>
      </c>
      <c r="B1" t="s">
        <v>298</v>
      </c>
      <c r="C1" t="s">
        <v>299</v>
      </c>
    </row>
    <row r="2" spans="1:3" x14ac:dyDescent="0.25">
      <c r="A2" t="s">
        <v>41</v>
      </c>
      <c r="B2" t="s">
        <v>300</v>
      </c>
      <c r="C2" t="s">
        <v>301</v>
      </c>
    </row>
    <row r="3" spans="1:3" x14ac:dyDescent="0.25">
      <c r="A3" t="s">
        <v>44</v>
      </c>
      <c r="B3" t="s">
        <v>302</v>
      </c>
      <c r="C3" t="s">
        <v>300</v>
      </c>
    </row>
    <row r="4" spans="1:3" x14ac:dyDescent="0.25">
      <c r="A4" t="s">
        <v>45</v>
      </c>
      <c r="B4" t="s">
        <v>303</v>
      </c>
      <c r="C4" t="s">
        <v>304</v>
      </c>
    </row>
    <row r="5" spans="1:3" x14ac:dyDescent="0.25">
      <c r="A5" t="s">
        <v>46</v>
      </c>
      <c r="B5" t="s">
        <v>305</v>
      </c>
    </row>
    <row r="6" spans="1:3" x14ac:dyDescent="0.25">
      <c r="A6" t="s">
        <v>47</v>
      </c>
      <c r="B6" t="s">
        <v>306</v>
      </c>
      <c r="C6" t="s">
        <v>300</v>
      </c>
    </row>
    <row r="7" spans="1:3" x14ac:dyDescent="0.25">
      <c r="A7" t="s">
        <v>48</v>
      </c>
      <c r="B7" s="1" t="s">
        <v>307</v>
      </c>
    </row>
    <row r="8" spans="1:3" x14ac:dyDescent="0.25">
      <c r="A8" t="s">
        <v>53</v>
      </c>
      <c r="B8" t="s">
        <v>308</v>
      </c>
      <c r="C8" t="s">
        <v>300</v>
      </c>
    </row>
    <row r="9" spans="1:3" x14ac:dyDescent="0.25">
      <c r="A9" t="s">
        <v>54</v>
      </c>
      <c r="B9" t="s">
        <v>309</v>
      </c>
      <c r="C9" t="s">
        <v>300</v>
      </c>
    </row>
    <row r="10" spans="1:3" x14ac:dyDescent="0.25">
      <c r="A10" t="s">
        <v>58</v>
      </c>
      <c r="B10" t="s">
        <v>310</v>
      </c>
      <c r="C10" t="s">
        <v>300</v>
      </c>
    </row>
    <row r="11" spans="1:3" x14ac:dyDescent="0.25">
      <c r="A11" t="s">
        <v>59</v>
      </c>
      <c r="B11" t="s">
        <v>309</v>
      </c>
      <c r="C11" t="s">
        <v>300</v>
      </c>
    </row>
    <row r="12" spans="1:3" x14ac:dyDescent="0.25">
      <c r="A12" t="s">
        <v>64</v>
      </c>
      <c r="B12" t="s">
        <v>309</v>
      </c>
      <c r="C12" t="s">
        <v>300</v>
      </c>
    </row>
    <row r="13" spans="1:3" x14ac:dyDescent="0.25">
      <c r="A13" t="s">
        <v>65</v>
      </c>
      <c r="B13" t="s">
        <v>311</v>
      </c>
      <c r="C13" t="s">
        <v>312</v>
      </c>
    </row>
    <row r="14" spans="1:3" x14ac:dyDescent="0.25">
      <c r="A14" t="s">
        <v>66</v>
      </c>
      <c r="B14" t="s">
        <v>309</v>
      </c>
      <c r="C14" t="s">
        <v>300</v>
      </c>
    </row>
    <row r="15" spans="1:3" x14ac:dyDescent="0.25">
      <c r="A15" t="s">
        <v>76</v>
      </c>
      <c r="B15" t="s">
        <v>303</v>
      </c>
      <c r="C15" t="s">
        <v>304</v>
      </c>
    </row>
    <row r="16" spans="1:3" x14ac:dyDescent="0.25">
      <c r="A16" t="s">
        <v>80</v>
      </c>
      <c r="B16" t="s">
        <v>306</v>
      </c>
      <c r="C16" t="s">
        <v>300</v>
      </c>
    </row>
    <row r="17" spans="1:3" x14ac:dyDescent="0.25">
      <c r="A17" t="s">
        <v>84</v>
      </c>
      <c r="B17" t="s">
        <v>313</v>
      </c>
      <c r="C17" t="s">
        <v>300</v>
      </c>
    </row>
    <row r="18" spans="1:3" x14ac:dyDescent="0.25">
      <c r="A18" t="s">
        <v>85</v>
      </c>
      <c r="B18" t="s">
        <v>309</v>
      </c>
      <c r="C18" t="s">
        <v>300</v>
      </c>
    </row>
    <row r="19" spans="1:3" x14ac:dyDescent="0.25">
      <c r="A19" t="s">
        <v>89</v>
      </c>
      <c r="B19" t="s">
        <v>309</v>
      </c>
      <c r="C19" t="s">
        <v>300</v>
      </c>
    </row>
    <row r="20" spans="1:3" x14ac:dyDescent="0.25">
      <c r="A20" t="s">
        <v>92</v>
      </c>
      <c r="B20" t="s">
        <v>314</v>
      </c>
    </row>
    <row r="21" spans="1:3" x14ac:dyDescent="0.25">
      <c r="A21" t="s">
        <v>99</v>
      </c>
      <c r="B21" t="s">
        <v>309</v>
      </c>
      <c r="C21" t="s">
        <v>300</v>
      </c>
    </row>
    <row r="22" spans="1:3" x14ac:dyDescent="0.25">
      <c r="A22" t="s">
        <v>103</v>
      </c>
      <c r="B22" t="s">
        <v>315</v>
      </c>
      <c r="C22" t="s">
        <v>316</v>
      </c>
    </row>
    <row r="23" spans="1:3" x14ac:dyDescent="0.25">
      <c r="A23" t="s">
        <v>104</v>
      </c>
      <c r="B23" t="s">
        <v>309</v>
      </c>
      <c r="C23" t="s">
        <v>300</v>
      </c>
    </row>
    <row r="24" spans="1:3" x14ac:dyDescent="0.25">
      <c r="A24" t="s">
        <v>108</v>
      </c>
      <c r="B24" t="s">
        <v>317</v>
      </c>
      <c r="C24" t="s">
        <v>318</v>
      </c>
    </row>
    <row r="25" spans="1:3" x14ac:dyDescent="0.25">
      <c r="A25" t="s">
        <v>109</v>
      </c>
      <c r="B25" t="s">
        <v>308</v>
      </c>
      <c r="C25" t="s">
        <v>300</v>
      </c>
    </row>
    <row r="26" spans="1:3" x14ac:dyDescent="0.25">
      <c r="A26" t="s">
        <v>110</v>
      </c>
      <c r="B26" t="s">
        <v>308</v>
      </c>
      <c r="C26" t="s">
        <v>319</v>
      </c>
    </row>
    <row r="27" spans="1:3" x14ac:dyDescent="0.25">
      <c r="A27" t="s">
        <v>111</v>
      </c>
      <c r="B27" t="s">
        <v>320</v>
      </c>
      <c r="C27" t="s">
        <v>300</v>
      </c>
    </row>
    <row r="28" spans="1:3" x14ac:dyDescent="0.25">
      <c r="A28" t="s">
        <v>112</v>
      </c>
      <c r="B28" t="s">
        <v>309</v>
      </c>
      <c r="C28" t="s">
        <v>321</v>
      </c>
    </row>
    <row r="29" spans="1:3" x14ac:dyDescent="0.25">
      <c r="A29" t="s">
        <v>115</v>
      </c>
      <c r="B29" t="s">
        <v>309</v>
      </c>
      <c r="C29" t="s">
        <v>300</v>
      </c>
    </row>
    <row r="30" spans="1:3" x14ac:dyDescent="0.25">
      <c r="A30" t="s">
        <v>118</v>
      </c>
      <c r="B30" t="s">
        <v>322</v>
      </c>
      <c r="C30" t="s">
        <v>300</v>
      </c>
    </row>
    <row r="31" spans="1:3" x14ac:dyDescent="0.25">
      <c r="A31" t="s">
        <v>119</v>
      </c>
      <c r="B31" t="s">
        <v>323</v>
      </c>
    </row>
    <row r="32" spans="1:3" x14ac:dyDescent="0.25">
      <c r="A32" t="s">
        <v>120</v>
      </c>
      <c r="B32" t="s">
        <v>317</v>
      </c>
      <c r="C32" t="s">
        <v>318</v>
      </c>
    </row>
    <row r="33" spans="1:3" x14ac:dyDescent="0.25">
      <c r="A33" t="s">
        <v>121</v>
      </c>
      <c r="B33" t="s">
        <v>324</v>
      </c>
      <c r="C33" t="s">
        <v>325</v>
      </c>
    </row>
    <row r="34" spans="1:3" x14ac:dyDescent="0.25">
      <c r="A34" t="s">
        <v>129</v>
      </c>
      <c r="B34" s="1" t="s">
        <v>307</v>
      </c>
    </row>
    <row r="35" spans="1:3" x14ac:dyDescent="0.25">
      <c r="A35" t="s">
        <v>134</v>
      </c>
      <c r="B35" t="s">
        <v>326</v>
      </c>
      <c r="C35" t="s">
        <v>327</v>
      </c>
    </row>
    <row r="36" spans="1:3" x14ac:dyDescent="0.25">
      <c r="A36" t="s">
        <v>137</v>
      </c>
      <c r="B36" t="s">
        <v>322</v>
      </c>
      <c r="C36" t="s">
        <v>300</v>
      </c>
    </row>
    <row r="37" spans="1:3" x14ac:dyDescent="0.25">
      <c r="A37" t="s">
        <v>138</v>
      </c>
      <c r="B37" t="s">
        <v>323</v>
      </c>
    </row>
    <row r="38" spans="1:3" x14ac:dyDescent="0.25">
      <c r="A38" t="s">
        <v>139</v>
      </c>
      <c r="B38" t="s">
        <v>314</v>
      </c>
    </row>
    <row r="39" spans="1:3" x14ac:dyDescent="0.25">
      <c r="A39" t="s">
        <v>144</v>
      </c>
      <c r="B39" t="s">
        <v>324</v>
      </c>
      <c r="C39" t="s">
        <v>325</v>
      </c>
    </row>
    <row r="40" spans="1:3" x14ac:dyDescent="0.25">
      <c r="A40" t="s">
        <v>145</v>
      </c>
      <c r="B40" t="s">
        <v>328</v>
      </c>
      <c r="C40" t="s">
        <v>300</v>
      </c>
    </row>
    <row r="41" spans="1:3" x14ac:dyDescent="0.25">
      <c r="A41" t="s">
        <v>146</v>
      </c>
      <c r="B41" t="s">
        <v>306</v>
      </c>
      <c r="C41" t="s">
        <v>300</v>
      </c>
    </row>
    <row r="42" spans="1:3" x14ac:dyDescent="0.25">
      <c r="A42" t="s">
        <v>147</v>
      </c>
      <c r="B42" t="s">
        <v>309</v>
      </c>
      <c r="C42" t="s">
        <v>300</v>
      </c>
    </row>
    <row r="43" spans="1:3" x14ac:dyDescent="0.25">
      <c r="A43" t="s">
        <v>148</v>
      </c>
      <c r="B43" t="s">
        <v>309</v>
      </c>
      <c r="C43" t="s">
        <v>300</v>
      </c>
    </row>
    <row r="44" spans="1:3" x14ac:dyDescent="0.25">
      <c r="A44" t="s">
        <v>151</v>
      </c>
      <c r="B44" t="s">
        <v>313</v>
      </c>
      <c r="C44" t="s">
        <v>300</v>
      </c>
    </row>
    <row r="45" spans="1:3" x14ac:dyDescent="0.25">
      <c r="A45" t="s">
        <v>152</v>
      </c>
      <c r="B45" t="s">
        <v>329</v>
      </c>
      <c r="C45" t="s">
        <v>300</v>
      </c>
    </row>
    <row r="46" spans="1:3" x14ac:dyDescent="0.25">
      <c r="A46" t="s">
        <v>153</v>
      </c>
      <c r="B46" t="s">
        <v>309</v>
      </c>
      <c r="C46" t="s">
        <v>330</v>
      </c>
    </row>
    <row r="47" spans="1:3" x14ac:dyDescent="0.25">
      <c r="A47" t="s">
        <v>156</v>
      </c>
      <c r="B47" t="s">
        <v>309</v>
      </c>
      <c r="C47" t="s">
        <v>300</v>
      </c>
    </row>
    <row r="48" spans="1:3" x14ac:dyDescent="0.25">
      <c r="A48" t="s">
        <v>163</v>
      </c>
      <c r="B48" t="s">
        <v>331</v>
      </c>
    </row>
    <row r="49" spans="1:3" x14ac:dyDescent="0.25">
      <c r="A49" t="s">
        <v>164</v>
      </c>
      <c r="B49" t="s">
        <v>306</v>
      </c>
      <c r="C49" t="s">
        <v>300</v>
      </c>
    </row>
    <row r="50" spans="1:3" x14ac:dyDescent="0.25">
      <c r="A50" t="s">
        <v>175</v>
      </c>
      <c r="B50" t="s">
        <v>309</v>
      </c>
      <c r="C50" t="s">
        <v>300</v>
      </c>
    </row>
    <row r="51" spans="1:3" x14ac:dyDescent="0.25">
      <c r="A51" t="s">
        <v>178</v>
      </c>
      <c r="B51" t="s">
        <v>323</v>
      </c>
    </row>
    <row r="52" spans="1:3" x14ac:dyDescent="0.25">
      <c r="A52" t="s">
        <v>179</v>
      </c>
      <c r="B52" t="s">
        <v>309</v>
      </c>
      <c r="C52" t="s">
        <v>332</v>
      </c>
    </row>
    <row r="53" spans="1:3" x14ac:dyDescent="0.25">
      <c r="A53" t="s">
        <v>180</v>
      </c>
      <c r="B53" t="s">
        <v>333</v>
      </c>
      <c r="C53" t="s">
        <v>300</v>
      </c>
    </row>
    <row r="54" spans="1:3" x14ac:dyDescent="0.25">
      <c r="A54" t="s">
        <v>181</v>
      </c>
      <c r="B54" s="1" t="s">
        <v>334</v>
      </c>
      <c r="C54" t="s">
        <v>335</v>
      </c>
    </row>
    <row r="55" spans="1:3" x14ac:dyDescent="0.25">
      <c r="A55" t="s">
        <v>182</v>
      </c>
      <c r="B55" t="s">
        <v>309</v>
      </c>
      <c r="C55" t="s">
        <v>300</v>
      </c>
    </row>
    <row r="56" spans="1:3" x14ac:dyDescent="0.25">
      <c r="A56" t="s">
        <v>186</v>
      </c>
      <c r="B56" t="s">
        <v>326</v>
      </c>
    </row>
    <row r="57" spans="1:3" x14ac:dyDescent="0.25">
      <c r="A57" t="s">
        <v>187</v>
      </c>
      <c r="B57" t="s">
        <v>309</v>
      </c>
      <c r="C57" t="s">
        <v>300</v>
      </c>
    </row>
    <row r="58" spans="1:3" x14ac:dyDescent="0.25">
      <c r="A58" t="s">
        <v>190</v>
      </c>
      <c r="B58" t="s">
        <v>306</v>
      </c>
      <c r="C58" t="s">
        <v>300</v>
      </c>
    </row>
    <row r="59" spans="1:3" x14ac:dyDescent="0.25">
      <c r="A59" t="s">
        <v>192</v>
      </c>
      <c r="B59" t="s">
        <v>323</v>
      </c>
    </row>
    <row r="60" spans="1:3" x14ac:dyDescent="0.25">
      <c r="A60" t="s">
        <v>191</v>
      </c>
      <c r="B60" t="s">
        <v>317</v>
      </c>
      <c r="C60" t="s">
        <v>318</v>
      </c>
    </row>
    <row r="61" spans="1:3" x14ac:dyDescent="0.25">
      <c r="A61" t="s">
        <v>193</v>
      </c>
      <c r="B61" t="s">
        <v>323</v>
      </c>
    </row>
    <row r="62" spans="1:3" x14ac:dyDescent="0.25">
      <c r="A62" t="s">
        <v>195</v>
      </c>
      <c r="B62" s="1" t="s">
        <v>336</v>
      </c>
    </row>
    <row r="63" spans="1:3" x14ac:dyDescent="0.25">
      <c r="A63" t="s">
        <v>204</v>
      </c>
      <c r="B63" t="s">
        <v>314</v>
      </c>
    </row>
    <row r="64" spans="1:3" x14ac:dyDescent="0.25">
      <c r="A64" t="s">
        <v>209</v>
      </c>
      <c r="B64" t="s">
        <v>323</v>
      </c>
    </row>
    <row r="65" spans="1:3" x14ac:dyDescent="0.25">
      <c r="A65" t="s">
        <v>213</v>
      </c>
      <c r="B65" t="s">
        <v>323</v>
      </c>
    </row>
    <row r="66" spans="1:3" x14ac:dyDescent="0.25">
      <c r="A66" t="s">
        <v>210</v>
      </c>
      <c r="B66" t="s">
        <v>309</v>
      </c>
      <c r="C66" t="s">
        <v>300</v>
      </c>
    </row>
    <row r="67" spans="1:3" x14ac:dyDescent="0.25">
      <c r="A67" t="s">
        <v>214</v>
      </c>
      <c r="B67" t="s">
        <v>303</v>
      </c>
      <c r="C67" t="s">
        <v>304</v>
      </c>
    </row>
    <row r="68" spans="1:3" x14ac:dyDescent="0.25">
      <c r="A68" t="s">
        <v>215</v>
      </c>
      <c r="B68" t="s">
        <v>308</v>
      </c>
      <c r="C68" t="s">
        <v>300</v>
      </c>
    </row>
    <row r="69" spans="1:3" x14ac:dyDescent="0.25">
      <c r="A69" t="s">
        <v>222</v>
      </c>
      <c r="B69" t="s">
        <v>337</v>
      </c>
      <c r="C69" t="s">
        <v>318</v>
      </c>
    </row>
    <row r="70" spans="1:3" x14ac:dyDescent="0.25">
      <c r="A70" t="s">
        <v>223</v>
      </c>
      <c r="B70" t="s">
        <v>323</v>
      </c>
    </row>
    <row r="71" spans="1:3" x14ac:dyDescent="0.25">
      <c r="A71" t="s">
        <v>224</v>
      </c>
      <c r="B71" t="s">
        <v>300</v>
      </c>
      <c r="C71" t="s">
        <v>338</v>
      </c>
    </row>
    <row r="72" spans="1:3" x14ac:dyDescent="0.25">
      <c r="A72" t="s">
        <v>229</v>
      </c>
      <c r="B72" t="s">
        <v>326</v>
      </c>
    </row>
    <row r="73" spans="1:3" x14ac:dyDescent="0.25">
      <c r="A73" t="s">
        <v>230</v>
      </c>
      <c r="B73" t="s">
        <v>339</v>
      </c>
      <c r="C73" t="s">
        <v>300</v>
      </c>
    </row>
    <row r="74" spans="1:3" x14ac:dyDescent="0.25">
      <c r="A74" t="s">
        <v>231</v>
      </c>
      <c r="B74" t="s">
        <v>309</v>
      </c>
      <c r="C74" t="s">
        <v>300</v>
      </c>
    </row>
    <row r="75" spans="1:3" x14ac:dyDescent="0.25">
      <c r="A75" t="s">
        <v>235</v>
      </c>
      <c r="B75" t="s">
        <v>317</v>
      </c>
      <c r="C75" t="s">
        <v>318</v>
      </c>
    </row>
    <row r="76" spans="1:3" x14ac:dyDescent="0.25">
      <c r="A76" t="s">
        <v>234</v>
      </c>
      <c r="B76" t="s">
        <v>324</v>
      </c>
      <c r="C76" t="s">
        <v>325</v>
      </c>
    </row>
    <row r="77" spans="1:3" x14ac:dyDescent="0.25">
      <c r="A77" t="s">
        <v>236</v>
      </c>
      <c r="B77" t="s">
        <v>337</v>
      </c>
      <c r="C77" t="s">
        <v>318</v>
      </c>
    </row>
    <row r="78" spans="1:3" x14ac:dyDescent="0.25">
      <c r="A78" t="s">
        <v>237</v>
      </c>
      <c r="B78" t="s">
        <v>317</v>
      </c>
      <c r="C78" t="s">
        <v>300</v>
      </c>
    </row>
    <row r="79" spans="1:3" x14ac:dyDescent="0.25">
      <c r="A79" t="s">
        <v>238</v>
      </c>
      <c r="B79" t="s">
        <v>328</v>
      </c>
      <c r="C79" t="s">
        <v>300</v>
      </c>
    </row>
    <row r="80" spans="1:3" x14ac:dyDescent="0.25">
      <c r="A80" t="s">
        <v>239</v>
      </c>
      <c r="B80" t="s">
        <v>309</v>
      </c>
      <c r="C80" t="s">
        <v>340</v>
      </c>
    </row>
    <row r="81" spans="1:3" x14ac:dyDescent="0.25">
      <c r="A81" t="s">
        <v>242</v>
      </c>
      <c r="B81" t="s">
        <v>309</v>
      </c>
      <c r="C81" t="s">
        <v>300</v>
      </c>
    </row>
    <row r="82" spans="1:3" x14ac:dyDescent="0.25">
      <c r="A82" t="s">
        <v>245</v>
      </c>
      <c r="B82" t="s">
        <v>309</v>
      </c>
      <c r="C82" t="s">
        <v>300</v>
      </c>
    </row>
    <row r="83" spans="1:3" x14ac:dyDescent="0.25">
      <c r="A83" t="s">
        <v>248</v>
      </c>
      <c r="B83" t="s">
        <v>337</v>
      </c>
      <c r="C83" t="s">
        <v>300</v>
      </c>
    </row>
    <row r="84" spans="1:3" x14ac:dyDescent="0.25">
      <c r="A84" t="s">
        <v>249</v>
      </c>
      <c r="B84" t="s">
        <v>309</v>
      </c>
      <c r="C84" t="s">
        <v>300</v>
      </c>
    </row>
    <row r="85" spans="1:3" x14ac:dyDescent="0.25">
      <c r="A85" t="s">
        <v>253</v>
      </c>
      <c r="B85" s="1" t="s">
        <v>307</v>
      </c>
    </row>
    <row r="86" spans="1:3" x14ac:dyDescent="0.25">
      <c r="A86" t="s">
        <v>257</v>
      </c>
      <c r="B86" t="s">
        <v>341</v>
      </c>
      <c r="C86" t="s">
        <v>300</v>
      </c>
    </row>
    <row r="87" spans="1:3" x14ac:dyDescent="0.25">
      <c r="A87" t="s">
        <v>258</v>
      </c>
      <c r="B87" s="1" t="s">
        <v>342</v>
      </c>
    </row>
    <row r="88" spans="1:3" x14ac:dyDescent="0.25">
      <c r="A88" t="s">
        <v>259</v>
      </c>
      <c r="B88" t="s">
        <v>308</v>
      </c>
      <c r="C88" t="s">
        <v>300</v>
      </c>
    </row>
    <row r="89" spans="1:3" x14ac:dyDescent="0.25">
      <c r="A89" t="s">
        <v>260</v>
      </c>
      <c r="B89" t="s">
        <v>309</v>
      </c>
      <c r="C89" t="s">
        <v>300</v>
      </c>
    </row>
    <row r="90" spans="1:3" x14ac:dyDescent="0.25">
      <c r="A90" t="s">
        <v>264</v>
      </c>
      <c r="B90" t="s">
        <v>343</v>
      </c>
      <c r="C90" t="s">
        <v>318</v>
      </c>
    </row>
    <row r="91" spans="1:3" x14ac:dyDescent="0.25">
      <c r="A91" t="s">
        <v>265</v>
      </c>
      <c r="B91" t="s">
        <v>309</v>
      </c>
      <c r="C91" t="s">
        <v>344</v>
      </c>
    </row>
    <row r="92" spans="1:3" x14ac:dyDescent="0.25">
      <c r="A92" t="s">
        <v>270</v>
      </c>
      <c r="B92" t="s">
        <v>323</v>
      </c>
    </row>
    <row r="93" spans="1:3" x14ac:dyDescent="0.25">
      <c r="A93" t="s">
        <v>269</v>
      </c>
      <c r="B93" t="s">
        <v>308</v>
      </c>
      <c r="C93" t="s">
        <v>345</v>
      </c>
    </row>
    <row r="94" spans="1:3" x14ac:dyDescent="0.25">
      <c r="A94" t="s">
        <v>276</v>
      </c>
      <c r="B94" t="s">
        <v>346</v>
      </c>
      <c r="C94" t="s">
        <v>300</v>
      </c>
    </row>
    <row r="95" spans="1:3" x14ac:dyDescent="0.25">
      <c r="A95" t="s">
        <v>277</v>
      </c>
      <c r="B95" t="s">
        <v>317</v>
      </c>
      <c r="C95" t="s">
        <v>300</v>
      </c>
    </row>
    <row r="96" spans="1:3" x14ac:dyDescent="0.25">
      <c r="A96" t="s">
        <v>278</v>
      </c>
      <c r="B96" t="s">
        <v>317</v>
      </c>
      <c r="C96" t="s">
        <v>318</v>
      </c>
    </row>
    <row r="97" spans="1:3" x14ac:dyDescent="0.25">
      <c r="A97" t="s">
        <v>279</v>
      </c>
      <c r="B97" t="s">
        <v>317</v>
      </c>
      <c r="C97" t="s">
        <v>318</v>
      </c>
    </row>
    <row r="98" spans="1:3" x14ac:dyDescent="0.25">
      <c r="A98" t="s">
        <v>280</v>
      </c>
      <c r="B98" t="s">
        <v>313</v>
      </c>
      <c r="C98" t="s">
        <v>300</v>
      </c>
    </row>
    <row r="99" spans="1:3" x14ac:dyDescent="0.25">
      <c r="A99" t="s">
        <v>281</v>
      </c>
      <c r="B99" t="s">
        <v>347</v>
      </c>
      <c r="C99" t="s">
        <v>348</v>
      </c>
    </row>
    <row r="100" spans="1:3" x14ac:dyDescent="0.25">
      <c r="A100" t="s">
        <v>282</v>
      </c>
      <c r="B100" t="s">
        <v>313</v>
      </c>
      <c r="C100" t="s">
        <v>300</v>
      </c>
    </row>
    <row r="101" spans="1:3" x14ac:dyDescent="0.25">
      <c r="A101" t="s">
        <v>284</v>
      </c>
      <c r="B101" t="s">
        <v>349</v>
      </c>
      <c r="C101" t="s">
        <v>300</v>
      </c>
    </row>
    <row r="102" spans="1:3" x14ac:dyDescent="0.25">
      <c r="A102" t="s">
        <v>283</v>
      </c>
      <c r="B102" t="s">
        <v>349</v>
      </c>
      <c r="C102" t="s">
        <v>300</v>
      </c>
    </row>
    <row r="103" spans="1:3" x14ac:dyDescent="0.25">
      <c r="A103" t="s">
        <v>285</v>
      </c>
      <c r="B103" t="s">
        <v>350</v>
      </c>
      <c r="C103" t="s">
        <v>331</v>
      </c>
    </row>
    <row r="104" spans="1:3" x14ac:dyDescent="0.25">
      <c r="A104" t="s">
        <v>286</v>
      </c>
      <c r="B104" t="s">
        <v>308</v>
      </c>
      <c r="C104" t="s">
        <v>351</v>
      </c>
    </row>
    <row r="105" spans="1:3" x14ac:dyDescent="0.25">
      <c r="A105" t="s">
        <v>290</v>
      </c>
      <c r="B105" t="s">
        <v>323</v>
      </c>
    </row>
    <row r="106" spans="1:3" x14ac:dyDescent="0.25">
      <c r="A106" t="s">
        <v>291</v>
      </c>
      <c r="B106" t="s">
        <v>317</v>
      </c>
      <c r="C106" t="s">
        <v>318</v>
      </c>
    </row>
    <row r="107" spans="1:3" x14ac:dyDescent="0.25">
      <c r="A107" t="s">
        <v>292</v>
      </c>
      <c r="B107" s="1" t="s">
        <v>307</v>
      </c>
    </row>
    <row r="108" spans="1:3" x14ac:dyDescent="0.25">
      <c r="A108" t="s">
        <v>296</v>
      </c>
      <c r="B108" t="s">
        <v>309</v>
      </c>
      <c r="C108" t="s">
        <v>300</v>
      </c>
    </row>
  </sheetData>
  <hyperlinks>
    <hyperlink ref="B85" r:id="rId1" display="https://issues.apache.org/jira/browse/PDFBOX-2527"/>
    <hyperlink ref="B34" r:id="rId2" display="https://issues.apache.org/jira/browse/PDFBOX-2527"/>
    <hyperlink ref="B7" r:id="rId3" display="https://issues.apache.org/jira/browse/PDFBOX-2527"/>
    <hyperlink ref="B107" r:id="rId4" display="https://issues.apache.org/jira/browse/PDFBOX-2527"/>
    <hyperlink ref="B87" r:id="rId5" display="https://issues.apache.org/jira/browse/PDFBOX-2528"/>
    <hyperlink ref="B62" r:id="rId6" display="https://issues.apache.org/jira/browse/PDFBOX-2534"/>
    <hyperlink ref="B54" r:id="rId7" display="https://issues.apache.org/jira/browse/PDFBOX-252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PDFBox_1_8_8-CLASSICVPDFBox_1_8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Allison, Timothy B.</dc:creator>
  <cp:lastModifiedBy>Tilman Hausherr</cp:lastModifiedBy>
  <dcterms:created xsi:type="dcterms:W3CDTF">2014-12-02T19:27:07Z</dcterms:created>
  <dcterms:modified xsi:type="dcterms:W3CDTF">2014-12-02T22:39:17Z</dcterms:modified>
</cp:coreProperties>
</file>