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5" activeTab="41"/>
  </bookViews>
  <sheets>
    <sheet name="VZOR1" sheetId="1" r:id="rId1"/>
    <sheet name="VZOR2" sheetId="2" r:id="rId2"/>
    <sheet name="Mokráš" sheetId="3" r:id="rId3"/>
    <sheet name="Kébl" sheetId="4" r:id="rId4"/>
    <sheet name="Malíšek " sheetId="5" r:id="rId5"/>
    <sheet name="ProcházkováL" sheetId="6" r:id="rId6"/>
    <sheet name="Hrachovec" sheetId="7" r:id="rId7"/>
    <sheet name="Hromada " sheetId="8" r:id="rId8"/>
    <sheet name="Liška " sheetId="9" r:id="rId9"/>
    <sheet name="Hýbl" sheetId="10" r:id="rId10"/>
    <sheet name="Šubrt" sheetId="11" r:id="rId11"/>
    <sheet name="Spurný" sheetId="12" r:id="rId12"/>
    <sheet name="Grulich" sheetId="13" r:id="rId13"/>
    <sheet name="Tesař" sheetId="14" r:id="rId14"/>
    <sheet name="Zapletalík " sheetId="15" r:id="rId15"/>
    <sheet name="Loveček" sheetId="16" r:id="rId16"/>
    <sheet name="Bartošová" sheetId="17" r:id="rId17"/>
    <sheet name="Trávníček" sheetId="18" r:id="rId18"/>
    <sheet name="Majorová" sheetId="19" r:id="rId19"/>
    <sheet name="Maleček " sheetId="20" r:id="rId20"/>
    <sheet name="Zahradníček" sheetId="21" r:id="rId21"/>
    <sheet name="Michálek" sheetId="22" r:id="rId22"/>
    <sheet name="Navrátil" sheetId="23" r:id="rId23"/>
    <sheet name="Vavrečková " sheetId="24" r:id="rId24"/>
    <sheet name="Bartlová " sheetId="25" r:id="rId25"/>
    <sheet name="Zwesper " sheetId="26" r:id="rId26"/>
    <sheet name="Nezval " sheetId="27" r:id="rId27"/>
    <sheet name="Koutný " sheetId="28" r:id="rId28"/>
    <sheet name="Ženožička " sheetId="29" r:id="rId29"/>
    <sheet name="Beštová" sheetId="30" r:id="rId30"/>
    <sheet name="Faltýnková" sheetId="31" r:id="rId31"/>
    <sheet name="Klema " sheetId="32" r:id="rId32"/>
    <sheet name="Bradová" sheetId="33" r:id="rId33"/>
    <sheet name="Krejčířová" sheetId="34" r:id="rId34"/>
    <sheet name="Židková" sheetId="35" r:id="rId35"/>
    <sheet name="Špunda " sheetId="36" r:id="rId36"/>
    <sheet name="Flek " sheetId="37" r:id="rId37"/>
    <sheet name="Podhorský" sheetId="38" r:id="rId38"/>
    <sheet name="Němcová" sheetId="39" r:id="rId39"/>
    <sheet name="Výmola " sheetId="40" r:id="rId40"/>
    <sheet name="Vysloužilová " sheetId="41" r:id="rId41"/>
    <sheet name="Hekalová" sheetId="42" r:id="rId42"/>
  </sheets>
  <definedNames/>
  <calcPr fullCalcOnLoad="1"/>
</workbook>
</file>

<file path=xl/sharedStrings.xml><?xml version="1.0" encoding="utf-8"?>
<sst xmlns="http://schemas.openxmlformats.org/spreadsheetml/2006/main" count="2288" uniqueCount="80">
  <si>
    <t>Výkaz práce</t>
  </si>
  <si>
    <t>Měsíc:</t>
  </si>
  <si>
    <t>02/2010</t>
  </si>
  <si>
    <t>Jméno a příjmení:</t>
  </si>
  <si>
    <t>Středisko:</t>
  </si>
  <si>
    <t>Datum</t>
  </si>
  <si>
    <t>Od:</t>
  </si>
  <si>
    <t>Do:</t>
  </si>
  <si>
    <t>Pauza</t>
  </si>
  <si>
    <t>Počet</t>
  </si>
  <si>
    <t>po</t>
  </si>
  <si>
    <t>út</t>
  </si>
  <si>
    <t>st</t>
  </si>
  <si>
    <t>čt</t>
  </si>
  <si>
    <t>pá</t>
  </si>
  <si>
    <t>so</t>
  </si>
  <si>
    <t>ne</t>
  </si>
  <si>
    <t>Premie:</t>
  </si>
  <si>
    <t>Celkem:</t>
  </si>
  <si>
    <t>Přesčas všední den:</t>
  </si>
  <si>
    <t>SO/NE :</t>
  </si>
  <si>
    <t>Kontroloval:</t>
  </si>
  <si>
    <t>Odměny:</t>
  </si>
  <si>
    <t>St. svátek:</t>
  </si>
  <si>
    <t>Mokráš Jan</t>
  </si>
  <si>
    <t>SS</t>
  </si>
  <si>
    <t>65+20</t>
  </si>
  <si>
    <t xml:space="preserve">                                                                                                          </t>
  </si>
  <si>
    <t>Kébl František</t>
  </si>
  <si>
    <t>65+18</t>
  </si>
  <si>
    <t xml:space="preserve">              </t>
  </si>
  <si>
    <t xml:space="preserve">             </t>
  </si>
  <si>
    <t>Malíšek Josef</t>
  </si>
  <si>
    <t>1/2D</t>
  </si>
  <si>
    <t xml:space="preserve">Procházková Ludmila </t>
  </si>
  <si>
    <t>D</t>
  </si>
  <si>
    <t>65+22</t>
  </si>
  <si>
    <t xml:space="preserve">Hrachovec Jiří </t>
  </si>
  <si>
    <t>65+23</t>
  </si>
  <si>
    <t xml:space="preserve">Hromada Marek </t>
  </si>
  <si>
    <t>65+25</t>
  </si>
  <si>
    <t xml:space="preserve">Liška Bohumír </t>
  </si>
  <si>
    <t xml:space="preserve">Hýbl Karel </t>
  </si>
  <si>
    <t xml:space="preserve">Šubrt </t>
  </si>
  <si>
    <t xml:space="preserve">Spurný Antonín </t>
  </si>
  <si>
    <t>Grulich Roman</t>
  </si>
  <si>
    <t>Tesař Petr</t>
  </si>
  <si>
    <t>75+20</t>
  </si>
  <si>
    <t xml:space="preserve">Zapletalík Tomáš </t>
  </si>
  <si>
    <t>N</t>
  </si>
  <si>
    <t>Loveček V.</t>
  </si>
  <si>
    <t xml:space="preserve">Bartošová Eva </t>
  </si>
  <si>
    <t xml:space="preserve">Trávníček Igor </t>
  </si>
  <si>
    <t xml:space="preserve">Majorová Hana </t>
  </si>
  <si>
    <t xml:space="preserve">Maleček Radim </t>
  </si>
  <si>
    <t>75+25</t>
  </si>
  <si>
    <t xml:space="preserve">Zahradníček Jan </t>
  </si>
  <si>
    <t>75+23</t>
  </si>
  <si>
    <t xml:space="preserve">Michálek Jaroslav </t>
  </si>
  <si>
    <t>Navrátil Luděk</t>
  </si>
  <si>
    <t xml:space="preserve">Vavrečková  Michaela </t>
  </si>
  <si>
    <t xml:space="preserve">Bartlová Žaneta </t>
  </si>
  <si>
    <t xml:space="preserve">Zwesper Jiří </t>
  </si>
  <si>
    <t xml:space="preserve">Nezval Jiří </t>
  </si>
  <si>
    <t xml:space="preserve">Koutný Pavel </t>
  </si>
  <si>
    <t xml:space="preserve">Ženožička Martin </t>
  </si>
  <si>
    <t>Beštová</t>
  </si>
  <si>
    <t>S</t>
  </si>
  <si>
    <t>Faltýnková</t>
  </si>
  <si>
    <t>Klema Jakub</t>
  </si>
  <si>
    <t>Bradová Romana</t>
  </si>
  <si>
    <t xml:space="preserve">Krejčířová Gabriela </t>
  </si>
  <si>
    <t xml:space="preserve">Židková Pavlína </t>
  </si>
  <si>
    <t xml:space="preserve">Špunda Michal </t>
  </si>
  <si>
    <t xml:space="preserve">Flek Stanislav </t>
  </si>
  <si>
    <t xml:space="preserve">Podhorský David </t>
  </si>
  <si>
    <t xml:space="preserve">Němcová Renata </t>
  </si>
  <si>
    <t xml:space="preserve">Výmola Vojtěch </t>
  </si>
  <si>
    <t xml:space="preserve">Vysloužilová Jana </t>
  </si>
  <si>
    <t xml:space="preserve">Hekalová Eva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</si>
</sst>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HH:MM"/>
    <numFmt numFmtId="167" formatCode="D\-MMM\."/>
    <numFmt numFmtId="168" formatCode="DD/M/"/>
    <numFmt numFmtId="169" formatCode="0.00"/>
    <numFmt numFmtId="170" formatCode="#,##0.00&quot; Kč&quot;"/>
    <numFmt numFmtId="171" formatCode="[H]:MM:SS;@"/>
  </numFmts>
  <fonts count="6">
    <font>
      <sz val="10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167" fontId="1" fillId="0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/>
    </xf>
    <xf numFmtId="165" fontId="1" fillId="0" borderId="4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8" fontId="1" fillId="0" borderId="5" xfId="0" applyNumberFormat="1" applyFont="1" applyFill="1" applyBorder="1" applyAlignment="1">
      <alignment/>
    </xf>
    <xf numFmtId="166" fontId="2" fillId="0" borderId="6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/>
    </xf>
    <xf numFmtId="166" fontId="2" fillId="0" borderId="8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/>
    </xf>
    <xf numFmtId="166" fontId="2" fillId="0" borderId="7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8" fontId="1" fillId="2" borderId="9" xfId="0" applyNumberFormat="1" applyFont="1" applyFill="1" applyBorder="1" applyAlignment="1">
      <alignment/>
    </xf>
    <xf numFmtId="166" fontId="2" fillId="2" borderId="7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/>
    </xf>
    <xf numFmtId="166" fontId="2" fillId="0" borderId="12" xfId="0" applyNumberFormat="1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/>
    </xf>
    <xf numFmtId="164" fontId="0" fillId="0" borderId="6" xfId="0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left"/>
    </xf>
    <xf numFmtId="164" fontId="1" fillId="0" borderId="6" xfId="0" applyFont="1" applyFill="1" applyBorder="1" applyAlignment="1">
      <alignment/>
    </xf>
    <xf numFmtId="171" fontId="1" fillId="0" borderId="8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64" fontId="1" fillId="0" borderId="9" xfId="0" applyFont="1" applyFill="1" applyBorder="1" applyAlignment="1">
      <alignment/>
    </xf>
    <xf numFmtId="164" fontId="1" fillId="0" borderId="19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21" xfId="0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/>
    </xf>
    <xf numFmtId="164" fontId="0" fillId="0" borderId="23" xfId="0" applyFill="1" applyBorder="1" applyAlignment="1">
      <alignment horizontal="center"/>
    </xf>
    <xf numFmtId="164" fontId="1" fillId="0" borderId="24" xfId="0" applyFont="1" applyFill="1" applyBorder="1" applyAlignment="1">
      <alignment horizontal="center"/>
    </xf>
    <xf numFmtId="170" fontId="1" fillId="0" borderId="25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8" fontId="1" fillId="3" borderId="9" xfId="0" applyNumberFormat="1" applyFont="1" applyFill="1" applyBorder="1" applyAlignment="1">
      <alignment/>
    </xf>
    <xf numFmtId="166" fontId="2" fillId="3" borderId="7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5" fillId="3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/>
    </xf>
    <xf numFmtId="166" fontId="2" fillId="3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36"/>
  <dimension ref="A1:Q38"/>
  <sheetViews>
    <sheetView view="pageBreakPreview" zoomScaleSheetLayoutView="100" workbookViewId="0" topLeftCell="A1">
      <selection activeCell="M19" sqref="M19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/>
      <c r="F3" s="12"/>
      <c r="G3" s="12"/>
      <c r="H3" s="12"/>
      <c r="I3" s="13" t="s">
        <v>4</v>
      </c>
      <c r="J3" s="14"/>
      <c r="K3" s="15"/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39">
        <v>40215</v>
      </c>
      <c r="C10" s="40"/>
      <c r="D10" s="41"/>
      <c r="E10" s="42">
        <v>0.5</v>
      </c>
      <c r="F10" s="41"/>
      <c r="G10" s="40"/>
      <c r="H10" s="43">
        <v>0.5</v>
      </c>
      <c r="I10" s="44"/>
      <c r="J10" s="44"/>
      <c r="K10" s="45">
        <f>J10-I10+G10-F10+D10-C10</f>
        <v>0</v>
      </c>
      <c r="L10" s="35"/>
      <c r="M10" s="4"/>
      <c r="N10" s="4"/>
    </row>
    <row r="11" spans="1:14" ht="18">
      <c r="A11" s="27" t="s">
        <v>16</v>
      </c>
      <c r="B11" s="39">
        <v>40216</v>
      </c>
      <c r="C11" s="40"/>
      <c r="D11" s="41"/>
      <c r="E11" s="42">
        <v>0.5</v>
      </c>
      <c r="F11" s="41"/>
      <c r="G11" s="40"/>
      <c r="H11" s="43">
        <v>0.5</v>
      </c>
      <c r="I11" s="44"/>
      <c r="J11" s="44"/>
      <c r="K11" s="45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39">
        <v>40222</v>
      </c>
      <c r="C17" s="40"/>
      <c r="D17" s="41"/>
      <c r="E17" s="42">
        <v>0.5</v>
      </c>
      <c r="F17" s="41"/>
      <c r="G17" s="40"/>
      <c r="H17" s="43">
        <v>0.5</v>
      </c>
      <c r="I17" s="44"/>
      <c r="J17" s="44"/>
      <c r="K17" s="45">
        <f>J17-I17+G17-F17+D17-C17</f>
        <v>0</v>
      </c>
      <c r="L17" s="35"/>
      <c r="M17" s="4"/>
      <c r="N17" s="4"/>
    </row>
    <row r="18" spans="1:14" ht="18">
      <c r="A18" s="27" t="s">
        <v>16</v>
      </c>
      <c r="B18" s="39">
        <v>40223</v>
      </c>
      <c r="C18" s="40"/>
      <c r="D18" s="41"/>
      <c r="E18" s="42">
        <v>0.5</v>
      </c>
      <c r="F18" s="41"/>
      <c r="G18" s="40"/>
      <c r="H18" s="43">
        <v>0.5</v>
      </c>
      <c r="I18" s="44"/>
      <c r="J18" s="44"/>
      <c r="K18" s="45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/>
      <c r="D19" s="29"/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/>
      <c r="D20" s="29"/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/>
      <c r="D21" s="29"/>
      <c r="E21" s="30">
        <v>0.5</v>
      </c>
      <c r="F21" s="29"/>
      <c r="G21" s="31"/>
      <c r="H21" s="32">
        <v>0.5</v>
      </c>
      <c r="I21" s="37"/>
      <c r="J21" s="37"/>
      <c r="K21" s="38">
        <f>J21-I21+G21-F21+D21-C21</f>
        <v>0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/>
      <c r="D22" s="29"/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/>
      <c r="D23" s="29"/>
      <c r="E23" s="30">
        <v>0.5</v>
      </c>
      <c r="F23" s="29"/>
      <c r="G23" s="31"/>
      <c r="H23" s="32">
        <v>0.5</v>
      </c>
      <c r="I23" s="37"/>
      <c r="J23" s="37"/>
      <c r="K23" s="38">
        <f>J23-I23+G23-F23+D23-C23</f>
        <v>0</v>
      </c>
      <c r="L23" s="35"/>
      <c r="M23" s="4"/>
      <c r="N23" s="4"/>
    </row>
    <row r="24" spans="1:14" ht="18">
      <c r="A24" s="27" t="s">
        <v>15</v>
      </c>
      <c r="B24" s="39">
        <v>40229</v>
      </c>
      <c r="C24" s="40"/>
      <c r="D24" s="41"/>
      <c r="E24" s="42">
        <v>0.5</v>
      </c>
      <c r="F24" s="41"/>
      <c r="G24" s="40"/>
      <c r="H24" s="43">
        <v>0.5</v>
      </c>
      <c r="I24" s="44"/>
      <c r="J24" s="44"/>
      <c r="K24" s="45">
        <f>J24-I24+G24-F24+D24-C24</f>
        <v>0</v>
      </c>
      <c r="L24" s="35"/>
      <c r="M24" s="4"/>
      <c r="N24" s="4"/>
    </row>
    <row r="25" spans="1:14" ht="18">
      <c r="A25" s="27" t="s">
        <v>16</v>
      </c>
      <c r="B25" s="39">
        <v>40230</v>
      </c>
      <c r="C25" s="40"/>
      <c r="D25" s="41"/>
      <c r="E25" s="42">
        <v>0.5</v>
      </c>
      <c r="F25" s="41"/>
      <c r="G25" s="40"/>
      <c r="H25" s="43">
        <v>0.5</v>
      </c>
      <c r="I25" s="44"/>
      <c r="J25" s="44"/>
      <c r="K25" s="45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/>
      <c r="D26" s="29"/>
      <c r="E26" s="30">
        <v>0.5</v>
      </c>
      <c r="F26" s="29"/>
      <c r="G26" s="31"/>
      <c r="H26" s="32">
        <v>0.5</v>
      </c>
      <c r="I26" s="37"/>
      <c r="J26" s="37"/>
      <c r="K26" s="38">
        <f>J26-I26+G26-F26+D26-C26</f>
        <v>0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/>
      <c r="D27" s="29"/>
      <c r="E27" s="30">
        <v>0.5</v>
      </c>
      <c r="F27" s="29"/>
      <c r="G27" s="31"/>
      <c r="H27" s="32">
        <v>0.5</v>
      </c>
      <c r="I27" s="37"/>
      <c r="J27" s="37"/>
      <c r="K27" s="38">
        <f>J27-I27+G27-F27+D27-C27</f>
        <v>0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/>
      <c r="D28" s="29"/>
      <c r="E28" s="30">
        <v>0.5</v>
      </c>
      <c r="F28" s="29"/>
      <c r="G28" s="31"/>
      <c r="H28" s="32">
        <v>0.5</v>
      </c>
      <c r="I28" s="37"/>
      <c r="J28" s="37"/>
      <c r="K28" s="38">
        <f>J28-I28+G28-F28+D28-C28</f>
        <v>0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/>
      <c r="D29" s="29"/>
      <c r="E29" s="30">
        <v>0.5</v>
      </c>
      <c r="F29" s="29"/>
      <c r="G29" s="31"/>
      <c r="H29" s="32">
        <v>0.5</v>
      </c>
      <c r="I29" s="37"/>
      <c r="J29" s="37"/>
      <c r="K29" s="38">
        <f>J29-I29+G29-F29+D29-C29</f>
        <v>0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/>
      <c r="D30" s="29"/>
      <c r="E30" s="30">
        <v>0.5</v>
      </c>
      <c r="F30" s="29"/>
      <c r="G30" s="31"/>
      <c r="H30" s="32">
        <v>0.5</v>
      </c>
      <c r="I30" s="37"/>
      <c r="J30" s="37"/>
      <c r="K30" s="38">
        <f>J30-I30+G30-F30+D30-C30</f>
        <v>0</v>
      </c>
      <c r="L30" s="35"/>
      <c r="M30" s="4"/>
      <c r="N30" s="4"/>
    </row>
    <row r="31" spans="1:14" ht="18">
      <c r="A31" s="27" t="s">
        <v>15</v>
      </c>
      <c r="B31" s="39">
        <v>40236</v>
      </c>
      <c r="C31" s="40"/>
      <c r="D31" s="41"/>
      <c r="E31" s="42">
        <v>0.5</v>
      </c>
      <c r="F31" s="41"/>
      <c r="G31" s="40"/>
      <c r="H31" s="43">
        <v>0.5</v>
      </c>
      <c r="I31" s="44"/>
      <c r="J31" s="44"/>
      <c r="K31" s="45">
        <f>J31-I31+G31-F31+D31-C31</f>
        <v>0</v>
      </c>
      <c r="L31" s="35"/>
      <c r="M31" s="4"/>
      <c r="N31" s="4"/>
    </row>
    <row r="32" spans="1:14" ht="18">
      <c r="A32" s="27" t="s">
        <v>16</v>
      </c>
      <c r="B32" s="39">
        <v>40237</v>
      </c>
      <c r="C32" s="40"/>
      <c r="D32" s="41"/>
      <c r="E32" s="42">
        <v>0.5</v>
      </c>
      <c r="F32" s="41"/>
      <c r="G32" s="40"/>
      <c r="H32" s="43">
        <v>0.5</v>
      </c>
      <c r="I32" s="44"/>
      <c r="J32" s="44"/>
      <c r="K32" s="45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0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Q38"/>
  <sheetViews>
    <sheetView view="pageBreakPreview" zoomScaleSheetLayoutView="100" workbookViewId="0" topLeftCell="A13">
      <selection activeCell="K32" sqref="K32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42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0.2916666666666667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0.31250000000000006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0.5833333333333334</v>
      </c>
      <c r="H29" s="32">
        <v>0.5</v>
      </c>
      <c r="I29" s="37"/>
      <c r="J29" s="37"/>
      <c r="K29" s="38">
        <f>J29-I29+G29-F29+D29-C29</f>
        <v>0.2500000000000001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5.8125000000000036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Q38"/>
  <sheetViews>
    <sheetView view="pageBreakPreview" zoomScaleSheetLayoutView="100" workbookViewId="0" topLeftCell="A7">
      <selection activeCell="I14" sqref="I14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43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6">
    <pageSetUpPr fitToPage="1"/>
  </sheetPr>
  <dimension ref="A1:Q38"/>
  <sheetViews>
    <sheetView view="pageBreakPreview" zoomScaleSheetLayoutView="100" workbookViewId="0" topLeftCell="A8">
      <selection activeCell="I29" sqref="I29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44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 t="s">
        <v>35</v>
      </c>
      <c r="D15" s="31"/>
      <c r="E15" s="30">
        <v>0.5</v>
      </c>
      <c r="F15" s="29"/>
      <c r="G15" s="31"/>
      <c r="H15" s="32">
        <v>0.5</v>
      </c>
      <c r="I15" s="37"/>
      <c r="J15" s="37"/>
      <c r="K15" s="38"/>
      <c r="L15" s="35"/>
      <c r="M15" s="4"/>
      <c r="N15" s="4"/>
    </row>
    <row r="16" spans="1:14" ht="18">
      <c r="A16" s="27" t="s">
        <v>14</v>
      </c>
      <c r="B16" s="36">
        <v>40221</v>
      </c>
      <c r="C16" s="31" t="s">
        <v>35</v>
      </c>
      <c r="D16" s="29"/>
      <c r="E16" s="30">
        <v>0.5</v>
      </c>
      <c r="F16" s="29"/>
      <c r="G16" s="31"/>
      <c r="H16" s="32">
        <v>0.5</v>
      </c>
      <c r="I16" s="37"/>
      <c r="J16" s="37"/>
      <c r="K16" s="38"/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 t="s">
        <v>35</v>
      </c>
      <c r="D19" s="29"/>
      <c r="E19" s="30">
        <v>0.5</v>
      </c>
      <c r="F19" s="29"/>
      <c r="G19" s="31"/>
      <c r="H19" s="32">
        <v>0.5</v>
      </c>
      <c r="I19" s="37"/>
      <c r="J19" s="37"/>
      <c r="K19" s="38"/>
      <c r="L19" s="35"/>
      <c r="M19" s="4"/>
      <c r="N19" s="4"/>
    </row>
    <row r="20" spans="1:14" ht="18">
      <c r="A20" s="27" t="s">
        <v>11</v>
      </c>
      <c r="B20" s="36">
        <v>40225</v>
      </c>
      <c r="C20" s="31" t="s">
        <v>35</v>
      </c>
      <c r="D20" s="29"/>
      <c r="E20" s="30">
        <v>0.5</v>
      </c>
      <c r="F20" s="29"/>
      <c r="G20" s="31"/>
      <c r="H20" s="32">
        <v>0.5</v>
      </c>
      <c r="I20" s="37"/>
      <c r="J20" s="37"/>
      <c r="K20" s="38"/>
      <c r="L20" s="35"/>
      <c r="M20" s="4"/>
      <c r="N20" s="4"/>
    </row>
    <row r="21" spans="1:14" ht="18">
      <c r="A21" s="27" t="s">
        <v>12</v>
      </c>
      <c r="B21" s="36">
        <v>40226</v>
      </c>
      <c r="C21" s="31" t="s">
        <v>35</v>
      </c>
      <c r="D21" s="29"/>
      <c r="E21" s="30">
        <v>0.5</v>
      </c>
      <c r="F21" s="29"/>
      <c r="G21" s="31"/>
      <c r="H21" s="32">
        <v>0.5</v>
      </c>
      <c r="I21" s="37"/>
      <c r="J21" s="37"/>
      <c r="K21" s="38"/>
      <c r="L21" s="35"/>
      <c r="M21" s="4"/>
      <c r="N21" s="4"/>
    </row>
    <row r="22" spans="1:14" ht="18">
      <c r="A22" s="27" t="s">
        <v>13</v>
      </c>
      <c r="B22" s="36">
        <v>40227</v>
      </c>
      <c r="C22" s="31" t="s">
        <v>35</v>
      </c>
      <c r="D22" s="29"/>
      <c r="E22" s="30">
        <v>0.5</v>
      </c>
      <c r="F22" s="29"/>
      <c r="G22" s="31"/>
      <c r="H22" s="32">
        <v>0.5</v>
      </c>
      <c r="I22" s="37"/>
      <c r="J22" s="37"/>
      <c r="K22" s="38"/>
      <c r="L22" s="35"/>
      <c r="M22" s="4"/>
      <c r="N22" s="4"/>
    </row>
    <row r="23" spans="1:14" ht="18">
      <c r="A23" s="27" t="s">
        <v>14</v>
      </c>
      <c r="B23" s="36">
        <v>40228</v>
      </c>
      <c r="C23" s="31" t="s">
        <v>35</v>
      </c>
      <c r="D23" s="29"/>
      <c r="E23" s="30">
        <v>0.5</v>
      </c>
      <c r="F23" s="29"/>
      <c r="G23" s="31"/>
      <c r="H23" s="32">
        <v>0.5</v>
      </c>
      <c r="I23" s="37"/>
      <c r="J23" s="37"/>
      <c r="K23" s="38"/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3.7916666666666687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Q38"/>
  <sheetViews>
    <sheetView view="pageBreakPreview" zoomScaleSheetLayoutView="100" workbookViewId="0" topLeftCell="A4">
      <selection activeCell="G29" sqref="G29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45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 t="s">
        <v>35</v>
      </c>
      <c r="D13" s="29"/>
      <c r="E13" s="30">
        <v>0.5</v>
      </c>
      <c r="F13" s="29"/>
      <c r="G13" s="31"/>
      <c r="H13" s="32">
        <v>0.5</v>
      </c>
      <c r="I13" s="37"/>
      <c r="J13" s="37"/>
      <c r="K13" s="38"/>
      <c r="L13" s="35"/>
      <c r="M13" s="4"/>
      <c r="N13" s="4"/>
    </row>
    <row r="14" spans="1:14" ht="18">
      <c r="A14" s="27" t="s">
        <v>12</v>
      </c>
      <c r="B14" s="36">
        <v>40219</v>
      </c>
      <c r="C14" s="31" t="s">
        <v>35</v>
      </c>
      <c r="D14" s="29"/>
      <c r="E14" s="30">
        <v>0.5</v>
      </c>
      <c r="F14" s="29"/>
      <c r="G14" s="31"/>
      <c r="H14" s="32">
        <v>0.5</v>
      </c>
      <c r="I14" s="37"/>
      <c r="J14" s="37"/>
      <c r="K14" s="38"/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5.2500000000000036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Q38"/>
  <sheetViews>
    <sheetView view="pageBreakPreview" zoomScaleSheetLayoutView="100" workbookViewId="0" topLeftCell="A1">
      <selection activeCell="M19" sqref="M19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46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47</v>
      </c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Q38"/>
  <sheetViews>
    <sheetView view="pageBreakPreview" zoomScaleSheetLayoutView="100" workbookViewId="0" topLeftCell="A3">
      <selection activeCell="K29" sqref="K29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48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 t="s">
        <v>35</v>
      </c>
      <c r="D14" s="29"/>
      <c r="E14" s="30">
        <v>0.5</v>
      </c>
      <c r="F14" s="29"/>
      <c r="G14" s="31"/>
      <c r="H14" s="32">
        <v>0.5</v>
      </c>
      <c r="I14" s="37"/>
      <c r="J14" s="37"/>
      <c r="K14" s="38"/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 t="s">
        <v>49</v>
      </c>
      <c r="D19" s="29"/>
      <c r="E19" s="30">
        <v>0.5</v>
      </c>
      <c r="F19" s="29"/>
      <c r="G19" s="31"/>
      <c r="H19" s="32">
        <v>0.5</v>
      </c>
      <c r="I19" s="37"/>
      <c r="J19" s="37"/>
      <c r="K19" s="38"/>
      <c r="L19" s="35"/>
      <c r="M19" s="4"/>
      <c r="N19" s="4"/>
    </row>
    <row r="20" spans="1:14" ht="18">
      <c r="A20" s="27" t="s">
        <v>11</v>
      </c>
      <c r="B20" s="36">
        <v>40225</v>
      </c>
      <c r="C20" s="31" t="s">
        <v>49</v>
      </c>
      <c r="D20" s="29"/>
      <c r="E20" s="30">
        <v>0.5</v>
      </c>
      <c r="F20" s="29"/>
      <c r="G20" s="31"/>
      <c r="H20" s="32">
        <v>0.5</v>
      </c>
      <c r="I20" s="37"/>
      <c r="J20" s="37"/>
      <c r="K20" s="38"/>
      <c r="L20" s="35"/>
      <c r="M20" s="4"/>
      <c r="N20" s="4"/>
    </row>
    <row r="21" spans="1:14" ht="18">
      <c r="A21" s="27" t="s">
        <v>12</v>
      </c>
      <c r="B21" s="36">
        <v>40226</v>
      </c>
      <c r="C21" s="31" t="s">
        <v>49</v>
      </c>
      <c r="D21" s="29"/>
      <c r="E21" s="30">
        <v>0.5</v>
      </c>
      <c r="F21" s="29"/>
      <c r="G21" s="31"/>
      <c r="H21" s="32">
        <v>0.5</v>
      </c>
      <c r="I21" s="37"/>
      <c r="J21" s="37"/>
      <c r="K21" s="38"/>
      <c r="L21" s="35"/>
      <c r="M21" s="4"/>
      <c r="N21" s="4"/>
    </row>
    <row r="22" spans="1:14" ht="18">
      <c r="A22" s="27" t="s">
        <v>13</v>
      </c>
      <c r="B22" s="36">
        <v>40227</v>
      </c>
      <c r="C22" s="31" t="s">
        <v>49</v>
      </c>
      <c r="D22" s="29"/>
      <c r="E22" s="30">
        <v>0.5</v>
      </c>
      <c r="F22" s="29"/>
      <c r="G22" s="31"/>
      <c r="H22" s="32">
        <v>0.5</v>
      </c>
      <c r="I22" s="37"/>
      <c r="J22" s="37"/>
      <c r="K22" s="38"/>
      <c r="L22" s="35"/>
      <c r="M22" s="4"/>
      <c r="N22" s="4"/>
    </row>
    <row r="23" spans="1:14" ht="18">
      <c r="A23" s="27" t="s">
        <v>14</v>
      </c>
      <c r="B23" s="36">
        <v>40228</v>
      </c>
      <c r="C23" s="31" t="s">
        <v>49</v>
      </c>
      <c r="D23" s="29"/>
      <c r="E23" s="30">
        <v>0.5</v>
      </c>
      <c r="F23" s="29"/>
      <c r="G23" s="31"/>
      <c r="H23" s="32">
        <v>0.5</v>
      </c>
      <c r="I23" s="37"/>
      <c r="J23" s="37"/>
      <c r="K23" s="38"/>
      <c r="L23" s="35"/>
      <c r="M23" s="4"/>
      <c r="N23" s="4"/>
    </row>
    <row r="24" spans="1:14" ht="18">
      <c r="A24" s="27" t="s">
        <v>15</v>
      </c>
      <c r="B24" s="72">
        <v>40229</v>
      </c>
      <c r="C24" s="73" t="s">
        <v>49</v>
      </c>
      <c r="D24" s="74"/>
      <c r="E24" s="75">
        <v>0.5</v>
      </c>
      <c r="F24" s="74"/>
      <c r="G24" s="73"/>
      <c r="H24" s="76">
        <v>0.5</v>
      </c>
      <c r="I24" s="77"/>
      <c r="J24" s="77"/>
      <c r="K24" s="78"/>
      <c r="L24" s="35"/>
      <c r="M24" s="4"/>
      <c r="N24" s="4"/>
    </row>
    <row r="25" spans="1:14" ht="18">
      <c r="A25" s="27" t="s">
        <v>16</v>
      </c>
      <c r="B25" s="72">
        <v>40230</v>
      </c>
      <c r="C25" s="73" t="s">
        <v>49</v>
      </c>
      <c r="D25" s="74"/>
      <c r="E25" s="75">
        <v>0.5</v>
      </c>
      <c r="F25" s="74"/>
      <c r="G25" s="73"/>
      <c r="H25" s="76">
        <v>0.5</v>
      </c>
      <c r="I25" s="77"/>
      <c r="J25" s="77"/>
      <c r="K25" s="78"/>
      <c r="L25" s="35"/>
      <c r="M25" s="4"/>
      <c r="N25" s="4"/>
    </row>
    <row r="26" spans="1:14" ht="18">
      <c r="A26" s="27" t="s">
        <v>10</v>
      </c>
      <c r="B26" s="36">
        <v>40231</v>
      </c>
      <c r="C26" s="31" t="s">
        <v>49</v>
      </c>
      <c r="D26" s="29"/>
      <c r="E26" s="30">
        <v>0.5</v>
      </c>
      <c r="F26" s="29"/>
      <c r="G26" s="31"/>
      <c r="H26" s="32">
        <v>0.5</v>
      </c>
      <c r="I26" s="37"/>
      <c r="J26" s="37"/>
      <c r="K26" s="38"/>
      <c r="L26" s="35"/>
      <c r="M26" s="4"/>
      <c r="N26" s="4"/>
    </row>
    <row r="27" spans="1:14" ht="18">
      <c r="A27" s="27" t="s">
        <v>11</v>
      </c>
      <c r="B27" s="36">
        <v>40232</v>
      </c>
      <c r="C27" s="31" t="s">
        <v>49</v>
      </c>
      <c r="D27" s="29"/>
      <c r="E27" s="30">
        <v>0.5</v>
      </c>
      <c r="F27" s="29"/>
      <c r="G27" s="31"/>
      <c r="H27" s="32">
        <v>0.5</v>
      </c>
      <c r="I27" s="37"/>
      <c r="J27" s="37"/>
      <c r="K27" s="38"/>
      <c r="L27" s="35"/>
      <c r="M27" s="4"/>
      <c r="N27" s="4"/>
    </row>
    <row r="28" spans="1:14" ht="18">
      <c r="A28" s="27" t="s">
        <v>12</v>
      </c>
      <c r="B28" s="36">
        <v>40233</v>
      </c>
      <c r="C28" s="31" t="s">
        <v>49</v>
      </c>
      <c r="D28" s="29"/>
      <c r="E28" s="30">
        <v>0.5</v>
      </c>
      <c r="F28" s="29"/>
      <c r="G28" s="31"/>
      <c r="H28" s="32">
        <v>0.5</v>
      </c>
      <c r="I28" s="37"/>
      <c r="J28" s="37"/>
      <c r="K28" s="38"/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3.208333333333335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Q38"/>
  <sheetViews>
    <sheetView view="pageBreakPreview" zoomScaleSheetLayoutView="100" workbookViewId="0" topLeftCell="A1">
      <selection activeCell="K34" sqref="K34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50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/>
      <c r="D19" s="29"/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/>
      <c r="D20" s="29"/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38</v>
      </c>
      <c r="H36" s="56"/>
      <c r="I36" s="57" t="s">
        <v>18</v>
      </c>
      <c r="J36" s="58"/>
      <c r="K36" s="59">
        <f>SUM(K5:K35)</f>
        <v>2.333333333333334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Q38"/>
  <sheetViews>
    <sheetView view="pageBreakPreview" zoomScaleSheetLayoutView="100" workbookViewId="0" topLeftCell="A7">
      <selection activeCell="J22" sqref="J22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51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 t="s">
        <v>35</v>
      </c>
      <c r="D30" s="29"/>
      <c r="E30" s="30">
        <v>0.5</v>
      </c>
      <c r="F30" s="29"/>
      <c r="G30" s="31"/>
      <c r="H30" s="32">
        <v>0.5</v>
      </c>
      <c r="I30" s="37"/>
      <c r="J30" s="37"/>
      <c r="K30" s="38"/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38</v>
      </c>
      <c r="H36" s="56"/>
      <c r="I36" s="57" t="s">
        <v>18</v>
      </c>
      <c r="J36" s="58"/>
      <c r="K36" s="59">
        <f>SUM(K5:K35)</f>
        <v>5.5416666666666705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Q38"/>
  <sheetViews>
    <sheetView view="pageBreakPreview" zoomScaleSheetLayoutView="100" workbookViewId="0" topLeftCell="A4">
      <selection activeCell="N23" sqref="N23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52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/>
      <c r="D19" s="29"/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/>
      <c r="D20" s="29"/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/>
      <c r="D21" s="29"/>
      <c r="E21" s="30">
        <v>0.5</v>
      </c>
      <c r="F21" s="29"/>
      <c r="G21" s="31"/>
      <c r="H21" s="32">
        <v>0.5</v>
      </c>
      <c r="I21" s="37"/>
      <c r="J21" s="37"/>
      <c r="K21" s="38">
        <f>J21-I21+G21-F21+D21-C21</f>
        <v>0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/>
      <c r="D22" s="29"/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/>
      <c r="D23" s="29"/>
      <c r="E23" s="30">
        <v>0.5</v>
      </c>
      <c r="F23" s="29"/>
      <c r="G23" s="31"/>
      <c r="H23" s="32">
        <v>0.5</v>
      </c>
      <c r="I23" s="37"/>
      <c r="J23" s="37"/>
      <c r="K23" s="38">
        <f>J23-I23+G23-F23+D23-C23</f>
        <v>0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/>
      <c r="G28" s="31"/>
      <c r="H28" s="32">
        <v>0.5</v>
      </c>
      <c r="I28" s="37"/>
      <c r="J28" s="37"/>
      <c r="K28" s="38">
        <f>J28-I28+G28-F28+D28-C28</f>
        <v>0.20833333333333337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26</v>
      </c>
      <c r="H36" s="56"/>
      <c r="I36" s="57" t="s">
        <v>18</v>
      </c>
      <c r="J36" s="58"/>
      <c r="K36" s="59">
        <f>SUM(K5:K35)</f>
        <v>1.3750000000000002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Q38"/>
  <sheetViews>
    <sheetView view="pageBreakPreview" zoomScaleSheetLayoutView="100" workbookViewId="0" topLeftCell="A1">
      <selection activeCell="J28" sqref="J28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53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/>
      <c r="D19" s="29"/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/>
      <c r="D20" s="29"/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/>
      <c r="D21" s="29"/>
      <c r="E21" s="30">
        <v>0.5</v>
      </c>
      <c r="F21" s="29"/>
      <c r="G21" s="31"/>
      <c r="H21" s="32">
        <v>0.5</v>
      </c>
      <c r="I21" s="37"/>
      <c r="J21" s="37"/>
      <c r="K21" s="38">
        <f>J21-I21+G21-F21+D21-C21</f>
        <v>0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/>
      <c r="D22" s="29"/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/>
      <c r="D23" s="29"/>
      <c r="E23" s="30">
        <v>0.5</v>
      </c>
      <c r="F23" s="29"/>
      <c r="G23" s="31"/>
      <c r="H23" s="32">
        <v>0.5</v>
      </c>
      <c r="I23" s="37"/>
      <c r="J23" s="37"/>
      <c r="K23" s="38">
        <f>J23-I23+G23-F23+D23-C23</f>
        <v>0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40</v>
      </c>
      <c r="H36" s="56"/>
      <c r="I36" s="57" t="s">
        <v>18</v>
      </c>
      <c r="J36" s="58"/>
      <c r="K36" s="59">
        <f>SUM(K5:K35)</f>
        <v>1.4583333333333337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38"/>
  <sheetViews>
    <sheetView view="pageBreakPreview" zoomScaleSheetLayoutView="100" workbookViewId="0" topLeftCell="A1">
      <selection activeCell="J21" sqref="J21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/>
      <c r="F3" s="12"/>
      <c r="G3" s="12"/>
      <c r="H3" s="12"/>
      <c r="I3" s="13" t="s">
        <v>4</v>
      </c>
      <c r="J3" s="14"/>
      <c r="K3" s="15"/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Q38"/>
  <sheetViews>
    <sheetView view="pageBreakPreview" zoomScaleSheetLayoutView="100" workbookViewId="0" topLeftCell="A1">
      <selection activeCell="N30" sqref="N30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54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 t="s">
        <v>35</v>
      </c>
      <c r="D12" s="29"/>
      <c r="E12" s="30">
        <v>0.5</v>
      </c>
      <c r="F12" s="29"/>
      <c r="G12" s="31"/>
      <c r="H12" s="32">
        <v>0.5</v>
      </c>
      <c r="I12" s="37"/>
      <c r="J12" s="37"/>
      <c r="K12" s="38"/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0.2916666666666667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0.31250000000000006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55</v>
      </c>
      <c r="H36" s="56"/>
      <c r="I36" s="57" t="s">
        <v>18</v>
      </c>
      <c r="J36" s="58"/>
      <c r="K36" s="59">
        <f>SUM(K5:K35)</f>
        <v>5.5625000000000036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Q38"/>
  <sheetViews>
    <sheetView view="pageBreakPreview" zoomScaleSheetLayoutView="100" workbookViewId="0" topLeftCell="A1">
      <selection activeCell="G39" sqref="G39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56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57</v>
      </c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Q38"/>
  <sheetViews>
    <sheetView view="pageBreakPreview" zoomScaleSheetLayoutView="100" workbookViewId="0" topLeftCell="A1">
      <selection activeCell="G39" sqref="G39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58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 t="s">
        <v>35</v>
      </c>
      <c r="D21" s="29"/>
      <c r="E21" s="30">
        <v>0.5</v>
      </c>
      <c r="F21" s="29"/>
      <c r="G21" s="31"/>
      <c r="H21" s="32">
        <v>0.5</v>
      </c>
      <c r="I21" s="37"/>
      <c r="J21" s="37"/>
      <c r="K21" s="38"/>
      <c r="L21" s="35"/>
      <c r="M21" s="4"/>
      <c r="N21" s="4"/>
    </row>
    <row r="22" spans="1:14" ht="18">
      <c r="A22" s="27" t="s">
        <v>13</v>
      </c>
      <c r="B22" s="36">
        <v>40227</v>
      </c>
      <c r="C22" s="31" t="s">
        <v>35</v>
      </c>
      <c r="D22" s="29"/>
      <c r="E22" s="30">
        <v>0.5</v>
      </c>
      <c r="F22" s="29"/>
      <c r="G22" s="31"/>
      <c r="H22" s="32">
        <v>0.5</v>
      </c>
      <c r="I22" s="37"/>
      <c r="J22" s="37"/>
      <c r="K22" s="38"/>
      <c r="L22" s="35"/>
      <c r="M22" s="4"/>
      <c r="N22" s="4"/>
    </row>
    <row r="23" spans="1:14" ht="18">
      <c r="A23" s="27" t="s">
        <v>14</v>
      </c>
      <c r="B23" s="36">
        <v>40228</v>
      </c>
      <c r="C23" s="31" t="s">
        <v>35</v>
      </c>
      <c r="D23" s="29"/>
      <c r="E23" s="30">
        <v>0.5</v>
      </c>
      <c r="F23" s="29"/>
      <c r="G23" s="31"/>
      <c r="H23" s="32">
        <v>0.5</v>
      </c>
      <c r="I23" s="37"/>
      <c r="J23" s="37"/>
      <c r="K23" s="38"/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57</v>
      </c>
      <c r="H36" s="56"/>
      <c r="I36" s="57" t="s">
        <v>18</v>
      </c>
      <c r="J36" s="58"/>
      <c r="K36" s="59">
        <f>SUM(K5:K35)</f>
        <v>4.958333333333337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Q38"/>
  <sheetViews>
    <sheetView view="pageBreakPreview" zoomScaleSheetLayoutView="100" workbookViewId="0" topLeftCell="A1">
      <selection activeCell="G37" sqref="G37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59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47</v>
      </c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Q38"/>
  <sheetViews>
    <sheetView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60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 t="s">
        <v>35</v>
      </c>
      <c r="D26" s="29"/>
      <c r="E26" s="30">
        <v>0.5</v>
      </c>
      <c r="F26" s="29"/>
      <c r="G26" s="31"/>
      <c r="H26" s="32">
        <v>0.5</v>
      </c>
      <c r="I26" s="37"/>
      <c r="J26" s="37"/>
      <c r="K26" s="38"/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38</v>
      </c>
      <c r="H36" s="56"/>
      <c r="I36" s="57" t="s">
        <v>18</v>
      </c>
      <c r="J36" s="58"/>
      <c r="K36" s="59">
        <f>SUM(K5:K35)</f>
        <v>5.5416666666666705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Q38"/>
  <sheetViews>
    <sheetView view="pageBreakPreview" zoomScaleSheetLayoutView="100" workbookViewId="0" topLeftCell="A1">
      <selection activeCell="G39" sqref="G39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61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38</v>
      </c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Q38"/>
  <sheetViews>
    <sheetView view="pageBreakPreview" zoomScaleSheetLayoutView="100" workbookViewId="0" topLeftCell="A1">
      <selection activeCell="J16" sqref="J16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62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 t="s">
        <v>49</v>
      </c>
      <c r="D5" s="29"/>
      <c r="E5" s="30">
        <v>0.5</v>
      </c>
      <c r="F5" s="29"/>
      <c r="G5" s="31"/>
      <c r="H5" s="32">
        <v>0.5</v>
      </c>
      <c r="I5" s="33"/>
      <c r="J5" s="33"/>
      <c r="K5" s="34"/>
      <c r="L5" s="35"/>
      <c r="M5" s="4"/>
      <c r="N5" s="4"/>
    </row>
    <row r="6" spans="1:14" ht="18">
      <c r="A6" s="27" t="s">
        <v>11</v>
      </c>
      <c r="B6" s="36">
        <v>40211</v>
      </c>
      <c r="C6" s="31" t="s">
        <v>49</v>
      </c>
      <c r="D6" s="29"/>
      <c r="E6" s="30">
        <v>0.5</v>
      </c>
      <c r="F6" s="29"/>
      <c r="G6" s="31"/>
      <c r="H6" s="32">
        <v>0.5</v>
      </c>
      <c r="I6" s="37"/>
      <c r="J6" s="37"/>
      <c r="K6" s="38"/>
      <c r="L6" s="35"/>
      <c r="M6" s="4"/>
      <c r="N6" s="4"/>
    </row>
    <row r="7" spans="1:14" ht="18">
      <c r="A7" s="27" t="s">
        <v>12</v>
      </c>
      <c r="B7" s="36">
        <v>40212</v>
      </c>
      <c r="C7" s="31" t="s">
        <v>49</v>
      </c>
      <c r="D7" s="29"/>
      <c r="E7" s="30">
        <v>0.5</v>
      </c>
      <c r="F7" s="29"/>
      <c r="G7" s="31"/>
      <c r="H7" s="32">
        <v>0.5</v>
      </c>
      <c r="I7" s="37"/>
      <c r="J7" s="37"/>
      <c r="K7" s="38"/>
      <c r="L7" s="35"/>
      <c r="M7" s="4"/>
      <c r="N7" s="4"/>
    </row>
    <row r="8" spans="1:14" ht="18">
      <c r="A8" s="27" t="s">
        <v>13</v>
      </c>
      <c r="B8" s="36">
        <v>40213</v>
      </c>
      <c r="C8" s="31" t="s">
        <v>49</v>
      </c>
      <c r="D8" s="29"/>
      <c r="E8" s="30">
        <v>0.5</v>
      </c>
      <c r="F8" s="29"/>
      <c r="G8" s="31"/>
      <c r="H8" s="32">
        <v>0.5</v>
      </c>
      <c r="I8" s="37"/>
      <c r="J8" s="37"/>
      <c r="K8" s="38"/>
      <c r="L8" s="35"/>
      <c r="M8" s="4"/>
      <c r="N8" s="4"/>
    </row>
    <row r="9" spans="1:14" ht="18">
      <c r="A9" s="27" t="s">
        <v>14</v>
      </c>
      <c r="B9" s="36">
        <v>40214</v>
      </c>
      <c r="C9" s="31" t="s">
        <v>49</v>
      </c>
      <c r="D9" s="29"/>
      <c r="E9" s="30">
        <v>0.5</v>
      </c>
      <c r="F9" s="29"/>
      <c r="G9" s="31"/>
      <c r="H9" s="32">
        <v>0.5</v>
      </c>
      <c r="I9" s="37"/>
      <c r="J9" s="37"/>
      <c r="K9" s="38"/>
      <c r="L9" s="35"/>
      <c r="M9" s="4"/>
      <c r="N9" s="4"/>
    </row>
    <row r="10" spans="1:14" ht="18">
      <c r="A10" s="27" t="s">
        <v>15</v>
      </c>
      <c r="B10" s="72">
        <v>40215</v>
      </c>
      <c r="C10" s="73" t="s">
        <v>49</v>
      </c>
      <c r="D10" s="74"/>
      <c r="E10" s="75">
        <v>0.5</v>
      </c>
      <c r="F10" s="74"/>
      <c r="G10" s="73"/>
      <c r="H10" s="76">
        <v>0.5</v>
      </c>
      <c r="I10" s="77"/>
      <c r="J10" s="77"/>
      <c r="K10" s="78"/>
      <c r="L10" s="35"/>
      <c r="M10" s="4"/>
      <c r="N10" s="4"/>
    </row>
    <row r="11" spans="1:14" ht="18">
      <c r="A11" s="27" t="s">
        <v>16</v>
      </c>
      <c r="B11" s="72">
        <v>40216</v>
      </c>
      <c r="C11" s="73" t="s">
        <v>49</v>
      </c>
      <c r="D11" s="74"/>
      <c r="E11" s="75">
        <v>0.5</v>
      </c>
      <c r="F11" s="74"/>
      <c r="G11" s="73"/>
      <c r="H11" s="76">
        <v>0.5</v>
      </c>
      <c r="I11" s="77"/>
      <c r="J11" s="77"/>
      <c r="K11" s="78"/>
      <c r="L11" s="35"/>
      <c r="M11" s="4"/>
      <c r="N11" s="4"/>
    </row>
    <row r="12" spans="1:14" ht="18">
      <c r="A12" s="27" t="s">
        <v>10</v>
      </c>
      <c r="B12" s="36">
        <v>40217</v>
      </c>
      <c r="C12" s="31" t="s">
        <v>49</v>
      </c>
      <c r="D12" s="29"/>
      <c r="E12" s="30">
        <v>0.5</v>
      </c>
      <c r="F12" s="29"/>
      <c r="G12" s="31"/>
      <c r="H12" s="32">
        <v>0.5</v>
      </c>
      <c r="I12" s="37"/>
      <c r="J12" s="37"/>
      <c r="K12" s="38"/>
      <c r="L12" s="35"/>
      <c r="M12" s="4"/>
      <c r="N12" s="4"/>
    </row>
    <row r="13" spans="1:14" ht="18">
      <c r="A13" s="27" t="s">
        <v>11</v>
      </c>
      <c r="B13" s="36">
        <v>40218</v>
      </c>
      <c r="C13" s="31" t="s">
        <v>49</v>
      </c>
      <c r="D13" s="29"/>
      <c r="E13" s="30">
        <v>0.5</v>
      </c>
      <c r="F13" s="29"/>
      <c r="G13" s="31"/>
      <c r="H13" s="32">
        <v>0.5</v>
      </c>
      <c r="I13" s="37"/>
      <c r="J13" s="37"/>
      <c r="K13" s="38"/>
      <c r="L13" s="35"/>
      <c r="M13" s="4"/>
      <c r="N13" s="4"/>
    </row>
    <row r="14" spans="1:14" ht="18">
      <c r="A14" s="27" t="s">
        <v>12</v>
      </c>
      <c r="B14" s="36">
        <v>40219</v>
      </c>
      <c r="C14" s="31" t="s">
        <v>49</v>
      </c>
      <c r="D14" s="29"/>
      <c r="E14" s="30">
        <v>0.5</v>
      </c>
      <c r="F14" s="29"/>
      <c r="G14" s="31"/>
      <c r="H14" s="32">
        <v>0.5</v>
      </c>
      <c r="I14" s="37"/>
      <c r="J14" s="37"/>
      <c r="K14" s="38"/>
      <c r="L14" s="35"/>
      <c r="M14" s="4"/>
      <c r="N14" s="4"/>
    </row>
    <row r="15" spans="1:14" ht="18">
      <c r="A15" s="27" t="s">
        <v>13</v>
      </c>
      <c r="B15" s="36">
        <v>40220</v>
      </c>
      <c r="C15" s="29" t="s">
        <v>49</v>
      </c>
      <c r="D15" s="31"/>
      <c r="E15" s="30">
        <v>0.5</v>
      </c>
      <c r="F15" s="29"/>
      <c r="G15" s="31"/>
      <c r="H15" s="32">
        <v>0.5</v>
      </c>
      <c r="I15" s="37"/>
      <c r="J15" s="37"/>
      <c r="K15" s="38"/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 t="s">
        <v>35</v>
      </c>
      <c r="D23" s="29"/>
      <c r="E23" s="30">
        <v>0.5</v>
      </c>
      <c r="F23" s="29"/>
      <c r="G23" s="31"/>
      <c r="H23" s="32">
        <v>0.5</v>
      </c>
      <c r="I23" s="37"/>
      <c r="J23" s="37"/>
      <c r="K23" s="38"/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/>
      <c r="G28" s="31"/>
      <c r="H28" s="32" t="s">
        <v>33</v>
      </c>
      <c r="I28" s="37"/>
      <c r="J28" s="37"/>
      <c r="K28" s="38">
        <f>J28-I28+G28-F28+D28-C28</f>
        <v>0.20833333333333337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 t="s">
        <v>35</v>
      </c>
      <c r="D30" s="29"/>
      <c r="E30" s="30">
        <v>0.5</v>
      </c>
      <c r="F30" s="29"/>
      <c r="G30" s="31"/>
      <c r="H30" s="32">
        <v>0.5</v>
      </c>
      <c r="I30" s="37"/>
      <c r="J30" s="37"/>
      <c r="K30" s="38"/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2.541666666666668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Q38"/>
  <sheetViews>
    <sheetView view="pageBreakPreview" zoomScaleSheetLayoutView="100" workbookViewId="0" topLeftCell="A1">
      <selection activeCell="G37" sqref="G37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63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 t="s">
        <v>35</v>
      </c>
      <c r="D16" s="29"/>
      <c r="E16" s="30">
        <v>0.5</v>
      </c>
      <c r="F16" s="29"/>
      <c r="G16" s="31"/>
      <c r="H16" s="32">
        <v>0.5</v>
      </c>
      <c r="I16" s="37"/>
      <c r="J16" s="37"/>
      <c r="K16" s="38"/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55</v>
      </c>
      <c r="H36" s="56"/>
      <c r="I36" s="57" t="s">
        <v>18</v>
      </c>
      <c r="J36" s="58"/>
      <c r="K36" s="59">
        <f>SUM(K5:K35)</f>
        <v>5.5416666666666705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Q38"/>
  <sheetViews>
    <sheetView view="pageBreakPreview" zoomScaleSheetLayoutView="100" workbookViewId="0" topLeftCell="A1">
      <selection activeCell="F23" sqref="F23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64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/>
      <c r="F22" s="29"/>
      <c r="G22" s="31"/>
      <c r="H22" s="32" t="s">
        <v>33</v>
      </c>
      <c r="I22" s="37"/>
      <c r="J22" s="37"/>
      <c r="K22" s="38">
        <f>J22-I22+G22-F22+D22-C22</f>
        <v>0.20833333333333337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 t="s">
        <v>35</v>
      </c>
      <c r="D23" s="29"/>
      <c r="E23" s="30">
        <v>0.5</v>
      </c>
      <c r="F23" s="29"/>
      <c r="G23" s="31"/>
      <c r="H23" s="32">
        <v>0.5</v>
      </c>
      <c r="I23" s="37"/>
      <c r="J23" s="37"/>
      <c r="K23" s="38"/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5.458333333333337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Q38"/>
  <sheetViews>
    <sheetView view="pageBreakPreview" zoomScaleSheetLayoutView="100" workbookViewId="0" topLeftCell="A1">
      <selection activeCell="Q28" sqref="Q28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65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Q38"/>
  <sheetViews>
    <sheetView view="pageBreakPreview" zoomScaleSheetLayoutView="100" workbookViewId="0" topLeftCell="A1">
      <selection activeCell="K32" sqref="K32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24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/>
      <c r="D19" s="29"/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/>
      <c r="D20" s="29"/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/>
      <c r="D21" s="29"/>
      <c r="E21" s="30">
        <v>0.5</v>
      </c>
      <c r="F21" s="29"/>
      <c r="G21" s="31"/>
      <c r="H21" s="32">
        <v>0.5</v>
      </c>
      <c r="I21" s="37"/>
      <c r="J21" s="37"/>
      <c r="K21" s="38">
        <f>J21-I21+G21-F21+D21-C21</f>
        <v>0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/>
      <c r="D22" s="29"/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/>
      <c r="D23" s="29"/>
      <c r="E23" s="30">
        <v>0.5</v>
      </c>
      <c r="F23" s="29"/>
      <c r="G23" s="31"/>
      <c r="H23" s="32">
        <v>0.5</v>
      </c>
      <c r="I23" s="37"/>
      <c r="J23" s="37"/>
      <c r="K23" s="38">
        <f>J23-I23+G23-F23+D23-C23</f>
        <v>0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26</v>
      </c>
      <c r="H36" s="56"/>
      <c r="I36" s="57" t="s">
        <v>18</v>
      </c>
      <c r="J36" s="58"/>
      <c r="K36" s="59">
        <f>SUM(K5:K35)</f>
        <v>1.4583333333333337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 t="s">
        <v>27</v>
      </c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1:Q38"/>
  <sheetViews>
    <sheetView view="pageBreakPreview" zoomScaleSheetLayoutView="100" workbookViewId="0" topLeftCell="A1">
      <selection activeCell="C36" sqref="C36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66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 t="s">
        <v>35</v>
      </c>
      <c r="D16" s="29"/>
      <c r="E16" s="30">
        <v>0.5</v>
      </c>
      <c r="F16" s="29"/>
      <c r="G16" s="31"/>
      <c r="H16" s="32">
        <v>0.5</v>
      </c>
      <c r="I16" s="37"/>
      <c r="J16" s="37"/>
      <c r="K16" s="38"/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 t="s">
        <v>35</v>
      </c>
      <c r="D28" s="29"/>
      <c r="E28" s="30">
        <v>0.5</v>
      </c>
      <c r="F28" s="29"/>
      <c r="G28" s="31"/>
      <c r="H28" s="32">
        <v>0.5</v>
      </c>
      <c r="I28" s="37"/>
      <c r="J28" s="37"/>
      <c r="K28" s="38"/>
      <c r="L28" s="35"/>
      <c r="M28" s="4"/>
      <c r="N28" s="4"/>
    </row>
    <row r="29" spans="1:14" ht="18">
      <c r="A29" s="27" t="s">
        <v>13</v>
      </c>
      <c r="B29" s="36">
        <v>40234</v>
      </c>
      <c r="C29" s="31" t="s">
        <v>35</v>
      </c>
      <c r="D29" s="29"/>
      <c r="E29" s="30">
        <v>0.5</v>
      </c>
      <c r="F29" s="29"/>
      <c r="G29" s="31"/>
      <c r="H29" s="32">
        <v>0.5</v>
      </c>
      <c r="I29" s="37"/>
      <c r="J29" s="37"/>
      <c r="K29" s="38"/>
      <c r="L29" s="35"/>
      <c r="M29" s="4"/>
      <c r="N29" s="4"/>
    </row>
    <row r="30" spans="1:14" ht="18">
      <c r="A30" s="27" t="s">
        <v>14</v>
      </c>
      <c r="B30" s="36">
        <v>40235</v>
      </c>
      <c r="C30" s="31" t="s">
        <v>35</v>
      </c>
      <c r="D30" s="29"/>
      <c r="E30" s="30">
        <v>0.5</v>
      </c>
      <c r="F30" s="29"/>
      <c r="G30" s="31"/>
      <c r="H30" s="32">
        <v>0.5</v>
      </c>
      <c r="I30" s="37"/>
      <c r="J30" s="37"/>
      <c r="K30" s="38"/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4.66666666666667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Q38"/>
  <sheetViews>
    <sheetView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68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0.5833333333333334</v>
      </c>
      <c r="H5" s="32">
        <v>0.5</v>
      </c>
      <c r="I5" s="33"/>
      <c r="J5" s="33"/>
      <c r="K5" s="34">
        <f>J5-I5+G5-F5+D5-C5</f>
        <v>0.2500000000000001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0.5833333333333334</v>
      </c>
      <c r="H6" s="32">
        <v>0.5</v>
      </c>
      <c r="I6" s="37"/>
      <c r="J6" s="37"/>
      <c r="K6" s="38">
        <f>J6-I6+G6-F6+D6-C6</f>
        <v>0.2500000000000001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</v>
      </c>
      <c r="E7" s="30">
        <v>0.5</v>
      </c>
      <c r="F7" s="29"/>
      <c r="G7" s="31"/>
      <c r="H7" s="32">
        <v>0.5</v>
      </c>
      <c r="I7" s="37"/>
      <c r="J7" s="37"/>
      <c r="K7" s="38">
        <f>J7-I7+G7-F7+D7-C7</f>
        <v>0.1875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0.5833333333333334</v>
      </c>
      <c r="H8" s="32">
        <v>0.5</v>
      </c>
      <c r="I8" s="37"/>
      <c r="J8" s="37"/>
      <c r="K8" s="38">
        <f>J8-I8+G8-F8+D8-C8</f>
        <v>0.2500000000000001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0.5833333333333334</v>
      </c>
      <c r="H9" s="32">
        <v>0.5</v>
      </c>
      <c r="I9" s="37"/>
      <c r="J9" s="37"/>
      <c r="K9" s="38">
        <f>J9-I9+G9-F9+D9-C9</f>
        <v>0.2500000000000001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0.5833333333333334</v>
      </c>
      <c r="H12" s="32">
        <v>0.5</v>
      </c>
      <c r="I12" s="37"/>
      <c r="J12" s="37"/>
      <c r="K12" s="38">
        <f>J12-I12+G12-F12+D12-C12</f>
        <v>0.2500000000000001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0.5833333333333334</v>
      </c>
      <c r="H13" s="32">
        <v>0.5</v>
      </c>
      <c r="I13" s="37"/>
      <c r="J13" s="37"/>
      <c r="K13" s="38">
        <f>J13-I13+G13-F13+D13-C13</f>
        <v>0.2500000000000001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0.5833333333333334</v>
      </c>
      <c r="H14" s="32">
        <v>0.5</v>
      </c>
      <c r="I14" s="37"/>
      <c r="J14" s="37"/>
      <c r="K14" s="38">
        <f>J14-I14+G14-F14+D14-C14</f>
        <v>0.2500000000000001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 t="s">
        <v>35</v>
      </c>
      <c r="D15" s="31"/>
      <c r="E15" s="30">
        <v>0.5</v>
      </c>
      <c r="F15" s="29"/>
      <c r="G15" s="31"/>
      <c r="H15" s="32">
        <v>0.5</v>
      </c>
      <c r="I15" s="37"/>
      <c r="J15" s="37"/>
      <c r="K15" s="38"/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0.5833333333333334</v>
      </c>
      <c r="H16" s="32">
        <v>0.5</v>
      </c>
      <c r="I16" s="37"/>
      <c r="J16" s="37"/>
      <c r="K16" s="38">
        <f>J16-I16+G16-F16+D16-C16</f>
        <v>0.2500000000000001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0.5833333333333334</v>
      </c>
      <c r="H19" s="32">
        <v>0.5</v>
      </c>
      <c r="I19" s="37"/>
      <c r="J19" s="37"/>
      <c r="K19" s="38">
        <f>J19-I19+G19-F19+D19-C19</f>
        <v>0.2500000000000001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0.5833333333333334</v>
      </c>
      <c r="H20" s="32">
        <v>0.5</v>
      </c>
      <c r="I20" s="37"/>
      <c r="J20" s="37"/>
      <c r="K20" s="38">
        <f>J20-I20+G20-F20+D20-C20</f>
        <v>0.2500000000000001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0.5833333333333334</v>
      </c>
      <c r="H21" s="32">
        <v>0.5</v>
      </c>
      <c r="I21" s="37"/>
      <c r="J21" s="37"/>
      <c r="K21" s="38">
        <f>J21-I21+G21-F21+D21-C21</f>
        <v>0.2500000000000001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0.5833333333333334</v>
      </c>
      <c r="H22" s="32">
        <v>0.5</v>
      </c>
      <c r="I22" s="37"/>
      <c r="J22" s="37"/>
      <c r="K22" s="38">
        <f>J22-I22+G22-F22+D22-C22</f>
        <v>0.2500000000000001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0.5833333333333334</v>
      </c>
      <c r="H23" s="32">
        <v>0.5</v>
      </c>
      <c r="I23" s="37"/>
      <c r="J23" s="37"/>
      <c r="K23" s="38">
        <f>J23-I23+G23-F23+D23-C23</f>
        <v>0.2500000000000001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0.5833333333333334</v>
      </c>
      <c r="H26" s="32">
        <v>0.5</v>
      </c>
      <c r="I26" s="37"/>
      <c r="J26" s="37"/>
      <c r="K26" s="38">
        <f>J26-I26+G26-F26+D26-C26</f>
        <v>0.2500000000000001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0.5833333333333334</v>
      </c>
      <c r="H27" s="32">
        <v>0.5</v>
      </c>
      <c r="I27" s="37"/>
      <c r="J27" s="37"/>
      <c r="K27" s="38">
        <f>J27-I27+G27-F27+D27-C27</f>
        <v>0.2500000000000001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0.5833333333333334</v>
      </c>
      <c r="H28" s="32">
        <v>0.5</v>
      </c>
      <c r="I28" s="37"/>
      <c r="J28" s="37"/>
      <c r="K28" s="38">
        <f>J28-I28+G28-F28+D28-C28</f>
        <v>0.2500000000000001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/>
      <c r="G29" s="31"/>
      <c r="H29" s="32">
        <v>0.5</v>
      </c>
      <c r="I29" s="37"/>
      <c r="J29" s="37"/>
      <c r="K29" s="38">
        <f>J29-I29+G29-F29+D29-C29</f>
        <v>0.20833333333333337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0.5416666666666666</v>
      </c>
      <c r="E30" s="30">
        <v>0.5</v>
      </c>
      <c r="F30" s="29"/>
      <c r="G30" s="31"/>
      <c r="H30" s="32">
        <v>0.5</v>
      </c>
      <c r="I30" s="37"/>
      <c r="J30" s="37"/>
      <c r="K30" s="38">
        <f>J30-I30+G30-F30+D30-C30</f>
        <v>0.22916666666666663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4.625000000000001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Q38"/>
  <sheetViews>
    <sheetView view="pageBreakPreview" zoomScaleSheetLayoutView="100" workbookViewId="0" topLeftCell="A7">
      <selection activeCell="G31" sqref="G31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69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0.7083333333333334</v>
      </c>
      <c r="H19" s="32">
        <v>0.5</v>
      </c>
      <c r="I19" s="37"/>
      <c r="J19" s="37"/>
      <c r="K19" s="38">
        <f>J19-I19+G19-F19+D19-C19</f>
        <v>0.3750000000000001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0.6875</v>
      </c>
      <c r="H20" s="32">
        <v>0.5</v>
      </c>
      <c r="I20" s="37"/>
      <c r="J20" s="37"/>
      <c r="K20" s="38">
        <f>J20-I20+G20-F20+D20-C20</f>
        <v>0.35416666666666674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0.6875</v>
      </c>
      <c r="H21" s="32">
        <v>0.5</v>
      </c>
      <c r="I21" s="37"/>
      <c r="J21" s="37"/>
      <c r="K21" s="38">
        <f>J21-I21+G21-F21+D21-C21</f>
        <v>0.35416666666666674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0.6666666666666666</v>
      </c>
      <c r="H22" s="32">
        <v>0.5</v>
      </c>
      <c r="I22" s="37"/>
      <c r="J22" s="37"/>
      <c r="K22" s="38">
        <f>J22-I22+G22-F22+D22-C22</f>
        <v>0.33333333333333337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0.6875</v>
      </c>
      <c r="H23" s="32">
        <v>0.5</v>
      </c>
      <c r="I23" s="37"/>
      <c r="J23" s="37"/>
      <c r="K23" s="38">
        <f>J23-I23+G23-F23+D23-C23</f>
        <v>0.35416666666666674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>
        <v>0.3125</v>
      </c>
      <c r="D24" s="74">
        <v>0.5208333333333334</v>
      </c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0.20833333333333337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0.6666666666666666</v>
      </c>
      <c r="H26" s="32">
        <v>0.5</v>
      </c>
      <c r="I26" s="37"/>
      <c r="J26" s="37"/>
      <c r="K26" s="38">
        <f>J26-I26+G26-F26+D26-C26</f>
        <v>0.33333333333333337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0.6666666666666666</v>
      </c>
      <c r="H29" s="32">
        <v>0.5</v>
      </c>
      <c r="I29" s="37"/>
      <c r="J29" s="37"/>
      <c r="K29" s="38">
        <f>J29-I29+G29-F29+D29-C29</f>
        <v>0.33333333333333337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3.520833333333334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Q38"/>
  <sheetViews>
    <sheetView view="pageBreakPreview" zoomScaleSheetLayoutView="100" workbookViewId="0" topLeftCell="A4">
      <selection activeCell="G26" sqref="G26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70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/>
      <c r="D19" s="29"/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/>
      <c r="D20" s="29"/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/>
      <c r="D21" s="29"/>
      <c r="E21" s="30">
        <v>0.5</v>
      </c>
      <c r="F21" s="29"/>
      <c r="G21" s="31"/>
      <c r="H21" s="32">
        <v>0.5</v>
      </c>
      <c r="I21" s="37"/>
      <c r="J21" s="37"/>
      <c r="K21" s="38">
        <f>J21-I21+G21-F21+D21-C21</f>
        <v>0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/>
      <c r="D22" s="29"/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/>
      <c r="D23" s="29"/>
      <c r="E23" s="30">
        <v>0.5</v>
      </c>
      <c r="F23" s="29"/>
      <c r="G23" s="31"/>
      <c r="H23" s="32">
        <v>0.5</v>
      </c>
      <c r="I23" s="37"/>
      <c r="J23" s="37"/>
      <c r="K23" s="38">
        <f>J23-I23+G23-F23+D23-C23</f>
        <v>0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0.7083333333333334</v>
      </c>
      <c r="H26" s="32">
        <v>0.5</v>
      </c>
      <c r="I26" s="37"/>
      <c r="J26" s="37"/>
      <c r="K26" s="38">
        <f>J26-I26+G26-F26+D26-C26</f>
        <v>0.3750000000000001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0.2916666666666667</v>
      </c>
      <c r="D27" s="29">
        <v>0.5208333333333334</v>
      </c>
      <c r="E27" s="30">
        <v>0.5</v>
      </c>
      <c r="F27" s="29">
        <v>0.5416666666666666</v>
      </c>
      <c r="G27" s="31">
        <v>0.7083333333333334</v>
      </c>
      <c r="H27" s="32">
        <v>0.5</v>
      </c>
      <c r="I27" s="37"/>
      <c r="J27" s="37"/>
      <c r="K27" s="38">
        <f>J27-I27+G27-F27+D27-C27</f>
        <v>0.3958333333333334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0.2916666666666667</v>
      </c>
      <c r="D28" s="29">
        <v>0.5208333333333334</v>
      </c>
      <c r="E28" s="30">
        <v>0.5</v>
      </c>
      <c r="F28" s="29">
        <v>0.5416666666666666</v>
      </c>
      <c r="G28" s="31">
        <v>0.7083333333333334</v>
      </c>
      <c r="H28" s="32">
        <v>0.5</v>
      </c>
      <c r="I28" s="37"/>
      <c r="J28" s="37"/>
      <c r="K28" s="38">
        <f>J28-I28+G28-F28+D28-C28</f>
        <v>0.3958333333333334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0.2916666666666667</v>
      </c>
      <c r="D29" s="29">
        <v>0.5208333333333334</v>
      </c>
      <c r="E29" s="30">
        <v>0.5</v>
      </c>
      <c r="F29" s="29">
        <v>0.5416666666666666</v>
      </c>
      <c r="G29" s="31">
        <v>0.7083333333333334</v>
      </c>
      <c r="H29" s="32">
        <v>0.5</v>
      </c>
      <c r="I29" s="37"/>
      <c r="J29" s="37"/>
      <c r="K29" s="38">
        <f>J29-I29+G29-F29+D29-C29</f>
        <v>0.3958333333333334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/>
      <c r="D30" s="29"/>
      <c r="E30" s="30">
        <v>0.5</v>
      </c>
      <c r="F30" s="29"/>
      <c r="G30" s="31"/>
      <c r="H30" s="32">
        <v>0.5</v>
      </c>
      <c r="I30" s="37"/>
      <c r="J30" s="37"/>
      <c r="K30" s="38">
        <f>J30-I30+G30-F30+D30-C30</f>
        <v>0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1.5625000000000004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3">
    <pageSetUpPr fitToPage="1"/>
  </sheetPr>
  <dimension ref="A1:Q38"/>
  <sheetViews>
    <sheetView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71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/>
      <c r="D19" s="29"/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/>
      <c r="D20" s="29"/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/>
      <c r="D21" s="29"/>
      <c r="E21" s="30">
        <v>0.5</v>
      </c>
      <c r="F21" s="29"/>
      <c r="G21" s="31"/>
      <c r="H21" s="32">
        <v>0.5</v>
      </c>
      <c r="I21" s="37"/>
      <c r="J21" s="37"/>
      <c r="K21" s="38">
        <f>J21-I21+G21-F21+D21-C21</f>
        <v>0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/>
      <c r="D22" s="29"/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/>
      <c r="D23" s="29"/>
      <c r="E23" s="30">
        <v>0.5</v>
      </c>
      <c r="F23" s="29"/>
      <c r="G23" s="31"/>
      <c r="H23" s="32">
        <v>0.5</v>
      </c>
      <c r="I23" s="37"/>
      <c r="J23" s="37"/>
      <c r="K23" s="38">
        <f>J23-I23+G23-F23+D23-C23</f>
        <v>0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0.7083333333333334</v>
      </c>
      <c r="H26" s="32">
        <v>0.5</v>
      </c>
      <c r="I26" s="37"/>
      <c r="J26" s="37"/>
      <c r="K26" s="38">
        <f>J26-I26+G26-F26+D26-C26</f>
        <v>0.3750000000000001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0.2916666666666667</v>
      </c>
      <c r="D27" s="29">
        <v>0.5208333333333334</v>
      </c>
      <c r="E27" s="30">
        <v>0.5</v>
      </c>
      <c r="F27" s="29">
        <v>0.5416666666666666</v>
      </c>
      <c r="G27" s="31">
        <v>0.6041666666666666</v>
      </c>
      <c r="H27" s="32">
        <v>0.5</v>
      </c>
      <c r="I27" s="37"/>
      <c r="J27" s="37"/>
      <c r="K27" s="38">
        <f>J27-I27+G27-F27+D27-C27</f>
        <v>0.2916666666666667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0.2916666666666667</v>
      </c>
      <c r="D28" s="29">
        <v>0.5208333333333334</v>
      </c>
      <c r="E28" s="30">
        <v>0.5</v>
      </c>
      <c r="F28" s="29">
        <v>0.5416666666666666</v>
      </c>
      <c r="G28" s="31">
        <v>0.7083333333333334</v>
      </c>
      <c r="H28" s="32">
        <v>0.5</v>
      </c>
      <c r="I28" s="37"/>
      <c r="J28" s="37"/>
      <c r="K28" s="38">
        <f>J28-I28+G28-F28+D28-C28</f>
        <v>0.3958333333333334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0.7083333333333334</v>
      </c>
      <c r="H29" s="32">
        <v>0.5</v>
      </c>
      <c r="I29" s="37"/>
      <c r="J29" s="37"/>
      <c r="K29" s="38">
        <f>J29-I29+G29-F29+D29-C29</f>
        <v>0.3750000000000001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0.7083333333333334</v>
      </c>
      <c r="H30" s="32">
        <v>0.5</v>
      </c>
      <c r="I30" s="37"/>
      <c r="J30" s="37"/>
      <c r="K30" s="38">
        <f>J30-I30+G30-F30+D30-C30</f>
        <v>0.3750000000000001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1.8125000000000004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4">
    <pageSetUpPr fitToPage="1"/>
  </sheetPr>
  <dimension ref="A1:Q38"/>
  <sheetViews>
    <sheetView view="pageBreakPreview" zoomScaleSheetLayoutView="100" workbookViewId="0" topLeftCell="A1">
      <selection activeCell="G25" sqref="G25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72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/>
      <c r="D12" s="29"/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/>
      <c r="D13" s="29"/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/>
      <c r="D14" s="29"/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/>
      <c r="D15" s="31"/>
      <c r="E15" s="30">
        <v>0.5</v>
      </c>
      <c r="F15" s="29"/>
      <c r="G15" s="31"/>
      <c r="H15" s="32">
        <v>0.5</v>
      </c>
      <c r="I15" s="37"/>
      <c r="J15" s="37"/>
      <c r="K15" s="38">
        <f>J15-I15+G15-F15+D15-C15</f>
        <v>0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/>
      <c r="D16" s="29"/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/>
      <c r="D19" s="29"/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/>
      <c r="D20" s="29"/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/>
      <c r="D21" s="29"/>
      <c r="E21" s="30">
        <v>0.5</v>
      </c>
      <c r="F21" s="29"/>
      <c r="G21" s="31"/>
      <c r="H21" s="32">
        <v>0.5</v>
      </c>
      <c r="I21" s="37"/>
      <c r="J21" s="37"/>
      <c r="K21" s="38">
        <f>J21-I21+G21-F21+D21-C21</f>
        <v>0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/>
      <c r="D22" s="29"/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/>
      <c r="D23" s="29"/>
      <c r="E23" s="30">
        <v>0.5</v>
      </c>
      <c r="F23" s="29"/>
      <c r="G23" s="31"/>
      <c r="H23" s="32">
        <v>0.5</v>
      </c>
      <c r="I23" s="37"/>
      <c r="J23" s="37"/>
      <c r="K23" s="38">
        <f>J23-I23+G23-F23+D23-C23</f>
        <v>0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0.6666666666666666</v>
      </c>
      <c r="H26" s="32">
        <v>0.5</v>
      </c>
      <c r="I26" s="37"/>
      <c r="J26" s="37"/>
      <c r="K26" s="38">
        <f>J26-I26+G26-F26+D26-C26</f>
        <v>0.33333333333333337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0.6875</v>
      </c>
      <c r="H27" s="32">
        <v>0.5</v>
      </c>
      <c r="I27" s="37"/>
      <c r="J27" s="37"/>
      <c r="K27" s="38">
        <f>J27-I27+G27-F27+D27-C27</f>
        <v>0.35416666666666674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/>
      <c r="D30" s="29"/>
      <c r="E30" s="30">
        <v>0.5</v>
      </c>
      <c r="F30" s="29"/>
      <c r="G30" s="31"/>
      <c r="H30" s="32">
        <v>0.5</v>
      </c>
      <c r="I30" s="37"/>
      <c r="J30" s="37"/>
      <c r="K30" s="38">
        <f>J30-I30+G30-F30+D30-C30</f>
        <v>0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1.2708333333333335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1:Q38"/>
  <sheetViews>
    <sheetView view="pageBreakPreview" zoomScaleSheetLayoutView="100" workbookViewId="0" topLeftCell="A1">
      <selection activeCell="G41" sqref="G41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73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0.6458333333333334</v>
      </c>
      <c r="H9" s="32">
        <v>0.5</v>
      </c>
      <c r="I9" s="37"/>
      <c r="J9" s="37"/>
      <c r="K9" s="38">
        <f>J9-I9+G9-F9+D9-C9</f>
        <v>0.3125000000000001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 t="s">
        <v>35</v>
      </c>
      <c r="D12" s="29"/>
      <c r="E12" s="30">
        <v>0.5</v>
      </c>
      <c r="F12" s="29"/>
      <c r="G12" s="31"/>
      <c r="H12" s="32">
        <v>0.5</v>
      </c>
      <c r="I12" s="37"/>
      <c r="J12" s="37"/>
      <c r="K12" s="38"/>
      <c r="L12" s="35"/>
      <c r="M12" s="4"/>
      <c r="N12" s="4"/>
    </row>
    <row r="13" spans="1:14" ht="18">
      <c r="A13" s="27" t="s">
        <v>11</v>
      </c>
      <c r="B13" s="36">
        <v>40218</v>
      </c>
      <c r="C13" s="31" t="s">
        <v>35</v>
      </c>
      <c r="D13" s="29"/>
      <c r="E13" s="30">
        <v>0.5</v>
      </c>
      <c r="F13" s="29"/>
      <c r="G13" s="31"/>
      <c r="H13" s="32">
        <v>0.5</v>
      </c>
      <c r="I13" s="37"/>
      <c r="J13" s="37"/>
      <c r="K13" s="38"/>
      <c r="L13" s="35"/>
      <c r="M13" s="4"/>
      <c r="N13" s="4"/>
    </row>
    <row r="14" spans="1:14" ht="18">
      <c r="A14" s="27" t="s">
        <v>12</v>
      </c>
      <c r="B14" s="36">
        <v>40219</v>
      </c>
      <c r="C14" s="31" t="s">
        <v>35</v>
      </c>
      <c r="D14" s="29"/>
      <c r="E14" s="30">
        <v>0.5</v>
      </c>
      <c r="F14" s="29"/>
      <c r="G14" s="31"/>
      <c r="H14" s="32">
        <v>0.5</v>
      </c>
      <c r="I14" s="37"/>
      <c r="J14" s="37"/>
      <c r="K14" s="38"/>
      <c r="L14" s="35"/>
      <c r="M14" s="4"/>
      <c r="N14" s="4"/>
    </row>
    <row r="15" spans="1:14" ht="18">
      <c r="A15" s="27" t="s">
        <v>13</v>
      </c>
      <c r="B15" s="36">
        <v>40220</v>
      </c>
      <c r="C15" s="29" t="s">
        <v>35</v>
      </c>
      <c r="D15" s="31"/>
      <c r="E15" s="30">
        <v>0.5</v>
      </c>
      <c r="F15" s="29"/>
      <c r="G15" s="31"/>
      <c r="H15" s="32">
        <v>0.5</v>
      </c>
      <c r="I15" s="37"/>
      <c r="J15" s="37"/>
      <c r="K15" s="38"/>
      <c r="L15" s="35"/>
      <c r="M15" s="4"/>
      <c r="N15" s="4"/>
    </row>
    <row r="16" spans="1:14" ht="18">
      <c r="A16" s="27" t="s">
        <v>14</v>
      </c>
      <c r="B16" s="36">
        <v>40221</v>
      </c>
      <c r="C16" s="31" t="s">
        <v>35</v>
      </c>
      <c r="D16" s="29"/>
      <c r="E16" s="30">
        <v>0.5</v>
      </c>
      <c r="F16" s="29"/>
      <c r="G16" s="31"/>
      <c r="H16" s="32">
        <v>0.5</v>
      </c>
      <c r="I16" s="37"/>
      <c r="J16" s="37"/>
      <c r="K16" s="38"/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 t="s">
        <v>35</v>
      </c>
      <c r="D19" s="29"/>
      <c r="E19" s="30">
        <v>0.5</v>
      </c>
      <c r="F19" s="29"/>
      <c r="G19" s="31"/>
      <c r="H19" s="32">
        <v>0.5</v>
      </c>
      <c r="I19" s="37"/>
      <c r="J19" s="37"/>
      <c r="K19" s="38"/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0.2916666666666667</v>
      </c>
      <c r="D20" s="29">
        <v>0.5208333333333334</v>
      </c>
      <c r="E20" s="30">
        <v>0.5</v>
      </c>
      <c r="F20" s="29">
        <v>0.5416666666666666</v>
      </c>
      <c r="G20" s="31">
        <v>0.7083333333333334</v>
      </c>
      <c r="H20" s="32">
        <v>0.5</v>
      </c>
      <c r="I20" s="37"/>
      <c r="J20" s="37"/>
      <c r="K20" s="38">
        <f>J20-I20+G20-F20+D20-C20</f>
        <v>0.3958333333333334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0.2916666666666667</v>
      </c>
      <c r="D21" s="29">
        <v>0.5208333333333334</v>
      </c>
      <c r="E21" s="30">
        <v>0.5</v>
      </c>
      <c r="F21" s="29">
        <v>0.5416666666666666</v>
      </c>
      <c r="G21" s="31">
        <v>0.7083333333333334</v>
      </c>
      <c r="H21" s="32">
        <v>0.5</v>
      </c>
      <c r="I21" s="37"/>
      <c r="J21" s="37"/>
      <c r="K21" s="38">
        <f>J21-I21+G21-F21+D21-C21</f>
        <v>0.3958333333333334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0.2916666666666667</v>
      </c>
      <c r="D22" s="29">
        <v>0.5208333333333334</v>
      </c>
      <c r="E22" s="30">
        <v>0.5</v>
      </c>
      <c r="F22" s="29">
        <v>0.5416666666666666</v>
      </c>
      <c r="G22" s="31">
        <v>0.6875</v>
      </c>
      <c r="H22" s="32">
        <v>0.5</v>
      </c>
      <c r="I22" s="37"/>
      <c r="J22" s="37"/>
      <c r="K22" s="38">
        <f>J22-I22+G22-F22+D22-C22</f>
        <v>0.37500000000000006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0.2916666666666667</v>
      </c>
      <c r="D23" s="29">
        <v>0.5208333333333334</v>
      </c>
      <c r="E23" s="30">
        <v>0.5</v>
      </c>
      <c r="F23" s="29">
        <v>0.5416666666666666</v>
      </c>
      <c r="G23" s="31">
        <v>0.7083333333333334</v>
      </c>
      <c r="H23" s="32">
        <v>0.5</v>
      </c>
      <c r="I23" s="37"/>
      <c r="J23" s="37"/>
      <c r="K23" s="38">
        <f>J23-I23+G23-F23+D23-C23</f>
        <v>0.3958333333333334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>
        <v>0.2916666666666667</v>
      </c>
      <c r="D24" s="74">
        <v>0.5416666666666666</v>
      </c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0.24999999999999994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0.2916666666666667</v>
      </c>
      <c r="D26" s="29">
        <v>0.5208333333333334</v>
      </c>
      <c r="E26" s="30">
        <v>0.5</v>
      </c>
      <c r="F26" s="29">
        <v>0.5416666666666666</v>
      </c>
      <c r="G26" s="31">
        <v>0.6875</v>
      </c>
      <c r="H26" s="32">
        <v>0.5</v>
      </c>
      <c r="I26" s="37"/>
      <c r="J26" s="37"/>
      <c r="K26" s="38">
        <f>J26-I26+G26-F26+D26-C26</f>
        <v>0.37500000000000006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0.7291666666666666</v>
      </c>
      <c r="H27" s="32">
        <v>0.5</v>
      </c>
      <c r="I27" s="37"/>
      <c r="J27" s="37"/>
      <c r="K27" s="38">
        <f>J27-I27+G27-F27+D27-C27</f>
        <v>0.39583333333333337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0.2916666666666667</v>
      </c>
      <c r="D28" s="29">
        <v>0.5208333333333334</v>
      </c>
      <c r="E28" s="30">
        <v>0.5</v>
      </c>
      <c r="F28" s="29">
        <v>0.5416666666666666</v>
      </c>
      <c r="G28" s="31">
        <v>0.6458333333333334</v>
      </c>
      <c r="H28" s="32">
        <v>0.5</v>
      </c>
      <c r="I28" s="37"/>
      <c r="J28" s="37"/>
      <c r="K28" s="38">
        <f>J28-I28+G28-F28+D28-C28</f>
        <v>0.3333333333333334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0.2916666666666667</v>
      </c>
      <c r="D29" s="29">
        <v>0.5208333333333334</v>
      </c>
      <c r="E29" s="30">
        <v>0.5</v>
      </c>
      <c r="F29" s="29">
        <v>0.5416666666666666</v>
      </c>
      <c r="G29" s="31">
        <v>0.6458333333333334</v>
      </c>
      <c r="H29" s="32">
        <v>0.5</v>
      </c>
      <c r="I29" s="37"/>
      <c r="J29" s="37"/>
      <c r="K29" s="38">
        <f>J29-I29+G29-F29+D29-C29</f>
        <v>0.3333333333333334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0.2916666666666667</v>
      </c>
      <c r="D30" s="29">
        <v>0.5208333333333334</v>
      </c>
      <c r="E30" s="30">
        <v>0.5</v>
      </c>
      <c r="F30" s="29">
        <v>0.5416666666666666</v>
      </c>
      <c r="G30" s="31">
        <v>0.6458333333333334</v>
      </c>
      <c r="H30" s="32">
        <v>0.5</v>
      </c>
      <c r="I30" s="37"/>
      <c r="J30" s="37"/>
      <c r="K30" s="38">
        <f>J30-I30+G30-F30+D30-C30</f>
        <v>0.3333333333333334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5.062500000000001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workbookViewId="0" topLeftCell="A1">
      <selection activeCell="K24" sqref="K24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74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 t="s">
        <v>35</v>
      </c>
      <c r="D12" s="29"/>
      <c r="E12" s="30">
        <v>0.5</v>
      </c>
      <c r="F12" s="29"/>
      <c r="G12" s="31"/>
      <c r="H12" s="32">
        <v>0.5</v>
      </c>
      <c r="I12" s="37"/>
      <c r="J12" s="37"/>
      <c r="K12" s="38"/>
      <c r="L12" s="35"/>
      <c r="M12" s="4"/>
      <c r="N12" s="4"/>
    </row>
    <row r="13" spans="1:14" ht="18">
      <c r="A13" s="27" t="s">
        <v>11</v>
      </c>
      <c r="B13" s="36">
        <v>40218</v>
      </c>
      <c r="C13" s="31" t="s">
        <v>35</v>
      </c>
      <c r="D13" s="29"/>
      <c r="E13" s="30">
        <v>0.5</v>
      </c>
      <c r="F13" s="29"/>
      <c r="G13" s="31"/>
      <c r="H13" s="32">
        <v>0.5</v>
      </c>
      <c r="I13" s="37"/>
      <c r="J13" s="37"/>
      <c r="K13" s="38"/>
      <c r="L13" s="35"/>
      <c r="M13" s="4"/>
      <c r="N13" s="4"/>
    </row>
    <row r="14" spans="1:14" ht="18">
      <c r="A14" s="27" t="s">
        <v>12</v>
      </c>
      <c r="B14" s="36">
        <v>40219</v>
      </c>
      <c r="C14" s="31" t="s">
        <v>35</v>
      </c>
      <c r="D14" s="29"/>
      <c r="E14" s="30">
        <v>0.5</v>
      </c>
      <c r="F14" s="29"/>
      <c r="G14" s="31"/>
      <c r="H14" s="32">
        <v>0.5</v>
      </c>
      <c r="I14" s="37"/>
      <c r="J14" s="37"/>
      <c r="K14" s="38"/>
      <c r="L14" s="35"/>
      <c r="M14" s="4"/>
      <c r="N14" s="4"/>
    </row>
    <row r="15" spans="1:14" ht="18">
      <c r="A15" s="27" t="s">
        <v>13</v>
      </c>
      <c r="B15" s="36">
        <v>40220</v>
      </c>
      <c r="C15" s="29" t="s">
        <v>35</v>
      </c>
      <c r="D15" s="31"/>
      <c r="E15" s="30">
        <v>0.5</v>
      </c>
      <c r="F15" s="29"/>
      <c r="G15" s="31"/>
      <c r="H15" s="32">
        <v>0.5</v>
      </c>
      <c r="I15" s="37"/>
      <c r="J15" s="37"/>
      <c r="K15" s="38"/>
      <c r="L15" s="35"/>
      <c r="M15" s="4"/>
      <c r="N15" s="4"/>
    </row>
    <row r="16" spans="1:14" ht="18">
      <c r="A16" s="27" t="s">
        <v>14</v>
      </c>
      <c r="B16" s="36">
        <v>40221</v>
      </c>
      <c r="C16" s="31" t="s">
        <v>35</v>
      </c>
      <c r="D16" s="29"/>
      <c r="E16" s="30">
        <v>0.5</v>
      </c>
      <c r="F16" s="29"/>
      <c r="G16" s="31"/>
      <c r="H16" s="32">
        <v>0.5</v>
      </c>
      <c r="I16" s="37"/>
      <c r="J16" s="37"/>
      <c r="K16" s="38"/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 t="s">
        <v>35</v>
      </c>
      <c r="D23" s="29"/>
      <c r="E23" s="30">
        <v>0.5</v>
      </c>
      <c r="F23" s="29"/>
      <c r="G23" s="31"/>
      <c r="H23" s="32">
        <v>0.5</v>
      </c>
      <c r="I23" s="37"/>
      <c r="J23" s="37"/>
      <c r="K23" s="38"/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4.083333333333336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workbookViewId="0" topLeftCell="A1">
      <selection activeCell="I13" sqref="I13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75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workbookViewId="0" topLeftCell="A7">
      <selection activeCell="G31" sqref="G31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76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 t="s">
        <v>35</v>
      </c>
      <c r="D16" s="29"/>
      <c r="E16" s="30">
        <v>0.5</v>
      </c>
      <c r="F16" s="29"/>
      <c r="G16" s="31"/>
      <c r="H16" s="32">
        <v>0.5</v>
      </c>
      <c r="I16" s="37"/>
      <c r="J16" s="37"/>
      <c r="K16" s="38"/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0.6875</v>
      </c>
      <c r="H26" s="32">
        <v>0.5</v>
      </c>
      <c r="I26" s="37"/>
      <c r="J26" s="37"/>
      <c r="K26" s="38">
        <f>J26-I26+G26-F26+D26-C26</f>
        <v>0.35416666666666674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 t="s">
        <v>49</v>
      </c>
      <c r="D27" s="29"/>
      <c r="E27" s="30">
        <v>0.5</v>
      </c>
      <c r="F27" s="29"/>
      <c r="G27" s="31"/>
      <c r="H27" s="32">
        <v>0.5</v>
      </c>
      <c r="I27" s="37"/>
      <c r="J27" s="37"/>
      <c r="K27" s="38"/>
      <c r="L27" s="35"/>
      <c r="M27" s="4"/>
      <c r="N27" s="4"/>
    </row>
    <row r="28" spans="1:14" ht="18">
      <c r="A28" s="27" t="s">
        <v>12</v>
      </c>
      <c r="B28" s="36">
        <v>40233</v>
      </c>
      <c r="C28" s="31" t="s">
        <v>49</v>
      </c>
      <c r="D28" s="29"/>
      <c r="E28" s="30">
        <v>0.5</v>
      </c>
      <c r="F28" s="29"/>
      <c r="G28" s="31"/>
      <c r="H28" s="32">
        <v>0.5</v>
      </c>
      <c r="I28" s="37"/>
      <c r="J28" s="37"/>
      <c r="K28" s="38"/>
      <c r="L28" s="35"/>
      <c r="M28" s="4"/>
      <c r="N28" s="4"/>
    </row>
    <row r="29" spans="1:14" ht="18">
      <c r="A29" s="27" t="s">
        <v>13</v>
      </c>
      <c r="B29" s="36">
        <v>40234</v>
      </c>
      <c r="C29" s="31" t="s">
        <v>49</v>
      </c>
      <c r="D29" s="29"/>
      <c r="E29" s="30">
        <v>0.5</v>
      </c>
      <c r="F29" s="29"/>
      <c r="G29" s="31"/>
      <c r="H29" s="32">
        <v>0.5</v>
      </c>
      <c r="I29" s="37"/>
      <c r="J29" s="37"/>
      <c r="K29" s="38"/>
      <c r="L29" s="35"/>
      <c r="M29" s="4"/>
      <c r="N29" s="4"/>
    </row>
    <row r="30" spans="1:14" ht="18">
      <c r="A30" s="27" t="s">
        <v>14</v>
      </c>
      <c r="B30" s="36">
        <v>40235</v>
      </c>
      <c r="C30" s="31" t="s">
        <v>49</v>
      </c>
      <c r="D30" s="29"/>
      <c r="E30" s="30">
        <v>0.5</v>
      </c>
      <c r="F30" s="29"/>
      <c r="G30" s="31"/>
      <c r="H30" s="32">
        <v>0.5</v>
      </c>
      <c r="I30" s="37"/>
      <c r="J30" s="37"/>
      <c r="K30" s="38"/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4.437500000000003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Q40"/>
  <sheetViews>
    <sheetView view="pageBreakPreview" zoomScaleSheetLayoutView="100" workbookViewId="0" topLeftCell="A1">
      <selection activeCell="F21" sqref="F21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28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29</v>
      </c>
      <c r="H36" s="56"/>
      <c r="I36" s="57" t="s">
        <v>18</v>
      </c>
      <c r="J36" s="58"/>
      <c r="K36" s="59">
        <f>SUM(K5:K35)</f>
        <v>5.8333333333333375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  <row r="40" ht="12.75">
      <c r="G40" s="1" t="s">
        <v>30</v>
      </c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workbookViewId="0" topLeftCell="A1">
      <selection activeCell="G41" sqref="G41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77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/>
      <c r="D5" s="29"/>
      <c r="E5" s="30">
        <v>0.5</v>
      </c>
      <c r="F5" s="29"/>
      <c r="G5" s="31"/>
      <c r="H5" s="32">
        <v>0.5</v>
      </c>
      <c r="I5" s="33"/>
      <c r="J5" s="33"/>
      <c r="K5" s="34">
        <f>J5-I5+G5-F5+D5-C5</f>
        <v>0</v>
      </c>
      <c r="L5" s="35"/>
      <c r="M5" s="4"/>
      <c r="N5" s="4"/>
    </row>
    <row r="6" spans="1:14" ht="18">
      <c r="A6" s="27" t="s">
        <v>11</v>
      </c>
      <c r="B6" s="36">
        <v>40211</v>
      </c>
      <c r="C6" s="31"/>
      <c r="D6" s="29"/>
      <c r="E6" s="30">
        <v>0.5</v>
      </c>
      <c r="F6" s="29"/>
      <c r="G6" s="31"/>
      <c r="H6" s="32">
        <v>0.5</v>
      </c>
      <c r="I6" s="37"/>
      <c r="J6" s="37"/>
      <c r="K6" s="38">
        <f>J6-I6+G6-F6+D6-C6</f>
        <v>0</v>
      </c>
      <c r="L6" s="35"/>
      <c r="M6" s="4"/>
      <c r="N6" s="4"/>
    </row>
    <row r="7" spans="1:14" ht="18">
      <c r="A7" s="27" t="s">
        <v>12</v>
      </c>
      <c r="B7" s="36">
        <v>40212</v>
      </c>
      <c r="C7" s="31"/>
      <c r="D7" s="29"/>
      <c r="E7" s="30">
        <v>0.5</v>
      </c>
      <c r="F7" s="29"/>
      <c r="G7" s="31"/>
      <c r="H7" s="32">
        <v>0.5</v>
      </c>
      <c r="I7" s="37"/>
      <c r="J7" s="37"/>
      <c r="K7" s="38">
        <f>J7-I7+G7-F7+D7-C7</f>
        <v>0</v>
      </c>
      <c r="L7" s="35"/>
      <c r="M7" s="4"/>
      <c r="N7" s="4"/>
    </row>
    <row r="8" spans="1:14" ht="18">
      <c r="A8" s="27" t="s">
        <v>13</v>
      </c>
      <c r="B8" s="36">
        <v>40213</v>
      </c>
      <c r="C8" s="31"/>
      <c r="D8" s="29"/>
      <c r="E8" s="30">
        <v>0.5</v>
      </c>
      <c r="F8" s="29"/>
      <c r="G8" s="31"/>
      <c r="H8" s="32">
        <v>0.5</v>
      </c>
      <c r="I8" s="37"/>
      <c r="J8" s="37"/>
      <c r="K8" s="38">
        <f>J8-I8+G8-F8+D8-C8</f>
        <v>0</v>
      </c>
      <c r="L8" s="35"/>
      <c r="M8" s="4"/>
      <c r="N8" s="4"/>
    </row>
    <row r="9" spans="1:14" ht="18">
      <c r="A9" s="27" t="s">
        <v>14</v>
      </c>
      <c r="B9" s="36">
        <v>40214</v>
      </c>
      <c r="C9" s="31"/>
      <c r="D9" s="29"/>
      <c r="E9" s="30">
        <v>0.5</v>
      </c>
      <c r="F9" s="29"/>
      <c r="G9" s="31"/>
      <c r="H9" s="32">
        <v>0.5</v>
      </c>
      <c r="I9" s="37"/>
      <c r="J9" s="37"/>
      <c r="K9" s="38">
        <f>J9-I9+G9-F9+D9-C9</f>
        <v>0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0.5</v>
      </c>
      <c r="D12" s="29">
        <v>0.75</v>
      </c>
      <c r="E12" s="30">
        <v>0.5</v>
      </c>
      <c r="F12" s="29">
        <v>0.7708333333333334</v>
      </c>
      <c r="G12" s="31">
        <v>0.9583333333333334</v>
      </c>
      <c r="H12" s="32">
        <v>0.5</v>
      </c>
      <c r="I12" s="37"/>
      <c r="J12" s="37"/>
      <c r="K12" s="38">
        <f>J12-I12+G12-F12+D12-C12</f>
        <v>0.4375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0.5416666666666666</v>
      </c>
      <c r="D13" s="29">
        <v>0.75</v>
      </c>
      <c r="E13" s="30">
        <v>0.5</v>
      </c>
      <c r="F13" s="29">
        <v>0.7708333333333334</v>
      </c>
      <c r="G13" s="31">
        <v>0.9375</v>
      </c>
      <c r="H13" s="32">
        <v>0.5</v>
      </c>
      <c r="I13" s="37"/>
      <c r="J13" s="37"/>
      <c r="K13" s="38">
        <f>J13-I13+G13-F13+D13-C13</f>
        <v>0.375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0.5416666666666666</v>
      </c>
      <c r="D14" s="29">
        <v>0.75</v>
      </c>
      <c r="E14" s="30">
        <v>0.5</v>
      </c>
      <c r="F14" s="29">
        <v>0.7708333333333334</v>
      </c>
      <c r="G14" s="31">
        <v>0.9375</v>
      </c>
      <c r="H14" s="32">
        <v>0.5</v>
      </c>
      <c r="I14" s="37"/>
      <c r="J14" s="37"/>
      <c r="K14" s="38">
        <f>J14-I14+G14-F14+D14-C14</f>
        <v>0.375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0.5416666666666666</v>
      </c>
      <c r="D15" s="31">
        <v>0.75</v>
      </c>
      <c r="E15" s="30">
        <v>0.5</v>
      </c>
      <c r="F15" s="29">
        <v>0.7708333333333334</v>
      </c>
      <c r="G15" s="31">
        <v>0.9375</v>
      </c>
      <c r="H15" s="32">
        <v>0.5</v>
      </c>
      <c r="I15" s="37"/>
      <c r="J15" s="37"/>
      <c r="K15" s="38">
        <f>J15-I15+G15-F15+D15-C15</f>
        <v>0.375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0.5416666666666666</v>
      </c>
      <c r="D16" s="29">
        <v>0.75</v>
      </c>
      <c r="E16" s="30">
        <v>0.5</v>
      </c>
      <c r="F16" s="29">
        <v>0.7708333333333334</v>
      </c>
      <c r="G16" s="31">
        <v>0.9375</v>
      </c>
      <c r="H16" s="32">
        <v>0.5</v>
      </c>
      <c r="I16" s="37"/>
      <c r="J16" s="37"/>
      <c r="K16" s="38">
        <f>J16-I16+G16-F16+D16-C16</f>
        <v>0.375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>
        <v>0.4583333333333333</v>
      </c>
      <c r="D17" s="74">
        <v>0.7083333333333334</v>
      </c>
      <c r="E17" s="75">
        <v>0.5</v>
      </c>
      <c r="F17" s="74">
        <v>0.7291666666666666</v>
      </c>
      <c r="G17" s="73">
        <v>0.9791666666666666</v>
      </c>
      <c r="H17" s="76">
        <v>0.5</v>
      </c>
      <c r="I17" s="77"/>
      <c r="J17" s="77"/>
      <c r="K17" s="78">
        <f>J17-I17+G17-F17+D17-C17</f>
        <v>0.5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0.5416666666666666</v>
      </c>
      <c r="D19" s="29">
        <v>0.75</v>
      </c>
      <c r="E19" s="30">
        <v>0.5</v>
      </c>
      <c r="F19" s="29">
        <v>0.7708333333333334</v>
      </c>
      <c r="G19" s="31">
        <v>0.9375</v>
      </c>
      <c r="H19" s="32">
        <v>0.5</v>
      </c>
      <c r="I19" s="37"/>
      <c r="J19" s="37"/>
      <c r="K19" s="38">
        <f>J19-I19+G19-F19+D19-C19</f>
        <v>0.375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0.5416666666666666</v>
      </c>
      <c r="D20" s="29">
        <v>0.75</v>
      </c>
      <c r="E20" s="30">
        <v>0.5</v>
      </c>
      <c r="F20" s="29">
        <v>0.7708333333333334</v>
      </c>
      <c r="G20" s="31">
        <v>0.9375</v>
      </c>
      <c r="H20" s="32">
        <v>0.5</v>
      </c>
      <c r="I20" s="37"/>
      <c r="J20" s="37"/>
      <c r="K20" s="38">
        <f>J20-I20+G20-F20+D20-C20</f>
        <v>0.375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0.5416666666666666</v>
      </c>
      <c r="D21" s="29">
        <v>0.75</v>
      </c>
      <c r="E21" s="30">
        <v>0.5</v>
      </c>
      <c r="F21" s="29">
        <v>0.7708333333333334</v>
      </c>
      <c r="G21" s="31">
        <v>0.9375</v>
      </c>
      <c r="H21" s="32">
        <v>0.5</v>
      </c>
      <c r="I21" s="37"/>
      <c r="J21" s="37"/>
      <c r="K21" s="38">
        <f>J21-I21+G21-F21+D21-C21</f>
        <v>0.375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0.5416666666666666</v>
      </c>
      <c r="D22" s="29">
        <v>0.75</v>
      </c>
      <c r="E22" s="30">
        <v>0.5</v>
      </c>
      <c r="F22" s="29">
        <v>0.7708333333333334</v>
      </c>
      <c r="G22" s="31">
        <v>0.9375</v>
      </c>
      <c r="H22" s="32">
        <v>0.5</v>
      </c>
      <c r="I22" s="37"/>
      <c r="J22" s="37"/>
      <c r="K22" s="38">
        <f>J22-I22+G22-F22+D22-C22</f>
        <v>0.375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0.5416666666666666</v>
      </c>
      <c r="D23" s="29">
        <v>0.75</v>
      </c>
      <c r="E23" s="30">
        <v>0.5</v>
      </c>
      <c r="F23" s="29">
        <v>0.7708333333333334</v>
      </c>
      <c r="G23" s="31">
        <v>0.9375</v>
      </c>
      <c r="H23" s="32">
        <v>0.5</v>
      </c>
      <c r="I23" s="37"/>
      <c r="J23" s="37"/>
      <c r="K23" s="38">
        <f>J23-I23+G23-F23+D23-C23</f>
        <v>0.375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>
        <v>0.4583333333333333</v>
      </c>
      <c r="D24" s="74">
        <v>0.7083333333333334</v>
      </c>
      <c r="E24" s="75">
        <v>0.5</v>
      </c>
      <c r="F24" s="74">
        <v>0.7291666666666666</v>
      </c>
      <c r="G24" s="73">
        <v>0.9791666666666666</v>
      </c>
      <c r="H24" s="76">
        <v>0.5</v>
      </c>
      <c r="I24" s="77"/>
      <c r="J24" s="77"/>
      <c r="K24" s="78">
        <f>J24-I24+G24-F24+D24-C24</f>
        <v>0.5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0.5416666666666666</v>
      </c>
      <c r="D26" s="29">
        <v>0.75</v>
      </c>
      <c r="E26" s="30">
        <v>0.5</v>
      </c>
      <c r="F26" s="29">
        <v>0.7708333333333334</v>
      </c>
      <c r="G26" s="31">
        <v>0.9375</v>
      </c>
      <c r="H26" s="32">
        <v>0.5</v>
      </c>
      <c r="I26" s="37"/>
      <c r="J26" s="37"/>
      <c r="K26" s="38">
        <f>J26-I26+G26-F26+D26-C26</f>
        <v>0.375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0.5416666666666666</v>
      </c>
      <c r="D27" s="29">
        <v>0.75</v>
      </c>
      <c r="E27" s="30">
        <v>0.5</v>
      </c>
      <c r="F27" s="29">
        <v>0.7708333333333334</v>
      </c>
      <c r="G27" s="31">
        <v>0.8958333333333334</v>
      </c>
      <c r="H27" s="32">
        <v>0.5</v>
      </c>
      <c r="I27" s="37"/>
      <c r="J27" s="37"/>
      <c r="K27" s="38">
        <f>J27-I27+G27-F27+D27-C27</f>
        <v>0.33333333333333337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0.6458333333333334</v>
      </c>
      <c r="D28" s="29">
        <v>0.75</v>
      </c>
      <c r="E28" s="30">
        <v>0.5</v>
      </c>
      <c r="F28" s="29">
        <v>0.7708333333333334</v>
      </c>
      <c r="G28" s="31">
        <v>0.9583333333333334</v>
      </c>
      <c r="H28" s="32">
        <v>0.5</v>
      </c>
      <c r="I28" s="37"/>
      <c r="J28" s="37"/>
      <c r="K28" s="38">
        <f>J28-I28+G28-F28+D28-C28</f>
        <v>0.29166666666666663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0.6458333333333334</v>
      </c>
      <c r="D29" s="29">
        <v>0.75</v>
      </c>
      <c r="E29" s="30">
        <v>0.5</v>
      </c>
      <c r="F29" s="29">
        <v>0.7708333333333334</v>
      </c>
      <c r="G29" s="31">
        <v>0.9583333333333334</v>
      </c>
      <c r="H29" s="32">
        <v>0.5</v>
      </c>
      <c r="I29" s="37"/>
      <c r="J29" s="37"/>
      <c r="K29" s="38">
        <f>J29-I29+G29-F29+D29-C29</f>
        <v>0.29166666666666663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0.6458333333333334</v>
      </c>
      <c r="D30" s="29">
        <v>0.75</v>
      </c>
      <c r="E30" s="30">
        <v>0.5</v>
      </c>
      <c r="F30" s="29">
        <v>0.7708333333333334</v>
      </c>
      <c r="G30" s="31">
        <v>0.9583333333333334</v>
      </c>
      <c r="H30" s="32">
        <v>0.5</v>
      </c>
      <c r="I30" s="37"/>
      <c r="J30" s="37"/>
      <c r="K30" s="38">
        <f>J30-I30+G30-F30+D30-C30</f>
        <v>0.29166666666666663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>
        <v>0.4583333333333333</v>
      </c>
      <c r="D31" s="74">
        <v>0.7083333333333334</v>
      </c>
      <c r="E31" s="75">
        <v>0.5</v>
      </c>
      <c r="F31" s="74">
        <v>0.7291666666666666</v>
      </c>
      <c r="G31" s="73">
        <v>0.9791666666666666</v>
      </c>
      <c r="H31" s="76">
        <v>0.5</v>
      </c>
      <c r="I31" s="77"/>
      <c r="J31" s="77"/>
      <c r="K31" s="78">
        <f>J31-I31+G31-F31+D31-C31</f>
        <v>0.5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>
        <v>5850</v>
      </c>
      <c r="H36" s="56"/>
      <c r="I36" s="57" t="s">
        <v>18</v>
      </c>
      <c r="J36" s="58"/>
      <c r="K36" s="59">
        <f>SUM(K5:K35)</f>
        <v>6.895833333333334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workbookViewId="0" topLeftCell="A6">
      <selection activeCell="D22" sqref="D22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78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 t="s">
        <v>49</v>
      </c>
      <c r="D5" s="29"/>
      <c r="E5" s="30">
        <v>0.5</v>
      </c>
      <c r="F5" s="29"/>
      <c r="G5" s="31"/>
      <c r="H5" s="32">
        <v>0.5</v>
      </c>
      <c r="I5" s="33"/>
      <c r="J5" s="33"/>
      <c r="K5" s="34"/>
      <c r="L5" s="35"/>
      <c r="M5" s="4"/>
      <c r="N5" s="4"/>
    </row>
    <row r="6" spans="1:14" ht="18">
      <c r="A6" s="27" t="s">
        <v>11</v>
      </c>
      <c r="B6" s="36">
        <v>40211</v>
      </c>
      <c r="C6" s="31" t="s">
        <v>49</v>
      </c>
      <c r="D6" s="29"/>
      <c r="E6" s="30">
        <v>0.5</v>
      </c>
      <c r="F6" s="29"/>
      <c r="G6" s="31"/>
      <c r="H6" s="32">
        <v>0.5</v>
      </c>
      <c r="I6" s="37"/>
      <c r="J6" s="37"/>
      <c r="K6" s="38"/>
      <c r="L6" s="35"/>
      <c r="M6" s="4"/>
      <c r="N6" s="4"/>
    </row>
    <row r="7" spans="1:14" ht="18">
      <c r="A7" s="27" t="s">
        <v>12</v>
      </c>
      <c r="B7" s="36">
        <v>40212</v>
      </c>
      <c r="C7" s="31" t="s">
        <v>49</v>
      </c>
      <c r="D7" s="29"/>
      <c r="E7" s="30">
        <v>0.5</v>
      </c>
      <c r="F7" s="29"/>
      <c r="G7" s="31"/>
      <c r="H7" s="32">
        <v>0.5</v>
      </c>
      <c r="I7" s="37"/>
      <c r="J7" s="37"/>
      <c r="K7" s="38"/>
      <c r="L7" s="35"/>
      <c r="M7" s="4"/>
      <c r="N7" s="4"/>
    </row>
    <row r="8" spans="1:14" ht="18">
      <c r="A8" s="27" t="s">
        <v>13</v>
      </c>
      <c r="B8" s="36">
        <v>40213</v>
      </c>
      <c r="C8" s="31" t="s">
        <v>49</v>
      </c>
      <c r="D8" s="29"/>
      <c r="E8" s="30">
        <v>0.5</v>
      </c>
      <c r="F8" s="29"/>
      <c r="G8" s="31"/>
      <c r="H8" s="32">
        <v>0.5</v>
      </c>
      <c r="I8" s="37"/>
      <c r="J8" s="37"/>
      <c r="K8" s="38"/>
      <c r="L8" s="35"/>
      <c r="M8" s="4"/>
      <c r="N8" s="4"/>
    </row>
    <row r="9" spans="1:14" ht="18">
      <c r="A9" s="27" t="s">
        <v>14</v>
      </c>
      <c r="B9" s="36">
        <v>40214</v>
      </c>
      <c r="C9" s="31" t="s">
        <v>49</v>
      </c>
      <c r="D9" s="29"/>
      <c r="E9" s="30">
        <v>0.5</v>
      </c>
      <c r="F9" s="29"/>
      <c r="G9" s="31"/>
      <c r="H9" s="32">
        <v>0.5</v>
      </c>
      <c r="I9" s="37"/>
      <c r="J9" s="37"/>
      <c r="K9" s="38"/>
      <c r="L9" s="35"/>
      <c r="M9" s="4"/>
      <c r="N9" s="4"/>
    </row>
    <row r="10" spans="1:14" ht="18">
      <c r="A10" s="27" t="s">
        <v>15</v>
      </c>
      <c r="B10" s="39">
        <v>40215</v>
      </c>
      <c r="C10" s="40" t="s">
        <v>49</v>
      </c>
      <c r="D10" s="41"/>
      <c r="E10" s="42">
        <v>0.5</v>
      </c>
      <c r="F10" s="41"/>
      <c r="G10" s="40"/>
      <c r="H10" s="43">
        <v>0.5</v>
      </c>
      <c r="I10" s="44"/>
      <c r="J10" s="44"/>
      <c r="K10" s="45"/>
      <c r="L10" s="35"/>
      <c r="M10" s="4"/>
      <c r="N10" s="4"/>
    </row>
    <row r="11" spans="1:14" ht="18">
      <c r="A11" s="27" t="s">
        <v>16</v>
      </c>
      <c r="B11" s="39">
        <v>40216</v>
      </c>
      <c r="C11" s="40" t="s">
        <v>49</v>
      </c>
      <c r="D11" s="41"/>
      <c r="E11" s="42">
        <v>0.5</v>
      </c>
      <c r="F11" s="41"/>
      <c r="G11" s="40"/>
      <c r="H11" s="43">
        <v>0.5</v>
      </c>
      <c r="I11" s="44"/>
      <c r="J11" s="44"/>
      <c r="K11" s="45"/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0.3333333333333333</v>
      </c>
      <c r="D12" s="29">
        <v>0.5416666666666666</v>
      </c>
      <c r="E12" s="30">
        <v>0.5</v>
      </c>
      <c r="F12" s="29"/>
      <c r="G12" s="31"/>
      <c r="H12" s="32">
        <v>0.5</v>
      </c>
      <c r="I12" s="37"/>
      <c r="J12" s="37"/>
      <c r="K12" s="38">
        <f>J12-I12+G12-F12+D12-C12</f>
        <v>0.20833333333333331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0.3333333333333333</v>
      </c>
      <c r="D13" s="29">
        <v>0.5416666666666666</v>
      </c>
      <c r="E13" s="30">
        <v>0.5</v>
      </c>
      <c r="F13" s="29"/>
      <c r="G13" s="31"/>
      <c r="H13" s="32">
        <v>0.5</v>
      </c>
      <c r="I13" s="37"/>
      <c r="J13" s="37"/>
      <c r="K13" s="38">
        <f>J13-I13+G13-F13+D13-C13</f>
        <v>0.20833333333333331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0.3333333333333333</v>
      </c>
      <c r="D14" s="29">
        <v>0.5625</v>
      </c>
      <c r="E14" s="30">
        <v>0.5</v>
      </c>
      <c r="F14" s="29"/>
      <c r="G14" s="31"/>
      <c r="H14" s="32">
        <v>0.5</v>
      </c>
      <c r="I14" s="37"/>
      <c r="J14" s="37"/>
      <c r="K14" s="38">
        <f>J14-I14+G14-F14+D14-C14</f>
        <v>0.22916666666666669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0.5416666666666666</v>
      </c>
      <c r="E16" s="30">
        <v>0.5</v>
      </c>
      <c r="F16" s="29"/>
      <c r="G16" s="31"/>
      <c r="H16" s="32">
        <v>0.5</v>
      </c>
      <c r="I16" s="37"/>
      <c r="J16" s="37"/>
      <c r="K16" s="38">
        <f>J16-I16+G16-F16+D16-C16</f>
        <v>0.22916666666666663</v>
      </c>
      <c r="L16" s="35"/>
      <c r="M16" s="4"/>
      <c r="N16" s="4"/>
    </row>
    <row r="17" spans="1:14" ht="18">
      <c r="A17" s="27" t="s">
        <v>15</v>
      </c>
      <c r="B17" s="39">
        <v>40222</v>
      </c>
      <c r="C17" s="40"/>
      <c r="D17" s="41"/>
      <c r="E17" s="42">
        <v>0.5</v>
      </c>
      <c r="F17" s="41"/>
      <c r="G17" s="40"/>
      <c r="H17" s="43">
        <v>0.5</v>
      </c>
      <c r="I17" s="44"/>
      <c r="J17" s="44"/>
      <c r="K17" s="45">
        <f>J17-I17+G17-F17+D17-C17</f>
        <v>0</v>
      </c>
      <c r="L17" s="35"/>
      <c r="M17" s="4"/>
      <c r="N17" s="4"/>
    </row>
    <row r="18" spans="1:14" ht="18">
      <c r="A18" s="27" t="s">
        <v>16</v>
      </c>
      <c r="B18" s="39">
        <v>40223</v>
      </c>
      <c r="C18" s="40"/>
      <c r="D18" s="41"/>
      <c r="E18" s="42">
        <v>0.5</v>
      </c>
      <c r="F18" s="41"/>
      <c r="G18" s="40"/>
      <c r="H18" s="43">
        <v>0.5</v>
      </c>
      <c r="I18" s="44"/>
      <c r="J18" s="44"/>
      <c r="K18" s="45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0.3333333333333333</v>
      </c>
      <c r="D19" s="29">
        <v>0.5833333333333334</v>
      </c>
      <c r="E19" s="30">
        <v>0.5</v>
      </c>
      <c r="F19" s="29"/>
      <c r="G19" s="31"/>
      <c r="H19" s="32">
        <v>0.5</v>
      </c>
      <c r="I19" s="37"/>
      <c r="J19" s="37"/>
      <c r="K19" s="38">
        <f>J19-I19+G19-F19+D19-C19</f>
        <v>0.25000000000000006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0.3333333333333333</v>
      </c>
      <c r="D20" s="29">
        <v>0.5833333333333334</v>
      </c>
      <c r="E20" s="30">
        <v>0.5</v>
      </c>
      <c r="F20" s="29"/>
      <c r="G20" s="31"/>
      <c r="H20" s="32">
        <v>0.5</v>
      </c>
      <c r="I20" s="37"/>
      <c r="J20" s="37"/>
      <c r="K20" s="38">
        <f>J20-I20+G20-F20+D20-C20</f>
        <v>0.25000000000000006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0.3541666666666667</v>
      </c>
      <c r="D22" s="29">
        <v>0.5416666666666666</v>
      </c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0.18749999999999994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0.3333333333333333</v>
      </c>
      <c r="D23" s="29">
        <v>0.5625</v>
      </c>
      <c r="E23" s="30">
        <v>0.5</v>
      </c>
      <c r="F23" s="29"/>
      <c r="G23" s="31"/>
      <c r="H23" s="32">
        <v>0.5</v>
      </c>
      <c r="I23" s="37"/>
      <c r="J23" s="37"/>
      <c r="K23" s="38">
        <f>J23-I23+G23-F23+D23-C23</f>
        <v>0.22916666666666669</v>
      </c>
      <c r="L23" s="35"/>
      <c r="M23" s="4"/>
      <c r="N23" s="4"/>
    </row>
    <row r="24" spans="1:14" ht="18">
      <c r="A24" s="27" t="s">
        <v>15</v>
      </c>
      <c r="B24" s="39">
        <v>40229</v>
      </c>
      <c r="C24" s="40"/>
      <c r="D24" s="41"/>
      <c r="E24" s="42">
        <v>0.5</v>
      </c>
      <c r="F24" s="41"/>
      <c r="G24" s="40"/>
      <c r="H24" s="43">
        <v>0.5</v>
      </c>
      <c r="I24" s="44"/>
      <c r="J24" s="44"/>
      <c r="K24" s="45">
        <f>J24-I24+G24-F24+D24-C24</f>
        <v>0</v>
      </c>
      <c r="L24" s="35"/>
      <c r="M24" s="4"/>
      <c r="N24" s="4"/>
    </row>
    <row r="25" spans="1:14" ht="18">
      <c r="A25" s="27" t="s">
        <v>16</v>
      </c>
      <c r="B25" s="39">
        <v>40230</v>
      </c>
      <c r="C25" s="40"/>
      <c r="D25" s="41"/>
      <c r="E25" s="42">
        <v>0.5</v>
      </c>
      <c r="F25" s="41"/>
      <c r="G25" s="40"/>
      <c r="H25" s="43">
        <v>0.5</v>
      </c>
      <c r="I25" s="44"/>
      <c r="J25" s="44"/>
      <c r="K25" s="45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0.3333333333333333</v>
      </c>
      <c r="D26" s="29">
        <v>0.5833333333333334</v>
      </c>
      <c r="E26" s="30">
        <v>0.5</v>
      </c>
      <c r="F26" s="29"/>
      <c r="G26" s="31"/>
      <c r="H26" s="32">
        <v>0.5</v>
      </c>
      <c r="I26" s="37"/>
      <c r="J26" s="37"/>
      <c r="K26" s="38">
        <f>J26-I26+G26-F26+D26-C26</f>
        <v>0.25000000000000006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0.3333333333333333</v>
      </c>
      <c r="D27" s="29">
        <v>0.5833333333333334</v>
      </c>
      <c r="E27" s="30">
        <v>0.5</v>
      </c>
      <c r="F27" s="29"/>
      <c r="G27" s="31"/>
      <c r="H27" s="32">
        <v>0.5</v>
      </c>
      <c r="I27" s="37"/>
      <c r="J27" s="37"/>
      <c r="K27" s="38">
        <f>J27-I27+G27-F27+D27-C27</f>
        <v>0.25000000000000006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0.3333333333333333</v>
      </c>
      <c r="D28" s="29">
        <v>0.5833333333333334</v>
      </c>
      <c r="E28" s="30">
        <v>0.5</v>
      </c>
      <c r="F28" s="29"/>
      <c r="G28" s="31"/>
      <c r="H28" s="32">
        <v>0.5</v>
      </c>
      <c r="I28" s="37"/>
      <c r="J28" s="37"/>
      <c r="K28" s="38">
        <f>J28-I28+G28-F28+D28-C28</f>
        <v>0.25000000000000006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0.3333333333333333</v>
      </c>
      <c r="D29" s="29">
        <v>0.5208333333333334</v>
      </c>
      <c r="E29" s="30">
        <v>0.5</v>
      </c>
      <c r="F29" s="29"/>
      <c r="G29" s="31"/>
      <c r="H29" s="32">
        <v>0.5</v>
      </c>
      <c r="I29" s="37"/>
      <c r="J29" s="37"/>
      <c r="K29" s="38">
        <f>J29-I29+G29-F29+D29-C29</f>
        <v>0.18750000000000006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0.3333333333333333</v>
      </c>
      <c r="D30" s="29">
        <v>0.5833333333333334</v>
      </c>
      <c r="E30" s="30">
        <v>0.5</v>
      </c>
      <c r="F30" s="29"/>
      <c r="G30" s="31"/>
      <c r="H30" s="32">
        <v>0.5</v>
      </c>
      <c r="I30" s="37"/>
      <c r="J30" s="37"/>
      <c r="K30" s="38">
        <f>J30-I30+G30-F30+D30-C30</f>
        <v>0.25000000000000006</v>
      </c>
      <c r="L30" s="35"/>
      <c r="M30" s="4"/>
      <c r="N30" s="4"/>
    </row>
    <row r="31" spans="1:14" ht="18">
      <c r="A31" s="27" t="s">
        <v>15</v>
      </c>
      <c r="B31" s="39">
        <v>40236</v>
      </c>
      <c r="C31" s="40"/>
      <c r="D31" s="41"/>
      <c r="E31" s="42">
        <v>0.5</v>
      </c>
      <c r="F31" s="41"/>
      <c r="G31" s="40"/>
      <c r="H31" s="43">
        <v>0.5</v>
      </c>
      <c r="I31" s="44"/>
      <c r="J31" s="44"/>
      <c r="K31" s="45">
        <f>J31-I31+G31-F31+D31-C31</f>
        <v>0</v>
      </c>
      <c r="L31" s="35"/>
      <c r="M31" s="4"/>
      <c r="N31" s="4"/>
    </row>
    <row r="32" spans="1:14" ht="18">
      <c r="A32" s="27" t="s">
        <v>16</v>
      </c>
      <c r="B32" s="39">
        <v>40237</v>
      </c>
      <c r="C32" s="40"/>
      <c r="D32" s="41"/>
      <c r="E32" s="42">
        <v>0.5</v>
      </c>
      <c r="F32" s="41"/>
      <c r="G32" s="40"/>
      <c r="H32" s="43">
        <v>0.5</v>
      </c>
      <c r="I32" s="44"/>
      <c r="J32" s="44"/>
      <c r="K32" s="45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3.5625000000000004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SheetLayoutView="100" workbookViewId="0" topLeftCell="A1">
      <selection activeCell="C12" sqref="C12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79</v>
      </c>
      <c r="F3" s="12"/>
      <c r="G3" s="12"/>
      <c r="H3" s="12"/>
      <c r="I3" s="13" t="s">
        <v>4</v>
      </c>
      <c r="J3" s="14"/>
      <c r="K3" s="15" t="s">
        <v>67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 t="s">
        <v>49</v>
      </c>
      <c r="D11" s="74"/>
      <c r="E11" s="75">
        <v>0.5</v>
      </c>
      <c r="F11" s="74"/>
      <c r="G11" s="73"/>
      <c r="H11" s="76">
        <v>0.5</v>
      </c>
      <c r="I11" s="77"/>
      <c r="J11" s="77"/>
      <c r="K11" s="78"/>
      <c r="L11" s="35"/>
      <c r="M11" s="4"/>
      <c r="N11" s="4"/>
    </row>
    <row r="12" spans="1:14" ht="18">
      <c r="A12" s="27" t="s">
        <v>10</v>
      </c>
      <c r="B12" s="36">
        <v>40217</v>
      </c>
      <c r="C12" s="31" t="s">
        <v>49</v>
      </c>
      <c r="D12" s="29"/>
      <c r="E12" s="30">
        <v>0.5</v>
      </c>
      <c r="F12" s="29"/>
      <c r="G12" s="31"/>
      <c r="H12" s="32">
        <v>0.5</v>
      </c>
      <c r="I12" s="37"/>
      <c r="J12" s="37"/>
      <c r="K12" s="38"/>
      <c r="L12" s="35"/>
      <c r="M12" s="4"/>
      <c r="N12" s="4"/>
    </row>
    <row r="13" spans="1:14" ht="18">
      <c r="A13" s="27" t="s">
        <v>11</v>
      </c>
      <c r="B13" s="36">
        <v>40218</v>
      </c>
      <c r="C13" s="31" t="s">
        <v>49</v>
      </c>
      <c r="D13" s="29"/>
      <c r="E13" s="30">
        <v>0.5</v>
      </c>
      <c r="F13" s="29"/>
      <c r="G13" s="31"/>
      <c r="H13" s="32">
        <v>0.5</v>
      </c>
      <c r="I13" s="37"/>
      <c r="J13" s="37"/>
      <c r="K13" s="38"/>
      <c r="L13" s="35"/>
      <c r="M13" s="4"/>
      <c r="N13" s="4"/>
    </row>
    <row r="14" spans="1:14" ht="18">
      <c r="A14" s="27" t="s">
        <v>12</v>
      </c>
      <c r="B14" s="36">
        <v>40219</v>
      </c>
      <c r="C14" s="31" t="s">
        <v>49</v>
      </c>
      <c r="D14" s="29"/>
      <c r="E14" s="30">
        <v>0.5</v>
      </c>
      <c r="F14" s="29"/>
      <c r="G14" s="31"/>
      <c r="H14" s="32">
        <v>0.5</v>
      </c>
      <c r="I14" s="37"/>
      <c r="J14" s="37"/>
      <c r="K14" s="38"/>
      <c r="L14" s="35"/>
      <c r="M14" s="4"/>
      <c r="N14" s="4"/>
    </row>
    <row r="15" spans="1:14" ht="18">
      <c r="A15" s="27" t="s">
        <v>13</v>
      </c>
      <c r="B15" s="36">
        <v>40220</v>
      </c>
      <c r="C15" s="29" t="s">
        <v>49</v>
      </c>
      <c r="D15" s="31"/>
      <c r="E15" s="30">
        <v>0.5</v>
      </c>
      <c r="F15" s="29"/>
      <c r="G15" s="31"/>
      <c r="H15" s="32">
        <v>0.5</v>
      </c>
      <c r="I15" s="37"/>
      <c r="J15" s="37"/>
      <c r="K15" s="38"/>
      <c r="L15" s="35"/>
      <c r="M15" s="4"/>
      <c r="N15" s="4"/>
    </row>
    <row r="16" spans="1:14" ht="18">
      <c r="A16" s="27" t="s">
        <v>14</v>
      </c>
      <c r="B16" s="36">
        <v>40221</v>
      </c>
      <c r="C16" s="31" t="s">
        <v>49</v>
      </c>
      <c r="D16" s="29"/>
      <c r="E16" s="30">
        <v>0.5</v>
      </c>
      <c r="F16" s="29"/>
      <c r="G16" s="31"/>
      <c r="H16" s="32">
        <v>0.5</v>
      </c>
      <c r="I16" s="37"/>
      <c r="J16" s="37"/>
      <c r="K16" s="38"/>
      <c r="L16" s="35"/>
      <c r="M16" s="4"/>
      <c r="N16" s="4"/>
    </row>
    <row r="17" spans="1:14" ht="18">
      <c r="A17" s="27" t="s">
        <v>15</v>
      </c>
      <c r="B17" s="72">
        <v>40222</v>
      </c>
      <c r="C17" s="73" t="s">
        <v>49</v>
      </c>
      <c r="D17" s="74"/>
      <c r="E17" s="75">
        <v>0.5</v>
      </c>
      <c r="F17" s="74"/>
      <c r="G17" s="73"/>
      <c r="H17" s="76">
        <v>0.5</v>
      </c>
      <c r="I17" s="77"/>
      <c r="J17" s="77"/>
      <c r="K17" s="78"/>
      <c r="L17" s="35"/>
      <c r="M17" s="4"/>
      <c r="N17" s="4"/>
    </row>
    <row r="18" spans="1:14" ht="18">
      <c r="A18" s="27" t="s">
        <v>16</v>
      </c>
      <c r="B18" s="72">
        <v>40223</v>
      </c>
      <c r="C18" s="73" t="s">
        <v>49</v>
      </c>
      <c r="D18" s="74"/>
      <c r="E18" s="75">
        <v>0.5</v>
      </c>
      <c r="F18" s="74"/>
      <c r="G18" s="73"/>
      <c r="H18" s="76">
        <v>0.5</v>
      </c>
      <c r="I18" s="77"/>
      <c r="J18" s="77"/>
      <c r="K18" s="78"/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4.375000000000003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38"/>
  <sheetViews>
    <sheetView view="pageBreakPreview" zoomScaleSheetLayoutView="100" workbookViewId="0" topLeftCell="A1">
      <selection activeCell="I28" sqref="I28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1:14" ht="18">
      <c r="A1" s="1" t="s">
        <v>31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32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</v>
      </c>
      <c r="E30" s="30" t="s">
        <v>33</v>
      </c>
      <c r="F30" s="29"/>
      <c r="G30" s="31"/>
      <c r="H30" s="32">
        <v>0.5</v>
      </c>
      <c r="I30" s="37"/>
      <c r="J30" s="37"/>
      <c r="K30" s="38">
        <f>J30-I30+G30-F30+D30-C30</f>
        <v>0.1875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/>
      <c r="H36" s="56"/>
      <c r="I36" s="57" t="s">
        <v>18</v>
      </c>
      <c r="J36" s="58"/>
      <c r="K36" s="59">
        <f>SUM(K5:K35)</f>
        <v>5.7291666666666705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Q38"/>
  <sheetViews>
    <sheetView view="pageBreakPreview" zoomScaleSheetLayoutView="100" workbookViewId="0" topLeftCell="A1">
      <selection activeCell="K32" sqref="K32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34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 t="s">
        <v>35</v>
      </c>
      <c r="D6" s="29"/>
      <c r="E6" s="30">
        <v>0.5</v>
      </c>
      <c r="F6" s="29"/>
      <c r="G6" s="31"/>
      <c r="H6" s="32">
        <v>0.5</v>
      </c>
      <c r="I6" s="37"/>
      <c r="J6" s="37"/>
      <c r="K6" s="38"/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36</v>
      </c>
      <c r="H36" s="56"/>
      <c r="I36" s="57" t="s">
        <v>18</v>
      </c>
      <c r="J36" s="58"/>
      <c r="K36" s="59">
        <f>SUM(K5:K35)</f>
        <v>5.5416666666666705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Q38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37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 t="s">
        <v>35</v>
      </c>
      <c r="D26" s="29"/>
      <c r="E26" s="30">
        <v>0.5</v>
      </c>
      <c r="F26" s="29"/>
      <c r="G26" s="31"/>
      <c r="H26" s="32">
        <v>0.5</v>
      </c>
      <c r="I26" s="37"/>
      <c r="J26" s="37"/>
      <c r="K26" s="38"/>
      <c r="L26" s="35"/>
      <c r="M26" s="4"/>
      <c r="N26" s="4"/>
    </row>
    <row r="27" spans="1:14" ht="18">
      <c r="A27" s="27" t="s">
        <v>11</v>
      </c>
      <c r="B27" s="36">
        <v>40232</v>
      </c>
      <c r="C27" s="31" t="s">
        <v>35</v>
      </c>
      <c r="D27" s="29"/>
      <c r="E27" s="30">
        <v>0.5</v>
      </c>
      <c r="F27" s="29"/>
      <c r="G27" s="31"/>
      <c r="H27" s="32">
        <v>0.5</v>
      </c>
      <c r="I27" s="37"/>
      <c r="J27" s="37"/>
      <c r="K27" s="38"/>
      <c r="L27" s="35"/>
      <c r="M27" s="4"/>
      <c r="N27" s="4"/>
    </row>
    <row r="28" spans="1:14" ht="18">
      <c r="A28" s="27" t="s">
        <v>12</v>
      </c>
      <c r="B28" s="36">
        <v>40233</v>
      </c>
      <c r="C28" s="31" t="s">
        <v>35</v>
      </c>
      <c r="D28" s="29"/>
      <c r="E28" s="30">
        <v>0.5</v>
      </c>
      <c r="F28" s="29"/>
      <c r="G28" s="31"/>
      <c r="H28" s="32">
        <v>0.5</v>
      </c>
      <c r="I28" s="37"/>
      <c r="J28" s="37"/>
      <c r="K28" s="38"/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38</v>
      </c>
      <c r="H36" s="56"/>
      <c r="I36" s="57" t="s">
        <v>18</v>
      </c>
      <c r="J36" s="58"/>
      <c r="K36" s="59">
        <f>SUM(K5:K35)</f>
        <v>4.958333333333337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Q38"/>
  <sheetViews>
    <sheetView view="pageBreakPreview" zoomScaleSheetLayoutView="100" workbookViewId="0" topLeftCell="A1">
      <selection activeCell="J27" sqref="J27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39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0.4791666666666667</v>
      </c>
      <c r="E22" s="30">
        <v>0.5</v>
      </c>
      <c r="F22" s="29"/>
      <c r="G22" s="31"/>
      <c r="H22" s="32">
        <v>0.5</v>
      </c>
      <c r="I22" s="37"/>
      <c r="J22" s="37"/>
      <c r="K22" s="38">
        <f>J22-I22+G22-F22+D22-C22</f>
        <v>0.16666666666666669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>
        <v>0.3125</v>
      </c>
      <c r="D26" s="29">
        <v>0.5208333333333334</v>
      </c>
      <c r="E26" s="30">
        <v>0.5</v>
      </c>
      <c r="F26" s="29">
        <v>0.5416666666666666</v>
      </c>
      <c r="G26" s="31">
        <v>0.625</v>
      </c>
      <c r="H26" s="32">
        <v>0.5</v>
      </c>
      <c r="I26" s="37"/>
      <c r="J26" s="37"/>
      <c r="K26" s="38">
        <f>J26-I26+G26-F26+D26-C26</f>
        <v>0.29166666666666674</v>
      </c>
      <c r="L26" s="35"/>
      <c r="M26" s="4"/>
      <c r="N26" s="4"/>
    </row>
    <row r="27" spans="1:14" ht="18">
      <c r="A27" s="27" t="s">
        <v>11</v>
      </c>
      <c r="B27" s="36">
        <v>40232</v>
      </c>
      <c r="C27" s="31">
        <v>0.3125</v>
      </c>
      <c r="D27" s="29">
        <v>0.5208333333333334</v>
      </c>
      <c r="E27" s="30">
        <v>0.5</v>
      </c>
      <c r="F27" s="29">
        <v>0.5416666666666666</v>
      </c>
      <c r="G27" s="31">
        <v>0.625</v>
      </c>
      <c r="H27" s="32">
        <v>0.5</v>
      </c>
      <c r="I27" s="37"/>
      <c r="J27" s="37"/>
      <c r="K27" s="38">
        <f>J27-I27+G27-F27+D27-C27</f>
        <v>0.29166666666666674</v>
      </c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40</v>
      </c>
      <c r="H36" s="56"/>
      <c r="I36" s="57" t="s">
        <v>18</v>
      </c>
      <c r="J36" s="58"/>
      <c r="K36" s="59">
        <f>SUM(K5:K35)</f>
        <v>5.708333333333337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Q38"/>
  <sheetViews>
    <sheetView view="pageBreakPreview" zoomScaleSheetLayoutView="100" workbookViewId="0" topLeftCell="A1">
      <selection activeCell="J28" sqref="J28"/>
    </sheetView>
  </sheetViews>
  <sheetFormatPr defaultColWidth="9.140625" defaultRowHeight="12.75"/>
  <cols>
    <col min="1" max="1" width="3.140625" style="1" customWidth="1"/>
    <col min="2" max="2" width="10.00390625" style="1" customWidth="1"/>
    <col min="3" max="4" width="9.00390625" style="1" customWidth="1"/>
    <col min="5" max="5" width="8.140625" style="1" customWidth="1"/>
    <col min="6" max="6" width="8.28125" style="1" customWidth="1"/>
    <col min="7" max="7" width="8.7109375" style="1" customWidth="1"/>
    <col min="8" max="8" width="8.00390625" style="1" customWidth="1"/>
    <col min="9" max="10" width="9.00390625" style="1" customWidth="1"/>
    <col min="11" max="11" width="14.7109375" style="1" customWidth="1"/>
    <col min="12" max="12" width="9.00390625" style="1" customWidth="1"/>
    <col min="13" max="13" width="7.28125" style="1" customWidth="1"/>
    <col min="14" max="16384" width="9.00390625" style="1" customWidth="1"/>
  </cols>
  <sheetData>
    <row r="1" spans="2:14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2:14" ht="18">
      <c r="B2" s="5"/>
      <c r="C2" s="6"/>
      <c r="D2" s="6"/>
      <c r="E2" s="6"/>
      <c r="F2" s="6"/>
      <c r="G2" s="7"/>
      <c r="H2" s="6"/>
      <c r="I2" s="6"/>
      <c r="J2" s="8" t="s">
        <v>1</v>
      </c>
      <c r="K2" s="9" t="s">
        <v>2</v>
      </c>
      <c r="L2" s="3"/>
      <c r="M2" s="4"/>
      <c r="N2" s="4"/>
    </row>
    <row r="3" spans="2:17" ht="18">
      <c r="B3" s="10" t="s">
        <v>3</v>
      </c>
      <c r="C3" s="11"/>
      <c r="D3" s="11"/>
      <c r="E3" s="12" t="s">
        <v>41</v>
      </c>
      <c r="F3" s="12"/>
      <c r="G3" s="12"/>
      <c r="H3" s="12"/>
      <c r="I3" s="13" t="s">
        <v>4</v>
      </c>
      <c r="J3" s="14"/>
      <c r="K3" s="15" t="s">
        <v>25</v>
      </c>
      <c r="L3" s="16"/>
      <c r="M3" s="4"/>
      <c r="N3" s="17"/>
      <c r="O3" s="18"/>
      <c r="P3" s="19"/>
      <c r="Q3" s="19"/>
    </row>
    <row r="4" spans="2:17" ht="18">
      <c r="B4" s="20" t="s">
        <v>5</v>
      </c>
      <c r="C4" s="21" t="s">
        <v>6</v>
      </c>
      <c r="D4" s="21" t="s">
        <v>7</v>
      </c>
      <c r="E4" s="22" t="s">
        <v>8</v>
      </c>
      <c r="F4" s="23" t="s">
        <v>6</v>
      </c>
      <c r="G4" s="24" t="s">
        <v>7</v>
      </c>
      <c r="H4" s="23" t="s">
        <v>8</v>
      </c>
      <c r="I4" s="8" t="s">
        <v>6</v>
      </c>
      <c r="J4" s="14" t="s">
        <v>7</v>
      </c>
      <c r="K4" s="23" t="s">
        <v>9</v>
      </c>
      <c r="L4" s="25"/>
      <c r="M4" s="4"/>
      <c r="N4" s="4"/>
      <c r="O4" s="26"/>
      <c r="P4" s="26"/>
      <c r="Q4" s="26"/>
    </row>
    <row r="5" spans="1:14" ht="18">
      <c r="A5" s="27" t="s">
        <v>10</v>
      </c>
      <c r="B5" s="28">
        <v>40210</v>
      </c>
      <c r="C5" s="29">
        <v>0.3125</v>
      </c>
      <c r="D5" s="29">
        <v>0.5208333333333334</v>
      </c>
      <c r="E5" s="30">
        <v>0.5</v>
      </c>
      <c r="F5" s="29">
        <v>0.5416666666666666</v>
      </c>
      <c r="G5" s="31">
        <v>0.625</v>
      </c>
      <c r="H5" s="32">
        <v>0.5</v>
      </c>
      <c r="I5" s="33"/>
      <c r="J5" s="33"/>
      <c r="K5" s="34">
        <f>J5-I5+G5-F5+D5-C5</f>
        <v>0.29166666666666674</v>
      </c>
      <c r="L5" s="35"/>
      <c r="M5" s="4"/>
      <c r="N5" s="4"/>
    </row>
    <row r="6" spans="1:14" ht="18">
      <c r="A6" s="27" t="s">
        <v>11</v>
      </c>
      <c r="B6" s="36">
        <v>40211</v>
      </c>
      <c r="C6" s="31">
        <v>0.3125</v>
      </c>
      <c r="D6" s="29">
        <v>0.5208333333333334</v>
      </c>
      <c r="E6" s="30">
        <v>0.5</v>
      </c>
      <c r="F6" s="29">
        <v>0.5416666666666666</v>
      </c>
      <c r="G6" s="31">
        <v>0.625</v>
      </c>
      <c r="H6" s="32">
        <v>0.5</v>
      </c>
      <c r="I6" s="37"/>
      <c r="J6" s="37"/>
      <c r="K6" s="38">
        <f>J6-I6+G6-F6+D6-C6</f>
        <v>0.29166666666666674</v>
      </c>
      <c r="L6" s="35"/>
      <c r="M6" s="4"/>
      <c r="N6" s="4"/>
    </row>
    <row r="7" spans="1:14" ht="18">
      <c r="A7" s="27" t="s">
        <v>12</v>
      </c>
      <c r="B7" s="36">
        <v>40212</v>
      </c>
      <c r="C7" s="31">
        <v>0.3125</v>
      </c>
      <c r="D7" s="29">
        <v>0.5208333333333334</v>
      </c>
      <c r="E7" s="30">
        <v>0.5</v>
      </c>
      <c r="F7" s="29">
        <v>0.5416666666666666</v>
      </c>
      <c r="G7" s="31">
        <v>0.625</v>
      </c>
      <c r="H7" s="32">
        <v>0.5</v>
      </c>
      <c r="I7" s="37"/>
      <c r="J7" s="37"/>
      <c r="K7" s="38">
        <f>J7-I7+G7-F7+D7-C7</f>
        <v>0.29166666666666674</v>
      </c>
      <c r="L7" s="35"/>
      <c r="M7" s="4"/>
      <c r="N7" s="4"/>
    </row>
    <row r="8" spans="1:14" ht="18">
      <c r="A8" s="27" t="s">
        <v>13</v>
      </c>
      <c r="B8" s="36">
        <v>40213</v>
      </c>
      <c r="C8" s="31">
        <v>0.3125</v>
      </c>
      <c r="D8" s="29">
        <v>0.5208333333333334</v>
      </c>
      <c r="E8" s="30">
        <v>0.5</v>
      </c>
      <c r="F8" s="29">
        <v>0.5416666666666666</v>
      </c>
      <c r="G8" s="31">
        <v>0.625</v>
      </c>
      <c r="H8" s="32">
        <v>0.5</v>
      </c>
      <c r="I8" s="37"/>
      <c r="J8" s="37"/>
      <c r="K8" s="38">
        <f>J8-I8+G8-F8+D8-C8</f>
        <v>0.29166666666666674</v>
      </c>
      <c r="L8" s="35"/>
      <c r="M8" s="4"/>
      <c r="N8" s="4"/>
    </row>
    <row r="9" spans="1:14" ht="18">
      <c r="A9" s="27" t="s">
        <v>14</v>
      </c>
      <c r="B9" s="36">
        <v>40214</v>
      </c>
      <c r="C9" s="31">
        <v>0.3125</v>
      </c>
      <c r="D9" s="29">
        <v>0.5208333333333334</v>
      </c>
      <c r="E9" s="30">
        <v>0.5</v>
      </c>
      <c r="F9" s="29">
        <v>0.5416666666666666</v>
      </c>
      <c r="G9" s="31">
        <v>0.625</v>
      </c>
      <c r="H9" s="32">
        <v>0.5</v>
      </c>
      <c r="I9" s="37"/>
      <c r="J9" s="37"/>
      <c r="K9" s="38">
        <f>J9-I9+G9-F9+D9-C9</f>
        <v>0.29166666666666674</v>
      </c>
      <c r="L9" s="35"/>
      <c r="M9" s="4"/>
      <c r="N9" s="4"/>
    </row>
    <row r="10" spans="1:14" ht="18">
      <c r="A10" s="27" t="s">
        <v>15</v>
      </c>
      <c r="B10" s="72">
        <v>40215</v>
      </c>
      <c r="C10" s="73"/>
      <c r="D10" s="74"/>
      <c r="E10" s="75">
        <v>0.5</v>
      </c>
      <c r="F10" s="74"/>
      <c r="G10" s="73"/>
      <c r="H10" s="76">
        <v>0.5</v>
      </c>
      <c r="I10" s="77"/>
      <c r="J10" s="77"/>
      <c r="K10" s="78">
        <f>J10-I10+G10-F10+D10-C10</f>
        <v>0</v>
      </c>
      <c r="L10" s="35"/>
      <c r="M10" s="4"/>
      <c r="N10" s="4"/>
    </row>
    <row r="11" spans="1:14" ht="18">
      <c r="A11" s="27" t="s">
        <v>16</v>
      </c>
      <c r="B11" s="72">
        <v>40216</v>
      </c>
      <c r="C11" s="73"/>
      <c r="D11" s="74"/>
      <c r="E11" s="75">
        <v>0.5</v>
      </c>
      <c r="F11" s="74"/>
      <c r="G11" s="73"/>
      <c r="H11" s="76">
        <v>0.5</v>
      </c>
      <c r="I11" s="77"/>
      <c r="J11" s="77"/>
      <c r="K11" s="78">
        <f>J11-I11+G11-F11+D11-C11</f>
        <v>0</v>
      </c>
      <c r="L11" s="35"/>
      <c r="M11" s="4"/>
      <c r="N11" s="4"/>
    </row>
    <row r="12" spans="1:14" ht="18">
      <c r="A12" s="27" t="s">
        <v>10</v>
      </c>
      <c r="B12" s="36">
        <v>40217</v>
      </c>
      <c r="C12" s="31">
        <v>0.3125</v>
      </c>
      <c r="D12" s="29">
        <v>0.5208333333333334</v>
      </c>
      <c r="E12" s="30">
        <v>0.5</v>
      </c>
      <c r="F12" s="29">
        <v>0.5416666666666666</v>
      </c>
      <c r="G12" s="31">
        <v>0.625</v>
      </c>
      <c r="H12" s="32">
        <v>0.5</v>
      </c>
      <c r="I12" s="37"/>
      <c r="J12" s="37"/>
      <c r="K12" s="38">
        <f>J12-I12+G12-F12+D12-C12</f>
        <v>0.29166666666666674</v>
      </c>
      <c r="L12" s="35"/>
      <c r="M12" s="4"/>
      <c r="N12" s="4"/>
    </row>
    <row r="13" spans="1:14" ht="18">
      <c r="A13" s="27" t="s">
        <v>11</v>
      </c>
      <c r="B13" s="36">
        <v>40218</v>
      </c>
      <c r="C13" s="31">
        <v>0.3125</v>
      </c>
      <c r="D13" s="29">
        <v>0.5208333333333334</v>
      </c>
      <c r="E13" s="30">
        <v>0.5</v>
      </c>
      <c r="F13" s="29">
        <v>0.5416666666666666</v>
      </c>
      <c r="G13" s="31">
        <v>0.625</v>
      </c>
      <c r="H13" s="32">
        <v>0.5</v>
      </c>
      <c r="I13" s="37"/>
      <c r="J13" s="37"/>
      <c r="K13" s="38">
        <f>J13-I13+G13-F13+D13-C13</f>
        <v>0.29166666666666674</v>
      </c>
      <c r="L13" s="35"/>
      <c r="M13" s="4"/>
      <c r="N13" s="4"/>
    </row>
    <row r="14" spans="1:14" ht="18">
      <c r="A14" s="27" t="s">
        <v>12</v>
      </c>
      <c r="B14" s="36">
        <v>40219</v>
      </c>
      <c r="C14" s="31">
        <v>0.3125</v>
      </c>
      <c r="D14" s="29">
        <v>0.5208333333333334</v>
      </c>
      <c r="E14" s="30">
        <v>0.5</v>
      </c>
      <c r="F14" s="29">
        <v>0.5416666666666666</v>
      </c>
      <c r="G14" s="31">
        <v>0.625</v>
      </c>
      <c r="H14" s="32">
        <v>0.5</v>
      </c>
      <c r="I14" s="37"/>
      <c r="J14" s="37"/>
      <c r="K14" s="38">
        <f>J14-I14+G14-F14+D14-C14</f>
        <v>0.29166666666666674</v>
      </c>
      <c r="L14" s="35"/>
      <c r="M14" s="4"/>
      <c r="N14" s="4"/>
    </row>
    <row r="15" spans="1:14" ht="18">
      <c r="A15" s="27" t="s">
        <v>13</v>
      </c>
      <c r="B15" s="36">
        <v>40220</v>
      </c>
      <c r="C15" s="29">
        <v>0.3125</v>
      </c>
      <c r="D15" s="31">
        <v>0.5208333333333334</v>
      </c>
      <c r="E15" s="30">
        <v>0.5</v>
      </c>
      <c r="F15" s="29">
        <v>0.5416666666666666</v>
      </c>
      <c r="G15" s="31">
        <v>0.625</v>
      </c>
      <c r="H15" s="32">
        <v>0.5</v>
      </c>
      <c r="I15" s="37"/>
      <c r="J15" s="37"/>
      <c r="K15" s="38">
        <f>J15-I15+G15-F15+D15-C15</f>
        <v>0.29166666666666674</v>
      </c>
      <c r="L15" s="35"/>
      <c r="M15" s="4"/>
      <c r="N15" s="4"/>
    </row>
    <row r="16" spans="1:14" ht="18">
      <c r="A16" s="27" t="s">
        <v>14</v>
      </c>
      <c r="B16" s="36">
        <v>40221</v>
      </c>
      <c r="C16" s="31">
        <v>0.3125</v>
      </c>
      <c r="D16" s="29">
        <v>0.5208333333333334</v>
      </c>
      <c r="E16" s="30">
        <v>0.5</v>
      </c>
      <c r="F16" s="29">
        <v>0.5416666666666666</v>
      </c>
      <c r="G16" s="31">
        <v>0.625</v>
      </c>
      <c r="H16" s="32">
        <v>0.5</v>
      </c>
      <c r="I16" s="37"/>
      <c r="J16" s="37"/>
      <c r="K16" s="38">
        <f>J16-I16+G16-F16+D16-C16</f>
        <v>0.29166666666666674</v>
      </c>
      <c r="L16" s="35"/>
      <c r="M16" s="4"/>
      <c r="N16" s="4"/>
    </row>
    <row r="17" spans="1:14" ht="18">
      <c r="A17" s="27" t="s">
        <v>15</v>
      </c>
      <c r="B17" s="72">
        <v>40222</v>
      </c>
      <c r="C17" s="73"/>
      <c r="D17" s="74"/>
      <c r="E17" s="75">
        <v>0.5</v>
      </c>
      <c r="F17" s="74"/>
      <c r="G17" s="73"/>
      <c r="H17" s="76">
        <v>0.5</v>
      </c>
      <c r="I17" s="77"/>
      <c r="J17" s="77"/>
      <c r="K17" s="78">
        <f>J17-I17+G17-F17+D17-C17</f>
        <v>0</v>
      </c>
      <c r="L17" s="35"/>
      <c r="M17" s="4"/>
      <c r="N17" s="4"/>
    </row>
    <row r="18" spans="1:14" ht="18">
      <c r="A18" s="27" t="s">
        <v>16</v>
      </c>
      <c r="B18" s="72">
        <v>40223</v>
      </c>
      <c r="C18" s="73"/>
      <c r="D18" s="74"/>
      <c r="E18" s="75">
        <v>0.5</v>
      </c>
      <c r="F18" s="74"/>
      <c r="G18" s="73"/>
      <c r="H18" s="76">
        <v>0.5</v>
      </c>
      <c r="I18" s="77"/>
      <c r="J18" s="77"/>
      <c r="K18" s="78">
        <f>J18-I18+G18-F18+D18-C18</f>
        <v>0</v>
      </c>
      <c r="L18" s="35"/>
      <c r="M18" s="4"/>
      <c r="N18" s="4"/>
    </row>
    <row r="19" spans="1:14" ht="18">
      <c r="A19" s="27" t="s">
        <v>10</v>
      </c>
      <c r="B19" s="36">
        <v>40224</v>
      </c>
      <c r="C19" s="31">
        <v>0.3125</v>
      </c>
      <c r="D19" s="29">
        <v>0.5208333333333334</v>
      </c>
      <c r="E19" s="30">
        <v>0.5</v>
      </c>
      <c r="F19" s="29">
        <v>0.5416666666666666</v>
      </c>
      <c r="G19" s="31">
        <v>0.625</v>
      </c>
      <c r="H19" s="32">
        <v>0.5</v>
      </c>
      <c r="I19" s="37"/>
      <c r="J19" s="37"/>
      <c r="K19" s="38">
        <f>J19-I19+G19-F19+D19-C19</f>
        <v>0.29166666666666674</v>
      </c>
      <c r="L19" s="35"/>
      <c r="M19" s="4"/>
      <c r="N19" s="4"/>
    </row>
    <row r="20" spans="1:14" ht="18">
      <c r="A20" s="27" t="s">
        <v>11</v>
      </c>
      <c r="B20" s="36">
        <v>40225</v>
      </c>
      <c r="C20" s="31">
        <v>0.3125</v>
      </c>
      <c r="D20" s="29">
        <v>0.5208333333333334</v>
      </c>
      <c r="E20" s="30">
        <v>0.5</v>
      </c>
      <c r="F20" s="29">
        <v>0.5416666666666666</v>
      </c>
      <c r="G20" s="31">
        <v>0.625</v>
      </c>
      <c r="H20" s="32">
        <v>0.5</v>
      </c>
      <c r="I20" s="37"/>
      <c r="J20" s="37"/>
      <c r="K20" s="38">
        <f>J20-I20+G20-F20+D20-C20</f>
        <v>0.29166666666666674</v>
      </c>
      <c r="L20" s="35"/>
      <c r="M20" s="4"/>
      <c r="N20" s="4"/>
    </row>
    <row r="21" spans="1:14" ht="18">
      <c r="A21" s="27" t="s">
        <v>12</v>
      </c>
      <c r="B21" s="36">
        <v>40226</v>
      </c>
      <c r="C21" s="31">
        <v>0.3125</v>
      </c>
      <c r="D21" s="29">
        <v>0.5208333333333334</v>
      </c>
      <c r="E21" s="30">
        <v>0.5</v>
      </c>
      <c r="F21" s="29">
        <v>0.5416666666666666</v>
      </c>
      <c r="G21" s="31">
        <v>0.625</v>
      </c>
      <c r="H21" s="32">
        <v>0.5</v>
      </c>
      <c r="I21" s="37"/>
      <c r="J21" s="37"/>
      <c r="K21" s="38">
        <f>J21-I21+G21-F21+D21-C21</f>
        <v>0.29166666666666674</v>
      </c>
      <c r="L21" s="35"/>
      <c r="M21" s="4"/>
      <c r="N21" s="4"/>
    </row>
    <row r="22" spans="1:14" ht="18">
      <c r="A22" s="27" t="s">
        <v>13</v>
      </c>
      <c r="B22" s="36">
        <v>40227</v>
      </c>
      <c r="C22" s="31">
        <v>0.3125</v>
      </c>
      <c r="D22" s="29">
        <v>0.5208333333333334</v>
      </c>
      <c r="E22" s="30">
        <v>0.5</v>
      </c>
      <c r="F22" s="29">
        <v>0.5416666666666666</v>
      </c>
      <c r="G22" s="31">
        <v>0.625</v>
      </c>
      <c r="H22" s="32">
        <v>0.5</v>
      </c>
      <c r="I22" s="37"/>
      <c r="J22" s="37"/>
      <c r="K22" s="38">
        <f>J22-I22+G22-F22+D22-C22</f>
        <v>0.29166666666666674</v>
      </c>
      <c r="L22" s="35"/>
      <c r="M22" s="4"/>
      <c r="N22" s="4"/>
    </row>
    <row r="23" spans="1:14" ht="18">
      <c r="A23" s="27" t="s">
        <v>14</v>
      </c>
      <c r="B23" s="36">
        <v>40228</v>
      </c>
      <c r="C23" s="31">
        <v>0.3125</v>
      </c>
      <c r="D23" s="29">
        <v>0.5208333333333334</v>
      </c>
      <c r="E23" s="30">
        <v>0.5</v>
      </c>
      <c r="F23" s="29">
        <v>0.5416666666666666</v>
      </c>
      <c r="G23" s="31">
        <v>0.625</v>
      </c>
      <c r="H23" s="32">
        <v>0.5</v>
      </c>
      <c r="I23" s="37"/>
      <c r="J23" s="37"/>
      <c r="K23" s="38">
        <f>J23-I23+G23-F23+D23-C23</f>
        <v>0.29166666666666674</v>
      </c>
      <c r="L23" s="35"/>
      <c r="M23" s="4"/>
      <c r="N23" s="4"/>
    </row>
    <row r="24" spans="1:14" ht="18">
      <c r="A24" s="27" t="s">
        <v>15</v>
      </c>
      <c r="B24" s="72">
        <v>40229</v>
      </c>
      <c r="C24" s="73"/>
      <c r="D24" s="74"/>
      <c r="E24" s="75">
        <v>0.5</v>
      </c>
      <c r="F24" s="74"/>
      <c r="G24" s="73"/>
      <c r="H24" s="76">
        <v>0.5</v>
      </c>
      <c r="I24" s="77"/>
      <c r="J24" s="77"/>
      <c r="K24" s="78">
        <f>J24-I24+G24-F24+D24-C24</f>
        <v>0</v>
      </c>
      <c r="L24" s="35"/>
      <c r="M24" s="4"/>
      <c r="N24" s="4"/>
    </row>
    <row r="25" spans="1:14" ht="18">
      <c r="A25" s="27" t="s">
        <v>16</v>
      </c>
      <c r="B25" s="72">
        <v>40230</v>
      </c>
      <c r="C25" s="73"/>
      <c r="D25" s="74"/>
      <c r="E25" s="75">
        <v>0.5</v>
      </c>
      <c r="F25" s="74"/>
      <c r="G25" s="73"/>
      <c r="H25" s="76">
        <v>0.5</v>
      </c>
      <c r="I25" s="77"/>
      <c r="J25" s="77"/>
      <c r="K25" s="78">
        <f>J25-I25+G25-F25+D25-C25</f>
        <v>0</v>
      </c>
      <c r="L25" s="35"/>
      <c r="M25" s="4"/>
      <c r="N25" s="4"/>
    </row>
    <row r="26" spans="1:14" ht="18">
      <c r="A26" s="27" t="s">
        <v>10</v>
      </c>
      <c r="B26" s="36">
        <v>40231</v>
      </c>
      <c r="C26" s="31" t="s">
        <v>35</v>
      </c>
      <c r="D26" s="29"/>
      <c r="E26" s="30">
        <v>0.5</v>
      </c>
      <c r="F26" s="29"/>
      <c r="G26" s="31"/>
      <c r="H26" s="32">
        <v>0.5</v>
      </c>
      <c r="I26" s="37"/>
      <c r="J26" s="37"/>
      <c r="K26" s="38"/>
      <c r="L26" s="35"/>
      <c r="M26" s="4"/>
      <c r="N26" s="4"/>
    </row>
    <row r="27" spans="1:14" ht="18">
      <c r="A27" s="27" t="s">
        <v>11</v>
      </c>
      <c r="B27" s="36">
        <v>40232</v>
      </c>
      <c r="C27" s="31" t="s">
        <v>35</v>
      </c>
      <c r="D27" s="29"/>
      <c r="E27" s="30">
        <v>0.5</v>
      </c>
      <c r="F27" s="29"/>
      <c r="G27" s="31"/>
      <c r="H27" s="32">
        <v>0.5</v>
      </c>
      <c r="I27" s="37"/>
      <c r="J27" s="37"/>
      <c r="K27" s="38"/>
      <c r="L27" s="35"/>
      <c r="M27" s="4"/>
      <c r="N27" s="4"/>
    </row>
    <row r="28" spans="1:14" ht="18">
      <c r="A28" s="27" t="s">
        <v>12</v>
      </c>
      <c r="B28" s="36">
        <v>40233</v>
      </c>
      <c r="C28" s="31">
        <v>0.3125</v>
      </c>
      <c r="D28" s="29">
        <v>0.5208333333333334</v>
      </c>
      <c r="E28" s="30">
        <v>0.5</v>
      </c>
      <c r="F28" s="29">
        <v>0.5416666666666666</v>
      </c>
      <c r="G28" s="31">
        <v>0.625</v>
      </c>
      <c r="H28" s="32">
        <v>0.5</v>
      </c>
      <c r="I28" s="37"/>
      <c r="J28" s="37"/>
      <c r="K28" s="38">
        <f>J28-I28+G28-F28+D28-C28</f>
        <v>0.29166666666666674</v>
      </c>
      <c r="L28" s="35"/>
      <c r="M28" s="4"/>
      <c r="N28" s="4"/>
    </row>
    <row r="29" spans="1:14" ht="18">
      <c r="A29" s="27" t="s">
        <v>13</v>
      </c>
      <c r="B29" s="36">
        <v>40234</v>
      </c>
      <c r="C29" s="31">
        <v>0.3125</v>
      </c>
      <c r="D29" s="29">
        <v>0.5208333333333334</v>
      </c>
      <c r="E29" s="30">
        <v>0.5</v>
      </c>
      <c r="F29" s="29">
        <v>0.5416666666666666</v>
      </c>
      <c r="G29" s="31">
        <v>0.625</v>
      </c>
      <c r="H29" s="32">
        <v>0.5</v>
      </c>
      <c r="I29" s="37"/>
      <c r="J29" s="37"/>
      <c r="K29" s="38">
        <f>J29-I29+G29-F29+D29-C29</f>
        <v>0.29166666666666674</v>
      </c>
      <c r="L29" s="35"/>
      <c r="M29" s="4"/>
      <c r="N29" s="4"/>
    </row>
    <row r="30" spans="1:14" ht="18">
      <c r="A30" s="27" t="s">
        <v>14</v>
      </c>
      <c r="B30" s="36">
        <v>40235</v>
      </c>
      <c r="C30" s="31">
        <v>0.3125</v>
      </c>
      <c r="D30" s="29">
        <v>0.5208333333333334</v>
      </c>
      <c r="E30" s="30">
        <v>0.5</v>
      </c>
      <c r="F30" s="29">
        <v>0.5416666666666666</v>
      </c>
      <c r="G30" s="31">
        <v>0.625</v>
      </c>
      <c r="H30" s="32">
        <v>0.5</v>
      </c>
      <c r="I30" s="37"/>
      <c r="J30" s="37"/>
      <c r="K30" s="38">
        <f>J30-I30+G30-F30+D30-C30</f>
        <v>0.29166666666666674</v>
      </c>
      <c r="L30" s="35"/>
      <c r="M30" s="4"/>
      <c r="N30" s="4"/>
    </row>
    <row r="31" spans="1:14" ht="18">
      <c r="A31" s="27" t="s">
        <v>15</v>
      </c>
      <c r="B31" s="72">
        <v>40236</v>
      </c>
      <c r="C31" s="73"/>
      <c r="D31" s="74"/>
      <c r="E31" s="75">
        <v>0.5</v>
      </c>
      <c r="F31" s="74"/>
      <c r="G31" s="73"/>
      <c r="H31" s="76">
        <v>0.5</v>
      </c>
      <c r="I31" s="77"/>
      <c r="J31" s="77"/>
      <c r="K31" s="78">
        <f>J31-I31+G31-F31+D31-C31</f>
        <v>0</v>
      </c>
      <c r="L31" s="35"/>
      <c r="M31" s="4"/>
      <c r="N31" s="4"/>
    </row>
    <row r="32" spans="1:14" ht="18">
      <c r="A32" s="27" t="s">
        <v>16</v>
      </c>
      <c r="B32" s="72">
        <v>40237</v>
      </c>
      <c r="C32" s="73"/>
      <c r="D32" s="74"/>
      <c r="E32" s="75">
        <v>0.5</v>
      </c>
      <c r="F32" s="74"/>
      <c r="G32" s="73"/>
      <c r="H32" s="76">
        <v>0.5</v>
      </c>
      <c r="I32" s="77"/>
      <c r="J32" s="77"/>
      <c r="K32" s="78">
        <f>J32-I32+G32-F32+D32-C32</f>
        <v>0</v>
      </c>
      <c r="L32" s="35"/>
      <c r="M32" s="4"/>
      <c r="N32" s="4"/>
    </row>
    <row r="33" spans="1:14" ht="18">
      <c r="A33" s="27"/>
      <c r="B33" s="36"/>
      <c r="C33" s="31"/>
      <c r="D33" s="29"/>
      <c r="E33" s="30">
        <v>0.5</v>
      </c>
      <c r="F33" s="29"/>
      <c r="G33" s="31"/>
      <c r="H33" s="32">
        <v>0.5</v>
      </c>
      <c r="I33" s="37"/>
      <c r="J33" s="37"/>
      <c r="K33" s="38">
        <f>J33-I33+G33-F33+D33-C33</f>
        <v>0</v>
      </c>
      <c r="L33" s="35"/>
      <c r="M33" s="4"/>
      <c r="N33" s="4"/>
    </row>
    <row r="34" spans="1:15" ht="18">
      <c r="A34" s="27"/>
      <c r="B34" s="36"/>
      <c r="C34" s="31"/>
      <c r="D34" s="29"/>
      <c r="E34" s="30">
        <v>0.5</v>
      </c>
      <c r="F34" s="29"/>
      <c r="G34" s="31"/>
      <c r="H34" s="32">
        <v>0.5</v>
      </c>
      <c r="I34" s="37"/>
      <c r="J34" s="37"/>
      <c r="K34" s="38">
        <f>J34-I34+G34-F34+D34-C34</f>
        <v>0</v>
      </c>
      <c r="L34" s="35"/>
      <c r="M34" s="4"/>
      <c r="N34" s="4"/>
      <c r="O34" s="4"/>
    </row>
    <row r="35" spans="1:14" ht="18">
      <c r="A35" s="27"/>
      <c r="B35" s="46"/>
      <c r="C35" s="47"/>
      <c r="D35" s="47"/>
      <c r="E35" s="48">
        <v>0.5</v>
      </c>
      <c r="F35" s="47"/>
      <c r="G35" s="47"/>
      <c r="H35" s="49">
        <v>0.5</v>
      </c>
      <c r="I35" s="50"/>
      <c r="J35" s="50"/>
      <c r="K35" s="51">
        <f>J35-I35+G35-F35+D35-C35</f>
        <v>0</v>
      </c>
      <c r="L35" s="35"/>
      <c r="M35" s="4"/>
      <c r="N35" s="4"/>
    </row>
    <row r="36" spans="1:16" ht="18">
      <c r="A36" s="27"/>
      <c r="B36" s="52"/>
      <c r="C36" s="53"/>
      <c r="D36" s="54"/>
      <c r="E36" s="55" t="s">
        <v>17</v>
      </c>
      <c r="F36" s="25"/>
      <c r="G36" s="56" t="s">
        <v>26</v>
      </c>
      <c r="H36" s="56"/>
      <c r="I36" s="57" t="s">
        <v>18</v>
      </c>
      <c r="J36" s="58"/>
      <c r="K36" s="59">
        <f>SUM(K5:K35)</f>
        <v>5.2500000000000036</v>
      </c>
      <c r="L36" s="60"/>
      <c r="M36" s="4"/>
      <c r="N36" s="4"/>
      <c r="O36" s="4"/>
      <c r="P36" s="61"/>
    </row>
    <row r="37" spans="1:14" ht="18">
      <c r="A37" s="27"/>
      <c r="B37" s="62"/>
      <c r="C37" s="30"/>
      <c r="D37" s="63" t="s">
        <v>19</v>
      </c>
      <c r="E37" s="63"/>
      <c r="F37" s="63"/>
      <c r="G37" s="64"/>
      <c r="H37" s="64"/>
      <c r="I37" s="63" t="s">
        <v>20</v>
      </c>
      <c r="J37" s="63"/>
      <c r="K37" s="65"/>
      <c r="L37" s="16"/>
      <c r="M37" s="4"/>
      <c r="N37" s="4"/>
    </row>
    <row r="38" spans="1:14" ht="18">
      <c r="A38" s="27"/>
      <c r="B38" s="66" t="s">
        <v>21</v>
      </c>
      <c r="C38" s="67"/>
      <c r="D38" s="68" t="s">
        <v>22</v>
      </c>
      <c r="E38" s="68"/>
      <c r="F38" s="68"/>
      <c r="G38" s="69"/>
      <c r="H38" s="69"/>
      <c r="I38" s="48" t="s">
        <v>23</v>
      </c>
      <c r="J38" s="48"/>
      <c r="K38" s="70"/>
      <c r="L38" s="71"/>
      <c r="M38" s="4"/>
      <c r="N38" s="4"/>
    </row>
  </sheetData>
  <sheetProtection selectLockedCells="1" selectUnlockedCells="1"/>
  <mergeCells count="9">
    <mergeCell ref="B1:K1"/>
    <mergeCell ref="E3:H3"/>
    <mergeCell ref="G36:H36"/>
    <mergeCell ref="D37:F37"/>
    <mergeCell ref="G37:H37"/>
    <mergeCell ref="I37:J37"/>
    <mergeCell ref="D38:F38"/>
    <mergeCell ref="G38:H38"/>
    <mergeCell ref="I38:J3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Arboeko</dc:creator>
  <cp:keywords/>
  <dc:description/>
  <cp:lastModifiedBy>Arboeko </cp:lastModifiedBy>
  <cp:lastPrinted>2010-03-01T08:20:18Z</cp:lastPrinted>
  <dcterms:modified xsi:type="dcterms:W3CDTF">2010-03-01T12:17:32Z</dcterms:modified>
  <cp:category/>
  <cp:version/>
  <cp:contentType/>
  <cp:contentStatus/>
  <cp:revision>2</cp:revision>
</cp:coreProperties>
</file>