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est" sheetId="1" r:id="rId1"/>
    <sheet name="HKG Security" sheetId="2" state="hidden" r:id="rId2"/>
  </sheets>
  <definedNames>
    <definedName name="Range">'HKG Security'!$A$8:$C$17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<sst xmlns="http://schemas.openxmlformats.org/spreadsheetml/2006/main" count="58" uniqueCount="58">
  <si>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                   </t>
  </si>
  <si>
    <t xml:space="preserve"> </t>
  </si>
  <si>
    <t xml:space="preserve"> </t>
  </si>
  <si>
    <t>First Name</t>
  </si>
  <si>
    <t>Last name</t>
  </si>
  <si>
    <t>Creation Date</t>
  </si>
  <si>
    <t>Co/Dept</t>
  </si>
  <si>
    <t>Address</t>
  </si>
  <si>
    <t>City</t>
  </si>
  <si>
    <t>County</t>
  </si>
  <si>
    <t>Email</t>
  </si>
  <si>
    <t>Phone</t>
  </si>
  <si>
    <t>NT Domain</t>
  </si>
  <si>
    <t>LAN ID</t>
  </si>
  <si>
    <t>Company Code</t>
  </si>
  <si>
    <t>Branch Code</t>
  </si>
  <si>
    <t>Cost Center Code</t>
  </si>
  <si>
    <t>Dialup</t>
  </si>
  <si>
    <t>Broadband</t>
  </si>
  <si>
    <t>OWA</t>
  </si>
  <si>
    <t>PCCW</t>
  </si>
  <si>
    <t>Account Code</t>
  </si>
  <si>
    <t>ID</t>
  </si>
  <si>
    <t>Password</t>
  </si>
  <si>
    <t>Account Code Table</t>
  </si>
  <si>
    <t>Value</t>
  </si>
  <si>
    <t>Account Code</t>
  </si>
  <si>
    <t>Country</t>
  </si>
  <si>
    <t>Text</t>
  </si>
  <si>
    <t>N/A</t>
  </si>
  <si>
    <t>N/A</t>
  </si>
  <si>
    <t>Please select one:</t>
  </si>
  <si>
    <t>HKAIG</t>
  </si>
  <si>
    <t>China</t>
  </si>
  <si>
    <t>China</t>
  </si>
  <si>
    <t>HKAIG</t>
  </si>
  <si>
    <t xml:space="preserve">Hong Kong </t>
  </si>
  <si>
    <t xml:space="preserve">Hong Kong </t>
  </si>
  <si>
    <t>Indonesia</t>
  </si>
  <si>
    <t xml:space="preserve">Indonesia </t>
  </si>
  <si>
    <t xml:space="preserve">Malaysia </t>
  </si>
  <si>
    <t xml:space="preserve">Malaysia </t>
  </si>
  <si>
    <t>Philippines</t>
  </si>
  <si>
    <t xml:space="preserve">Philippines </t>
  </si>
  <si>
    <t>Singapore</t>
  </si>
  <si>
    <t xml:space="preserve">Singapore </t>
  </si>
  <si>
    <t xml:space="preserve">South Korea </t>
  </si>
  <si>
    <t xml:space="preserve">South Korea </t>
  </si>
  <si>
    <t>Taiwan</t>
  </si>
  <si>
    <t xml:space="preserve">Taiwan </t>
  </si>
  <si>
    <t>Thailand</t>
  </si>
  <si>
    <t>Thailand</t>
  </si>
  <si>
    <t>Current Value:</t>
  </si>
  <si>
    <t xml:space="preserve"> - </t>
  </si>
  <si>
    <t xml:space="preserve"> </t>
  </si>
  <si>
    <t>PCCW</t>
  </si>
  <si>
    <t>YES</t>
  </si>
  <si>
    <t>NO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</si>
</sst>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52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u val="single"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color indexed="22"/>
      <name val="Arial"/>
      <family val="2"/>
    </font>
    <font>
      <i/>
      <sz val="9"/>
      <name val="Arial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 indent="7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/>
      <protection/>
    </xf>
    <xf numFmtId="15" fontId="0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fill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indent="6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fill" vertical="top"/>
      <protection/>
    </xf>
    <xf numFmtId="0" fontId="0" fillId="0" borderId="0" xfId="0" applyFont="1" applyBorder="1" applyAlignment="1" applyProtection="1">
      <alignment horizontal="fill" vertical="top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tabSelected="1" zoomScalePageLayoutView="0" workbookViewId="0" topLeftCell="A1">
      <selection activeCell="I14" sqref="I14"/>
    </sheetView>
  </sheetViews>
  <sheetFormatPr defaultColWidth="9.140625" defaultRowHeight="12.75"/>
  <cols>
    <col min="1" max="1" width="25.57421875" style="1" customWidth="1"/>
    <col min="2" max="2" width="23.140625" style="1" customWidth="1"/>
    <col min="3" max="3" width="2.7109375" style="1" customWidth="1"/>
    <col min="4" max="4" width="16.421875" style="1" customWidth="1"/>
    <col min="5" max="5" width="2.7109375" style="1" customWidth="1"/>
    <col min="6" max="6" width="26.7109375" style="1" customWidth="1"/>
    <col min="7" max="7" width="5.140625" style="1" customWidth="1"/>
    <col min="8" max="8" width="4.00390625" style="1" customWidth="1"/>
    <col min="9" max="9" width="9.140625" style="1" customWidth="1"/>
    <col min="10" max="10" width="7.140625" style="1" customWidth="1"/>
    <col min="11" max="16384" width="9.140625" style="1" customWidth="1"/>
  </cols>
  <sheetData>
    <row r="1" spans="1:7" ht="41.25" customHeight="1">
      <c r="A1" s="2"/>
      <c r="B1" s="2"/>
      <c r="C1" s="2"/>
      <c r="D1" s="2"/>
      <c r="E1" s="2"/>
      <c r="F1" s="2"/>
      <c r="G1" s="2"/>
    </row>
    <row r="2" spans="1:7" ht="15.75">
      <c r="A2" s="3"/>
      <c r="B2" s="4"/>
      <c r="C2" s="5"/>
      <c r="D2" s="5"/>
      <c r="E2" s="5"/>
      <c r="F2" s="6"/>
      <c r="G2" s="4"/>
    </row>
    <row r="3" spans="1:8" ht="14.25">
      <c r="A3" s="2"/>
      <c r="B3" s="7" t="s">
        <v>0</v>
      </c>
      <c r="C3" s="2"/>
      <c r="D3" s="2"/>
      <c r="E3" s="2"/>
      <c r="F3" s="2"/>
      <c r="G3" s="2"/>
      <c r="H3" s="4"/>
    </row>
    <row r="4" spans="1:8" ht="12.75">
      <c r="A4" s="28"/>
      <c r="B4" s="29"/>
      <c r="C4" s="29"/>
      <c r="D4" s="29"/>
      <c r="E4" s="29"/>
      <c r="F4" s="29"/>
      <c r="G4" s="29"/>
      <c r="H4" s="4"/>
    </row>
    <row r="5" spans="1:8" ht="12.75">
      <c r="A5" s="30"/>
      <c r="B5" s="8"/>
      <c r="C5" s="8"/>
      <c r="D5" s="8"/>
      <c r="E5" s="8"/>
      <c r="F5" s="8"/>
      <c r="G5" s="31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4.25" customHeight="1">
      <c r="A7" s="32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33"/>
      <c r="B9" s="3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28"/>
      <c r="B11" s="29"/>
      <c r="C11" s="29"/>
      <c r="D11" s="29"/>
      <c r="E11" s="29"/>
      <c r="F11" s="29"/>
      <c r="G11" s="29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8" ht="12.75">
      <c r="A15" s="29"/>
      <c r="B15" s="29"/>
      <c r="C15" s="29"/>
      <c r="D15" s="29"/>
      <c r="E15" s="29"/>
      <c r="F15" s="29"/>
      <c r="G15" s="29"/>
      <c r="H15" s="4"/>
    </row>
    <row r="16" spans="1:8" ht="12.75">
      <c r="A16" s="4"/>
      <c r="B16" s="35"/>
      <c r="C16" s="4"/>
      <c r="D16" s="35"/>
      <c r="E16" s="36"/>
      <c r="F16" s="4" t="s">
        <v>1</v>
      </c>
      <c r="G16" s="4" t="s">
        <v>2</v>
      </c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35"/>
      <c r="C19" s="4"/>
      <c r="D19" s="4"/>
      <c r="E19" s="4"/>
      <c r="F19" s="35"/>
      <c r="G19" s="4"/>
      <c r="H19" s="4"/>
    </row>
    <row r="20" spans="1:8" ht="12.75">
      <c r="A20" s="4"/>
      <c r="B20" s="9"/>
      <c r="C20" s="4"/>
      <c r="D20" s="4"/>
      <c r="E20" s="4"/>
      <c r="F20" s="10"/>
      <c r="G20" s="4"/>
      <c r="H20" s="4"/>
    </row>
    <row r="21" spans="1:8" ht="12.75">
      <c r="A21" s="4"/>
      <c r="B21" s="35"/>
      <c r="C21" s="4"/>
      <c r="D21" s="4"/>
      <c r="E21" s="4"/>
      <c r="F21" s="33"/>
      <c r="G21" s="4"/>
      <c r="H21" s="4"/>
    </row>
    <row r="22" spans="1:8" ht="12.75">
      <c r="A22" s="4"/>
      <c r="B22" s="4"/>
      <c r="C22" s="4"/>
      <c r="D22" s="4"/>
      <c r="E22" s="4"/>
      <c r="F22" s="10"/>
      <c r="G22" s="4"/>
      <c r="H22" s="4"/>
    </row>
    <row r="23" spans="1:8" ht="12.75">
      <c r="A23" s="4"/>
      <c r="B23" s="35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35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11"/>
      <c r="C28" s="4"/>
      <c r="D28" s="4"/>
      <c r="E28" s="4"/>
      <c r="F28" s="35"/>
      <c r="G28" s="4"/>
      <c r="H28" s="4"/>
    </row>
    <row r="29" spans="1:8" ht="12.75">
      <c r="A29" s="4"/>
      <c r="B29" s="4"/>
      <c r="C29" s="4"/>
      <c r="D29" s="4"/>
      <c r="E29" s="4"/>
      <c r="F29" s="10"/>
      <c r="G29" s="4"/>
      <c r="H29" s="4"/>
    </row>
    <row r="30" spans="1:8" ht="12.75">
      <c r="A30" s="4"/>
      <c r="B30" s="35"/>
      <c r="C30" s="4"/>
      <c r="D30" s="4"/>
      <c r="E30" s="4"/>
      <c r="F30" s="35"/>
      <c r="G30" s="4"/>
      <c r="H30" s="4"/>
    </row>
    <row r="31" spans="1:8" ht="12.75">
      <c r="A31" s="4"/>
      <c r="B31" s="9"/>
      <c r="C31" s="4"/>
      <c r="D31" s="4"/>
      <c r="E31" s="4"/>
      <c r="F31" s="11"/>
      <c r="G31" s="4"/>
      <c r="H31" s="4"/>
    </row>
    <row r="32" spans="1:8" ht="12.75">
      <c r="A32" s="4"/>
      <c r="B32" s="37"/>
      <c r="C32" s="4"/>
      <c r="D32" s="38"/>
      <c r="E32" s="4"/>
      <c r="F32" s="39"/>
      <c r="G32" s="4"/>
      <c r="H32" s="4"/>
    </row>
    <row r="33" spans="1:8" ht="12.75">
      <c r="A33" s="4"/>
      <c r="B33" s="9"/>
      <c r="C33" s="4"/>
      <c r="D33" s="9"/>
      <c r="E33" s="4"/>
      <c r="F33" s="9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12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" customHeight="1">
      <c r="A40" s="4"/>
      <c r="B40" s="4"/>
      <c r="C40" s="4"/>
      <c r="D40" s="4"/>
      <c r="E40" s="4"/>
      <c r="F40" s="4"/>
      <c r="G40" s="4"/>
      <c r="H40" s="4"/>
    </row>
    <row r="41" spans="1:8" ht="12" customHeight="1">
      <c r="A41" s="4"/>
      <c r="B41" s="4"/>
      <c r="C41" s="4"/>
      <c r="D41" s="4"/>
      <c r="E41" s="4"/>
      <c r="F41" s="4"/>
      <c r="G41" s="4"/>
      <c r="H41" s="4"/>
    </row>
    <row r="42" spans="1:8" ht="12" customHeight="1">
      <c r="A42" s="40"/>
      <c r="B42" s="13"/>
      <c r="C42" s="13"/>
      <c r="D42" s="13"/>
      <c r="E42" s="13"/>
      <c r="F42" s="13"/>
      <c r="G42" s="4"/>
      <c r="H42" s="4"/>
    </row>
    <row r="43" spans="1:8" ht="12" customHeight="1">
      <c r="A43" s="40"/>
      <c r="B43" s="41"/>
      <c r="C43" s="41"/>
      <c r="D43" s="41"/>
      <c r="E43" s="41"/>
      <c r="F43" s="41"/>
      <c r="G43" s="4"/>
      <c r="H43" s="4"/>
    </row>
    <row r="44" s="4" customFormat="1" ht="12.75"/>
    <row r="45" spans="1:8" ht="12" customHeight="1">
      <c r="A45" s="29"/>
      <c r="B45" s="29"/>
      <c r="C45" s="29"/>
      <c r="D45" s="29"/>
      <c r="E45" s="29"/>
      <c r="F45" s="29"/>
      <c r="G45" s="29"/>
      <c r="H45" s="4"/>
    </row>
    <row r="46" spans="1:8" ht="12" customHeight="1">
      <c r="A46" s="4"/>
      <c r="B46" s="4"/>
      <c r="C46" s="4"/>
      <c r="D46" s="4"/>
      <c r="E46" s="4"/>
      <c r="F46" s="4"/>
      <c r="G46" s="4"/>
      <c r="H46" s="4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14"/>
      <c r="D48" s="14"/>
      <c r="E48" s="4"/>
      <c r="F48" s="4"/>
      <c r="G48" s="4"/>
      <c r="H48" s="4"/>
    </row>
    <row r="49" spans="1:8" ht="17.25" customHeight="1">
      <c r="A49" s="38"/>
      <c r="B49" s="4"/>
      <c r="C49" s="42"/>
      <c r="D49" s="43"/>
      <c r="E49" s="4"/>
      <c r="F49" s="38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15"/>
      <c r="B51" s="15"/>
      <c r="C51" s="15"/>
      <c r="D51" s="15"/>
      <c r="E51" s="15"/>
      <c r="F51" s="15"/>
      <c r="G51" s="4"/>
      <c r="H51" s="4"/>
    </row>
    <row r="52" spans="1:8" ht="12.75">
      <c r="A52" s="15"/>
      <c r="B52" s="15"/>
      <c r="C52" s="15"/>
      <c r="D52" s="15"/>
      <c r="E52" s="15"/>
      <c r="F52" s="15"/>
      <c r="G52" s="4"/>
      <c r="H52" s="4"/>
    </row>
    <row r="53" spans="1:8" ht="12.75">
      <c r="A53" s="44"/>
      <c r="B53" s="44"/>
      <c r="C53" s="44"/>
      <c r="D53" s="44"/>
      <c r="E53" s="44"/>
      <c r="F53" s="44"/>
      <c r="G53" s="31"/>
      <c r="H53" s="4"/>
    </row>
    <row r="54" spans="1:8" ht="14.25" customHeight="1">
      <c r="A54" s="4"/>
      <c r="B54" s="4"/>
      <c r="C54" s="4"/>
      <c r="D54" s="4"/>
      <c r="E54" s="4"/>
      <c r="F54" s="4"/>
      <c r="G54" s="4"/>
      <c r="H54" s="4"/>
    </row>
    <row r="55" spans="1:8" ht="14.25" customHeight="1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8">
      <c r="A57" s="38"/>
      <c r="B57" s="4"/>
      <c r="C57" s="45"/>
      <c r="D57" s="4"/>
      <c r="E57" s="4"/>
      <c r="F57" s="38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8">
      <c r="A62" s="38"/>
      <c r="B62" s="4"/>
      <c r="C62" s="45"/>
      <c r="D62" s="4"/>
      <c r="E62" s="4"/>
      <c r="F62" s="38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s="16" customFormat="1" ht="12.75">
      <c r="A64" s="15"/>
      <c r="B64" s="41"/>
      <c r="C64" s="41"/>
      <c r="D64" s="41"/>
      <c r="E64" s="41"/>
      <c r="F64" s="41"/>
      <c r="G64" s="13"/>
      <c r="H64" s="13"/>
    </row>
    <row r="65" spans="1:13" ht="12.75">
      <c r="A65" s="50"/>
      <c r="B65" s="50"/>
      <c r="C65" s="50"/>
      <c r="D65" s="50"/>
      <c r="E65" s="50"/>
      <c r="F65" s="50"/>
      <c r="G65" s="50"/>
      <c r="H65" s="4"/>
      <c r="I65" s="4"/>
      <c r="J65" s="4"/>
      <c r="K65" s="4"/>
      <c r="L65" s="4"/>
      <c r="M65" s="4"/>
    </row>
    <row r="66" spans="1:13" ht="12.75">
      <c r="A66" s="17"/>
      <c r="B66" s="17"/>
      <c r="C66" s="17"/>
      <c r="D66" s="17"/>
      <c r="E66" s="17"/>
      <c r="F66" s="17"/>
      <c r="G66" s="17"/>
      <c r="H66" s="4"/>
      <c r="I66" s="4"/>
      <c r="J66" s="4"/>
      <c r="K66" s="4"/>
      <c r="L66" s="4"/>
      <c r="M66" s="4"/>
    </row>
    <row r="67" spans="1:8" ht="10.5" customHeight="1">
      <c r="A67" s="15"/>
      <c r="B67" s="4"/>
      <c r="C67" s="4"/>
      <c r="D67" s="4"/>
      <c r="E67" s="4"/>
      <c r="F67" s="4"/>
      <c r="G67" s="4"/>
      <c r="H67" s="4"/>
    </row>
    <row r="68" spans="1:8" ht="10.5" customHeight="1">
      <c r="A68" s="46"/>
      <c r="B68" s="18"/>
      <c r="C68" s="18"/>
      <c r="D68" s="18"/>
      <c r="E68" s="18"/>
      <c r="F68" s="18"/>
      <c r="G68" s="18"/>
      <c r="H68" s="4"/>
    </row>
    <row r="69" spans="1:8" ht="10.5" customHeight="1">
      <c r="A69" s="15"/>
      <c r="B69" s="4"/>
      <c r="C69" s="4"/>
      <c r="D69" s="4"/>
      <c r="E69" s="4"/>
      <c r="F69" s="4"/>
      <c r="G69" s="4"/>
      <c r="H69" s="4"/>
    </row>
    <row r="70" spans="1:8" ht="10.5" customHeight="1">
      <c r="A70" s="15"/>
      <c r="B70" s="4"/>
      <c r="C70" s="4"/>
      <c r="D70" s="4"/>
      <c r="E70" s="4"/>
      <c r="F70" s="4"/>
      <c r="G70" s="4"/>
      <c r="H70" s="4"/>
    </row>
    <row r="71" spans="1:8" ht="10.5" customHeight="1">
      <c r="A71" s="15"/>
      <c r="B71" s="4"/>
      <c r="C71" s="4"/>
      <c r="D71" s="4"/>
      <c r="E71" s="4"/>
      <c r="F71" s="4"/>
      <c r="G71" s="4"/>
      <c r="H71" s="4"/>
    </row>
    <row r="72" spans="1:8" ht="10.5" customHeight="1">
      <c r="A72" s="15"/>
      <c r="B72" s="4"/>
      <c r="C72" s="4"/>
      <c r="D72" s="4"/>
      <c r="E72" s="4"/>
      <c r="F72" s="4"/>
      <c r="G72" s="4"/>
      <c r="H72" s="4"/>
    </row>
    <row r="73" spans="1:8" ht="12" customHeight="1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8" customHeight="1">
      <c r="A75" s="48"/>
      <c r="B75" s="48"/>
      <c r="C75" s="48"/>
      <c r="D75" s="48"/>
      <c r="E75" s="48"/>
      <c r="F75" s="48"/>
      <c r="G75" s="4"/>
      <c r="H75" s="4"/>
    </row>
    <row r="76" spans="1:8" ht="39" customHeight="1">
      <c r="A76" s="51"/>
      <c r="B76" s="51"/>
      <c r="C76" s="51"/>
      <c r="D76" s="51"/>
      <c r="E76" s="51"/>
      <c r="F76" s="51"/>
      <c r="G76" s="51"/>
      <c r="H76" s="4"/>
    </row>
    <row r="77" spans="1:7" ht="23.25" customHeight="1">
      <c r="A77" s="47"/>
      <c r="B77" s="47"/>
      <c r="C77" s="47"/>
      <c r="D77" s="47"/>
      <c r="E77" s="47"/>
      <c r="F77" s="47"/>
      <c r="G77" s="19"/>
    </row>
    <row r="78" spans="1:7" ht="63" customHeight="1">
      <c r="A78" s="47"/>
      <c r="B78" s="47"/>
      <c r="C78" s="47"/>
      <c r="D78" s="47"/>
      <c r="E78" s="47"/>
      <c r="F78" s="47"/>
      <c r="G78" s="19"/>
    </row>
    <row r="79" spans="1:7" ht="48" customHeight="1">
      <c r="A79" s="47"/>
      <c r="B79" s="47"/>
      <c r="C79" s="47"/>
      <c r="D79" s="47"/>
      <c r="E79" s="47"/>
      <c r="F79" s="47"/>
      <c r="G79" s="19"/>
    </row>
    <row r="80" spans="1:7" ht="18" customHeight="1">
      <c r="A80" s="48"/>
      <c r="B80" s="48"/>
      <c r="C80" s="48"/>
      <c r="D80" s="48"/>
      <c r="E80" s="48"/>
      <c r="F80" s="48"/>
      <c r="G80" s="19"/>
    </row>
    <row r="81" spans="1:7" ht="72" customHeight="1">
      <c r="A81" s="49"/>
      <c r="B81" s="49"/>
      <c r="C81" s="49"/>
      <c r="D81" s="49"/>
      <c r="E81" s="49"/>
      <c r="F81" s="49"/>
      <c r="G81" s="19"/>
    </row>
    <row r="82" spans="1:7" ht="18" customHeight="1">
      <c r="A82" s="48"/>
      <c r="B82" s="48"/>
      <c r="C82" s="48"/>
      <c r="D82" s="48"/>
      <c r="E82" s="48"/>
      <c r="F82" s="48"/>
      <c r="G82" s="19"/>
    </row>
    <row r="83" spans="1:7" ht="27.75" customHeight="1">
      <c r="A83" s="47"/>
      <c r="B83" s="47"/>
      <c r="C83" s="47"/>
      <c r="D83" s="47"/>
      <c r="E83" s="47"/>
      <c r="F83" s="47"/>
      <c r="G83" s="19"/>
    </row>
    <row r="84" spans="1:7" ht="18" customHeight="1">
      <c r="A84" s="48"/>
      <c r="B84" s="48"/>
      <c r="C84" s="48"/>
      <c r="D84" s="48"/>
      <c r="E84" s="48"/>
      <c r="F84" s="48"/>
      <c r="G84" s="19"/>
    </row>
    <row r="85" spans="1:7" ht="24" customHeight="1">
      <c r="A85" s="47"/>
      <c r="B85" s="47"/>
      <c r="C85" s="47"/>
      <c r="D85" s="47"/>
      <c r="E85" s="47"/>
      <c r="F85" s="47"/>
      <c r="G85" s="19"/>
    </row>
    <row r="86" spans="1:7" ht="24" customHeight="1">
      <c r="A86" s="47"/>
      <c r="B86" s="47"/>
      <c r="C86" s="47"/>
      <c r="D86" s="47"/>
      <c r="E86" s="47"/>
      <c r="F86" s="47"/>
      <c r="G86" s="19"/>
    </row>
    <row r="87" spans="1:7" ht="21.75" customHeight="1">
      <c r="A87" s="48"/>
      <c r="B87" s="48"/>
      <c r="C87" s="48"/>
      <c r="D87" s="48"/>
      <c r="E87" s="48"/>
      <c r="F87" s="48"/>
      <c r="G87" s="19"/>
    </row>
    <row r="88" spans="1:7" ht="53.25" customHeight="1">
      <c r="A88" s="49"/>
      <c r="B88" s="49"/>
      <c r="C88" s="49"/>
      <c r="D88" s="49"/>
      <c r="E88" s="49"/>
      <c r="F88" s="49"/>
      <c r="G88" s="19"/>
    </row>
    <row r="89" ht="36" customHeight="1"/>
    <row r="90" ht="63" customHeight="1"/>
  </sheetData>
  <sheetProtection/>
  <mergeCells count="15">
    <mergeCell ref="A86:F86"/>
    <mergeCell ref="A87:F87"/>
    <mergeCell ref="A88:F88"/>
    <mergeCell ref="A82:F82"/>
    <mergeCell ref="A83:F83"/>
    <mergeCell ref="A84:F84"/>
    <mergeCell ref="A85:F85"/>
    <mergeCell ref="A78:F78"/>
    <mergeCell ref="A79:F79"/>
    <mergeCell ref="A80:F80"/>
    <mergeCell ref="A81:F81"/>
    <mergeCell ref="A65:G65"/>
    <mergeCell ref="A75:F75"/>
    <mergeCell ref="A76:G76"/>
    <mergeCell ref="A77:F77"/>
  </mergeCells>
  <dataValidations count="4">
    <dataValidation errorStyle="information" type="whole" allowBlank="1" showInputMessage="1" showErrorMessage="1" promptTitle="Title" errorTitle="This is an invaild field" sqref="A10:F10 A14:F15 A45:F45">
      <formula1>0</formula1>
      <formula2>2</formula2>
    </dataValidation>
    <dataValidation operator="equal" showInputMessage="1" promptTitle="Hint:" prompt="The branch code is a mandatory field for China users. Please refer to the following branch codes:&#10;&#10;BEI-Beijing        , DGU-Dongguan&#10;FSN-FoShan     , GZH-Guangzhou&#10;JGM-JiangMen   , SHA-Shanghai&#10;SHZ- Shenzhen , SUZ-SuZhou" errorTitle="Error Message" error="You must enter 4 characters cost center code!" sqref="D32">
      <formula1>0</formula1>
    </dataValidation>
    <dataValidation type="textLength" operator="equal" allowBlank="1" showInputMessage="1" showErrorMessage="1" promptTitle="Hint:" prompt="All users are required to provide the 4 digit company code for ID creation. &#10;&#10;HK &amp; China Company Code: &#10;0075 for AIU&#10;0026 for Non-AIU &#10;" errorTitle="Warning" error="You must enter the 4 digit company code." sqref="B32">
      <formula1>4</formula1>
    </dataValidation>
    <dataValidation type="textLength" operator="equal" showInputMessage="1" showErrorMessage="1" promptTitle="Hint:" prompt="Hong Kong users are required to provide the 4 character code center code for ID creation." errorTitle="Error Message" error="You must enter 4 character cost center code." sqref="F32">
      <formula1>4</formula1>
    </dataValidation>
  </dataValidations>
  <printOptions/>
  <pageMargins left="0.55" right="0.55" top="0.5" bottom="0.5" header="0.25" footer="0.25"/>
  <pageSetup fitToHeight="0" horizontalDpi="300" verticalDpi="300" orientation="portrait" paperSize="9" scale="90"/>
  <headerFooter alignWithMargins="0">
    <oddFooter>&amp;L&amp;"Arial,Italic"&amp;10WF-OD0110.04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showGridLines="0" zoomScalePageLayoutView="0" workbookViewId="0" topLeftCell="A1">
      <selection activeCell="E35" sqref="E35"/>
    </sheetView>
  </sheetViews>
  <sheetFormatPr defaultColWidth="9.00390625" defaultRowHeight="12.75"/>
  <cols>
    <col min="1" max="1" width="12.28125" style="20" customWidth="1"/>
    <col min="2" max="2" width="16.140625" style="20" customWidth="1"/>
    <col min="3" max="3" width="13.421875" style="20" customWidth="1"/>
    <col min="4" max="4" width="17.7109375" style="20" customWidth="1"/>
    <col min="5" max="5" width="44.8515625" style="20" customWidth="1"/>
    <col min="6" max="6" width="9.00390625" style="0" customWidth="1"/>
    <col min="7" max="7" width="14.421875" style="20" customWidth="1"/>
    <col min="8" max="8" width="24.7109375" style="20" customWidth="1"/>
    <col min="9" max="9" width="13.7109375" style="20" customWidth="1"/>
    <col min="10" max="10" width="15.140625" style="20" customWidth="1"/>
    <col min="11" max="11" width="12.7109375" style="20" customWidth="1"/>
    <col min="12" max="13" width="16.00390625" style="20" customWidth="1"/>
    <col min="14" max="14" width="17.00390625" style="20" customWidth="1"/>
    <col min="15" max="15" width="9.00390625" style="0" customWidth="1"/>
    <col min="16" max="16" width="11.8515625" style="20" customWidth="1"/>
    <col min="17" max="18" width="9.00390625" style="0" customWidth="1"/>
    <col min="19" max="19" width="15.140625" style="20" customWidth="1"/>
    <col min="20" max="20" width="9.00390625" style="0" customWidth="1"/>
    <col min="21" max="21" width="11.140625" style="20" customWidth="1"/>
  </cols>
  <sheetData>
    <row r="1" spans="1:21" s="21" customFormat="1" ht="12.75">
      <c r="A1" s="22" t="s">
        <v>3</v>
      </c>
      <c r="B1" s="22" t="s">
        <v>4</v>
      </c>
      <c r="C1" s="22" t="s">
        <v>5</v>
      </c>
      <c r="D1" s="22" t="s">
        <v>6</v>
      </c>
      <c r="E1" s="22" t="s">
        <v>7</v>
      </c>
      <c r="F1" s="22" t="s">
        <v>8</v>
      </c>
      <c r="G1" s="22" t="s">
        <v>9</v>
      </c>
      <c r="H1" s="22" t="s">
        <v>10</v>
      </c>
      <c r="I1" s="22" t="s">
        <v>11</v>
      </c>
      <c r="J1" s="22" t="s">
        <v>12</v>
      </c>
      <c r="K1" s="22" t="s">
        <v>13</v>
      </c>
      <c r="L1" s="22" t="s">
        <v>14</v>
      </c>
      <c r="M1" s="22" t="s">
        <v>15</v>
      </c>
      <c r="N1" s="22" t="s">
        <v>16</v>
      </c>
      <c r="O1" s="22" t="s">
        <v>17</v>
      </c>
      <c r="P1" s="22" t="s">
        <v>18</v>
      </c>
      <c r="Q1" s="22" t="s">
        <v>19</v>
      </c>
      <c r="R1" s="22" t="s">
        <v>20</v>
      </c>
      <c r="S1" s="22" t="s">
        <v>21</v>
      </c>
      <c r="T1" s="22" t="s">
        <v>22</v>
      </c>
      <c r="U1" s="22" t="s">
        <v>23</v>
      </c>
    </row>
    <row r="2" spans="1:19" ht="12.75">
      <c r="A2" s="20">
        <f>Test!D16</f>
        <v>0</v>
      </c>
      <c r="B2" s="20">
        <f>Test!B16</f>
        <v>0</v>
      </c>
      <c r="C2" s="23">
        <f>Test!B28</f>
        <v>0</v>
      </c>
      <c r="D2" s="20" t="str">
        <f>CONCATENATE(Test!B19,A20,Test!F19)</f>
        <v> - </v>
      </c>
      <c r="E2" s="20">
        <f>Test!B23</f>
        <v>0</v>
      </c>
      <c r="F2" s="20">
        <f>Test!B25</f>
        <v>0</v>
      </c>
      <c r="G2" s="20" t="str">
        <f>VLOOKUP(B19,Range,3)</f>
        <v>N/A</v>
      </c>
      <c r="H2" s="20">
        <f>Test!B21</f>
        <v>0</v>
      </c>
      <c r="I2" s="20">
        <f>Test!F28</f>
        <v>0</v>
      </c>
      <c r="J2" s="20">
        <f>Test!B30</f>
        <v>0</v>
      </c>
      <c r="K2" s="20">
        <f>Test!F30</f>
        <v>0</v>
      </c>
      <c r="L2" s="24">
        <f>Test!B32</f>
        <v>0</v>
      </c>
      <c r="M2" s="24">
        <f>Test!D32</f>
        <v>0</v>
      </c>
      <c r="N2" s="20">
        <f>Test!F32</f>
        <v>0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b">
        <f>IF(A30=1,TRUE(),FALSE())</f>
        <v>0</v>
      </c>
      <c r="S2" s="20" t="str">
        <f>VLOOKUP(B19,Range,2)</f>
        <v>N/A</v>
      </c>
    </row>
    <row r="6" spans="1:4" ht="12.75">
      <c r="A6" s="25" t="s">
        <v>24</v>
      </c>
      <c r="D6" s="25"/>
    </row>
    <row r="7" spans="1:4" ht="12.75">
      <c r="A7" s="26" t="s">
        <v>25</v>
      </c>
      <c r="B7" s="26" t="s">
        <v>26</v>
      </c>
      <c r="C7" s="26" t="s">
        <v>27</v>
      </c>
      <c r="D7" s="26" t="s">
        <v>28</v>
      </c>
    </row>
    <row r="8" spans="1:4" ht="12.75">
      <c r="A8" s="27">
        <v>1</v>
      </c>
      <c r="B8" s="20" t="s">
        <v>29</v>
      </c>
      <c r="C8" s="20" t="s">
        <v>30</v>
      </c>
      <c r="D8" s="1" t="s">
        <v>31</v>
      </c>
    </row>
    <row r="9" spans="1:4" ht="12.75">
      <c r="A9" s="27">
        <v>2</v>
      </c>
      <c r="B9" s="20" t="s">
        <v>32</v>
      </c>
      <c r="C9" s="20" t="s">
        <v>33</v>
      </c>
      <c r="D9" s="1" t="s">
        <v>34</v>
      </c>
    </row>
    <row r="10" spans="1:4" ht="12.75">
      <c r="A10" s="27">
        <v>3</v>
      </c>
      <c r="B10" s="20" t="s">
        <v>35</v>
      </c>
      <c r="C10" s="20" t="s">
        <v>36</v>
      </c>
      <c r="D10" s="1" t="s">
        <v>37</v>
      </c>
    </row>
    <row r="11" spans="1:4" ht="12.75">
      <c r="A11" s="27">
        <v>4</v>
      </c>
      <c r="B11" s="20" t="str">
        <f aca="true" t="shared" si="0" ref="B11:B17">IF(A10=2,"AAIG",IF(A10=3,"JAIA",IF(A10=4,"MAIA",IF(A10=5,"PAMI",IF(A10=6,"GAIA",IF(A10=7,"DAIA",IF(A10=8,"TAML",IF(A10=9,"CAIG"))))))))</f>
        <v>JAIA</v>
      </c>
      <c r="C11" s="20" t="s">
        <v>38</v>
      </c>
      <c r="D11" s="1" t="s">
        <v>39</v>
      </c>
    </row>
    <row r="12" spans="1:4" ht="12.75">
      <c r="A12" s="27">
        <v>5</v>
      </c>
      <c r="B12" s="20" t="str">
        <f t="shared" si="0"/>
        <v>MAIA</v>
      </c>
      <c r="C12" s="20" t="s">
        <v>40</v>
      </c>
      <c r="D12" s="1" t="s">
        <v>41</v>
      </c>
    </row>
    <row r="13" spans="1:4" ht="12.75">
      <c r="A13" s="27">
        <v>6</v>
      </c>
      <c r="B13" s="20" t="str">
        <f t="shared" si="0"/>
        <v>PAMI</v>
      </c>
      <c r="C13" s="20" t="s">
        <v>42</v>
      </c>
      <c r="D13" s="1" t="s">
        <v>43</v>
      </c>
    </row>
    <row r="14" spans="1:4" ht="12.75">
      <c r="A14" s="27">
        <v>7</v>
      </c>
      <c r="B14" s="20" t="str">
        <f t="shared" si="0"/>
        <v>GAIA</v>
      </c>
      <c r="C14" s="20" t="s">
        <v>44</v>
      </c>
      <c r="D14" s="1" t="s">
        <v>45</v>
      </c>
    </row>
    <row r="15" spans="1:4" ht="12.75">
      <c r="A15" s="27">
        <v>8</v>
      </c>
      <c r="B15" s="20" t="str">
        <f t="shared" si="0"/>
        <v>DAIA</v>
      </c>
      <c r="C15" s="20" t="s">
        <v>46</v>
      </c>
      <c r="D15" s="4" t="s">
        <v>47</v>
      </c>
    </row>
    <row r="16" spans="1:4" ht="12.75">
      <c r="A16" s="27">
        <v>9</v>
      </c>
      <c r="B16" s="20" t="str">
        <f t="shared" si="0"/>
        <v>TAML</v>
      </c>
      <c r="C16" s="20" t="s">
        <v>48</v>
      </c>
      <c r="D16" s="1" t="s">
        <v>49</v>
      </c>
    </row>
    <row r="17" spans="1:4" ht="12.75">
      <c r="A17" s="27">
        <v>10</v>
      </c>
      <c r="B17" s="20" t="str">
        <f t="shared" si="0"/>
        <v>CAIG</v>
      </c>
      <c r="C17" s="20" t="s">
        <v>50</v>
      </c>
      <c r="D17" s="1" t="s">
        <v>51</v>
      </c>
    </row>
    <row r="19" spans="1:2" ht="12.75">
      <c r="A19" s="20" t="s">
        <v>52</v>
      </c>
      <c r="B19" s="20">
        <v>1</v>
      </c>
    </row>
    <row r="20" spans="1:2" ht="12.75">
      <c r="A20" s="20" t="s">
        <v>53</v>
      </c>
      <c r="B20" s="20" t="s">
        <v>54</v>
      </c>
    </row>
    <row r="26" ht="12.75">
      <c r="A26" s="20" t="s">
        <v>55</v>
      </c>
    </row>
    <row r="27" ht="12.75">
      <c r="A27" s="20" t="s">
        <v>56</v>
      </c>
    </row>
    <row r="28" ht="12.75">
      <c r="A28" s="20" t="s">
        <v>57</v>
      </c>
    </row>
    <row r="30" ht="12.75">
      <c r="A30" s="20">
        <v>2</v>
      </c>
    </row>
  </sheetData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 Craemer</cp:lastModifiedBy>
  <cp:lastPrinted>2002-11-21T10:04:49Z</cp:lastPrinted>
  <dcterms:created xsi:type="dcterms:W3CDTF">2002-08-22T00:53:46Z</dcterms:created>
  <dcterms:modified xsi:type="dcterms:W3CDTF">2007-08-20T09:56:38Z</dcterms:modified>
  <cp:category/>
  <cp:version/>
  <cp:contentType/>
  <cp:contentStatus/>
  <cp:revision>1</cp:revision>
</cp:coreProperties>
</file>