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7" activeTab="0"/>
  </bookViews>
  <sheets>
    <sheet name="May" sheetId="1" r:id="rId1"/>
    <sheet name="June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<sst xmlns="http://schemas.openxmlformats.org/spreadsheetml/2006/main" count="46" uniqueCount="24">
  <si>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May</t>
  </si>
  <si>
    <t>Proposed</t>
  </si>
  <si>
    <t>Act or Add</t>
  </si>
  <si>
    <t>Current</t>
  </si>
  <si>
    <t>Acct</t>
  </si>
  <si>
    <t>Account</t>
  </si>
  <si>
    <t xml:space="preserve"> 1st</t>
  </si>
  <si>
    <t>Car Repair</t>
  </si>
  <si>
    <t xml:space="preserve"> 13th</t>
  </si>
  <si>
    <t xml:space="preserve"> 27th</t>
  </si>
  <si>
    <t>Other</t>
  </si>
  <si>
    <t>Actual or Additional</t>
  </si>
  <si>
    <t>Rent</t>
  </si>
  <si>
    <t xml:space="preserve"> Car Loan</t>
  </si>
  <si>
    <t xml:space="preserve"> Credit Payment</t>
  </si>
  <si>
    <t xml:space="preserve"> SSA Overpay</t>
  </si>
  <si>
    <t xml:space="preserve"> Phone</t>
  </si>
  <si>
    <t xml:space="preserve"> Cable</t>
  </si>
  <si>
    <t xml:space="preserve"> Utilities</t>
  </si>
  <si>
    <t xml:space="preserve"> Insurance</t>
  </si>
  <si>
    <t xml:space="preserve"> NetFlix</t>
  </si>
  <si>
    <t>June</t>
  </si>
  <si>
    <t>NET</t>
  </si>
  <si>
    <t>Win, etc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</si>
</sst>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5" xfId="0" applyNumberFormat="1" applyFont="1" applyBorder="1" applyAlignment="1">
      <alignment/>
    </xf>
    <xf numFmtId="2" fontId="0" fillId="17" borderId="15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2" fontId="18" fillId="0" borderId="15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9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26" xfId="0" applyFont="1" applyBorder="1" applyAlignment="1">
      <alignment/>
    </xf>
    <xf numFmtId="2" fontId="2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2" fontId="18" fillId="0" borderId="18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33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3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6" sqref="G6"/>
    </sheetView>
  </sheetViews>
  <sheetFormatPr defaultColWidth="9.140625" defaultRowHeight="12.75"/>
  <sheetData>
    <row r="1" spans="1:7" ht="12.75">
      <c r="A1" s="45" t="s">
        <v>0</v>
      </c>
      <c r="B1" s="45"/>
      <c r="C1" s="1" t="s">
        <v>1</v>
      </c>
      <c r="D1" s="2" t="s">
        <v>2</v>
      </c>
      <c r="E1" s="3"/>
      <c r="G1" s="4" t="s">
        <v>3</v>
      </c>
    </row>
    <row r="2" spans="1:9" ht="12.75">
      <c r="A2" s="5" t="s">
        <v>4</v>
      </c>
      <c r="B2" s="6"/>
      <c r="C2" s="7">
        <v>593</v>
      </c>
      <c r="D2" s="8">
        <f>G7</f>
        <v>456.24</v>
      </c>
      <c r="E2" s="9"/>
      <c r="F2" t="s">
        <v>5</v>
      </c>
      <c r="G2" s="10">
        <v>768.24</v>
      </c>
      <c r="I2" s="9"/>
    </row>
    <row r="3" spans="1:7" ht="12.75">
      <c r="A3" s="3" t="s">
        <v>6</v>
      </c>
      <c r="B3" s="9"/>
      <c r="C3" s="11"/>
      <c r="D3" s="12"/>
      <c r="F3" s="13" t="s">
        <v>7</v>
      </c>
      <c r="G3" s="14">
        <v>65</v>
      </c>
    </row>
    <row r="4" spans="1:7" ht="12.75">
      <c r="A4" s="3" t="s">
        <v>8</v>
      </c>
      <c r="B4" s="9"/>
      <c r="C4" s="11"/>
      <c r="D4" s="10"/>
      <c r="G4" s="14">
        <v>20</v>
      </c>
    </row>
    <row r="5" spans="1:7" ht="12.75">
      <c r="A5" s="3" t="s">
        <v>9</v>
      </c>
      <c r="B5" s="9"/>
      <c r="C5" s="11"/>
      <c r="D5" s="10"/>
      <c r="G5" s="14">
        <v>30</v>
      </c>
    </row>
    <row r="6" spans="1:7" ht="12.75">
      <c r="A6" s="3" t="s">
        <v>10</v>
      </c>
      <c r="B6" s="9"/>
      <c r="C6" s="15"/>
      <c r="D6" s="12"/>
      <c r="F6" t="s">
        <v>23</v>
      </c>
      <c r="G6" s="44">
        <f>67+30+100</f>
        <v>197</v>
      </c>
    </row>
    <row r="7" spans="1:8" ht="12.75">
      <c r="A7" s="16"/>
      <c r="B7" s="17"/>
      <c r="C7" s="18">
        <f>SUM(C2:C6)+D2+D3</f>
        <v>1049.24</v>
      </c>
      <c r="D7" s="12"/>
      <c r="G7" s="19">
        <f>G2-G3-G4-G5-G6</f>
        <v>456.24</v>
      </c>
      <c r="H7">
        <v>345.91</v>
      </c>
    </row>
    <row r="8" spans="1:5" ht="12.75">
      <c r="A8" s="3"/>
      <c r="B8" s="9"/>
      <c r="C8" s="20"/>
      <c r="D8" s="6"/>
      <c r="E8" s="21"/>
    </row>
    <row r="10" ht="12.75">
      <c r="C10" s="22"/>
    </row>
    <row r="11" ht="12.75" customHeight="1">
      <c r="D11" s="46" t="s">
        <v>11</v>
      </c>
    </row>
    <row r="12" spans="3:4" ht="12.75">
      <c r="C12" s="23" t="s">
        <v>1</v>
      </c>
      <c r="D12" s="46"/>
    </row>
    <row r="13" spans="1:5" ht="12.75">
      <c r="A13" s="24" t="s">
        <v>12</v>
      </c>
      <c r="B13" s="25"/>
      <c r="C13" s="28">
        <f>570-E13</f>
        <v>477.5</v>
      </c>
      <c r="D13" s="26"/>
      <c r="E13" s="26">
        <v>92.5</v>
      </c>
    </row>
    <row r="14" spans="1:4" ht="12.75">
      <c r="A14" s="5" t="s">
        <v>13</v>
      </c>
      <c r="B14" s="6"/>
      <c r="C14" s="8">
        <v>200</v>
      </c>
      <c r="D14" s="27">
        <v>200</v>
      </c>
    </row>
    <row r="15" spans="1:5" ht="13.5" thickBot="1">
      <c r="A15" s="3" t="s">
        <v>14</v>
      </c>
      <c r="B15" s="9"/>
      <c r="C15" s="10">
        <v>110</v>
      </c>
      <c r="D15" s="12"/>
      <c r="E15" s="28"/>
    </row>
    <row r="16" spans="1:4" ht="13.5" thickTop="1">
      <c r="A16" s="29" t="s">
        <v>15</v>
      </c>
      <c r="B16" s="30"/>
      <c r="C16" s="31">
        <v>20</v>
      </c>
      <c r="D16" s="32">
        <v>20</v>
      </c>
    </row>
    <row r="17" spans="1:4" ht="12.75">
      <c r="A17" s="33" t="s">
        <v>16</v>
      </c>
      <c r="B17" s="9"/>
      <c r="C17" s="34">
        <v>0</v>
      </c>
      <c r="D17" s="32"/>
    </row>
    <row r="18" spans="1:4" ht="12.75">
      <c r="A18" s="33" t="s">
        <v>17</v>
      </c>
      <c r="B18" s="9"/>
      <c r="C18" s="34">
        <v>0</v>
      </c>
      <c r="D18" s="32"/>
    </row>
    <row r="19" spans="1:9" ht="12.75">
      <c r="A19" s="33" t="s">
        <v>18</v>
      </c>
      <c r="B19" s="9"/>
      <c r="C19" s="34">
        <v>33.63</v>
      </c>
      <c r="D19" s="32"/>
      <c r="I19" s="21"/>
    </row>
    <row r="20" spans="1:9" ht="12.75">
      <c r="A20" s="33" t="s">
        <v>19</v>
      </c>
      <c r="B20" s="9"/>
      <c r="C20" s="34">
        <v>0</v>
      </c>
      <c r="D20" s="12">
        <v>32.7</v>
      </c>
      <c r="E20" s="40"/>
      <c r="F20" s="9"/>
      <c r="I20" s="22"/>
    </row>
    <row r="21" spans="1:7" ht="13.5" thickBot="1">
      <c r="A21" s="35" t="s">
        <v>20</v>
      </c>
      <c r="B21" s="36"/>
      <c r="C21" s="37">
        <v>9.69</v>
      </c>
      <c r="D21" s="42"/>
      <c r="E21" s="41"/>
      <c r="F21" s="20"/>
      <c r="G21" s="21"/>
    </row>
    <row r="22" spans="1:6" ht="13.5" thickTop="1">
      <c r="A22" s="16"/>
      <c r="B22" s="38"/>
      <c r="C22" s="39">
        <f>SUM(C16:C21,C15,C14,C13)</f>
        <v>850.8199999999999</v>
      </c>
      <c r="D22" s="28"/>
      <c r="E22" s="43"/>
      <c r="F22" s="20"/>
    </row>
    <row r="23" spans="1:6" ht="12.75">
      <c r="A23" s="3"/>
      <c r="B23" s="9"/>
      <c r="C23" s="32"/>
      <c r="D23" s="7"/>
      <c r="E23" s="41"/>
      <c r="F23" s="20"/>
    </row>
    <row r="24" spans="1:6" ht="12.75">
      <c r="A24" s="16" t="s">
        <v>22</v>
      </c>
      <c r="B24" s="38"/>
      <c r="C24" s="18">
        <f>C7-C22</f>
        <v>198.42000000000007</v>
      </c>
      <c r="D24" s="15"/>
      <c r="F24" s="20"/>
    </row>
  </sheetData>
  <sheetProtection/>
  <mergeCells count="2">
    <mergeCell ref="A1:B1"/>
    <mergeCell ref="D11:D12"/>
  </mergeCells>
  <printOptions/>
  <pageMargins left="0.75" right="0.75" top="1" bottom="1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spans="1:7" ht="12.75">
      <c r="A1" s="45" t="s">
        <v>21</v>
      </c>
      <c r="B1" s="45"/>
      <c r="C1" s="1" t="s">
        <v>1</v>
      </c>
      <c r="D1" s="2" t="s">
        <v>2</v>
      </c>
      <c r="E1" s="3"/>
      <c r="G1" s="4" t="s">
        <v>3</v>
      </c>
    </row>
    <row r="2" spans="1:9" ht="12.75">
      <c r="A2" s="5" t="s">
        <v>4</v>
      </c>
      <c r="B2" s="6"/>
      <c r="C2" s="7"/>
      <c r="D2" s="8"/>
      <c r="E2" s="9"/>
      <c r="F2" t="s">
        <v>5</v>
      </c>
      <c r="G2" s="10"/>
      <c r="I2" s="9"/>
    </row>
    <row r="3" spans="1:7" ht="12.75">
      <c r="A3" s="3" t="s">
        <v>6</v>
      </c>
      <c r="B3" s="9"/>
      <c r="C3" s="11"/>
      <c r="D3" s="12"/>
      <c r="F3" s="13"/>
      <c r="G3" s="14"/>
    </row>
    <row r="4" spans="1:7" ht="12.75">
      <c r="A4" s="3" t="s">
        <v>8</v>
      </c>
      <c r="B4" s="9"/>
      <c r="C4" s="11"/>
      <c r="D4" s="10"/>
      <c r="G4" s="14"/>
    </row>
    <row r="5" spans="1:7" ht="12.75">
      <c r="A5" s="3" t="s">
        <v>9</v>
      </c>
      <c r="B5" s="9"/>
      <c r="C5" s="11"/>
      <c r="D5" s="10"/>
      <c r="G5" s="14"/>
    </row>
    <row r="6" spans="1:7" ht="12.75">
      <c r="A6" s="3" t="s">
        <v>10</v>
      </c>
      <c r="B6" s="9"/>
      <c r="C6" s="15">
        <v>584.5</v>
      </c>
      <c r="D6" s="12"/>
      <c r="G6" s="44"/>
    </row>
    <row r="7" spans="1:7" ht="12.75">
      <c r="A7" s="16"/>
      <c r="B7" s="17"/>
      <c r="C7" s="18">
        <f>SUM(C2:C6)+D2+D3</f>
        <v>584.5</v>
      </c>
      <c r="D7" s="12"/>
      <c r="G7" s="19">
        <f>G2-G3-G4-G5-G6</f>
        <v>0</v>
      </c>
    </row>
    <row r="8" spans="1:5" ht="12.75">
      <c r="A8" s="3"/>
      <c r="B8" s="9"/>
      <c r="C8" s="20"/>
      <c r="D8" s="6"/>
      <c r="E8" s="21"/>
    </row>
    <row r="10" ht="12.75">
      <c r="C10" s="22"/>
    </row>
    <row r="11" ht="12.75" customHeight="1">
      <c r="D11" s="46" t="s">
        <v>11</v>
      </c>
    </row>
    <row r="12" spans="3:4" ht="12.75">
      <c r="C12" s="23" t="s">
        <v>1</v>
      </c>
      <c r="D12" s="46"/>
    </row>
    <row r="13" spans="1:5" ht="12.75">
      <c r="A13" s="24" t="s">
        <v>12</v>
      </c>
      <c r="B13" s="25"/>
      <c r="C13" s="28"/>
      <c r="D13" s="26"/>
      <c r="E13" s="26"/>
    </row>
    <row r="14" spans="1:4" ht="12.75">
      <c r="A14" s="5" t="s">
        <v>13</v>
      </c>
      <c r="B14" s="6"/>
      <c r="C14" s="8"/>
      <c r="D14" s="27">
        <v>200</v>
      </c>
    </row>
    <row r="15" spans="1:5" ht="13.5" thickBot="1">
      <c r="A15" s="3" t="s">
        <v>14</v>
      </c>
      <c r="B15" s="9"/>
      <c r="C15" s="10">
        <v>500</v>
      </c>
      <c r="D15" s="12"/>
      <c r="E15" s="28"/>
    </row>
    <row r="16" spans="1:4" ht="13.5" thickTop="1">
      <c r="A16" s="29" t="s">
        <v>15</v>
      </c>
      <c r="B16" s="30"/>
      <c r="C16" s="31">
        <v>20</v>
      </c>
      <c r="D16" s="32">
        <v>20</v>
      </c>
    </row>
    <row r="17" spans="1:4" ht="12.75">
      <c r="A17" s="33" t="s">
        <v>16</v>
      </c>
      <c r="B17" s="9"/>
      <c r="C17" s="34">
        <v>70</v>
      </c>
      <c r="D17" s="32"/>
    </row>
    <row r="18" spans="1:4" ht="12.75">
      <c r="A18" s="33" t="s">
        <v>17</v>
      </c>
      <c r="B18" s="9"/>
      <c r="C18" s="34">
        <v>70</v>
      </c>
      <c r="D18" s="32"/>
    </row>
    <row r="19" spans="1:9" ht="12.75">
      <c r="A19" s="33" t="s">
        <v>18</v>
      </c>
      <c r="B19" s="9"/>
      <c r="C19" s="34">
        <v>0</v>
      </c>
      <c r="D19" s="32"/>
      <c r="I19" s="21"/>
    </row>
    <row r="20" spans="1:9" ht="12.75">
      <c r="A20" s="33" t="s">
        <v>19</v>
      </c>
      <c r="B20" s="9"/>
      <c r="C20" s="34">
        <v>15</v>
      </c>
      <c r="D20" s="12">
        <v>32.7</v>
      </c>
      <c r="E20" s="40"/>
      <c r="F20" s="9"/>
      <c r="I20" s="22"/>
    </row>
    <row r="21" spans="1:7" ht="13.5" thickBot="1">
      <c r="A21" s="35" t="s">
        <v>20</v>
      </c>
      <c r="B21" s="36"/>
      <c r="C21" s="37">
        <v>9.69</v>
      </c>
      <c r="D21" s="42"/>
      <c r="E21" s="41"/>
      <c r="F21" s="20"/>
      <c r="G21" s="21"/>
    </row>
    <row r="22" spans="1:6" ht="13.5" thickTop="1">
      <c r="A22" s="16"/>
      <c r="B22" s="38"/>
      <c r="C22" s="39">
        <f>SUM(C16:C21,C15,C14,C13)</f>
        <v>684.69</v>
      </c>
      <c r="D22" s="28"/>
      <c r="E22" s="43"/>
      <c r="F22" s="20"/>
    </row>
    <row r="23" spans="1:6" ht="12.75">
      <c r="A23" s="3"/>
      <c r="B23" s="9"/>
      <c r="C23" s="32"/>
      <c r="D23" s="7"/>
      <c r="E23" s="41"/>
      <c r="F23" s="20"/>
    </row>
    <row r="24" spans="1:6" ht="12.75">
      <c r="A24" s="16" t="s">
        <v>22</v>
      </c>
      <c r="B24" s="38"/>
      <c r="C24" s="18">
        <f>C7-C22</f>
        <v>-100.19000000000005</v>
      </c>
      <c r="D24" s="15"/>
      <c r="F24" s="20"/>
    </row>
  </sheetData>
  <sheetProtection/>
  <mergeCells count="2">
    <mergeCell ref="A1:B1"/>
    <mergeCell ref="D11:D12"/>
  </mergeCells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dcterms:created xsi:type="dcterms:W3CDTF">2008-05-04T06:58:33Z</dcterms:created>
  <dcterms:modified xsi:type="dcterms:W3CDTF">2008-05-04T06:58:33Z</dcterms:modified>
  <cp:category/>
  <cp:version/>
  <cp:contentType/>
  <cp:contentStatus/>
</cp:coreProperties>
</file>