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43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<sst xmlns="http://schemas.openxmlformats.org/spreadsheetml/2006/main" count="69" uniqueCount="18">
  <si>
    <t>A</t>
  </si>
  <si>
    <t>B</t>
  </si>
  <si>
    <t>C</t>
  </si>
  <si>
    <t>D</t>
  </si>
  <si>
    <t>Name</t>
  </si>
  <si>
    <t>Value</t>
  </si>
  <si>
    <t>Name Col #</t>
  </si>
  <si>
    <t>Ref Col #</t>
  </si>
  <si>
    <t>Single Cell</t>
  </si>
  <si>
    <t>D2</t>
  </si>
  <si>
    <t>D3</t>
  </si>
  <si>
    <t>D4</t>
  </si>
  <si>
    <t>D5</t>
  </si>
  <si>
    <t>D6</t>
  </si>
  <si>
    <t>D7</t>
  </si>
  <si>
    <t>D8</t>
  </si>
  <si>
    <t>Formula</t>
  </si>
  <si>
    <t>Excel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</si>
</sst>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0">
      <selection activeCell="A36" sqref="A36"/>
    </sheetView>
  </sheetViews>
  <sheetFormatPr defaultColWidth="9.140625" defaultRowHeight="12.75"/>
  <cols>
    <col min="1" max="1" width="11.421875" style="0" bestFit="1" customWidth="1"/>
    <col min="4" max="6" width="6.00390625" style="0" bestFit="1" customWidth="1"/>
  </cols>
  <sheetData>
    <row r="1" spans="1:6" ht="12.75">
      <c r="A1" s="5" t="s">
        <v>4</v>
      </c>
      <c r="B1" s="6"/>
      <c r="C1" s="6"/>
      <c r="D1" s="7" t="s">
        <v>5</v>
      </c>
      <c r="E1" s="7"/>
      <c r="F1" s="8"/>
    </row>
    <row r="2" spans="1:6" ht="12.75" customHeight="1">
      <c r="A2" s="9" t="s">
        <v>0</v>
      </c>
      <c r="B2" s="10" t="s">
        <v>0</v>
      </c>
      <c r="C2" s="10" t="s">
        <v>0</v>
      </c>
      <c r="D2" s="10">
        <v>1</v>
      </c>
      <c r="E2" s="10">
        <f>D2*10</f>
        <v>10</v>
      </c>
      <c r="F2" s="11">
        <f>E2*10</f>
        <v>100</v>
      </c>
    </row>
    <row r="3" spans="1:6" ht="12.75">
      <c r="A3" s="9" t="s">
        <v>1</v>
      </c>
      <c r="B3" s="10" t="s">
        <v>1</v>
      </c>
      <c r="C3" s="10" t="s">
        <v>1</v>
      </c>
      <c r="D3" s="10">
        <v>1.1</v>
      </c>
      <c r="E3" s="10">
        <f>D3*10</f>
        <v>11</v>
      </c>
      <c r="F3" s="11">
        <f>E3*10</f>
        <v>110</v>
      </c>
    </row>
    <row r="4" spans="1:6" ht="12.75">
      <c r="A4" s="9" t="s">
        <v>2</v>
      </c>
      <c r="B4" s="10" t="s">
        <v>2</v>
      </c>
      <c r="C4" s="10" t="s">
        <v>2</v>
      </c>
      <c r="D4" s="10">
        <v>1.2</v>
      </c>
      <c r="E4" s="10">
        <f>D4*10</f>
        <v>12</v>
      </c>
      <c r="F4" s="11">
        <f>E4*10</f>
        <v>120</v>
      </c>
    </row>
    <row r="5" spans="1:6" ht="12.75">
      <c r="A5" s="9" t="s">
        <v>3</v>
      </c>
      <c r="B5" s="10" t="s">
        <v>3</v>
      </c>
      <c r="C5" s="10" t="s">
        <v>3</v>
      </c>
      <c r="D5" s="10">
        <v>1.3</v>
      </c>
      <c r="E5" s="10">
        <f>D5*10</f>
        <v>13</v>
      </c>
      <c r="F5" s="11">
        <f>E5*10</f>
        <v>130</v>
      </c>
    </row>
    <row r="6" spans="1:6" ht="12.75">
      <c r="A6" s="9" t="s">
        <v>0</v>
      </c>
      <c r="B6" s="10" t="s">
        <v>0</v>
      </c>
      <c r="C6" s="10" t="s">
        <v>0</v>
      </c>
      <c r="D6" s="10">
        <v>1.4</v>
      </c>
      <c r="E6" s="10">
        <f>D6*10</f>
        <v>14</v>
      </c>
      <c r="F6" s="11">
        <f>E6*10</f>
        <v>140</v>
      </c>
    </row>
    <row r="7" spans="1:6" ht="12.75">
      <c r="A7" s="9" t="s">
        <v>0</v>
      </c>
      <c r="B7" s="10" t="s">
        <v>0</v>
      </c>
      <c r="C7" s="10" t="s">
        <v>0</v>
      </c>
      <c r="D7" s="10">
        <v>1.5</v>
      </c>
      <c r="E7" s="10">
        <f>D7*10</f>
        <v>15</v>
      </c>
      <c r="F7" s="11">
        <f>E7*10</f>
        <v>150</v>
      </c>
    </row>
    <row r="8" spans="1:6" ht="12.75">
      <c r="A8" s="9" t="s">
        <v>1</v>
      </c>
      <c r="B8" s="10" t="s">
        <v>1</v>
      </c>
      <c r="C8" s="10" t="s">
        <v>1</v>
      </c>
      <c r="D8" s="10">
        <v>1.6</v>
      </c>
      <c r="E8" s="10">
        <f>D8*10</f>
        <v>16</v>
      </c>
      <c r="F8" s="11">
        <f>E8*10</f>
        <v>160</v>
      </c>
    </row>
    <row r="9" spans="1:6" ht="12.75">
      <c r="A9" s="9"/>
      <c r="B9" s="10"/>
      <c r="C9" s="10"/>
      <c r="D9" s="10">
        <v>5</v>
      </c>
      <c r="E9" s="10">
        <f>D9*10</f>
        <v>50</v>
      </c>
      <c r="F9" s="11">
        <f>E9*10</f>
        <v>500</v>
      </c>
    </row>
    <row r="10" spans="1:6" ht="12.75">
      <c r="A10" s="9"/>
      <c r="B10" s="10"/>
      <c r="C10" s="10"/>
      <c r="D10" s="10">
        <v>5.1</v>
      </c>
      <c r="E10" s="10">
        <f>D10*10</f>
        <v>51</v>
      </c>
      <c r="F10" s="11">
        <f>E10*10</f>
        <v>510</v>
      </c>
    </row>
    <row r="11" spans="1:6" ht="12.75">
      <c r="A11" s="9"/>
      <c r="B11" s="10"/>
      <c r="C11" s="10"/>
      <c r="D11" s="10">
        <v>5.2</v>
      </c>
      <c r="E11" s="10">
        <f>D11*10</f>
        <v>52</v>
      </c>
      <c r="F11" s="11">
        <f>E11*10</f>
        <v>520</v>
      </c>
    </row>
    <row r="12" spans="1:6" ht="12.75">
      <c r="A12" s="9"/>
      <c r="B12" s="10"/>
      <c r="C12" s="10"/>
      <c r="D12" s="10">
        <v>5.3</v>
      </c>
      <c r="E12" s="10">
        <f>D12*10</f>
        <v>53</v>
      </c>
      <c r="F12" s="11">
        <f>E12*10</f>
        <v>530</v>
      </c>
    </row>
    <row r="13" spans="1:6" ht="12.75">
      <c r="A13" s="9"/>
      <c r="B13" s="10"/>
      <c r="C13" s="10"/>
      <c r="D13" s="10">
        <v>5.4</v>
      </c>
      <c r="E13" s="10">
        <f>D13*10</f>
        <v>54</v>
      </c>
      <c r="F13" s="11">
        <f>E13*10</f>
        <v>540</v>
      </c>
    </row>
    <row r="14" spans="1:6" ht="12.75">
      <c r="A14" s="9"/>
      <c r="B14" s="10"/>
      <c r="C14" s="10"/>
      <c r="D14" s="10">
        <v>5.5</v>
      </c>
      <c r="E14" s="10">
        <f>D14*10</f>
        <v>55</v>
      </c>
      <c r="F14" s="11">
        <f>E14*10</f>
        <v>550</v>
      </c>
    </row>
    <row r="15" spans="1:6" ht="12.75">
      <c r="A15" s="12"/>
      <c r="B15" s="13"/>
      <c r="C15" s="13"/>
      <c r="D15" s="13">
        <v>5.6</v>
      </c>
      <c r="E15" s="13">
        <f>D15*10</f>
        <v>56</v>
      </c>
      <c r="F15" s="14">
        <f>E15*10</f>
        <v>560</v>
      </c>
    </row>
    <row r="17" ht="12.75">
      <c r="A17" s="1" t="s">
        <v>16</v>
      </c>
    </row>
    <row r="18" spans="3:7" ht="12.75" customHeight="1">
      <c r="C18" s="2" t="s">
        <v>7</v>
      </c>
      <c r="D18" s="2"/>
      <c r="E18" s="2"/>
      <c r="F18" s="4" t="s">
        <v>8</v>
      </c>
      <c r="G18" s="4"/>
    </row>
    <row r="19" spans="1:12" ht="12.75">
      <c r="A19" s="1" t="s">
        <v>6</v>
      </c>
      <c r="C19">
        <v>1</v>
      </c>
      <c r="D19">
        <v>2</v>
      </c>
      <c r="E19">
        <v>3</v>
      </c>
      <c r="F19" s="3" t="s">
        <v>9</v>
      </c>
      <c r="G19" s="1" t="s">
        <v>10</v>
      </c>
      <c r="H19" s="1" t="s">
        <v>11</v>
      </c>
      <c r="I19" s="3" t="s">
        <v>12</v>
      </c>
      <c r="J19" s="1" t="s">
        <v>13</v>
      </c>
      <c r="K19" s="1" t="s">
        <v>14</v>
      </c>
      <c r="L19" s="3" t="s">
        <v>15</v>
      </c>
    </row>
    <row r="20" spans="1:12" ht="12.75">
      <c r="A20">
        <v>1</v>
      </c>
      <c r="B20" t="s">
        <v>0</v>
      </c>
      <c r="C20">
        <f>SUMIF($A$2:$A$8,$B20,$D$2:$D$8)</f>
        <v>3.9</v>
      </c>
      <c r="D20">
        <f>SUMIF($A$2:$A$8,$B20,$D$2:$E$8)</f>
        <v>3.9</v>
      </c>
      <c r="E20">
        <f>SUMIF($A$2:$A$8,$B20,$D$2:$F$8)</f>
        <v>3.9</v>
      </c>
      <c r="F20">
        <f>SUMIF($A$2:$A$8,$B20,$D$2)</f>
        <v>3.9</v>
      </c>
      <c r="G20">
        <f>SUMIF($A$2:$A$8,$B20,$D$3)</f>
        <v>4.2</v>
      </c>
      <c r="H20">
        <f>SUMIF($A$2:$A$8,$B20,$D$4)</f>
        <v>7.8</v>
      </c>
      <c r="I20">
        <f>SUMIF($A$2:$A$8,$B20,$D$5)</f>
        <v>11.399999999999999</v>
      </c>
      <c r="J20">
        <f>SUMIF($A$2:$A$8,$B20,$D$6)</f>
        <v>11.7</v>
      </c>
      <c r="K20">
        <f>SUMIF($A$2:$A$8,$B20,$D$7)</f>
        <v>12</v>
      </c>
      <c r="L20">
        <f>SUMIF($A$2:$A$8,$B20,$D$8)</f>
        <v>12.3</v>
      </c>
    </row>
    <row r="21" spans="2:12" ht="12.75">
      <c r="B21" t="s">
        <v>1</v>
      </c>
      <c r="C21">
        <f>SUMIF($A$2:$A$8,$B21,$D$2:$D$8)</f>
        <v>2.7</v>
      </c>
      <c r="D21">
        <f>SUMIF($A$2:$A$8,$B21,$D$2:$E$8)</f>
        <v>2.7</v>
      </c>
      <c r="E21">
        <f>SUMIF($A$2:$A$8,$B21,$D$2:$F$8)</f>
        <v>2.7</v>
      </c>
      <c r="F21">
        <f>SUMIF($A$2:$A$8,$B21,$D$2)</f>
        <v>2.7</v>
      </c>
      <c r="G21">
        <f>SUMIF($A$2:$A$8,$B21,$D$3)</f>
        <v>6.2</v>
      </c>
      <c r="H21">
        <f>SUMIF($A$2:$A$8,$B21,$D$4)</f>
        <v>6.3999999999999995</v>
      </c>
      <c r="I21">
        <f>SUMIF($A$2:$A$8,$B21,$D$5)</f>
        <v>6.6</v>
      </c>
      <c r="J21">
        <f>SUMIF($A$2:$A$8,$B21,$D$6)</f>
        <v>6.8</v>
      </c>
      <c r="K21">
        <f>SUMIF($A$2:$A$8,$B21,$D$7)</f>
        <v>7</v>
      </c>
      <c r="L21">
        <f>SUMIF($A$2:$A$8,$B21,$D$8)</f>
        <v>10.5</v>
      </c>
    </row>
    <row r="22" spans="2:12" ht="12.75">
      <c r="B22" t="s">
        <v>2</v>
      </c>
      <c r="C22">
        <f>SUMIF($A$2:$A$8,$B22,$D$2:$D$8)</f>
        <v>1.2</v>
      </c>
      <c r="D22">
        <f>SUMIF($A$2:$A$8,$B22,$D$2:$E$8)</f>
        <v>1.2</v>
      </c>
      <c r="E22">
        <f>SUMIF($A$2:$A$8,$B22,$D$2:$F$8)</f>
        <v>1.2</v>
      </c>
      <c r="F22">
        <f>SUMIF($A$2:$A$8,$B22,$D$2)</f>
        <v>1.2</v>
      </c>
      <c r="G22">
        <f>SUMIF($A$2:$A$8,$B22,$D$3)</f>
        <v>1.3</v>
      </c>
      <c r="H22">
        <f>SUMIF($A$2:$A$8,$B22,$D$4)</f>
        <v>1.4</v>
      </c>
      <c r="I22">
        <f>SUMIF($A$2:$A$8,$B22,$D$5)</f>
        <v>1.5</v>
      </c>
      <c r="J22">
        <f>SUMIF($A$2:$A$8,$B22,$D$6)</f>
        <v>1.6</v>
      </c>
      <c r="K22">
        <f>SUMIF($A$2:$A$8,$B22,$D$7)</f>
        <v>5</v>
      </c>
      <c r="L22">
        <f>SUMIF($A$2:$A$8,$B22,$D$8)</f>
        <v>5.1</v>
      </c>
    </row>
    <row r="23" spans="2:12" ht="12.75">
      <c r="B23" t="s">
        <v>3</v>
      </c>
      <c r="C23">
        <f>SUMIF($A$2:$A$8,$B23,$D$2:$D$8)</f>
        <v>1.3</v>
      </c>
      <c r="D23">
        <f>SUMIF($A$2:$A$8,$B23,$D$2:$E$8)</f>
        <v>1.3</v>
      </c>
      <c r="E23">
        <f>SUMIF($A$2:$A$8,$B23,$D$2:$F$8)</f>
        <v>1.3</v>
      </c>
      <c r="F23">
        <f>SUMIF($A$2:$A$8,$B23,$D$2)</f>
        <v>1.3</v>
      </c>
      <c r="G23">
        <f>SUMIF($A$2:$A$8,$B23,$D$3)</f>
        <v>1.4</v>
      </c>
      <c r="H23">
        <f>SUMIF($A$2:$A$8,$B23,$D$4)</f>
        <v>1.5</v>
      </c>
      <c r="I23">
        <f>SUMIF($A$2:$A$8,$B23,$D$5)</f>
        <v>1.6</v>
      </c>
      <c r="J23">
        <f>SUMIF($A$2:$A$8,$B23,$D$6)</f>
        <v>5</v>
      </c>
      <c r="K23">
        <f>SUMIF($A$2:$A$8,$B23,$D$7)</f>
        <v>5.1</v>
      </c>
      <c r="L23">
        <f>SUMIF($A$2:$A$8,$B23,$D$8)</f>
        <v>5.2</v>
      </c>
    </row>
    <row r="25" spans="1:12" ht="12.75">
      <c r="A25">
        <v>2</v>
      </c>
      <c r="B25" t="s">
        <v>0</v>
      </c>
      <c r="C25">
        <f>SUMIF($A$2:$B$8,$B25,$D$2:$D$8)</f>
        <v>42.9</v>
      </c>
      <c r="D25">
        <f>SUMIF($A$2:$B$8,$B25,$D$2:$E$8)</f>
        <v>42.9</v>
      </c>
      <c r="E25">
        <f>SUMIF($A$2:$B$8,$B25,$D$2:$F$8)</f>
        <v>42.9</v>
      </c>
      <c r="F25">
        <f>SUMIF($A$2:$B$8,$B25,$D$2)</f>
        <v>42.9</v>
      </c>
      <c r="G25">
        <f>SUMIF($A$2:$B$8,$B25,$D$3)</f>
        <v>46.2</v>
      </c>
      <c r="H25">
        <f>SUMIF($A$2:$B$8,$B25,$D$4)</f>
        <v>85.8</v>
      </c>
      <c r="I25">
        <f>SUMIF($A$2:$B$8,$B25,$D$5)</f>
        <v>125.39999999999999</v>
      </c>
      <c r="J25">
        <f>SUMIF($A$2:$B$8,$B25,$D$6)</f>
        <v>128.7</v>
      </c>
      <c r="K25">
        <f>SUMIF($A$2:$B$8,$B25,$D$7)</f>
        <v>132</v>
      </c>
      <c r="L25">
        <f>SUMIF($A$2:$B$8,$B25,$D$8)</f>
        <v>135.3</v>
      </c>
    </row>
    <row r="26" spans="2:12" ht="12.75">
      <c r="B26" t="s">
        <v>1</v>
      </c>
      <c r="C26">
        <f>SUMIF($A$2:$B$8,$B26,$D$2:$D$8)</f>
        <v>29.7</v>
      </c>
      <c r="D26">
        <f>SUMIF($A$2:$B$8,$B26,$D$2:$E$8)</f>
        <v>29.7</v>
      </c>
      <c r="E26">
        <f>SUMIF($A$2:$B$8,$B26,$D$2:$F$8)</f>
        <v>29.7</v>
      </c>
      <c r="F26">
        <f>SUMIF($A$2:$B$8,$B26,$D$2)</f>
        <v>29.7</v>
      </c>
      <c r="G26">
        <f>SUMIF($A$2:$B$8,$B26,$D$3)</f>
        <v>68.2</v>
      </c>
      <c r="H26">
        <f>SUMIF($A$2:$B$8,$B26,$D$4)</f>
        <v>70.4</v>
      </c>
      <c r="I26">
        <f>SUMIF($A$2:$B$8,$B26,$D$5)</f>
        <v>72.6</v>
      </c>
      <c r="J26">
        <f>SUMIF($A$2:$B$8,$B26,$D$6)</f>
        <v>74.8</v>
      </c>
      <c r="K26">
        <f>SUMIF($A$2:$B$8,$B26,$D$7)</f>
        <v>77</v>
      </c>
      <c r="L26">
        <f>SUMIF($A$2:$B$8,$B26,$D$8)</f>
        <v>115.5</v>
      </c>
    </row>
    <row r="27" spans="2:12" ht="12.75">
      <c r="B27" t="s">
        <v>2</v>
      </c>
      <c r="C27">
        <f>SUMIF($A$2:$B$8,$B27,$D$2:$D$8)</f>
        <v>13.2</v>
      </c>
      <c r="D27">
        <f>SUMIF($A$2:$B$8,$B27,$D$2:$E$8)</f>
        <v>13.2</v>
      </c>
      <c r="E27">
        <f>SUMIF($A$2:$B$8,$B27,$D$2:$F$8)</f>
        <v>13.2</v>
      </c>
      <c r="F27">
        <f>SUMIF($A$2:$B$8,$B27,$D$2)</f>
        <v>13.2</v>
      </c>
      <c r="G27">
        <f>SUMIF($A$2:$B$8,$B27,$D$3)</f>
        <v>14.3</v>
      </c>
      <c r="H27">
        <f>SUMIF($A$2:$B$8,$B27,$D$4)</f>
        <v>15.4</v>
      </c>
      <c r="I27">
        <f>SUMIF($A$2:$B$8,$B27,$D$5)</f>
        <v>16.5</v>
      </c>
      <c r="J27">
        <f>SUMIF($A$2:$B$8,$B27,$D$6)</f>
        <v>17.6</v>
      </c>
      <c r="K27">
        <f>SUMIF($A$2:$B$8,$B27,$D$7)</f>
        <v>55</v>
      </c>
      <c r="L27">
        <f>SUMIF($A$2:$B$8,$B27,$D$8)</f>
        <v>56.1</v>
      </c>
    </row>
    <row r="28" spans="2:12" ht="12.75">
      <c r="B28" t="s">
        <v>3</v>
      </c>
      <c r="C28">
        <f>SUMIF($A$2:$B$8,$B28,$D$2:$D$8)</f>
        <v>14.3</v>
      </c>
      <c r="D28">
        <f>SUMIF($A$2:$B$8,$B28,$D$2:$E$8)</f>
        <v>14.3</v>
      </c>
      <c r="E28">
        <f>SUMIF($A$2:$B$8,$B28,$D$2:$F$8)</f>
        <v>14.3</v>
      </c>
      <c r="F28">
        <f>SUMIF($A$2:$B$8,$B28,$D$2)</f>
        <v>14.3</v>
      </c>
      <c r="G28">
        <f>SUMIF($A$2:$B$8,$B28,$D$3)</f>
        <v>15.4</v>
      </c>
      <c r="H28">
        <f>SUMIF($A$2:$B$8,$B28,$D$4)</f>
        <v>16.5</v>
      </c>
      <c r="I28">
        <f>SUMIF($A$2:$B$8,$B28,$D$5)</f>
        <v>17.6</v>
      </c>
      <c r="J28">
        <f>SUMIF($A$2:$B$8,$B28,$D$6)</f>
        <v>55</v>
      </c>
      <c r="K28">
        <f>SUMIF($A$2:$B$8,$B28,$D$7)</f>
        <v>56.1</v>
      </c>
      <c r="L28">
        <f>SUMIF($A$2:$B$8,$B28,$D$8)</f>
        <v>57.2</v>
      </c>
    </row>
    <row r="30" spans="1:12" ht="12.75">
      <c r="A30">
        <v>3</v>
      </c>
      <c r="B30" t="s">
        <v>0</v>
      </c>
      <c r="C30">
        <f>SUMIF($A$2:$C$8,$B30,$D$2:$D$8)</f>
        <v>432.9</v>
      </c>
      <c r="D30">
        <f>SUMIF($A$2:$C$8,$B30,$D$2:$E$8)</f>
        <v>432.9</v>
      </c>
      <c r="E30">
        <f>SUMIF($A$2:$C$8,$B30,$D$2:$F$8)</f>
        <v>432.9</v>
      </c>
      <c r="F30">
        <f>SUMIF($A$2:$C$8,$B30,$D$2)</f>
        <v>432.9</v>
      </c>
      <c r="G30">
        <f>SUMIF($A$2:$C$8,$B30,$D$3)</f>
        <v>466.20000000000005</v>
      </c>
      <c r="H30">
        <f>SUMIF($A$2:$C$8,$B30,$D$4)</f>
        <v>865.8</v>
      </c>
      <c r="I30">
        <f>SUMIF($A$2:$C$8,$B30,$D$5)</f>
        <v>1265.4</v>
      </c>
      <c r="J30">
        <f>SUMIF($A$2:$C$8,$B30,$D$6)</f>
        <v>1298.7</v>
      </c>
      <c r="K30">
        <f>SUMIF($A$2:$C$8,$B30,$D$7)</f>
        <v>1332</v>
      </c>
      <c r="L30">
        <f>SUMIF($A$2:$C$8,$B30,$D$8)</f>
        <v>1365.3</v>
      </c>
    </row>
    <row r="31" spans="2:12" ht="12.75">
      <c r="B31" t="s">
        <v>1</v>
      </c>
      <c r="C31">
        <f>SUMIF($A$2:$C$8,$B31,$D$2:$D$8)</f>
        <v>299.7</v>
      </c>
      <c r="D31">
        <f>SUMIF($A$2:$C$8,$B31,$D$2:$E$8)</f>
        <v>299.7</v>
      </c>
      <c r="E31">
        <f>SUMIF($A$2:$C$8,$B31,$D$2:$F$8)</f>
        <v>299.7</v>
      </c>
      <c r="F31">
        <f>SUMIF($A$2:$C$8,$B31,$D$2)</f>
        <v>299.7</v>
      </c>
      <c r="G31">
        <f>SUMIF($A$2:$C$8,$B31,$D$3)</f>
        <v>688.2</v>
      </c>
      <c r="H31">
        <f>SUMIF($A$2:$C$8,$B31,$D$4)</f>
        <v>710.4</v>
      </c>
      <c r="I31">
        <f>SUMIF($A$2:$C$8,$B31,$D$5)</f>
        <v>732.6</v>
      </c>
      <c r="J31">
        <f>SUMIF($A$2:$C$8,$B31,$D$6)</f>
        <v>754.8</v>
      </c>
      <c r="K31">
        <f>SUMIF($A$2:$C$8,$B31,$D$7)</f>
        <v>777</v>
      </c>
      <c r="L31">
        <f>SUMIF($A$2:$C$8,$B31,$D$8)</f>
        <v>1165.5</v>
      </c>
    </row>
    <row r="32" spans="2:12" ht="12.75">
      <c r="B32" t="s">
        <v>2</v>
      </c>
      <c r="C32">
        <f>SUMIF($A$2:$C$8,$B32,$D$2:$D$8)</f>
        <v>133.2</v>
      </c>
      <c r="D32">
        <f>SUMIF($A$2:$C$8,$B32,$D$2:$E$8)</f>
        <v>133.2</v>
      </c>
      <c r="E32">
        <f>SUMIF($A$2:$C$8,$B32,$D$2:$F$8)</f>
        <v>133.2</v>
      </c>
      <c r="F32">
        <f>SUMIF($A$2:$C$8,$B32,$D$2)</f>
        <v>133.2</v>
      </c>
      <c r="G32">
        <f>SUMIF($A$2:$C$8,$B32,$D$3)</f>
        <v>144.3</v>
      </c>
      <c r="H32">
        <f>SUMIF($A$2:$C$8,$B32,$D$4)</f>
        <v>155.4</v>
      </c>
      <c r="I32">
        <f>SUMIF($A$2:$C$8,$B32,$D$5)</f>
        <v>166.5</v>
      </c>
      <c r="J32">
        <f>SUMIF($A$2:$C$8,$B32,$D$6)</f>
        <v>177.6</v>
      </c>
      <c r="K32">
        <f>SUMIF($A$2:$C$8,$B32,$D$7)</f>
        <v>555</v>
      </c>
      <c r="L32">
        <f>SUMIF($A$2:$C$8,$B32,$D$8)</f>
        <v>566.1</v>
      </c>
    </row>
    <row r="33" spans="2:12" ht="12.75">
      <c r="B33" t="s">
        <v>3</v>
      </c>
      <c r="C33">
        <f>SUMIF($A$2:$C$8,$B33,$D$2:$D$8)</f>
        <v>144.3</v>
      </c>
      <c r="D33">
        <f>SUMIF($A$2:$C$8,$B33,$D$2:$E$8)</f>
        <v>144.3</v>
      </c>
      <c r="E33">
        <f>SUMIF($A$2:$C$8,$B33,$D$2:$F$8)</f>
        <v>144.3</v>
      </c>
      <c r="F33">
        <f>SUMIF($A$2:$C$8,$B33,$D$2)</f>
        <v>144.3</v>
      </c>
      <c r="G33">
        <f>SUMIF($A$2:$C$8,$B33,$D$3)</f>
        <v>155.4</v>
      </c>
      <c r="H33">
        <f>SUMIF($A$2:$C$8,$B33,$D$4)</f>
        <v>166.5</v>
      </c>
      <c r="I33">
        <f>SUMIF($A$2:$C$8,$B33,$D$5)</f>
        <v>177.6</v>
      </c>
      <c r="J33">
        <f>SUMIF($A$2:$C$8,$B33,$D$6)</f>
        <v>555</v>
      </c>
      <c r="K33">
        <f>SUMIF($A$2:$C$8,$B33,$D$7)</f>
        <v>566.1</v>
      </c>
      <c r="L33">
        <f>SUMIF($A$2:$C$8,$B33,$D$8)</f>
        <v>577.2</v>
      </c>
    </row>
    <row r="35" ht="12.75">
      <c r="A35" s="1" t="s">
        <v>17</v>
      </c>
    </row>
    <row r="36" spans="3:7" ht="12.75" customHeight="1">
      <c r="C36" s="2" t="s">
        <v>7</v>
      </c>
      <c r="D36" s="2"/>
      <c r="E36" s="2"/>
      <c r="F36" s="4" t="s">
        <v>8</v>
      </c>
      <c r="G36" s="4"/>
    </row>
    <row r="37" spans="1:12" ht="12.75">
      <c r="A37" s="1" t="s">
        <v>6</v>
      </c>
      <c r="C37">
        <v>1</v>
      </c>
      <c r="D37">
        <v>2</v>
      </c>
      <c r="E37">
        <v>3</v>
      </c>
      <c r="F37" s="3" t="s">
        <v>9</v>
      </c>
      <c r="G37" s="1" t="s">
        <v>10</v>
      </c>
      <c r="H37" s="1" t="s">
        <v>11</v>
      </c>
      <c r="I37" s="3" t="s">
        <v>12</v>
      </c>
      <c r="J37" s="1" t="s">
        <v>13</v>
      </c>
      <c r="K37" s="1" t="s">
        <v>14</v>
      </c>
      <c r="L37" s="3" t="s">
        <v>15</v>
      </c>
    </row>
    <row r="38" spans="1:12" ht="12.75">
      <c r="A38">
        <v>1</v>
      </c>
      <c r="B38" t="s">
        <v>0</v>
      </c>
      <c r="C38">
        <v>3.9</v>
      </c>
      <c r="D38">
        <v>3.9</v>
      </c>
      <c r="E38">
        <v>3.9</v>
      </c>
      <c r="F38">
        <v>3.9</v>
      </c>
      <c r="G38">
        <v>4.2</v>
      </c>
      <c r="H38">
        <v>7.8</v>
      </c>
      <c r="I38">
        <v>11.4</v>
      </c>
      <c r="J38">
        <v>11.7</v>
      </c>
      <c r="K38">
        <v>12</v>
      </c>
      <c r="L38">
        <v>12.3</v>
      </c>
    </row>
    <row r="39" spans="2:12" ht="12.75">
      <c r="B39" t="s">
        <v>1</v>
      </c>
      <c r="C39">
        <v>2.7</v>
      </c>
      <c r="D39">
        <v>2.7</v>
      </c>
      <c r="E39">
        <v>2.7</v>
      </c>
      <c r="F39">
        <v>2.7</v>
      </c>
      <c r="G39">
        <v>6.2</v>
      </c>
      <c r="H39">
        <v>6.4</v>
      </c>
      <c r="I39">
        <v>6.6</v>
      </c>
      <c r="J39">
        <v>6.8</v>
      </c>
      <c r="K39">
        <v>7</v>
      </c>
      <c r="L39">
        <v>10.5</v>
      </c>
    </row>
    <row r="40" spans="2:12" ht="12.75">
      <c r="B40" t="s">
        <v>2</v>
      </c>
      <c r="C40">
        <v>1.2</v>
      </c>
      <c r="D40">
        <v>1.2</v>
      </c>
      <c r="E40">
        <v>1.2</v>
      </c>
      <c r="F40">
        <v>1.2</v>
      </c>
      <c r="G40">
        <v>1.3</v>
      </c>
      <c r="H40">
        <v>1.4</v>
      </c>
      <c r="I40">
        <v>1.5</v>
      </c>
      <c r="J40">
        <v>1.6</v>
      </c>
      <c r="K40">
        <v>5</v>
      </c>
      <c r="L40">
        <v>5.1</v>
      </c>
    </row>
    <row r="41" spans="2:12" ht="12.75">
      <c r="B41" t="s">
        <v>3</v>
      </c>
      <c r="C41">
        <v>1.3</v>
      </c>
      <c r="D41">
        <v>1.3</v>
      </c>
      <c r="E41">
        <v>1.3</v>
      </c>
      <c r="F41">
        <v>1.3</v>
      </c>
      <c r="G41">
        <v>1.4</v>
      </c>
      <c r="H41">
        <v>1.5</v>
      </c>
      <c r="I41">
        <v>1.6</v>
      </c>
      <c r="J41">
        <v>5</v>
      </c>
      <c r="K41">
        <v>5.1</v>
      </c>
      <c r="L41">
        <v>5.2</v>
      </c>
    </row>
    <row r="43" spans="1:12" ht="12.75">
      <c r="A43">
        <v>2</v>
      </c>
      <c r="B43" t="s">
        <v>0</v>
      </c>
      <c r="C43">
        <v>42.9</v>
      </c>
      <c r="D43">
        <v>42.9</v>
      </c>
      <c r="E43">
        <v>42.9</v>
      </c>
      <c r="F43">
        <v>42.9</v>
      </c>
      <c r="G43">
        <v>46.2</v>
      </c>
      <c r="H43">
        <v>85.8</v>
      </c>
      <c r="I43">
        <v>125.4</v>
      </c>
      <c r="J43">
        <v>128.7</v>
      </c>
      <c r="K43">
        <v>132</v>
      </c>
      <c r="L43">
        <v>135.3</v>
      </c>
    </row>
    <row r="44" spans="2:12" ht="12.75">
      <c r="B44" t="s">
        <v>1</v>
      </c>
      <c r="C44">
        <v>29.7</v>
      </c>
      <c r="D44">
        <v>29.7</v>
      </c>
      <c r="E44">
        <v>29.7</v>
      </c>
      <c r="F44">
        <v>29.7</v>
      </c>
      <c r="G44">
        <v>68.2</v>
      </c>
      <c r="H44">
        <v>70.4</v>
      </c>
      <c r="I44">
        <v>72.6</v>
      </c>
      <c r="J44">
        <v>74.8</v>
      </c>
      <c r="K44">
        <v>77</v>
      </c>
      <c r="L44">
        <v>115.5</v>
      </c>
    </row>
    <row r="45" spans="2:12" ht="12.75">
      <c r="B45" t="s">
        <v>2</v>
      </c>
      <c r="C45">
        <v>13.2</v>
      </c>
      <c r="D45">
        <v>13.2</v>
      </c>
      <c r="E45">
        <v>13.2</v>
      </c>
      <c r="F45">
        <v>13.2</v>
      </c>
      <c r="G45">
        <v>14.3</v>
      </c>
      <c r="H45">
        <v>15.4</v>
      </c>
      <c r="I45">
        <v>16.5</v>
      </c>
      <c r="J45">
        <v>17.6</v>
      </c>
      <c r="K45">
        <v>55</v>
      </c>
      <c r="L45">
        <v>56.1</v>
      </c>
    </row>
    <row r="46" spans="2:12" ht="12.75">
      <c r="B46" t="s">
        <v>3</v>
      </c>
      <c r="C46">
        <v>14.3</v>
      </c>
      <c r="D46">
        <v>14.3</v>
      </c>
      <c r="E46">
        <v>14.3</v>
      </c>
      <c r="F46">
        <v>14.3</v>
      </c>
      <c r="G46">
        <v>15.4</v>
      </c>
      <c r="H46">
        <v>16.5</v>
      </c>
      <c r="I46">
        <v>17.6</v>
      </c>
      <c r="J46">
        <v>55</v>
      </c>
      <c r="K46">
        <v>56.1</v>
      </c>
      <c r="L46">
        <v>57.2</v>
      </c>
    </row>
    <row r="48" spans="1:12" ht="12.75">
      <c r="A48">
        <v>3</v>
      </c>
      <c r="B48" t="s">
        <v>0</v>
      </c>
      <c r="C48">
        <v>432.9</v>
      </c>
      <c r="D48">
        <v>432.9</v>
      </c>
      <c r="E48">
        <v>432.9</v>
      </c>
      <c r="F48">
        <v>432.9</v>
      </c>
      <c r="G48">
        <v>466.2</v>
      </c>
      <c r="H48">
        <v>865.8</v>
      </c>
      <c r="I48">
        <v>1265.4</v>
      </c>
      <c r="J48">
        <v>1298.7</v>
      </c>
      <c r="K48">
        <v>1332</v>
      </c>
      <c r="L48">
        <v>1365.3</v>
      </c>
    </row>
    <row r="49" spans="2:12" ht="12.75">
      <c r="B49" t="s">
        <v>1</v>
      </c>
      <c r="C49">
        <v>299.7</v>
      </c>
      <c r="D49">
        <v>299.7</v>
      </c>
      <c r="E49">
        <v>299.7</v>
      </c>
      <c r="F49">
        <v>299.7</v>
      </c>
      <c r="G49">
        <v>688.2</v>
      </c>
      <c r="H49">
        <v>710.4</v>
      </c>
      <c r="I49">
        <v>732.6</v>
      </c>
      <c r="J49">
        <v>754.8</v>
      </c>
      <c r="K49">
        <v>777</v>
      </c>
      <c r="L49">
        <v>1165.5</v>
      </c>
    </row>
    <row r="50" spans="2:12" ht="12.75">
      <c r="B50" t="s">
        <v>2</v>
      </c>
      <c r="C50">
        <v>133.2</v>
      </c>
      <c r="D50">
        <v>133.2</v>
      </c>
      <c r="E50">
        <v>133.2</v>
      </c>
      <c r="F50">
        <v>133.2</v>
      </c>
      <c r="G50">
        <v>144.3</v>
      </c>
      <c r="H50">
        <v>155.4</v>
      </c>
      <c r="I50">
        <v>166.5</v>
      </c>
      <c r="J50">
        <v>177.6</v>
      </c>
      <c r="K50">
        <v>555</v>
      </c>
      <c r="L50">
        <v>566.1</v>
      </c>
    </row>
    <row r="51" spans="2:12" ht="12.75">
      <c r="B51" t="s">
        <v>3</v>
      </c>
      <c r="C51">
        <v>144.3</v>
      </c>
      <c r="D51">
        <v>144.3</v>
      </c>
      <c r="E51">
        <v>144.3</v>
      </c>
      <c r="F51">
        <v>144.3</v>
      </c>
      <c r="G51">
        <v>155.4</v>
      </c>
      <c r="H51">
        <v>166.5</v>
      </c>
      <c r="I51">
        <v>177.6</v>
      </c>
      <c r="J51">
        <v>555</v>
      </c>
      <c r="K51">
        <v>566.1</v>
      </c>
      <c r="L51">
        <v>577.2</v>
      </c>
    </row>
  </sheetData>
  <mergeCells count="1">
    <mergeCell ref="D1:F1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Novell,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Kohei Yoshida</dc:creator>
  <cp:keywords/>
  <dc:description/>
  <cp:lastModifiedBy>Kohei Yoshida</cp:lastModifiedBy>
  <dcterms:created xsi:type="dcterms:W3CDTF">2008-01-04T17:17:22Z</dcterms:created>
  <dcterms:modified xsi:type="dcterms:W3CDTF">2008-01-04T18:10:28Z</dcterms:modified>
  <cp:category/>
  <cp:version/>
  <cp:contentType/>
  <cp:contentStatus/>
</cp:coreProperties>
</file>