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<sst xmlns="http://schemas.openxmlformats.org/spreadsheetml/2006/main" count="42" uniqueCount="29">
  <si>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constants lookups</t>
  </si>
  <si>
    <t>forced array</t>
  </si>
  <si>
    <t>mixed lookup
no result vector</t>
  </si>
  <si>
    <t>mixed lookup
result vector</t>
  </si>
  <si>
    <t>mixed lookup
result matrix</t>
  </si>
  <si>
    <t>search vector numeric</t>
  </si>
  <si>
    <t>search vector string</t>
  </si>
  <si>
    <t>b</t>
  </si>
  <si>
    <t>bb</t>
  </si>
  <si>
    <t>c</t>
  </si>
  <si>
    <t>cc</t>
  </si>
  <si>
    <t>a</t>
  </si>
  <si>
    <t>x</t>
  </si>
  <si>
    <t>xx</t>
  </si>
  <si>
    <t>y</t>
  </si>
  <si>
    <t>yy</t>
  </si>
  <si>
    <t>d</t>
  </si>
  <si>
    <t>z</t>
  </si>
  <si>
    <t>single data lookup</t>
  </si>
  <si>
    <t>single value in data</t>
  </si>
  <si>
    <t>zero</t>
  </si>
  <si>
    <t>one</t>
  </si>
  <si>
    <t>two</t>
  </si>
  <si>
    <t>three</t>
  </si>
  <si>
    <t>four</t>
  </si>
  <si>
    <t>five</t>
  </si>
  <si>
    <t>six</t>
  </si>
  <si>
    <t>seven</t>
  </si>
  <si>
    <t>eight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</si>
</sst>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I3" sqref="I3"/>
    </sheetView>
  </sheetViews>
  <sheetFormatPr defaultColWidth="12.57421875" defaultRowHeight="12.75"/>
  <cols>
    <col min="1" max="16384" width="11.57421875" style="0" customWidth="1"/>
  </cols>
  <sheetData>
    <row r="1" spans="1:7" ht="12">
      <c r="A1">
        <v>2</v>
      </c>
      <c r="B1">
        <v>4</v>
      </c>
      <c r="C1">
        <v>8</v>
      </c>
      <c r="G1" t="s">
        <v>0</v>
      </c>
    </row>
    <row r="2" spans="7:8" ht="12">
      <c r="G2" s="1">
        <f>LOOKUP(2,$A$1)</f>
        <v>2</v>
      </c>
      <c r="H2" s="1" t="e">
        <f>LOOKUP(2,$A$1,$A$3)</f>
        <v>#VALUE!</v>
      </c>
    </row>
    <row r="3" spans="1:8" ht="12">
      <c r="A3">
        <v>22</v>
      </c>
      <c r="B3">
        <v>44</v>
      </c>
      <c r="C3">
        <v>88</v>
      </c>
      <c r="G3" s="1">
        <f>LOOKUP(1,1)</f>
        <v>1</v>
      </c>
      <c r="H3" s="1" t="e">
        <f>LOOKUP(1,1,3)</f>
        <v>#VALUE!</v>
      </c>
    </row>
    <row r="4" spans="4:8" ht="12">
      <c r="D4" s="1">
        <f>LOOKUP(4,A1:C1*2,A3:C3/3)</f>
        <v>7.333333333333333</v>
      </c>
      <c r="E4" t="s">
        <v>1</v>
      </c>
      <c r="G4" s="1">
        <f>LOOKUP(1,{1,2})</f>
        <v>1</v>
      </c>
      <c r="H4" s="1">
        <f>LOOKUP(1,{1,2},{3,4})</f>
        <v>3</v>
      </c>
    </row>
    <row r="6" spans="6:10" ht="34.5"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2">
      <c r="A7">
        <v>-1</v>
      </c>
      <c r="B7">
        <v>0</v>
      </c>
      <c r="C7">
        <v>0</v>
      </c>
      <c r="D7" t="str">
        <f>C7&amp;" 2"</f>
        <v>0 2</v>
      </c>
      <c r="F7" s="1" t="e">
        <f>LOOKUP($A7,$B$7:$B$14)</f>
        <v>#N/A</v>
      </c>
      <c r="G7" s="1" t="e">
        <f>LOOKUP($A7,$B$7:$B$14,$C$7:$C$14)</f>
        <v>#N/A</v>
      </c>
      <c r="H7" s="1" t="e">
        <f>LOOKUP($A7,$B$7:$D$14)</f>
        <v>#N/A</v>
      </c>
      <c r="I7" s="1" t="e">
        <f>LOOKUP($A7,$B$7:$B$10,$C$7:$C$14)</f>
        <v>#N/A</v>
      </c>
      <c r="J7" s="1" t="e">
        <f>LOOKUP($A7,$B$11:$B$14,$C$7:$C$14)</f>
        <v>#N/A</v>
      </c>
    </row>
    <row r="8" spans="1:10" ht="12">
      <c r="A8">
        <v>0</v>
      </c>
      <c r="B8">
        <v>1</v>
      </c>
      <c r="C8">
        <v>11</v>
      </c>
      <c r="D8" t="str">
        <f>C8&amp;" 2"</f>
        <v>11 2</v>
      </c>
      <c r="F8" s="1">
        <f>LOOKUP($A8,$B$7:$B$14)</f>
        <v>0</v>
      </c>
      <c r="G8" s="1">
        <f>LOOKUP($A8,$B$7:$B$14,$C$7:$C$14)</f>
        <v>0</v>
      </c>
      <c r="H8" t="str">
        <f>LOOKUP($A8,$B$7:$D$14)</f>
        <v>0 2</v>
      </c>
      <c r="I8" s="1">
        <f>LOOKUP($A8,$B$7:$B$10,$C$7:$C$14)</f>
        <v>0</v>
      </c>
      <c r="J8" s="1" t="e">
        <f>LOOKUP($A8,$B$11:$B$14,$C$7:$C$14)</f>
        <v>#N/A</v>
      </c>
    </row>
    <row r="9" spans="2:10" ht="12">
      <c r="B9">
        <v>2</v>
      </c>
      <c r="C9">
        <v>22</v>
      </c>
      <c r="D9" t="str">
        <f>C9&amp;" 2"</f>
        <v>22 2</v>
      </c>
      <c r="F9" s="1">
        <f>LOOKUP($A9,$B$7:$B$14)</f>
        <v>0</v>
      </c>
      <c r="G9" s="1">
        <f>LOOKUP($A9,$B$7:$B$14,$C$7:$C$14)</f>
        <v>0</v>
      </c>
      <c r="H9" t="str">
        <f>LOOKUP($A9,$B$7:$D$14)</f>
        <v>0 2</v>
      </c>
      <c r="I9" s="1">
        <f>LOOKUP($A9,$B$7:$B$10,$C$7:$C$14)</f>
        <v>0</v>
      </c>
      <c r="J9" s="1" t="e">
        <f>LOOKUP($A9,$B$11:$B$14,$C$7:$C$14)</f>
        <v>#N/A</v>
      </c>
    </row>
    <row r="10" spans="1:10" ht="12">
      <c r="A10">
        <v>1</v>
      </c>
      <c r="B10">
        <v>3</v>
      </c>
      <c r="C10">
        <v>33</v>
      </c>
      <c r="D10" t="str">
        <f>C10&amp;" 2"</f>
        <v>33 2</v>
      </c>
      <c r="F10" s="1">
        <f>LOOKUP($A10,$B$7:$B$14)</f>
        <v>1</v>
      </c>
      <c r="G10" s="1">
        <f>LOOKUP($A10,$B$7:$B$14,$C$7:$C$14)</f>
        <v>11</v>
      </c>
      <c r="H10" t="str">
        <f>LOOKUP($A10,$B$7:$D$14)</f>
        <v>11 2</v>
      </c>
      <c r="I10" s="1">
        <f>LOOKUP($A10,$B$7:$B$10,$C$7:$C$14)</f>
        <v>11</v>
      </c>
      <c r="J10" s="1" t="e">
        <f>LOOKUP($A10,$B$11:$B$14,$C$7:$C$14)</f>
        <v>#N/A</v>
      </c>
    </row>
    <row r="11" spans="1:10" ht="12">
      <c r="A11">
        <v>2</v>
      </c>
      <c r="B11" t="s">
        <v>7</v>
      </c>
      <c r="C11" t="s">
        <v>8</v>
      </c>
      <c r="D11" t="str">
        <f>C11&amp;" 2"</f>
        <v>bb 2</v>
      </c>
      <c r="F11" s="1">
        <f>LOOKUP($A11,$B$7:$B$14)</f>
        <v>2</v>
      </c>
      <c r="G11" s="1">
        <f>LOOKUP($A11,$B$7:$B$14,$C$7:$C$14)</f>
        <v>22</v>
      </c>
      <c r="H11" t="str">
        <f>LOOKUP($A11,$B$7:$D$14)</f>
        <v>22 2</v>
      </c>
      <c r="I11" s="1">
        <f>LOOKUP($A11,$B$7:$B$10,$C$7:$C$14)</f>
        <v>22</v>
      </c>
      <c r="J11" s="1" t="e">
        <f>LOOKUP($A11,$B$11:$B$14,$C$7:$C$14)</f>
        <v>#N/A</v>
      </c>
    </row>
    <row r="12" spans="1:10" ht="12">
      <c r="A12">
        <v>4</v>
      </c>
      <c r="B12" t="s">
        <v>9</v>
      </c>
      <c r="C12" t="s">
        <v>10</v>
      </c>
      <c r="D12" t="str">
        <f>C12&amp;" 2"</f>
        <v>cc 2</v>
      </c>
      <c r="F12" s="1">
        <f>LOOKUP($A12,$B$7:$B$14)</f>
        <v>3</v>
      </c>
      <c r="G12" s="1">
        <f>LOOKUP($A12,$B$7:$B$14,$C$7:$C$14)</f>
        <v>33</v>
      </c>
      <c r="H12" t="str">
        <f>LOOKUP($A12,$B$7:$D$14)</f>
        <v>33 2</v>
      </c>
      <c r="I12" s="1">
        <f>LOOKUP($A12,$B$7:$B$10,$C$7:$C$14)</f>
        <v>33</v>
      </c>
      <c r="J12" s="1" t="e">
        <f>LOOKUP($A12,$B$11:$B$14,$C$7:$C$14)</f>
        <v>#N/A</v>
      </c>
    </row>
    <row r="13" spans="1:10" ht="12">
      <c r="A13" t="s">
        <v>11</v>
      </c>
      <c r="B13" t="s">
        <v>12</v>
      </c>
      <c r="C13" t="s">
        <v>13</v>
      </c>
      <c r="D13" t="str">
        <f>C13&amp;" 2"</f>
        <v>xx 2</v>
      </c>
      <c r="F13" s="1" t="e">
        <f>LOOKUP($A13,$B$7:$B$14)</f>
        <v>#N/A</v>
      </c>
      <c r="G13" s="1" t="e">
        <f>LOOKUP($A13,$B$7:$B$14,$C$7:$C$14)</f>
        <v>#N/A</v>
      </c>
      <c r="H13" s="1" t="e">
        <f>LOOKUP($A13,$B$7:$D$14)</f>
        <v>#N/A</v>
      </c>
      <c r="I13" s="1" t="e">
        <f>LOOKUP($A13,$B$7:$B$10,$C$7:$C$14)</f>
        <v>#N/A</v>
      </c>
      <c r="J13" s="1" t="e">
        <f>LOOKUP($A13,$B$11:$B$14,$C$7:$C$14)</f>
        <v>#N/A</v>
      </c>
    </row>
    <row r="14" spans="1:10" ht="12">
      <c r="A14" t="s">
        <v>7</v>
      </c>
      <c r="B14" t="s">
        <v>14</v>
      </c>
      <c r="C14" t="s">
        <v>15</v>
      </c>
      <c r="D14" t="str">
        <f>C14&amp;" 2"</f>
        <v>yy 2</v>
      </c>
      <c r="F14" t="str">
        <f>LOOKUP($A14,$B$7:$B$14)</f>
        <v>b</v>
      </c>
      <c r="G14" t="str">
        <f>LOOKUP($A14,$B$7:$B$14,$C$7:$C$14)</f>
        <v>bb</v>
      </c>
      <c r="H14" t="str">
        <f>LOOKUP($A14,$B$7:$D$14)</f>
        <v>bb 2</v>
      </c>
      <c r="I14" s="1" t="e">
        <f>LOOKUP($A14,$B$7:$B$10,$C$7:$C$14)</f>
        <v>#N/A</v>
      </c>
      <c r="J14" s="1">
        <f>LOOKUP($A14,$B$11:$B$14,$C$7:$C$14)</f>
        <v>0</v>
      </c>
    </row>
    <row r="15" spans="1:10" ht="12">
      <c r="A15" t="s">
        <v>16</v>
      </c>
      <c r="F15" t="str">
        <f>LOOKUP($A15,$B$7:$B$14)</f>
        <v>c</v>
      </c>
      <c r="G15" t="str">
        <f>LOOKUP($A15,$B$7:$B$14,$C$7:$C$14)</f>
        <v>cc</v>
      </c>
      <c r="H15" t="str">
        <f>LOOKUP($A15,$B$7:$D$14)</f>
        <v>cc 2</v>
      </c>
      <c r="I15" s="1" t="e">
        <f>LOOKUP($A15,$B$7:$B$10,$C$7:$C$14)</f>
        <v>#N/A</v>
      </c>
      <c r="J15" s="1">
        <f>LOOKUP($A15,$B$11:$B$14,$C$7:$C$14)</f>
        <v>11</v>
      </c>
    </row>
    <row r="16" spans="1:10" ht="12">
      <c r="A16" t="s">
        <v>17</v>
      </c>
      <c r="F16" t="str">
        <f>LOOKUP($A16,$B$7:$B$14)</f>
        <v>y</v>
      </c>
      <c r="G16" t="str">
        <f>LOOKUP($A16,$B$7:$B$14,$C$7:$C$14)</f>
        <v>yy</v>
      </c>
      <c r="H16" t="str">
        <f>LOOKUP($A16,$B$7:$D$14)</f>
        <v>yy 2</v>
      </c>
      <c r="I16" s="1" t="e">
        <f>LOOKUP($A16,$B$7:$B$10,$C$7:$C$14)</f>
        <v>#N/A</v>
      </c>
      <c r="J16" s="1">
        <f>LOOKUP($A16,$B$11:$B$14,$C$7:$C$14)</f>
        <v>33</v>
      </c>
    </row>
    <row r="18" ht="23.25">
      <c r="A18" s="2" t="s">
        <v>18</v>
      </c>
    </row>
    <row r="19" spans="1:8" ht="12">
      <c r="A19" s="1" t="e">
        <f>LOOKUP($A7,$B$7,$C$7:$C$14)</f>
        <v>#N/A</v>
      </c>
      <c r="B19" s="1" t="e">
        <f>LOOKUP($A7,$B$8,$C$7:$C$14)</f>
        <v>#N/A</v>
      </c>
      <c r="C19" s="1" t="e">
        <f>LOOKUP($A7,$B$9,$C$7:$C$14)</f>
        <v>#N/A</v>
      </c>
      <c r="D19" s="1" t="e">
        <f>LOOKUP($A7,$B$10,$C$7:$C$14)</f>
        <v>#N/A</v>
      </c>
      <c r="E19" s="1" t="e">
        <f>LOOKUP($A7,$B$11,$C$7:$C$14)</f>
        <v>#N/A</v>
      </c>
      <c r="F19" s="1" t="e">
        <f>LOOKUP($A7,$B$12,$C$7:$C$14)</f>
        <v>#N/A</v>
      </c>
      <c r="G19" s="1" t="e">
        <f>LOOKUP($A7,$B$13,$C$7:$C$14)</f>
        <v>#N/A</v>
      </c>
      <c r="H19" s="1" t="e">
        <f>LOOKUP($A7,$B$14,$C$7:$C$14)</f>
        <v>#N/A</v>
      </c>
    </row>
    <row r="20" spans="1:8" ht="12">
      <c r="A20" s="1">
        <f>LOOKUP($A8,$B$7,$C$7:$C$14)</f>
        <v>0</v>
      </c>
      <c r="B20" s="1" t="e">
        <f>LOOKUP($A8,$B$8,$C$7:$C$14)</f>
        <v>#N/A</v>
      </c>
      <c r="C20" s="1" t="e">
        <f>LOOKUP($A8,$B$9,$C$7:$C$14)</f>
        <v>#N/A</v>
      </c>
      <c r="D20" s="1" t="e">
        <f>LOOKUP($A8,$B$10,$C$7:$C$14)</f>
        <v>#N/A</v>
      </c>
      <c r="E20" s="1" t="e">
        <f>LOOKUP($A8,$B$11,$C$7:$C$14)</f>
        <v>#N/A</v>
      </c>
      <c r="F20" s="1" t="e">
        <f>LOOKUP($A8,$B$12,$C$7:$C$14)</f>
        <v>#N/A</v>
      </c>
      <c r="G20" s="1" t="e">
        <f>LOOKUP($A8,$B$13,$C$7:$C$14)</f>
        <v>#N/A</v>
      </c>
      <c r="H20" s="1" t="e">
        <f>LOOKUP($A8,$B$14,$C$7:$C$14)</f>
        <v>#N/A</v>
      </c>
    </row>
    <row r="21" spans="1:8" ht="12">
      <c r="A21" s="1">
        <f>LOOKUP($A9,$B$7,$C$7:$C$14)</f>
        <v>0</v>
      </c>
      <c r="B21" s="1" t="e">
        <f>LOOKUP($A9,$B$8,$C$7:$C$14)</f>
        <v>#N/A</v>
      </c>
      <c r="C21" s="1" t="e">
        <f>LOOKUP($A9,$B$9,$C$7:$C$14)</f>
        <v>#N/A</v>
      </c>
      <c r="D21" s="1" t="e">
        <f>LOOKUP($A9,$B$10,$C$7:$C$14)</f>
        <v>#N/A</v>
      </c>
      <c r="E21" s="1" t="e">
        <f>LOOKUP($A9,$B$11,$C$7:$C$14)</f>
        <v>#N/A</v>
      </c>
      <c r="F21" s="1" t="e">
        <f>LOOKUP($A9,$B$12,$C$7:$C$14)</f>
        <v>#N/A</v>
      </c>
      <c r="G21" s="1" t="e">
        <f>LOOKUP($A9,$B$13,$C$7:$C$14)</f>
        <v>#N/A</v>
      </c>
      <c r="H21" s="1" t="e">
        <f>LOOKUP($A9,$B$14,$C$7:$C$14)</f>
        <v>#N/A</v>
      </c>
    </row>
    <row r="22" spans="1:8" ht="12">
      <c r="A22" s="1">
        <f>LOOKUP($A10,$B$7,$C$7:$C$14)</f>
        <v>0</v>
      </c>
      <c r="B22" s="1">
        <f>LOOKUP($A10,$B$8,$C$7:$C$14)</f>
        <v>0</v>
      </c>
      <c r="C22" s="1" t="e">
        <f>LOOKUP($A10,$B$9,$C$7:$C$14)</f>
        <v>#N/A</v>
      </c>
      <c r="D22" s="1" t="e">
        <f>LOOKUP($A10,$B$10,$C$7:$C$14)</f>
        <v>#N/A</v>
      </c>
      <c r="E22" s="1" t="e">
        <f>LOOKUP($A10,$B$11,$C$7:$C$14)</f>
        <v>#N/A</v>
      </c>
      <c r="F22" s="1" t="e">
        <f>LOOKUP($A10,$B$12,$C$7:$C$14)</f>
        <v>#N/A</v>
      </c>
      <c r="G22" s="1" t="e">
        <f>LOOKUP($A10,$B$13,$C$7:$C$14)</f>
        <v>#N/A</v>
      </c>
      <c r="H22" s="1" t="e">
        <f>LOOKUP($A10,$B$14,$C$7:$C$14)</f>
        <v>#N/A</v>
      </c>
    </row>
    <row r="23" spans="1:8" ht="12">
      <c r="A23" s="1">
        <f>LOOKUP($A11,$B$7,$C$7:$C$14)</f>
        <v>0</v>
      </c>
      <c r="B23" s="1">
        <f>LOOKUP($A11,$B$8,$C$7:$C$14)</f>
        <v>0</v>
      </c>
      <c r="C23" s="1">
        <f>LOOKUP($A11,$B$9,$C$7:$C$14)</f>
        <v>0</v>
      </c>
      <c r="D23" s="1" t="e">
        <f>LOOKUP($A11,$B$10,$C$7:$C$14)</f>
        <v>#N/A</v>
      </c>
      <c r="E23" s="1" t="e">
        <f>LOOKUP($A11,$B$11,$C$7:$C$14)</f>
        <v>#N/A</v>
      </c>
      <c r="F23" s="1" t="e">
        <f>LOOKUP($A11,$B$12,$C$7:$C$14)</f>
        <v>#N/A</v>
      </c>
      <c r="G23" s="1" t="e">
        <f>LOOKUP($A11,$B$13,$C$7:$C$14)</f>
        <v>#N/A</v>
      </c>
      <c r="H23" s="1" t="e">
        <f>LOOKUP($A11,$B$14,$C$7:$C$14)</f>
        <v>#N/A</v>
      </c>
    </row>
    <row r="24" spans="1:8" ht="12">
      <c r="A24" s="1">
        <f>LOOKUP($A12,$B$7,$C$7:$C$14)</f>
        <v>0</v>
      </c>
      <c r="B24" s="1">
        <f>LOOKUP($A12,$B$8,$C$7:$C$14)</f>
        <v>0</v>
      </c>
      <c r="C24" s="1">
        <f>LOOKUP($A12,$B$9,$C$7:$C$14)</f>
        <v>0</v>
      </c>
      <c r="D24" s="1">
        <f>LOOKUP($A12,$B$10,$C$7:$C$14)</f>
        <v>0</v>
      </c>
      <c r="E24" s="1" t="e">
        <f>LOOKUP($A12,$B$11,$C$7:$C$14)</f>
        <v>#N/A</v>
      </c>
      <c r="F24" s="1" t="e">
        <f>LOOKUP($A12,$B$12,$C$7:$C$14)</f>
        <v>#N/A</v>
      </c>
      <c r="G24" s="1" t="e">
        <f>LOOKUP($A12,$B$13,$C$7:$C$14)</f>
        <v>#N/A</v>
      </c>
      <c r="H24" s="1" t="e">
        <f>LOOKUP($A12,$B$14,$C$7:$C$14)</f>
        <v>#N/A</v>
      </c>
    </row>
    <row r="25" spans="1:8" ht="12">
      <c r="A25" s="1" t="e">
        <f>LOOKUP($A13,$B$7,$C$7:$C$14)</f>
        <v>#N/A</v>
      </c>
      <c r="B25" s="1" t="e">
        <f>LOOKUP($A13,$B$8,$C$7:$C$14)</f>
        <v>#N/A</v>
      </c>
      <c r="C25" s="1" t="e">
        <f>LOOKUP($A13,$B$9,$C$7:$C$14)</f>
        <v>#N/A</v>
      </c>
      <c r="D25" s="1" t="e">
        <f>LOOKUP($A13,$B$10,$C$7:$C$14)</f>
        <v>#N/A</v>
      </c>
      <c r="E25" s="1" t="e">
        <f>LOOKUP($A13,$B$11,$C$7:$C$14)</f>
        <v>#N/A</v>
      </c>
      <c r="F25" s="1" t="e">
        <f>LOOKUP($A13,$B$12,$C$7:$C$14)</f>
        <v>#N/A</v>
      </c>
      <c r="G25" s="1" t="e">
        <f>LOOKUP($A13,$B$13,$C$7:$C$14)</f>
        <v>#N/A</v>
      </c>
      <c r="H25" s="1" t="e">
        <f>LOOKUP($A13,$B$14,$C$7:$C$14)</f>
        <v>#N/A</v>
      </c>
    </row>
    <row r="26" spans="1:8" ht="12">
      <c r="A26" s="1" t="e">
        <f>LOOKUP($A14,$B$7,$C$7:$C$14)</f>
        <v>#N/A</v>
      </c>
      <c r="B26" s="1" t="e">
        <f>LOOKUP($A14,$B$8,$C$7:$C$14)</f>
        <v>#N/A</v>
      </c>
      <c r="C26" s="1" t="e">
        <f>LOOKUP($A14,$B$9,$C$7:$C$14)</f>
        <v>#N/A</v>
      </c>
      <c r="D26" s="1" t="e">
        <f>LOOKUP($A14,$B$10,$C$7:$C$14)</f>
        <v>#N/A</v>
      </c>
      <c r="E26" s="1">
        <f>LOOKUP($A14,$B$11,$C$7:$C$14)</f>
        <v>0</v>
      </c>
      <c r="F26" s="1" t="e">
        <f>LOOKUP($A14,$B$12,$C$7:$C$14)</f>
        <v>#N/A</v>
      </c>
      <c r="G26" s="1" t="e">
        <f>LOOKUP($A14,$B$13,$C$7:$C$14)</f>
        <v>#N/A</v>
      </c>
      <c r="H26" s="1" t="e">
        <f>LOOKUP($A14,$B$14,$C$7:$C$14)</f>
        <v>#N/A</v>
      </c>
    </row>
    <row r="27" spans="1:8" ht="12">
      <c r="A27" s="1" t="e">
        <f>LOOKUP($A15,$B$7,$C$7:$C$14)</f>
        <v>#N/A</v>
      </c>
      <c r="B27" s="1" t="e">
        <f>LOOKUP($A15,$B$8,$C$7:$C$14)</f>
        <v>#N/A</v>
      </c>
      <c r="C27" s="1" t="e">
        <f>LOOKUP($A15,$B$9,$C$7:$C$14)</f>
        <v>#N/A</v>
      </c>
      <c r="D27" s="1" t="e">
        <f>LOOKUP($A15,$B$10,$C$7:$C$14)</f>
        <v>#N/A</v>
      </c>
      <c r="E27" s="1">
        <f>LOOKUP($A15,$B$11,$C$7:$C$14)</f>
        <v>0</v>
      </c>
      <c r="F27" s="1">
        <f>LOOKUP($A15,$B$12,$C$7:$C$14)</f>
        <v>0</v>
      </c>
      <c r="G27" s="1" t="e">
        <f>LOOKUP($A15,$B$13,$C$7:$C$14)</f>
        <v>#N/A</v>
      </c>
      <c r="H27" s="1" t="e">
        <f>LOOKUP($A15,$B$14,$C$7:$C$14)</f>
        <v>#N/A</v>
      </c>
    </row>
    <row r="28" spans="1:8" ht="12">
      <c r="A28" s="1" t="e">
        <f>LOOKUP($A16,$B$7,$C$7:$C$14)</f>
        <v>#N/A</v>
      </c>
      <c r="B28" s="1" t="e">
        <f>LOOKUP($A16,$B$8,$C$7:$C$14)</f>
        <v>#N/A</v>
      </c>
      <c r="C28" s="1" t="e">
        <f>LOOKUP($A16,$B$9,$C$7:$C$14)</f>
        <v>#N/A</v>
      </c>
      <c r="D28" s="1" t="e">
        <f>LOOKUP($A16,$B$10,$C$7:$C$14)</f>
        <v>#N/A</v>
      </c>
      <c r="E28" s="1">
        <f>LOOKUP($A16,$B$11,$C$7:$C$14)</f>
        <v>0</v>
      </c>
      <c r="F28" s="1">
        <f>LOOKUP($A16,$B$12,$C$7:$C$14)</f>
        <v>0</v>
      </c>
      <c r="G28" s="1">
        <f>LOOKUP($A16,$B$13,$C$7:$C$14)</f>
        <v>0</v>
      </c>
      <c r="H28" s="1">
        <f>LOOKUP($A16,$B$14,$C$7:$C$14)</f>
        <v>0</v>
      </c>
    </row>
    <row r="30" ht="23.25">
      <c r="A30" s="2" t="s">
        <v>19</v>
      </c>
    </row>
    <row r="31" spans="1:8" ht="12">
      <c r="A31">
        <v>-1</v>
      </c>
      <c r="B31">
        <v>1</v>
      </c>
      <c r="C31" t="s">
        <v>20</v>
      </c>
      <c r="E31" s="1" t="e">
        <f>LOOKUP($A31,$B$31:$B$39,$C$31:$C$39)</f>
        <v>#N/A</v>
      </c>
      <c r="G31" t="s">
        <v>9</v>
      </c>
      <c r="H31" s="1" t="e">
        <f>LOOKUP($A31,$G$31:$G$39,$C$31:$C$39)</f>
        <v>#N/A</v>
      </c>
    </row>
    <row r="32" spans="1:8" ht="12">
      <c r="A32">
        <v>0</v>
      </c>
      <c r="B32">
        <v>1</v>
      </c>
      <c r="C32" t="s">
        <v>21</v>
      </c>
      <c r="E32" s="1" t="e">
        <f>LOOKUP($A32,$B$31:$B$39,$C$31:$C$39)</f>
        <v>#N/A</v>
      </c>
      <c r="G32" t="s">
        <v>9</v>
      </c>
      <c r="H32" s="1" t="e">
        <f>LOOKUP($A32,$G$31:$G$39,$C$31:$C$39)</f>
        <v>#N/A</v>
      </c>
    </row>
    <row r="33" spans="2:8" ht="12">
      <c r="B33">
        <v>1</v>
      </c>
      <c r="C33" t="s">
        <v>22</v>
      </c>
      <c r="E33" s="1" t="e">
        <f>LOOKUP($A33,$B$31:$B$39,$C$31:$C$39)</f>
        <v>#N/A</v>
      </c>
      <c r="G33" t="s">
        <v>9</v>
      </c>
      <c r="H33" s="1" t="e">
        <f>LOOKUP($A33,$G$31:$G$39,$C$31:$C$39)</f>
        <v>#N/A</v>
      </c>
    </row>
    <row r="34" spans="1:8" ht="12">
      <c r="A34">
        <v>1</v>
      </c>
      <c r="B34">
        <v>1</v>
      </c>
      <c r="C34" t="s">
        <v>23</v>
      </c>
      <c r="E34" t="str">
        <f>LOOKUP($A34,$B$31:$B$39,$C$31:$C$39)</f>
        <v>eight</v>
      </c>
      <c r="G34" t="s">
        <v>9</v>
      </c>
      <c r="H34" s="1" t="e">
        <f>LOOKUP($A34,$G$31:$G$39,$C$31:$C$39)</f>
        <v>#N/A</v>
      </c>
    </row>
    <row r="35" spans="1:8" ht="12">
      <c r="A35">
        <v>2</v>
      </c>
      <c r="B35">
        <v>1</v>
      </c>
      <c r="C35" t="s">
        <v>24</v>
      </c>
      <c r="E35" t="str">
        <f>LOOKUP($A35,$B$31:$B$39,$C$31:$C$39)</f>
        <v>eight</v>
      </c>
      <c r="G35" t="s">
        <v>9</v>
      </c>
      <c r="H35" s="1" t="e">
        <f>LOOKUP($A35,$G$31:$G$39,$C$31:$C$39)</f>
        <v>#N/A</v>
      </c>
    </row>
    <row r="36" spans="1:8" ht="12">
      <c r="A36">
        <v>4</v>
      </c>
      <c r="B36">
        <v>1</v>
      </c>
      <c r="C36" t="s">
        <v>25</v>
      </c>
      <c r="E36" t="str">
        <f>LOOKUP($A36,$B$31:$B$39,$C$31:$C$39)</f>
        <v>eight</v>
      </c>
      <c r="G36" t="s">
        <v>9</v>
      </c>
      <c r="H36" s="1" t="e">
        <f>LOOKUP($A36,$G$31:$G$39,$C$31:$C$39)</f>
        <v>#N/A</v>
      </c>
    </row>
    <row r="37" spans="1:8" ht="12">
      <c r="A37" t="s">
        <v>11</v>
      </c>
      <c r="B37">
        <v>1</v>
      </c>
      <c r="C37" t="s">
        <v>26</v>
      </c>
      <c r="E37" s="1" t="e">
        <f>LOOKUP($A37,$B$31:$B$39,$C$31:$C$39)</f>
        <v>#N/A</v>
      </c>
      <c r="G37" t="s">
        <v>9</v>
      </c>
      <c r="H37" s="1" t="e">
        <f>LOOKUP($A37,$G$31:$G$39,$C$31:$C$39)</f>
        <v>#N/A</v>
      </c>
    </row>
    <row r="38" spans="1:8" ht="12">
      <c r="A38" t="s">
        <v>7</v>
      </c>
      <c r="B38">
        <v>1</v>
      </c>
      <c r="C38" t="s">
        <v>27</v>
      </c>
      <c r="E38" s="1" t="e">
        <f>LOOKUP($A38,$B$31:$B$39,$C$31:$C$39)</f>
        <v>#N/A</v>
      </c>
      <c r="G38" t="s">
        <v>9</v>
      </c>
      <c r="H38" s="1" t="e">
        <f>LOOKUP($A38,$G$31:$G$39,$C$31:$C$39)</f>
        <v>#N/A</v>
      </c>
    </row>
    <row r="39" spans="1:8" ht="12">
      <c r="A39" t="s">
        <v>16</v>
      </c>
      <c r="B39">
        <v>1</v>
      </c>
      <c r="C39" t="s">
        <v>28</v>
      </c>
      <c r="E39" s="1" t="e">
        <f>LOOKUP($A39,$B$31:$B$39,$C$31:$C$39)</f>
        <v>#N/A</v>
      </c>
      <c r="G39" t="s">
        <v>9</v>
      </c>
      <c r="H39" t="str">
        <f>LOOKUP($A39,$G$31:$G$39,$C$31:$C$39)</f>
        <v>eight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Eike Rathke</dc:creator>
  <cp:keywords/>
  <dc:description/>
  <cp:lastModifiedBy>Eike Rathke</cp:lastModifiedBy>
  <dcterms:created xsi:type="dcterms:W3CDTF">2009-04-28T18:29:31Z</dcterms:created>
  <dcterms:modified xsi:type="dcterms:W3CDTF">2009-04-29T19:26:40Z</dcterms:modified>
  <cp:category/>
  <cp:version/>
  <cp:contentType/>
  <cp:contentStatus/>
  <cp:revision>17</cp:revision>
</cp:coreProperties>
</file>