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296" yWindow="150" windowWidth="15285" windowHeight="11640" activeTab="0"/>
  </bookViews>
  <sheets>
    <sheet name="Reisekosten" sheetId="1" r:id="rId1"/>
    <sheet name="Belege" sheetId="2" r:id="rId2"/>
  </sheets>
  <definedNames>
    <definedName name="_xlnm.Print_Area" localSheetId="0">'Reisekosten'!$A$2:$O$40</definedName>
  </definedNames>
  <calcPr fullCalcOnLoad="1"/>
</workbook>
</file>

<file path=xl/sharedStrings.xml><?xml version="1.0" encoding="utf-8"?>
<sst xmlns="http://schemas.openxmlformats.org/spreadsheetml/2006/main" count="55" uniqueCount="44">
  <si>
    <t>Name</t>
  </si>
  <si>
    <t>Anschrift</t>
  </si>
  <si>
    <t>Anreise</t>
  </si>
  <si>
    <t>Abreise</t>
  </si>
  <si>
    <t>Datum</t>
  </si>
  <si>
    <t>Fahrzeughalter/in</t>
  </si>
  <si>
    <t>Fahrzeug/KFZ</t>
  </si>
  <si>
    <t>km-Stand</t>
  </si>
  <si>
    <t>Endwert</t>
  </si>
  <si>
    <t>Anlaß</t>
  </si>
  <si>
    <t>Distanz</t>
  </si>
  <si>
    <t>SUMMEN</t>
  </si>
  <si>
    <t>Anfang</t>
  </si>
  <si>
    <t>Ort</t>
  </si>
  <si>
    <t>Stunden</t>
  </si>
  <si>
    <t>Tagessum</t>
  </si>
  <si>
    <t>Nr</t>
  </si>
  <si>
    <t>Aufw.P.</t>
  </si>
  <si>
    <t>Pausch</t>
  </si>
  <si>
    <t>Km Verrechnungssatz</t>
  </si>
  <si>
    <t>Betrag</t>
  </si>
  <si>
    <t>Übern. Pausch.</t>
  </si>
  <si>
    <t>Dauer</t>
  </si>
  <si>
    <t>Tage</t>
  </si>
  <si>
    <t>BELEGE</t>
  </si>
  <si>
    <t>zu Nr</t>
  </si>
  <si>
    <t>Bewirtung</t>
  </si>
  <si>
    <t>Übernachtung</t>
  </si>
  <si>
    <t>Sonstige</t>
  </si>
  <si>
    <t>Summe</t>
  </si>
  <si>
    <t>Monat:</t>
  </si>
  <si>
    <t>REISEKOSTEN</t>
  </si>
  <si>
    <t>Zeit</t>
  </si>
  <si>
    <t>UNTERSCHRIFT</t>
  </si>
  <si>
    <t>__________________________________________</t>
  </si>
  <si>
    <t>Strasse</t>
  </si>
  <si>
    <t>PLZ/Ort</t>
  </si>
  <si>
    <t>Monat</t>
  </si>
  <si>
    <t>Magnus Köpfer</t>
  </si>
  <si>
    <t>Willi-Graf-Str. 28</t>
  </si>
  <si>
    <t>66123 Saarbrücken</t>
  </si>
  <si>
    <t>SB-FL 200</t>
  </si>
  <si>
    <t>SB-Boswil-SB</t>
  </si>
  <si>
    <t>MOS Tangram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</si>
</sst>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[h]:mm:ss;@"/>
    <numFmt numFmtId="166" formatCode="0.0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dd"/>
    <numFmt numFmtId="172" formatCode="d"/>
    <numFmt numFmtId="173" formatCode="h"/>
  </numFmts>
  <fonts count="16"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color indexed="12"/>
      <name val="Arial"/>
      <family val="0"/>
    </font>
    <font>
      <b/>
      <i/>
      <sz val="9"/>
      <name val="Arial"/>
      <family val="0"/>
    </font>
    <font>
      <sz val="8"/>
      <name val="Arial"/>
      <family val="0"/>
    </font>
    <font>
      <sz val="9"/>
      <color indexed="9"/>
      <name val="Arial"/>
      <family val="0"/>
    </font>
    <font>
      <b/>
      <sz val="9"/>
      <color indexed="9"/>
      <name val="Arial"/>
      <family val="0"/>
    </font>
    <font>
      <b/>
      <i/>
      <sz val="9"/>
      <color indexed="9"/>
      <name val="Arial"/>
      <family val="0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b/>
      <sz val="8"/>
      <color indexed="12"/>
      <name val="Arial"/>
      <family val="0"/>
    </font>
    <font>
      <b/>
      <i/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166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4" fontId="6" fillId="0" borderId="0" xfId="18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4" fontId="7" fillId="0" borderId="0" xfId="18" applyFont="1" applyFill="1" applyAlignment="1">
      <alignment/>
    </xf>
    <xf numFmtId="20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4" fontId="8" fillId="0" borderId="0" xfId="18" applyFont="1" applyFill="1" applyAlignment="1">
      <alignment/>
    </xf>
    <xf numFmtId="165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 horizontal="center"/>
    </xf>
    <xf numFmtId="44" fontId="0" fillId="0" borderId="0" xfId="21" applyAlignment="1">
      <alignment/>
    </xf>
    <xf numFmtId="44" fontId="0" fillId="2" borderId="0" xfId="2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4" fontId="5" fillId="0" borderId="0" xfId="18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1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2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1" xfId="0" applyFont="1" applyFill="1" applyBorder="1" applyAlignment="1">
      <alignment/>
    </xf>
    <xf numFmtId="44" fontId="12" fillId="0" borderId="1" xfId="18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44" fontId="5" fillId="0" borderId="1" xfId="18" applyFont="1" applyFill="1" applyBorder="1" applyAlignment="1">
      <alignment/>
    </xf>
    <xf numFmtId="14" fontId="5" fillId="0" borderId="1" xfId="0" applyNumberFormat="1" applyFont="1" applyBorder="1" applyAlignment="1">
      <alignment/>
    </xf>
    <xf numFmtId="20" fontId="5" fillId="0" borderId="2" xfId="0" applyNumberFormat="1" applyFont="1" applyBorder="1" applyAlignment="1">
      <alignment/>
    </xf>
    <xf numFmtId="14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73" fontId="5" fillId="0" borderId="2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44" fontId="14" fillId="0" borderId="0" xfId="18" applyFont="1" applyFill="1" applyAlignment="1">
      <alignment/>
    </xf>
    <xf numFmtId="14" fontId="5" fillId="0" borderId="1" xfId="0" applyNumberFormat="1" applyFont="1" applyBorder="1" applyAlignment="1" applyProtection="1">
      <alignment/>
      <protection/>
    </xf>
    <xf numFmtId="20" fontId="5" fillId="0" borderId="2" xfId="0" applyNumberFormat="1" applyFont="1" applyBorder="1" applyAlignment="1" applyProtection="1">
      <alignment/>
      <protection/>
    </xf>
    <xf numFmtId="14" fontId="5" fillId="0" borderId="0" xfId="0" applyNumberFormat="1" applyFont="1" applyAlignment="1" applyProtection="1">
      <alignment/>
      <protection/>
    </xf>
    <xf numFmtId="44" fontId="5" fillId="2" borderId="0" xfId="21" applyFont="1" applyFill="1" applyAlignment="1">
      <alignment/>
    </xf>
    <xf numFmtId="44" fontId="5" fillId="2" borderId="0" xfId="18" applyFont="1" applyFill="1" applyAlignment="1">
      <alignment/>
    </xf>
    <xf numFmtId="7" fontId="5" fillId="2" borderId="2" xfId="18" applyNumberFormat="1" applyFont="1" applyFill="1" applyBorder="1" applyAlignment="1">
      <alignment/>
    </xf>
    <xf numFmtId="0" fontId="15" fillId="0" borderId="0" xfId="0" applyFont="1" applyAlignment="1">
      <alignment/>
    </xf>
    <xf numFmtId="0" fontId="14" fillId="0" borderId="3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5" xfId="0" applyFont="1" applyBorder="1" applyAlignment="1">
      <alignment/>
    </xf>
    <xf numFmtId="0" fontId="14" fillId="0" borderId="3" xfId="0" applyFont="1" applyFill="1" applyBorder="1" applyAlignment="1">
      <alignment/>
    </xf>
    <xf numFmtId="0" fontId="14" fillId="0" borderId="5" xfId="0" applyFont="1" applyFill="1" applyBorder="1" applyAlignment="1">
      <alignment/>
    </xf>
    <xf numFmtId="0" fontId="14" fillId="0" borderId="4" xfId="0" applyFont="1" applyFill="1" applyBorder="1" applyAlignment="1">
      <alignment/>
    </xf>
    <xf numFmtId="44" fontId="14" fillId="0" borderId="4" xfId="18" applyFont="1" applyFill="1" applyBorder="1" applyAlignment="1">
      <alignment horizontal="left"/>
    </xf>
    <xf numFmtId="0" fontId="12" fillId="0" borderId="0" xfId="0" applyFont="1" applyAlignment="1">
      <alignment/>
    </xf>
    <xf numFmtId="172" fontId="12" fillId="0" borderId="0" xfId="0" applyNumberFormat="1" applyFont="1" applyAlignment="1">
      <alignment/>
    </xf>
    <xf numFmtId="20" fontId="12" fillId="0" borderId="0" xfId="0" applyNumberFormat="1" applyFont="1" applyAlignment="1">
      <alignment/>
    </xf>
    <xf numFmtId="44" fontId="12" fillId="0" borderId="0" xfId="18" applyFont="1" applyFill="1" applyAlignment="1">
      <alignment/>
    </xf>
    <xf numFmtId="0" fontId="12" fillId="0" borderId="0" xfId="0" applyFont="1" applyFill="1" applyAlignment="1">
      <alignment/>
    </xf>
    <xf numFmtId="44" fontId="2" fillId="0" borderId="0" xfId="18" applyFont="1" applyFill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5" xfId="0" applyFont="1" applyFill="1" applyBorder="1" applyAlignment="1">
      <alignment horizontal="left"/>
    </xf>
    <xf numFmtId="44" fontId="8" fillId="0" borderId="5" xfId="18" applyFont="1" applyFill="1" applyBorder="1" applyAlignment="1">
      <alignment horizontal="left"/>
    </xf>
    <xf numFmtId="0" fontId="2" fillId="0" borderId="0" xfId="0" applyFont="1" applyFill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45</xdr:row>
      <xdr:rowOff>142875</xdr:rowOff>
    </xdr:from>
    <xdr:to>
      <xdr:col>3</xdr:col>
      <xdr:colOff>447675</xdr:colOff>
      <xdr:row>48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591300"/>
          <a:ext cx="1714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2:O39"/>
  <sheetViews>
    <sheetView tabSelected="1" workbookViewId="0" topLeftCell="A2">
      <selection activeCell="B16" sqref="B16"/>
    </sheetView>
  </sheetViews>
  <sheetFormatPr defaultColWidth="11.421875" defaultRowHeight="12.75"/>
  <cols>
    <col min="1" max="1" width="3.421875" style="23" customWidth="1"/>
    <col min="2" max="2" width="9.8515625" style="23" customWidth="1"/>
    <col min="3" max="3" width="6.140625" style="23" customWidth="1"/>
    <col min="4" max="4" width="10.00390625" style="23" customWidth="1"/>
    <col min="5" max="5" width="6.140625" style="23" customWidth="1"/>
    <col min="6" max="6" width="5.7109375" style="23" customWidth="1"/>
    <col min="7" max="7" width="6.421875" style="23" customWidth="1"/>
    <col min="8" max="8" width="9.00390625" style="24" customWidth="1"/>
    <col min="9" max="9" width="8.00390625" style="24" customWidth="1"/>
    <col min="10" max="12" width="7.28125" style="24" customWidth="1"/>
    <col min="13" max="13" width="10.00390625" style="24" customWidth="1"/>
    <col min="14" max="14" width="23.7109375" style="24" customWidth="1"/>
    <col min="15" max="15" width="9.57421875" style="25" customWidth="1"/>
    <col min="16" max="16384" width="11.421875" style="23" customWidth="1"/>
  </cols>
  <sheetData>
    <row r="1" ht="6" customHeight="1"/>
    <row r="2" ht="15.75">
      <c r="B2" s="54" t="s">
        <v>31</v>
      </c>
    </row>
    <row r="3" ht="5.25" customHeight="1"/>
    <row r="4" spans="2:13" ht="11.25">
      <c r="B4" s="23" t="s">
        <v>0</v>
      </c>
      <c r="C4" s="26" t="s">
        <v>38</v>
      </c>
      <c r="J4" s="24" t="s">
        <v>5</v>
      </c>
      <c r="L4" s="27" t="s">
        <v>38</v>
      </c>
      <c r="M4" s="27"/>
    </row>
    <row r="5" spans="3:13" ht="11.25">
      <c r="C5" s="26"/>
      <c r="L5" s="27"/>
      <c r="M5" s="27"/>
    </row>
    <row r="6" spans="2:13" ht="11.25">
      <c r="B6" s="23" t="s">
        <v>1</v>
      </c>
      <c r="C6" s="26" t="s">
        <v>39</v>
      </c>
      <c r="J6" s="24" t="s">
        <v>6</v>
      </c>
      <c r="L6" s="27" t="s">
        <v>41</v>
      </c>
      <c r="M6" s="27"/>
    </row>
    <row r="7" spans="2:13" ht="11.25">
      <c r="B7" s="23" t="s">
        <v>13</v>
      </c>
      <c r="C7" s="26" t="s">
        <v>40</v>
      </c>
      <c r="J7" s="24" t="s">
        <v>7</v>
      </c>
      <c r="L7" s="27">
        <v>61235</v>
      </c>
      <c r="M7" s="27"/>
    </row>
    <row r="8" spans="10:12" ht="11.25">
      <c r="J8" s="24" t="s">
        <v>19</v>
      </c>
      <c r="L8" s="27">
        <v>0.3</v>
      </c>
    </row>
    <row r="9" spans="10:12" ht="11.25">
      <c r="J9" s="24" t="s">
        <v>21</v>
      </c>
      <c r="L9" s="27">
        <v>25</v>
      </c>
    </row>
    <row r="11" spans="2:15" s="28" customFormat="1" ht="11.25">
      <c r="B11" s="29" t="s">
        <v>2</v>
      </c>
      <c r="C11" s="30"/>
      <c r="D11" s="28" t="s">
        <v>3</v>
      </c>
      <c r="E11" s="30"/>
      <c r="F11" s="28" t="s">
        <v>22</v>
      </c>
      <c r="G11" s="30"/>
      <c r="H11" s="31"/>
      <c r="I11" s="32"/>
      <c r="J11" s="33" t="s">
        <v>7</v>
      </c>
      <c r="K11" s="32"/>
      <c r="L11" s="32"/>
      <c r="M11" s="32"/>
      <c r="N11" s="33"/>
      <c r="O11" s="34"/>
    </row>
    <row r="12" spans="1:15" s="57" customFormat="1" ht="11.25" thickBot="1">
      <c r="A12" s="55" t="s">
        <v>16</v>
      </c>
      <c r="B12" s="56" t="s">
        <v>4</v>
      </c>
      <c r="C12" s="55" t="s">
        <v>32</v>
      </c>
      <c r="D12" s="57" t="s">
        <v>4</v>
      </c>
      <c r="E12" s="55" t="s">
        <v>32</v>
      </c>
      <c r="F12" s="57" t="s">
        <v>23</v>
      </c>
      <c r="G12" s="55" t="s">
        <v>14</v>
      </c>
      <c r="H12" s="58" t="s">
        <v>17</v>
      </c>
      <c r="I12" s="59" t="s">
        <v>18</v>
      </c>
      <c r="J12" s="60" t="s">
        <v>12</v>
      </c>
      <c r="K12" s="59" t="s">
        <v>8</v>
      </c>
      <c r="L12" s="59" t="s">
        <v>10</v>
      </c>
      <c r="M12" s="59" t="s">
        <v>20</v>
      </c>
      <c r="N12" s="60" t="s">
        <v>9</v>
      </c>
      <c r="O12" s="61" t="s">
        <v>29</v>
      </c>
    </row>
    <row r="13" spans="2:15" ht="11.25">
      <c r="B13" s="35"/>
      <c r="C13" s="36"/>
      <c r="E13" s="36"/>
      <c r="G13" s="36"/>
      <c r="H13" s="37"/>
      <c r="J13" s="38"/>
      <c r="N13" s="38"/>
      <c r="O13" s="39"/>
    </row>
    <row r="14" spans="1:15" ht="11.25">
      <c r="A14" s="23">
        <v>1</v>
      </c>
      <c r="B14" s="40">
        <v>38937</v>
      </c>
      <c r="C14" s="41">
        <v>0.75</v>
      </c>
      <c r="D14" s="42">
        <v>38938</v>
      </c>
      <c r="E14" s="41">
        <v>0.9166666666666666</v>
      </c>
      <c r="F14" s="43">
        <f>DAY(SUM(-B14,-C14,D14,E14))</f>
        <v>1</v>
      </c>
      <c r="G14" s="44">
        <f aca="true" t="shared" si="0" ref="G14:G33">SUM(-B14,-C14,D14,E14)</f>
        <v>1.1666666666666665</v>
      </c>
      <c r="H14" s="53">
        <v>0</v>
      </c>
      <c r="I14" s="52">
        <v>0</v>
      </c>
      <c r="J14" s="27">
        <v>61235</v>
      </c>
      <c r="K14" s="24">
        <v>61976</v>
      </c>
      <c r="L14" s="24">
        <f>K14-J14</f>
        <v>741</v>
      </c>
      <c r="M14" s="51">
        <f>L14*L8</f>
        <v>222.29999999999998</v>
      </c>
      <c r="N14" s="38" t="s">
        <v>42</v>
      </c>
      <c r="O14" s="39">
        <f aca="true" t="shared" si="1" ref="O14:O33">M14+I14+H14</f>
        <v>222.29999999999998</v>
      </c>
    </row>
    <row r="15" spans="1:15" ht="11.25">
      <c r="A15" s="23">
        <v>2</v>
      </c>
      <c r="B15" s="48"/>
      <c r="C15" s="41"/>
      <c r="D15" s="50"/>
      <c r="E15" s="41"/>
      <c r="F15" s="43">
        <f aca="true" t="shared" si="2" ref="F15:F33">DAY(SUM(-B15,-C15,D15,E15))</f>
        <v>0</v>
      </c>
      <c r="G15" s="44">
        <f t="shared" si="0"/>
        <v>0</v>
      </c>
      <c r="H15" s="53">
        <v>0</v>
      </c>
      <c r="I15" s="52">
        <f>INT(F15)*L9</f>
        <v>0</v>
      </c>
      <c r="J15" s="38"/>
      <c r="L15" s="24">
        <f>K15-J15</f>
        <v>0</v>
      </c>
      <c r="M15" s="51">
        <f>L15*L8</f>
        <v>0</v>
      </c>
      <c r="N15" s="38" t="s">
        <v>43</v>
      </c>
      <c r="O15" s="39">
        <f t="shared" si="1"/>
        <v>0</v>
      </c>
    </row>
    <row r="16" spans="1:15" ht="11.25">
      <c r="A16" s="23">
        <v>3</v>
      </c>
      <c r="B16" s="40"/>
      <c r="C16" s="41"/>
      <c r="D16" s="40"/>
      <c r="E16" s="41"/>
      <c r="F16" s="43">
        <f t="shared" si="2"/>
        <v>0</v>
      </c>
      <c r="G16" s="44">
        <f t="shared" si="0"/>
        <v>0</v>
      </c>
      <c r="H16" s="53">
        <v>0</v>
      </c>
      <c r="I16" s="52">
        <f>INT(F16)*L9</f>
        <v>0</v>
      </c>
      <c r="J16" s="38"/>
      <c r="L16" s="24">
        <f aca="true" t="shared" si="3" ref="L16:L33">K16-J16</f>
        <v>0</v>
      </c>
      <c r="M16" s="51">
        <f>L16*L8</f>
        <v>0</v>
      </c>
      <c r="N16" s="38"/>
      <c r="O16" s="39">
        <f t="shared" si="1"/>
        <v>0</v>
      </c>
    </row>
    <row r="17" spans="1:15" ht="11.25">
      <c r="A17" s="23">
        <v>4</v>
      </c>
      <c r="B17" s="40"/>
      <c r="C17" s="41"/>
      <c r="D17" s="42"/>
      <c r="E17" s="41"/>
      <c r="F17" s="43">
        <f t="shared" si="2"/>
        <v>0</v>
      </c>
      <c r="G17" s="44">
        <f t="shared" si="0"/>
        <v>0</v>
      </c>
      <c r="H17" s="53">
        <v>0</v>
      </c>
      <c r="I17" s="52">
        <f>INT(F17)*L9</f>
        <v>0</v>
      </c>
      <c r="J17" s="38"/>
      <c r="L17" s="24">
        <f t="shared" si="3"/>
        <v>0</v>
      </c>
      <c r="M17" s="51">
        <f>L17*L8</f>
        <v>0</v>
      </c>
      <c r="N17" s="38"/>
      <c r="O17" s="39">
        <f t="shared" si="1"/>
        <v>0</v>
      </c>
    </row>
    <row r="18" spans="1:15" ht="11.25">
      <c r="A18" s="23">
        <v>5</v>
      </c>
      <c r="B18" s="40"/>
      <c r="C18" s="41"/>
      <c r="D18" s="42"/>
      <c r="E18" s="41"/>
      <c r="F18" s="43">
        <f t="shared" si="2"/>
        <v>0</v>
      </c>
      <c r="G18" s="44">
        <f t="shared" si="0"/>
        <v>0</v>
      </c>
      <c r="H18" s="53">
        <v>0</v>
      </c>
      <c r="I18" s="52">
        <f>INT(F18)*L9</f>
        <v>0</v>
      </c>
      <c r="J18" s="38"/>
      <c r="L18" s="24">
        <f t="shared" si="3"/>
        <v>0</v>
      </c>
      <c r="M18" s="51">
        <f>L18*L8</f>
        <v>0</v>
      </c>
      <c r="N18" s="38"/>
      <c r="O18" s="39">
        <f t="shared" si="1"/>
        <v>0</v>
      </c>
    </row>
    <row r="19" spans="1:15" ht="11.25">
      <c r="A19" s="23">
        <v>6</v>
      </c>
      <c r="B19" s="40"/>
      <c r="C19" s="41"/>
      <c r="D19" s="42"/>
      <c r="E19" s="41"/>
      <c r="F19" s="43">
        <f t="shared" si="2"/>
        <v>0</v>
      </c>
      <c r="G19" s="44">
        <f t="shared" si="0"/>
        <v>0</v>
      </c>
      <c r="H19" s="53">
        <v>0</v>
      </c>
      <c r="I19" s="52">
        <f>INT(F19)*L9</f>
        <v>0</v>
      </c>
      <c r="J19" s="38"/>
      <c r="L19" s="24">
        <f t="shared" si="3"/>
        <v>0</v>
      </c>
      <c r="M19" s="51">
        <f>L19*L8</f>
        <v>0</v>
      </c>
      <c r="N19" s="38"/>
      <c r="O19" s="39">
        <f t="shared" si="1"/>
        <v>0</v>
      </c>
    </row>
    <row r="20" spans="1:15" ht="11.25">
      <c r="A20" s="23">
        <v>7</v>
      </c>
      <c r="B20" s="40"/>
      <c r="C20" s="41"/>
      <c r="D20" s="42"/>
      <c r="E20" s="41"/>
      <c r="F20" s="43">
        <f t="shared" si="2"/>
        <v>0</v>
      </c>
      <c r="G20" s="44">
        <f t="shared" si="0"/>
        <v>0</v>
      </c>
      <c r="H20" s="53">
        <v>0</v>
      </c>
      <c r="I20" s="52">
        <f>INT(F20)*L9</f>
        <v>0</v>
      </c>
      <c r="J20" s="38"/>
      <c r="L20" s="24">
        <f t="shared" si="3"/>
        <v>0</v>
      </c>
      <c r="M20" s="51">
        <f>L20*L13</f>
        <v>0</v>
      </c>
      <c r="N20" s="38"/>
      <c r="O20" s="39">
        <f t="shared" si="1"/>
        <v>0</v>
      </c>
    </row>
    <row r="21" spans="1:15" ht="11.25">
      <c r="A21" s="23">
        <v>8</v>
      </c>
      <c r="B21" s="48"/>
      <c r="C21" s="49"/>
      <c r="D21" s="50"/>
      <c r="E21" s="49"/>
      <c r="F21" s="43">
        <f t="shared" si="2"/>
        <v>0</v>
      </c>
      <c r="G21" s="44">
        <f t="shared" si="0"/>
        <v>0</v>
      </c>
      <c r="H21" s="53">
        <v>0</v>
      </c>
      <c r="I21" s="52">
        <f>INT(F21)*L9</f>
        <v>0</v>
      </c>
      <c r="J21" s="38"/>
      <c r="L21" s="24">
        <f t="shared" si="3"/>
        <v>0</v>
      </c>
      <c r="M21" s="51">
        <f>L21*L8</f>
        <v>0</v>
      </c>
      <c r="N21" s="38"/>
      <c r="O21" s="39">
        <f t="shared" si="1"/>
        <v>0</v>
      </c>
    </row>
    <row r="22" spans="1:15" ht="11.25">
      <c r="A22" s="23">
        <v>9</v>
      </c>
      <c r="B22" s="40"/>
      <c r="C22" s="41"/>
      <c r="D22" s="42"/>
      <c r="E22" s="41"/>
      <c r="F22" s="43">
        <f t="shared" si="2"/>
        <v>0</v>
      </c>
      <c r="G22" s="44">
        <f t="shared" si="0"/>
        <v>0</v>
      </c>
      <c r="H22" s="53">
        <v>0</v>
      </c>
      <c r="I22" s="52">
        <f>INT(F22)*L9</f>
        <v>0</v>
      </c>
      <c r="J22" s="38"/>
      <c r="L22" s="24">
        <f t="shared" si="3"/>
        <v>0</v>
      </c>
      <c r="M22" s="51">
        <f>L22*L8</f>
        <v>0</v>
      </c>
      <c r="N22" s="38"/>
      <c r="O22" s="39">
        <f t="shared" si="1"/>
        <v>0</v>
      </c>
    </row>
    <row r="23" spans="1:15" ht="11.25">
      <c r="A23" s="23">
        <v>10</v>
      </c>
      <c r="B23" s="40"/>
      <c r="C23" s="41"/>
      <c r="D23" s="42"/>
      <c r="E23" s="41"/>
      <c r="F23" s="43">
        <f t="shared" si="2"/>
        <v>0</v>
      </c>
      <c r="G23" s="44">
        <f t="shared" si="0"/>
        <v>0</v>
      </c>
      <c r="H23" s="53">
        <v>0</v>
      </c>
      <c r="I23" s="52">
        <f>INT(F23)*L9</f>
        <v>0</v>
      </c>
      <c r="J23" s="38"/>
      <c r="L23" s="24">
        <f t="shared" si="3"/>
        <v>0</v>
      </c>
      <c r="M23" s="51">
        <f>L23*L8</f>
        <v>0</v>
      </c>
      <c r="N23" s="38"/>
      <c r="O23" s="39">
        <f t="shared" si="1"/>
        <v>0</v>
      </c>
    </row>
    <row r="24" spans="1:15" ht="11.25">
      <c r="A24" s="23">
        <v>11</v>
      </c>
      <c r="B24" s="40"/>
      <c r="C24" s="41"/>
      <c r="D24" s="42"/>
      <c r="E24" s="41"/>
      <c r="F24" s="43">
        <f t="shared" si="2"/>
        <v>0</v>
      </c>
      <c r="G24" s="44">
        <f t="shared" si="0"/>
        <v>0</v>
      </c>
      <c r="H24" s="53">
        <v>0</v>
      </c>
      <c r="I24" s="52">
        <f>INT(F24)*L9</f>
        <v>0</v>
      </c>
      <c r="J24" s="38"/>
      <c r="L24" s="24">
        <f t="shared" si="3"/>
        <v>0</v>
      </c>
      <c r="M24" s="51">
        <f>L24*L8</f>
        <v>0</v>
      </c>
      <c r="N24" s="38"/>
      <c r="O24" s="39">
        <f t="shared" si="1"/>
        <v>0</v>
      </c>
    </row>
    <row r="25" spans="1:15" ht="11.25">
      <c r="A25" s="23">
        <v>12</v>
      </c>
      <c r="B25" s="40"/>
      <c r="C25" s="41"/>
      <c r="D25" s="42"/>
      <c r="E25" s="41"/>
      <c r="F25" s="43">
        <f t="shared" si="2"/>
        <v>0</v>
      </c>
      <c r="G25" s="44">
        <f t="shared" si="0"/>
        <v>0</v>
      </c>
      <c r="H25" s="53">
        <v>0</v>
      </c>
      <c r="I25" s="52">
        <f>INT(F25)*L9</f>
        <v>0</v>
      </c>
      <c r="J25" s="38"/>
      <c r="L25" s="24">
        <f t="shared" si="3"/>
        <v>0</v>
      </c>
      <c r="M25" s="51">
        <f>L25*L8</f>
        <v>0</v>
      </c>
      <c r="N25" s="38"/>
      <c r="O25" s="39">
        <f t="shared" si="1"/>
        <v>0</v>
      </c>
    </row>
    <row r="26" spans="2:15" ht="11.25">
      <c r="B26" s="40"/>
      <c r="C26" s="41"/>
      <c r="D26" s="42"/>
      <c r="E26" s="41"/>
      <c r="F26" s="43">
        <f t="shared" si="2"/>
        <v>0</v>
      </c>
      <c r="G26" s="44">
        <f t="shared" si="0"/>
        <v>0</v>
      </c>
      <c r="H26" s="53">
        <v>0</v>
      </c>
      <c r="I26" s="52">
        <f>INT(F26)*L9</f>
        <v>0</v>
      </c>
      <c r="J26" s="38"/>
      <c r="L26" s="24">
        <f t="shared" si="3"/>
        <v>0</v>
      </c>
      <c r="M26" s="51">
        <f>L26*L8</f>
        <v>0</v>
      </c>
      <c r="N26" s="38"/>
      <c r="O26" s="39">
        <f t="shared" si="1"/>
        <v>0</v>
      </c>
    </row>
    <row r="27" spans="2:15" ht="11.25">
      <c r="B27" s="40"/>
      <c r="C27" s="41"/>
      <c r="D27" s="42"/>
      <c r="E27" s="41"/>
      <c r="F27" s="43">
        <f t="shared" si="2"/>
        <v>0</v>
      </c>
      <c r="G27" s="44">
        <f t="shared" si="0"/>
        <v>0</v>
      </c>
      <c r="H27" s="53">
        <v>0</v>
      </c>
      <c r="I27" s="52">
        <f>INT(F27)*L9</f>
        <v>0</v>
      </c>
      <c r="J27" s="38"/>
      <c r="L27" s="24">
        <f t="shared" si="3"/>
        <v>0</v>
      </c>
      <c r="M27" s="51">
        <f>L27*L8</f>
        <v>0</v>
      </c>
      <c r="N27" s="38"/>
      <c r="O27" s="39">
        <f t="shared" si="1"/>
        <v>0</v>
      </c>
    </row>
    <row r="28" spans="2:15" ht="11.25">
      <c r="B28" s="40"/>
      <c r="C28" s="41"/>
      <c r="D28" s="42"/>
      <c r="E28" s="41"/>
      <c r="F28" s="43">
        <f t="shared" si="2"/>
        <v>0</v>
      </c>
      <c r="G28" s="44">
        <f t="shared" si="0"/>
        <v>0</v>
      </c>
      <c r="H28" s="53">
        <v>0</v>
      </c>
      <c r="I28" s="52">
        <f>INT(F28)*L9</f>
        <v>0</v>
      </c>
      <c r="J28" s="38"/>
      <c r="L28" s="24">
        <f t="shared" si="3"/>
        <v>0</v>
      </c>
      <c r="M28" s="51">
        <f>L28*L8</f>
        <v>0</v>
      </c>
      <c r="N28" s="38"/>
      <c r="O28" s="39">
        <f t="shared" si="1"/>
        <v>0</v>
      </c>
    </row>
    <row r="29" spans="2:15" ht="11.25">
      <c r="B29" s="40"/>
      <c r="C29" s="41"/>
      <c r="D29" s="42"/>
      <c r="E29" s="41"/>
      <c r="F29" s="43">
        <f t="shared" si="2"/>
        <v>0</v>
      </c>
      <c r="G29" s="44">
        <f t="shared" si="0"/>
        <v>0</v>
      </c>
      <c r="H29" s="53">
        <v>0</v>
      </c>
      <c r="I29" s="52">
        <f>INT(F29)*L9</f>
        <v>0</v>
      </c>
      <c r="J29" s="38"/>
      <c r="L29" s="24">
        <f t="shared" si="3"/>
        <v>0</v>
      </c>
      <c r="M29" s="51">
        <f>L29*L8</f>
        <v>0</v>
      </c>
      <c r="N29" s="38"/>
      <c r="O29" s="39">
        <f t="shared" si="1"/>
        <v>0</v>
      </c>
    </row>
    <row r="30" spans="2:15" ht="11.25">
      <c r="B30" s="40"/>
      <c r="C30" s="41"/>
      <c r="D30" s="42"/>
      <c r="E30" s="41"/>
      <c r="F30" s="43">
        <f t="shared" si="2"/>
        <v>0</v>
      </c>
      <c r="G30" s="44">
        <f t="shared" si="0"/>
        <v>0</v>
      </c>
      <c r="H30" s="53">
        <v>0</v>
      </c>
      <c r="I30" s="52">
        <f>INT(F30)*L9</f>
        <v>0</v>
      </c>
      <c r="J30" s="38"/>
      <c r="L30" s="24">
        <f t="shared" si="3"/>
        <v>0</v>
      </c>
      <c r="M30" s="51">
        <f>L30*L8</f>
        <v>0</v>
      </c>
      <c r="N30" s="38"/>
      <c r="O30" s="39">
        <f t="shared" si="1"/>
        <v>0</v>
      </c>
    </row>
    <row r="31" spans="2:15" ht="11.25">
      <c r="B31" s="40"/>
      <c r="C31" s="41"/>
      <c r="D31" s="42"/>
      <c r="E31" s="41"/>
      <c r="F31" s="43">
        <f t="shared" si="2"/>
        <v>0</v>
      </c>
      <c r="G31" s="44">
        <f t="shared" si="0"/>
        <v>0</v>
      </c>
      <c r="H31" s="53">
        <v>0</v>
      </c>
      <c r="I31" s="52">
        <f>INT(F31)*L9</f>
        <v>0</v>
      </c>
      <c r="J31" s="38"/>
      <c r="L31" s="24">
        <f t="shared" si="3"/>
        <v>0</v>
      </c>
      <c r="M31" s="51">
        <f>L31*L8</f>
        <v>0</v>
      </c>
      <c r="N31" s="38"/>
      <c r="O31" s="39">
        <f t="shared" si="1"/>
        <v>0</v>
      </c>
    </row>
    <row r="32" spans="2:15" ht="11.25">
      <c r="B32" s="40"/>
      <c r="C32" s="41"/>
      <c r="D32" s="42"/>
      <c r="E32" s="41"/>
      <c r="F32" s="43">
        <f t="shared" si="2"/>
        <v>0</v>
      </c>
      <c r="G32" s="44">
        <f t="shared" si="0"/>
        <v>0</v>
      </c>
      <c r="H32" s="53">
        <v>0</v>
      </c>
      <c r="I32" s="52">
        <f>INT(F32)*L9</f>
        <v>0</v>
      </c>
      <c r="J32" s="38"/>
      <c r="L32" s="24">
        <f t="shared" si="3"/>
        <v>0</v>
      </c>
      <c r="M32" s="51">
        <f>L32*L8</f>
        <v>0</v>
      </c>
      <c r="N32" s="38"/>
      <c r="O32" s="39">
        <f t="shared" si="1"/>
        <v>0</v>
      </c>
    </row>
    <row r="33" spans="2:15" ht="11.25">
      <c r="B33" s="40"/>
      <c r="C33" s="41"/>
      <c r="D33" s="42"/>
      <c r="E33" s="41"/>
      <c r="F33" s="43">
        <f t="shared" si="2"/>
        <v>0</v>
      </c>
      <c r="G33" s="44">
        <f t="shared" si="0"/>
        <v>0</v>
      </c>
      <c r="H33" s="53">
        <v>0</v>
      </c>
      <c r="I33" s="52">
        <f>INT(F33)*L9</f>
        <v>0</v>
      </c>
      <c r="J33" s="38"/>
      <c r="L33" s="24">
        <f t="shared" si="3"/>
        <v>0</v>
      </c>
      <c r="M33" s="51">
        <f>L33*L8</f>
        <v>0</v>
      </c>
      <c r="N33" s="38"/>
      <c r="O33" s="39">
        <f t="shared" si="1"/>
        <v>0</v>
      </c>
    </row>
    <row r="34" ht="6.75" customHeight="1"/>
    <row r="35" spans="8:15" s="45" customFormat="1" ht="10.5">
      <c r="H35" s="46"/>
      <c r="I35" s="46"/>
      <c r="J35" s="46"/>
      <c r="K35" s="46"/>
      <c r="L35" s="46"/>
      <c r="M35" s="46"/>
      <c r="N35" s="46"/>
      <c r="O35" s="47"/>
    </row>
    <row r="36" spans="2:15" s="62" customFormat="1" ht="11.25">
      <c r="B36" s="62" t="s">
        <v>11</v>
      </c>
      <c r="F36" s="63"/>
      <c r="G36" s="64"/>
      <c r="H36" s="65">
        <f>SUM(H14:H33)</f>
        <v>0</v>
      </c>
      <c r="I36" s="65">
        <f>SUM(I14:I33)</f>
        <v>0</v>
      </c>
      <c r="J36" s="66"/>
      <c r="K36" s="66"/>
      <c r="L36" s="66">
        <f>SUM(L14:L33)</f>
        <v>741</v>
      </c>
      <c r="M36" s="65">
        <f>SUM(M14:M33)</f>
        <v>222.29999999999998</v>
      </c>
      <c r="N36" s="66"/>
      <c r="O36" s="65">
        <f>SUM(O14:O33)</f>
        <v>222.29999999999998</v>
      </c>
    </row>
    <row r="39" spans="2:4" ht="11.25">
      <c r="B39" s="23" t="s">
        <v>33</v>
      </c>
      <c r="D39" s="23" t="s">
        <v>34</v>
      </c>
    </row>
    <row r="47" ht="11.25"/>
    <row r="48" ht="11.25"/>
  </sheetData>
  <sheetProtection/>
  <protectedRanges>
    <protectedRange sqref="A14:A33" name="Nummer"/>
    <protectedRange sqref="L4:L7 J14" name="Fahrzeugdaten"/>
    <protectedRange sqref="C4:C7" name="PersonenDaten"/>
    <protectedRange sqref="B14:E33" name="Reisedauer"/>
    <protectedRange sqref="K14:K33 J15:J33" name="kmStand"/>
    <protectedRange sqref="N14:N33" name="Anlass"/>
    <protectedRange sqref="H14:H33" name="Pauschale"/>
  </protectedRanges>
  <printOptions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P42"/>
  <sheetViews>
    <sheetView workbookViewId="0" topLeftCell="A1">
      <selection activeCell="L34" sqref="L34:L36"/>
    </sheetView>
  </sheetViews>
  <sheetFormatPr defaultColWidth="11.421875" defaultRowHeight="12.75"/>
  <cols>
    <col min="1" max="1" width="4.57421875" style="1" customWidth="1"/>
    <col min="2" max="2" width="10.28125" style="1" customWidth="1"/>
    <col min="3" max="5" width="18.7109375" style="1" customWidth="1"/>
    <col min="6" max="6" width="18.7109375" style="8" customWidth="1"/>
    <col min="7" max="7" width="8.8515625" style="1" customWidth="1"/>
    <col min="8" max="8" width="5.421875" style="8" customWidth="1"/>
    <col min="9" max="9" width="5.140625" style="9" customWidth="1"/>
    <col min="10" max="10" width="5.421875" style="8" customWidth="1"/>
    <col min="11" max="11" width="7.8515625" style="8" customWidth="1"/>
    <col min="12" max="12" width="8.28125" style="8" customWidth="1"/>
    <col min="13" max="14" width="7.140625" style="8" customWidth="1"/>
    <col min="15" max="15" width="22.00390625" style="8" customWidth="1"/>
    <col min="16" max="16" width="9.7109375" style="10" customWidth="1"/>
    <col min="17" max="16384" width="11.421875" style="1" customWidth="1"/>
  </cols>
  <sheetData>
    <row r="2" ht="20.25">
      <c r="B2" s="5" t="s">
        <v>24</v>
      </c>
    </row>
    <row r="5" spans="2:14" ht="12">
      <c r="B5" s="1" t="s">
        <v>0</v>
      </c>
      <c r="C5" s="2" t="s">
        <v>0</v>
      </c>
      <c r="E5" s="1" t="s">
        <v>30</v>
      </c>
      <c r="F5" s="72" t="s">
        <v>37</v>
      </c>
      <c r="M5" s="11"/>
      <c r="N5" s="11"/>
    </row>
    <row r="6" spans="3:14" ht="12">
      <c r="C6" s="2"/>
      <c r="M6" s="11"/>
      <c r="N6" s="11"/>
    </row>
    <row r="7" spans="2:14" ht="12">
      <c r="B7" s="1" t="s">
        <v>1</v>
      </c>
      <c r="C7" s="2" t="s">
        <v>35</v>
      </c>
      <c r="M7" s="11"/>
      <c r="N7" s="11"/>
    </row>
    <row r="8" spans="2:14" ht="12">
      <c r="B8" s="1" t="s">
        <v>13</v>
      </c>
      <c r="C8" s="2" t="s">
        <v>36</v>
      </c>
      <c r="M8" s="11"/>
      <c r="N8" s="11"/>
    </row>
    <row r="12" spans="6:16" s="3" customFormat="1" ht="12">
      <c r="F12" s="12"/>
      <c r="H12" s="12"/>
      <c r="I12" s="13"/>
      <c r="J12" s="12"/>
      <c r="K12" s="12"/>
      <c r="L12" s="12"/>
      <c r="M12" s="12"/>
      <c r="N12" s="12"/>
      <c r="O12" s="12"/>
      <c r="P12" s="14"/>
    </row>
    <row r="13" spans="1:16" s="68" customFormat="1" ht="12.75" thickBot="1">
      <c r="A13" s="68" t="s">
        <v>16</v>
      </c>
      <c r="B13" s="68" t="s">
        <v>25</v>
      </c>
      <c r="C13" s="68" t="s">
        <v>26</v>
      </c>
      <c r="D13" s="68" t="s">
        <v>27</v>
      </c>
      <c r="E13" s="68" t="s">
        <v>28</v>
      </c>
      <c r="F13" s="69" t="s">
        <v>29</v>
      </c>
      <c r="H13" s="69"/>
      <c r="I13" s="70"/>
      <c r="J13" s="69"/>
      <c r="K13" s="69"/>
      <c r="L13" s="69"/>
      <c r="M13" s="69"/>
      <c r="N13" s="69"/>
      <c r="O13" s="69"/>
      <c r="P13" s="71" t="s">
        <v>15</v>
      </c>
    </row>
    <row r="15" spans="1:16" ht="12.75">
      <c r="A15" s="1">
        <v>1</v>
      </c>
      <c r="B15"/>
      <c r="C15" s="21"/>
      <c r="D15" s="21"/>
      <c r="E15" s="21"/>
      <c r="F15" s="22">
        <f>SUM(C15:E15)</f>
        <v>0</v>
      </c>
      <c r="G15" s="6"/>
      <c r="I15" s="15"/>
      <c r="P15" s="10">
        <f>H15+J15+N15</f>
        <v>0</v>
      </c>
    </row>
    <row r="16" spans="1:16" ht="12.75">
      <c r="A16" s="1">
        <v>2</v>
      </c>
      <c r="B16"/>
      <c r="C16" s="21"/>
      <c r="D16" s="21"/>
      <c r="E16" s="21"/>
      <c r="F16" s="22">
        <f aca="true" t="shared" si="0" ref="F16:F38">SUM(C16:E16)</f>
        <v>0</v>
      </c>
      <c r="G16" s="6"/>
      <c r="I16" s="15"/>
      <c r="P16" s="10">
        <f aca="true" t="shared" si="1" ref="P16:P38">H16+J16+N16</f>
        <v>0</v>
      </c>
    </row>
    <row r="17" spans="1:16" ht="12.75">
      <c r="A17" s="1">
        <v>3</v>
      </c>
      <c r="B17"/>
      <c r="C17" s="21"/>
      <c r="D17" s="21"/>
      <c r="E17" s="21"/>
      <c r="F17" s="22">
        <f t="shared" si="0"/>
        <v>0</v>
      </c>
      <c r="G17" s="6"/>
      <c r="I17" s="15"/>
      <c r="P17" s="10">
        <f t="shared" si="1"/>
        <v>0</v>
      </c>
    </row>
    <row r="18" spans="1:16" ht="12.75">
      <c r="A18" s="1">
        <v>4</v>
      </c>
      <c r="B18"/>
      <c r="C18" s="21"/>
      <c r="D18" s="21"/>
      <c r="E18" s="21"/>
      <c r="F18" s="22">
        <f t="shared" si="0"/>
        <v>0</v>
      </c>
      <c r="G18" s="6"/>
      <c r="I18" s="15"/>
      <c r="P18" s="10">
        <f t="shared" si="1"/>
        <v>0</v>
      </c>
    </row>
    <row r="19" spans="1:16" ht="12.75">
      <c r="A19" s="1">
        <v>5</v>
      </c>
      <c r="B19"/>
      <c r="C19" s="21"/>
      <c r="D19" s="21"/>
      <c r="E19" s="21"/>
      <c r="F19" s="22">
        <f t="shared" si="0"/>
        <v>0</v>
      </c>
      <c r="G19" s="6"/>
      <c r="I19" s="15"/>
      <c r="P19" s="10">
        <f t="shared" si="1"/>
        <v>0</v>
      </c>
    </row>
    <row r="20" spans="1:16" ht="12.75">
      <c r="A20" s="1">
        <v>6</v>
      </c>
      <c r="B20"/>
      <c r="C20" s="21"/>
      <c r="D20" s="21"/>
      <c r="E20" s="21"/>
      <c r="F20" s="22">
        <f t="shared" si="0"/>
        <v>0</v>
      </c>
      <c r="G20" s="6"/>
      <c r="I20" s="15"/>
      <c r="P20" s="10">
        <f t="shared" si="1"/>
        <v>0</v>
      </c>
    </row>
    <row r="21" spans="1:16" ht="12.75">
      <c r="A21" s="1">
        <v>7</v>
      </c>
      <c r="B21"/>
      <c r="C21" s="21"/>
      <c r="D21" s="21"/>
      <c r="E21" s="21"/>
      <c r="F21" s="22">
        <f t="shared" si="0"/>
        <v>0</v>
      </c>
      <c r="G21" s="6"/>
      <c r="I21" s="15"/>
      <c r="P21" s="10">
        <f t="shared" si="1"/>
        <v>0</v>
      </c>
    </row>
    <row r="22" spans="1:16" ht="12.75">
      <c r="A22" s="1">
        <v>8</v>
      </c>
      <c r="B22"/>
      <c r="C22" s="21"/>
      <c r="D22" s="21"/>
      <c r="E22" s="21"/>
      <c r="F22" s="22">
        <f t="shared" si="0"/>
        <v>0</v>
      </c>
      <c r="G22" s="6"/>
      <c r="I22" s="15"/>
      <c r="P22" s="10">
        <f t="shared" si="1"/>
        <v>0</v>
      </c>
    </row>
    <row r="23" spans="1:16" ht="12.75">
      <c r="A23" s="1">
        <v>9</v>
      </c>
      <c r="B23"/>
      <c r="C23" s="21"/>
      <c r="D23" s="21"/>
      <c r="E23" s="21"/>
      <c r="F23" s="22">
        <f t="shared" si="0"/>
        <v>0</v>
      </c>
      <c r="G23" s="6"/>
      <c r="I23" s="15"/>
      <c r="P23" s="10">
        <f t="shared" si="1"/>
        <v>0</v>
      </c>
    </row>
    <row r="24" spans="1:16" ht="12.75">
      <c r="A24" s="1">
        <v>10</v>
      </c>
      <c r="B24"/>
      <c r="C24" s="21"/>
      <c r="D24" s="21"/>
      <c r="E24" s="21"/>
      <c r="F24" s="22">
        <f t="shared" si="0"/>
        <v>0</v>
      </c>
      <c r="G24" s="6"/>
      <c r="I24" s="15"/>
      <c r="P24" s="10">
        <f t="shared" si="1"/>
        <v>0</v>
      </c>
    </row>
    <row r="25" spans="1:16" ht="12.75">
      <c r="A25" s="1">
        <v>11</v>
      </c>
      <c r="B25"/>
      <c r="C25" s="21"/>
      <c r="D25" s="21"/>
      <c r="E25" s="21"/>
      <c r="F25" s="22">
        <f t="shared" si="0"/>
        <v>0</v>
      </c>
      <c r="G25" s="6"/>
      <c r="I25" s="15"/>
      <c r="P25" s="10">
        <f t="shared" si="1"/>
        <v>0</v>
      </c>
    </row>
    <row r="26" spans="1:16" ht="12.75">
      <c r="A26" s="1">
        <v>12</v>
      </c>
      <c r="B26"/>
      <c r="C26" s="21"/>
      <c r="D26" s="21"/>
      <c r="E26" s="21"/>
      <c r="F26" s="22">
        <f t="shared" si="0"/>
        <v>0</v>
      </c>
      <c r="G26" s="6"/>
      <c r="I26" s="15"/>
      <c r="P26" s="10">
        <f t="shared" si="1"/>
        <v>0</v>
      </c>
    </row>
    <row r="27" spans="1:16" ht="12.75">
      <c r="A27" s="1">
        <v>13</v>
      </c>
      <c r="B27"/>
      <c r="C27" s="21"/>
      <c r="D27" s="21"/>
      <c r="E27" s="21"/>
      <c r="F27" s="22">
        <f t="shared" si="0"/>
        <v>0</v>
      </c>
      <c r="G27" s="6"/>
      <c r="I27" s="15"/>
      <c r="P27" s="10">
        <f t="shared" si="1"/>
        <v>0</v>
      </c>
    </row>
    <row r="28" spans="1:16" ht="12.75">
      <c r="A28" s="1">
        <v>14</v>
      </c>
      <c r="B28"/>
      <c r="C28" s="21"/>
      <c r="D28" s="21"/>
      <c r="E28" s="21"/>
      <c r="F28" s="22">
        <f t="shared" si="0"/>
        <v>0</v>
      </c>
      <c r="G28" s="6"/>
      <c r="I28" s="15"/>
      <c r="P28" s="10">
        <f t="shared" si="1"/>
        <v>0</v>
      </c>
    </row>
    <row r="29" spans="1:16" ht="12.75">
      <c r="A29" s="1">
        <v>15</v>
      </c>
      <c r="B29"/>
      <c r="C29" s="21"/>
      <c r="D29" s="21"/>
      <c r="E29" s="21"/>
      <c r="F29" s="22">
        <f t="shared" si="0"/>
        <v>0</v>
      </c>
      <c r="G29" s="6"/>
      <c r="I29" s="15"/>
      <c r="P29" s="10">
        <f t="shared" si="1"/>
        <v>0</v>
      </c>
    </row>
    <row r="30" spans="1:16" ht="12.75">
      <c r="A30" s="1">
        <v>16</v>
      </c>
      <c r="B30"/>
      <c r="C30" s="21"/>
      <c r="D30" s="21"/>
      <c r="E30" s="21"/>
      <c r="F30" s="22">
        <f t="shared" si="0"/>
        <v>0</v>
      </c>
      <c r="G30" s="6"/>
      <c r="I30" s="15"/>
      <c r="P30" s="10">
        <f t="shared" si="1"/>
        <v>0</v>
      </c>
    </row>
    <row r="31" spans="1:16" ht="12.75">
      <c r="A31" s="1">
        <v>17</v>
      </c>
      <c r="B31"/>
      <c r="C31" s="21"/>
      <c r="D31" s="21"/>
      <c r="E31" s="21"/>
      <c r="F31" s="22">
        <f t="shared" si="0"/>
        <v>0</v>
      </c>
      <c r="G31" s="6"/>
      <c r="I31" s="15"/>
      <c r="P31" s="10">
        <f t="shared" si="1"/>
        <v>0</v>
      </c>
    </row>
    <row r="32" spans="1:16" ht="12.75">
      <c r="A32" s="1">
        <v>18</v>
      </c>
      <c r="B32"/>
      <c r="C32" s="21"/>
      <c r="D32" s="21"/>
      <c r="E32" s="21"/>
      <c r="F32" s="22">
        <f t="shared" si="0"/>
        <v>0</v>
      </c>
      <c r="G32" s="6"/>
      <c r="I32" s="15"/>
      <c r="P32" s="10">
        <f t="shared" si="1"/>
        <v>0</v>
      </c>
    </row>
    <row r="33" spans="1:16" ht="12.75">
      <c r="A33" s="1">
        <v>19</v>
      </c>
      <c r="B33"/>
      <c r="C33" s="21"/>
      <c r="D33" s="21"/>
      <c r="E33" s="21"/>
      <c r="F33" s="22">
        <f t="shared" si="0"/>
        <v>0</v>
      </c>
      <c r="G33" s="6"/>
      <c r="I33" s="15"/>
      <c r="P33" s="10">
        <f t="shared" si="1"/>
        <v>0</v>
      </c>
    </row>
    <row r="34" spans="1:16" ht="12.75">
      <c r="A34" s="1">
        <v>20</v>
      </c>
      <c r="B34"/>
      <c r="C34" s="21"/>
      <c r="D34" s="21"/>
      <c r="E34" s="21"/>
      <c r="F34" s="22">
        <f t="shared" si="0"/>
        <v>0</v>
      </c>
      <c r="G34" s="6"/>
      <c r="I34" s="15"/>
      <c r="P34" s="10">
        <f t="shared" si="1"/>
        <v>0</v>
      </c>
    </row>
    <row r="35" spans="1:16" ht="12.75">
      <c r="A35" s="1">
        <v>21</v>
      </c>
      <c r="B35"/>
      <c r="C35" s="21"/>
      <c r="D35" s="21"/>
      <c r="E35" s="21"/>
      <c r="F35" s="22">
        <f t="shared" si="0"/>
        <v>0</v>
      </c>
      <c r="G35" s="6"/>
      <c r="I35" s="15"/>
      <c r="P35" s="10">
        <f t="shared" si="1"/>
        <v>0</v>
      </c>
    </row>
    <row r="36" spans="1:16" ht="12.75">
      <c r="A36" s="1">
        <v>22</v>
      </c>
      <c r="B36"/>
      <c r="C36" s="21"/>
      <c r="D36" s="21"/>
      <c r="E36" s="21"/>
      <c r="F36" s="22">
        <f t="shared" si="0"/>
        <v>0</v>
      </c>
      <c r="G36" s="6"/>
      <c r="I36" s="15"/>
      <c r="P36" s="10">
        <f t="shared" si="1"/>
        <v>0</v>
      </c>
    </row>
    <row r="37" spans="1:16" ht="12.75">
      <c r="A37" s="1">
        <v>23</v>
      </c>
      <c r="B37"/>
      <c r="C37" s="21"/>
      <c r="D37" s="21"/>
      <c r="E37" s="21"/>
      <c r="F37" s="22">
        <f t="shared" si="0"/>
        <v>0</v>
      </c>
      <c r="G37" s="6"/>
      <c r="I37" s="15"/>
      <c r="P37" s="10">
        <f t="shared" si="1"/>
        <v>0</v>
      </c>
    </row>
    <row r="38" spans="1:16" ht="12.75">
      <c r="A38" s="1">
        <v>24</v>
      </c>
      <c r="B38"/>
      <c r="C38" s="21"/>
      <c r="D38" s="21"/>
      <c r="E38" s="21"/>
      <c r="F38" s="22">
        <f t="shared" si="0"/>
        <v>0</v>
      </c>
      <c r="G38" s="6"/>
      <c r="I38" s="15"/>
      <c r="P38" s="10">
        <f t="shared" si="1"/>
        <v>0</v>
      </c>
    </row>
    <row r="39" spans="1:16" ht="12.75">
      <c r="A39" s="1">
        <v>25</v>
      </c>
      <c r="B39"/>
      <c r="C39" s="21"/>
      <c r="D39" s="21"/>
      <c r="E39" s="21"/>
      <c r="F39" s="22">
        <f>SUM(C39:E39)</f>
        <v>0</v>
      </c>
      <c r="G39" s="6"/>
      <c r="I39" s="15"/>
      <c r="P39" s="10">
        <f>H39+J39+N39</f>
        <v>0</v>
      </c>
    </row>
    <row r="41" spans="6:16" s="4" customFormat="1" ht="12">
      <c r="F41" s="16"/>
      <c r="H41" s="16"/>
      <c r="I41" s="17"/>
      <c r="J41" s="16"/>
      <c r="K41" s="16"/>
      <c r="L41" s="16"/>
      <c r="M41" s="16"/>
      <c r="N41" s="16"/>
      <c r="O41" s="16"/>
      <c r="P41" s="18"/>
    </row>
    <row r="42" spans="1:16" s="2" customFormat="1" ht="12">
      <c r="A42" s="2" t="s">
        <v>11</v>
      </c>
      <c r="F42" s="67">
        <f>SUM(F15:F38)</f>
        <v>0</v>
      </c>
      <c r="G42" s="7"/>
      <c r="H42" s="19"/>
      <c r="I42" s="20"/>
      <c r="J42" s="19"/>
      <c r="K42" s="11"/>
      <c r="L42" s="11"/>
      <c r="M42" s="11"/>
      <c r="N42" s="11"/>
      <c r="O42" s="11"/>
      <c r="P42" s="14">
        <f>SUM(P15:P38)</f>
        <v>0</v>
      </c>
    </row>
  </sheetData>
  <sheetProtection sheet="1" objects="1" scenarios="1"/>
  <protectedRanges>
    <protectedRange sqref="B15:E39" name="data"/>
    <protectedRange sqref="F5" name="monat"/>
    <protectedRange sqref="C5:C8" name="header"/>
  </protectedRanges>
  <printOptions/>
  <pageMargins left="0.75" right="0.75" top="1" bottom="1" header="0.4921259845" footer="0.4921259845"/>
  <pageSetup horizontalDpi="800" verticalDpi="8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magnus</cp:lastModifiedBy>
  <cp:lastPrinted>2005-09-27T08:34:24Z</cp:lastPrinted>
  <dcterms:created xsi:type="dcterms:W3CDTF">2005-03-18T12:12:37Z</dcterms:created>
  <dcterms:modified xsi:type="dcterms:W3CDTF">2007-08-13T14:17:12Z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196417018</vt:i4>
  </property>
  <property fmtid="{D5CDD505-2E9C-101B-9397-08002B2CF9AE}" pid="4" name="_EmailSubje">
    <vt:lpwstr>Reisekosten_09_08_09.xls</vt:lpwstr>
  </property>
  <property fmtid="{D5CDD505-2E9C-101B-9397-08002B2CF9AE}" pid="5" name="_AuthorEma">
    <vt:lpwstr>magnus@scooter-attack.com</vt:lpwstr>
  </property>
  <property fmtid="{D5CDD505-2E9C-101B-9397-08002B2CF9AE}" pid="6" name="_AuthorEmailDisplayNa">
    <vt:lpwstr>Magnus Köpfer</vt:lpwstr>
  </property>
</Properties>
</file>