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<sst xmlns="http://schemas.openxmlformats.org/spreadsheetml/2006/main" count="50" uniqueCount="50">
  <si>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Накладная N '161176' от '22.01.07'</t>
  </si>
  <si>
    <t>ООО "Палет"</t>
  </si>
  <si>
    <t>Артикул</t>
  </si>
  <si>
    <t>Наименование</t>
  </si>
  <si>
    <t>Упаковка</t>
  </si>
  <si>
    <t>Упаковок</t>
  </si>
  <si>
    <t>Количество</t>
  </si>
  <si>
    <t>Цена руб</t>
  </si>
  <si>
    <t>Сумма руб</t>
  </si>
  <si>
    <t>ARTICLE</t>
  </si>
  <si>
    <t>NAME</t>
  </si>
  <si>
    <t>PACK</t>
  </si>
  <si>
    <t>PACKS</t>
  </si>
  <si>
    <t>QUANTITY</t>
  </si>
  <si>
    <t>PRICE_RUB</t>
  </si>
  <si>
    <t>SUM_RUB</t>
  </si>
  <si>
    <t>CN0801</t>
  </si>
  <si>
    <t>Platinum Лак для волос супер 265</t>
  </si>
  <si>
    <t>CN0802</t>
  </si>
  <si>
    <t>Platinum  Лак для волос экстра 265</t>
  </si>
  <si>
    <t>CN0804</t>
  </si>
  <si>
    <t>Platinum Мусс для волос супер 225</t>
  </si>
  <si>
    <t>CN2009/1</t>
  </si>
  <si>
    <t>Prof. Touch  Лак для волос экстра  UF-фильтр 265</t>
  </si>
  <si>
    <t>CN2010/1</t>
  </si>
  <si>
    <t>Prof. Touch Лак для волос экстра UF-фильтр 400</t>
  </si>
  <si>
    <t>CN2012/1</t>
  </si>
  <si>
    <t>Prof. Touch Мусс для волос UF-фильтр 225</t>
  </si>
  <si>
    <t>CN2013/1</t>
  </si>
  <si>
    <t>Prof. Touch Мусс для волос UF-фильтр 400</t>
  </si>
  <si>
    <t>CN20141/1</t>
  </si>
  <si>
    <t>Prof. Touch Мусс для волос Sp.edition с прот.шелк UF-фильтр 225</t>
  </si>
  <si>
    <t>NP12961</t>
  </si>
  <si>
    <t>IT Лак для волос супер 265</t>
  </si>
  <si>
    <t>NP13001</t>
  </si>
  <si>
    <t>IT Лак для волос  супер 400</t>
  </si>
  <si>
    <t>SL1000</t>
  </si>
  <si>
    <t>LUX Мыло Миндальное очарование (увлажнение) белое 100 new</t>
  </si>
  <si>
    <t>SL1001</t>
  </si>
  <si>
    <t>LUX Мыло Прикосновение орхидеи (смягчение) розовое 100 new</t>
  </si>
  <si>
    <t>SL1002</t>
  </si>
  <si>
    <t>LUX Мыло Сияние золота (сияние) желтое 100 new</t>
  </si>
  <si>
    <t>SL1003</t>
  </si>
  <si>
    <t>LUX Мыло Энергия меда (энергия) черное 100 new</t>
  </si>
  <si>
    <t>ST0010</t>
  </si>
  <si>
    <t>GALAXY Гель д/в эф.мок.вол. 250 проз.</t>
  </si>
  <si>
    <t>ST0012</t>
  </si>
  <si>
    <t>GALAXY Гель д/в фирм 250 крас.</t>
  </si>
  <si>
    <t>ST0032</t>
  </si>
  <si>
    <t>GALAXY Гель д/в экстра 250 син.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</si>
</sst>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workbookViewId="0" topLeftCell="A3">
      <selection activeCell="E14" sqref="E14"/>
    </sheetView>
  </sheetViews>
  <sheetFormatPr defaultColWidth="9.00390625" defaultRowHeight="12.75"/>
  <cols>
    <col min="1" max="1" width="11.75390625" style="0" customWidth="1"/>
    <col min="2" max="2" width="60.125" style="0" customWidth="1"/>
    <col min="3" max="3" width="6.375" style="1" customWidth="1"/>
    <col min="4" max="4" width="7.875" style="0" customWidth="1"/>
    <col min="5" max="5" width="13.00390625" style="1" customWidth="1"/>
    <col min="6" max="6" width="15.625" style="1" customWidth="1"/>
    <col min="7" max="7" width="11.75390625" style="2" customWidth="1"/>
    <col min="8" max="16384" width="11.75390625" style="0" customWidth="1"/>
  </cols>
  <sheetData>
    <row r="2" ht="12.75">
      <c r="B2" s="3" t="s">
        <v>0</v>
      </c>
    </row>
    <row r="3" ht="12.75">
      <c r="A3" s="3" t="s">
        <v>1</v>
      </c>
    </row>
    <row r="5" spans="1:7" ht="12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</row>
    <row r="6" spans="1:7" ht="12.75">
      <c r="A6" s="4" t="s">
        <v>9</v>
      </c>
      <c r="B6" s="4" t="s">
        <v>10</v>
      </c>
      <c r="C6" s="4" t="s">
        <v>11</v>
      </c>
      <c r="D6" s="4" t="s">
        <v>12</v>
      </c>
      <c r="E6" s="4" t="s">
        <v>13</v>
      </c>
      <c r="F6" s="4" t="s">
        <v>14</v>
      </c>
      <c r="G6" s="4" t="s">
        <v>15</v>
      </c>
    </row>
    <row r="7" spans="1:7" ht="12.75">
      <c r="A7" s="3" t="s">
        <v>16</v>
      </c>
      <c r="B7" s="3" t="s">
        <v>17</v>
      </c>
      <c r="C7" s="5">
        <v>12</v>
      </c>
      <c r="D7" s="3">
        <v>14</v>
      </c>
      <c r="E7" s="5">
        <f>D7*C7</f>
        <v>168</v>
      </c>
      <c r="F7" s="5">
        <v>30.79</v>
      </c>
      <c r="G7" s="6">
        <f>F7*D7*C7</f>
        <v>5172.72</v>
      </c>
    </row>
    <row r="8" spans="1:7" ht="12.75">
      <c r="A8" s="3" t="s">
        <v>18</v>
      </c>
      <c r="B8" s="3" t="s">
        <v>19</v>
      </c>
      <c r="C8" s="5">
        <v>12</v>
      </c>
      <c r="D8" s="3">
        <v>14</v>
      </c>
      <c r="E8" s="5">
        <f aca="true" t="shared" si="0" ref="E8:E23">D8*C8</f>
        <v>168</v>
      </c>
      <c r="F8" s="5">
        <v>30.79</v>
      </c>
      <c r="G8" s="6">
        <f aca="true" t="shared" si="1" ref="G8:G23">F8*D8*C8</f>
        <v>5172.72</v>
      </c>
    </row>
    <row r="9" spans="1:7" ht="12.75">
      <c r="A9" s="3" t="s">
        <v>20</v>
      </c>
      <c r="B9" s="3" t="s">
        <v>21</v>
      </c>
      <c r="C9" s="5">
        <v>12</v>
      </c>
      <c r="D9" s="3">
        <v>12</v>
      </c>
      <c r="E9" s="5">
        <f t="shared" si="0"/>
        <v>144</v>
      </c>
      <c r="F9" s="5">
        <v>30.79</v>
      </c>
      <c r="G9" s="6">
        <f t="shared" si="1"/>
        <v>4433.76</v>
      </c>
    </row>
    <row r="10" spans="1:7" ht="12.75">
      <c r="A10" s="3" t="s">
        <v>22</v>
      </c>
      <c r="B10" s="3" t="s">
        <v>23</v>
      </c>
      <c r="C10" s="5">
        <v>12</v>
      </c>
      <c r="D10" s="3">
        <v>17</v>
      </c>
      <c r="E10" s="5">
        <f t="shared" si="0"/>
        <v>204</v>
      </c>
      <c r="F10" s="5">
        <v>29.01</v>
      </c>
      <c r="G10" s="6">
        <f t="shared" si="1"/>
        <v>5918.04</v>
      </c>
    </row>
    <row r="11" spans="1:7" ht="12.75">
      <c r="A11" s="3" t="s">
        <v>24</v>
      </c>
      <c r="B11" s="3" t="s">
        <v>25</v>
      </c>
      <c r="C11" s="5">
        <v>12</v>
      </c>
      <c r="D11" s="3">
        <v>4</v>
      </c>
      <c r="E11" s="5">
        <f t="shared" si="0"/>
        <v>48</v>
      </c>
      <c r="F11" s="5">
        <v>38.27</v>
      </c>
      <c r="G11" s="6">
        <f t="shared" si="1"/>
        <v>1836.96</v>
      </c>
    </row>
    <row r="12" spans="1:7" ht="12.75">
      <c r="A12" s="3" t="s">
        <v>26</v>
      </c>
      <c r="B12" s="3" t="s">
        <v>27</v>
      </c>
      <c r="C12" s="5">
        <v>12</v>
      </c>
      <c r="D12" s="3">
        <v>10</v>
      </c>
      <c r="E12" s="5">
        <f t="shared" si="0"/>
        <v>120</v>
      </c>
      <c r="F12" s="5">
        <v>29.01</v>
      </c>
      <c r="G12" s="6">
        <f t="shared" si="1"/>
        <v>3481.2000000000003</v>
      </c>
    </row>
    <row r="13" spans="1:7" ht="12.75">
      <c r="A13" s="3" t="s">
        <v>28</v>
      </c>
      <c r="B13" s="3" t="s">
        <v>29</v>
      </c>
      <c r="C13" s="5">
        <v>12</v>
      </c>
      <c r="D13" s="3">
        <v>12</v>
      </c>
      <c r="E13" s="5">
        <f t="shared" si="0"/>
        <v>144</v>
      </c>
      <c r="F13" s="5">
        <v>38.27</v>
      </c>
      <c r="G13" s="6">
        <f t="shared" si="1"/>
        <v>5510.88</v>
      </c>
    </row>
    <row r="14" spans="1:7" ht="12.75">
      <c r="A14" s="3" t="s">
        <v>30</v>
      </c>
      <c r="B14" s="3" t="s">
        <v>31</v>
      </c>
      <c r="C14" s="5">
        <v>12</v>
      </c>
      <c r="D14" s="3">
        <v>12</v>
      </c>
      <c r="E14" s="5">
        <f t="shared" si="0"/>
        <v>144</v>
      </c>
      <c r="F14" s="5">
        <v>29.01</v>
      </c>
      <c r="G14" s="6">
        <f t="shared" si="1"/>
        <v>4177.4400000000005</v>
      </c>
    </row>
    <row r="15" spans="1:7" ht="12.75">
      <c r="A15" s="3" t="s">
        <v>32</v>
      </c>
      <c r="B15" s="3" t="s">
        <v>33</v>
      </c>
      <c r="C15" s="5">
        <v>12</v>
      </c>
      <c r="D15" s="3">
        <v>7</v>
      </c>
      <c r="E15" s="5">
        <f t="shared" si="0"/>
        <v>84</v>
      </c>
      <c r="F15" s="5">
        <v>29.1</v>
      </c>
      <c r="G15" s="6">
        <f t="shared" si="1"/>
        <v>2444.4</v>
      </c>
    </row>
    <row r="16" spans="1:7" ht="12.75">
      <c r="A16" s="3" t="s">
        <v>34</v>
      </c>
      <c r="B16" s="3" t="s">
        <v>35</v>
      </c>
      <c r="C16" s="5">
        <v>12</v>
      </c>
      <c r="D16" s="3">
        <v>5</v>
      </c>
      <c r="E16" s="5">
        <f t="shared" si="0"/>
        <v>60</v>
      </c>
      <c r="F16" s="5">
        <v>38.32</v>
      </c>
      <c r="G16" s="6">
        <f t="shared" si="1"/>
        <v>2299.2</v>
      </c>
    </row>
    <row r="17" spans="1:7" ht="12.75">
      <c r="A17" s="3" t="s">
        <v>36</v>
      </c>
      <c r="B17" s="3" t="s">
        <v>37</v>
      </c>
      <c r="C17" s="5">
        <v>144</v>
      </c>
      <c r="D17" s="3">
        <v>4</v>
      </c>
      <c r="E17" s="5">
        <f t="shared" si="0"/>
        <v>576</v>
      </c>
      <c r="F17" s="5">
        <v>7.19</v>
      </c>
      <c r="G17" s="6">
        <f t="shared" si="1"/>
        <v>4141.4400000000005</v>
      </c>
    </row>
    <row r="18" spans="1:7" ht="12.75">
      <c r="A18" s="3" t="s">
        <v>38</v>
      </c>
      <c r="B18" s="3" t="s">
        <v>39</v>
      </c>
      <c r="C18" s="5">
        <v>144</v>
      </c>
      <c r="D18" s="3">
        <v>4</v>
      </c>
      <c r="E18" s="5">
        <f t="shared" si="0"/>
        <v>576</v>
      </c>
      <c r="F18" s="5">
        <v>7.19</v>
      </c>
      <c r="G18" s="6">
        <f t="shared" si="1"/>
        <v>4141.4400000000005</v>
      </c>
    </row>
    <row r="19" spans="1:7" ht="12.75">
      <c r="A19" s="3" t="s">
        <v>40</v>
      </c>
      <c r="B19" s="3" t="s">
        <v>41</v>
      </c>
      <c r="C19" s="5">
        <v>144</v>
      </c>
      <c r="D19" s="3">
        <v>4</v>
      </c>
      <c r="E19" s="5">
        <f t="shared" si="0"/>
        <v>576</v>
      </c>
      <c r="F19" s="5">
        <v>7.19</v>
      </c>
      <c r="G19" s="6">
        <f t="shared" si="1"/>
        <v>4141.4400000000005</v>
      </c>
    </row>
    <row r="20" spans="1:7" ht="12.75">
      <c r="A20" s="3" t="s">
        <v>42</v>
      </c>
      <c r="B20" s="3" t="s">
        <v>43</v>
      </c>
      <c r="C20" s="5">
        <v>144</v>
      </c>
      <c r="D20" s="3">
        <v>4</v>
      </c>
      <c r="E20" s="5">
        <f t="shared" si="0"/>
        <v>576</v>
      </c>
      <c r="F20" s="5">
        <v>7.19</v>
      </c>
      <c r="G20" s="6">
        <f t="shared" si="1"/>
        <v>4141.4400000000005</v>
      </c>
    </row>
    <row r="21" spans="1:7" ht="12.75">
      <c r="A21" s="3" t="s">
        <v>44</v>
      </c>
      <c r="B21" s="3" t="s">
        <v>45</v>
      </c>
      <c r="C21" s="5">
        <v>12</v>
      </c>
      <c r="D21" s="3">
        <v>6</v>
      </c>
      <c r="E21" s="5">
        <f t="shared" si="0"/>
        <v>72</v>
      </c>
      <c r="F21" s="5">
        <v>16.99</v>
      </c>
      <c r="G21" s="6">
        <f t="shared" si="1"/>
        <v>1223.28</v>
      </c>
    </row>
    <row r="22" spans="1:7" ht="12.75">
      <c r="A22" s="3" t="s">
        <v>46</v>
      </c>
      <c r="B22" s="3" t="s">
        <v>47</v>
      </c>
      <c r="C22" s="5">
        <v>12</v>
      </c>
      <c r="D22" s="3">
        <v>6</v>
      </c>
      <c r="E22" s="5">
        <f t="shared" si="0"/>
        <v>72</v>
      </c>
      <c r="F22" s="5">
        <v>16.99</v>
      </c>
      <c r="G22" s="6">
        <f t="shared" si="1"/>
        <v>1223.28</v>
      </c>
    </row>
    <row r="23" spans="1:7" ht="12.75">
      <c r="A23" s="3" t="s">
        <v>48</v>
      </c>
      <c r="B23" s="3" t="s">
        <v>49</v>
      </c>
      <c r="C23" s="5">
        <v>12</v>
      </c>
      <c r="D23" s="3">
        <v>6</v>
      </c>
      <c r="E23" s="5">
        <f t="shared" si="0"/>
        <v>72</v>
      </c>
      <c r="F23" s="5">
        <v>16.99</v>
      </c>
      <c r="G23" s="6">
        <f t="shared" si="1"/>
        <v>1223.28</v>
      </c>
    </row>
    <row r="24" ht="12.75">
      <c r="G24" s="2">
        <f>SUM(G7:G23)</f>
        <v>60682.920000000006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Феникс</cp:lastModifiedBy>
  <dcterms:modified xsi:type="dcterms:W3CDTF">2007-01-22T08:19:37Z</dcterms:modified>
  <cp:category/>
  <cp:version/>
  <cp:contentType/>
  <cp:contentStatus/>
</cp:coreProperties>
</file>