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25" activeTab="0"/>
  </bookViews>
  <sheets>
    <sheet name="test" sheetId="1" r:id="rId1"/>
    <sheet name="Amortyzacja" sheetId="2" state="hidden" r:id="rId2"/>
  </sheets>
  <definedNames>
    <definedName name="_xlnm.Print_Area" localSheetId="0">'test'!#REF!</definedName>
  </definedNames>
  <calcPr fullCalcOnLoad="1"/>
</workbook>
</file>

<file path=xl/sharedStrings.xml><?xml version="1.0" encoding="utf-8"?>
<sst xmlns="http://schemas.openxmlformats.org/spreadsheetml/2006/main" count="15" uniqueCount="15">
  <si>
    <t>Year #</t>
  </si>
  <si>
    <t>Month #</t>
  </si>
  <si>
    <t>AMORTYZACJA</t>
  </si>
  <si>
    <t>stopa</t>
  </si>
  <si>
    <t>okres</t>
  </si>
  <si>
    <t>data wdrożenia</t>
  </si>
  <si>
    <t>Nakłady</t>
  </si>
  <si>
    <t>Rocznie</t>
  </si>
  <si>
    <t>Rok 1</t>
  </si>
  <si>
    <t>Rok &gt; okres</t>
  </si>
  <si>
    <t>Amortyzacja</t>
  </si>
  <si>
    <t>value</t>
  </si>
  <si>
    <t>duration</t>
  </si>
  <si>
    <t>dynamic sum #1</t>
  </si>
  <si>
    <t>dynamic sum #2</t>
  </si>
</sst>
</file>

<file path=xl/styles.xml><?xml version="1.0" encoding="utf-8"?>
<styleSheet xmlns="http://schemas.openxmlformats.org/spreadsheetml/2006/main">
  <numFmts count="5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;@"/>
    <numFmt numFmtId="165" formatCode="#,##0.0"/>
    <numFmt numFmtId="166" formatCode="#,##0_ ;[Red]\-#,##0\ "/>
    <numFmt numFmtId="167" formatCode="#,##0&quot; zł&quot;"/>
    <numFmt numFmtId="168" formatCode="_-* #,##0.00\ _z_ł_-;\-* #,##0.00\ _z_ł_-;_-* \-??\ _z_ł_-;_-@_-"/>
    <numFmt numFmtId="169" formatCode="_-* #,##0\ _z_ł_-;\-* #,##0\ _z_ł_-;_-* &quot;- &quot;_z_ł_-;_-@_-"/>
    <numFmt numFmtId="170" formatCode="0.0%"/>
    <numFmt numFmtId="171" formatCode="[$-409]mmm/yy;@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#,##0.00\ [$€-1]"/>
    <numFmt numFmtId="176" formatCode="#,##0.0\ [$€-1]"/>
    <numFmt numFmtId="177" formatCode="#,##0\ [$€-1]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#,##0\ &quot;zł&quot;"/>
    <numFmt numFmtId="183" formatCode="#,##0\ &quot;€&quot;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[$€-2]\ #,##0_);\([$€-2]\ #,##0\)"/>
    <numFmt numFmtId="189" formatCode="&quot;$&quot;#,##0.00"/>
    <numFmt numFmtId="190" formatCode="[$€-2]\ 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.000\ [$€-1]"/>
    <numFmt numFmtId="195" formatCode="0.000"/>
    <numFmt numFmtId="196" formatCode="#,##0.00\ &quot;zł&quot;"/>
    <numFmt numFmtId="197" formatCode="#,##0.0\ &quot;zł&quot;"/>
    <numFmt numFmtId="198" formatCode="#,##0.000\ &quot;zł&quot;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#,##0.00\ [$€-1];[Red]\-#,##0.00\ [$€-1]"/>
    <numFmt numFmtId="204" formatCode="_-* #,##0.0\ &quot;zł&quot;_-;\-* #,##0.0\ &quot;zł&quot;_-;_-* &quot;-&quot;??\ &quot;zł&quot;_-;_-@_-"/>
    <numFmt numFmtId="205" formatCode="_-* #,##0\ &quot;zł&quot;_-;\-* #,##0\ &quot;zł&quot;_-;_-* &quot;-&quot;??\ &quot;zł&quot;_-;_-@_-"/>
    <numFmt numFmtId="206" formatCode="[$-415]d\ mmmm\ yyyy"/>
    <numFmt numFmtId="207" formatCode="[$-415]mmm\ yy;@"/>
    <numFmt numFmtId="208" formatCode="mmm/yyyy"/>
    <numFmt numFmtId="209" formatCode="#,##0\ _z_ł"/>
    <numFmt numFmtId="210" formatCode="#,##0_ ;\-#,##0\ "/>
    <numFmt numFmtId="211" formatCode="#,##0\ [$€-42D];[Red]\-#,##0\ [$€-42D]"/>
    <numFmt numFmtId="212" formatCode="#,##0.000"/>
  </numFmts>
  <fonts count="7">
    <font>
      <sz val="10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2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3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3" fontId="2" fillId="0" borderId="0" xfId="19" applyNumberFormat="1" applyFont="1">
      <alignment/>
      <protection/>
    </xf>
    <xf numFmtId="3" fontId="0" fillId="0" borderId="0" xfId="19" applyNumberFormat="1" applyFont="1">
      <alignment/>
      <protection/>
    </xf>
    <xf numFmtId="3" fontId="1" fillId="0" borderId="0" xfId="19" applyNumberFormat="1" applyFont="1">
      <alignment/>
      <protection/>
    </xf>
    <xf numFmtId="0" fontId="0" fillId="0" borderId="0" xfId="0" applyFont="1" applyAlignment="1">
      <alignment/>
    </xf>
    <xf numFmtId="165" fontId="3" fillId="0" borderId="0" xfId="19" applyNumberFormat="1" applyFont="1">
      <alignment/>
      <protection/>
    </xf>
    <xf numFmtId="165" fontId="0" fillId="0" borderId="0" xfId="0" applyNumberFormat="1" applyFont="1" applyAlignment="1">
      <alignment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65" fontId="1" fillId="0" borderId="0" xfId="19" applyNumberFormat="1" applyFont="1" applyBorder="1">
      <alignment/>
      <protection/>
    </xf>
    <xf numFmtId="165" fontId="1" fillId="0" borderId="5" xfId="19" applyNumberFormat="1" applyFont="1" applyBorder="1">
      <alignment/>
      <protection/>
    </xf>
    <xf numFmtId="3" fontId="2" fillId="0" borderId="0" xfId="19" applyNumberFormat="1" applyFont="1" applyBorder="1">
      <alignment/>
      <protection/>
    </xf>
    <xf numFmtId="3" fontId="2" fillId="0" borderId="5" xfId="19" applyNumberFormat="1" applyFont="1" applyBorder="1">
      <alignment/>
      <protection/>
    </xf>
    <xf numFmtId="165" fontId="3" fillId="0" borderId="0" xfId="19" applyNumberFormat="1" applyFont="1" applyBorder="1">
      <alignment/>
      <protection/>
    </xf>
    <xf numFmtId="165" fontId="3" fillId="0" borderId="5" xfId="19" applyNumberFormat="1" applyFont="1" applyBorder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Normal_Copy of Telco class Exchange References xls (2)" xfId="18"/>
    <cellStyle name="Normalny_Business case - PS v6.5 with TP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="75" zoomScaleNormal="75" workbookViewId="0" topLeftCell="A1">
      <pane xSplit="2" ySplit="2" topLeftCell="C3" activePane="bottomRight" state="frozen"/>
      <selection pane="topLeft" activeCell="A69" sqref="A69"/>
      <selection pane="topRight" activeCell="A69" sqref="A69"/>
      <selection pane="bottomLeft" activeCell="A69" sqref="A69"/>
      <selection pane="bottomRight" activeCell="D12" sqref="D12"/>
    </sheetView>
  </sheetViews>
  <sheetFormatPr defaultColWidth="9.140625" defaultRowHeight="12.75" outlineLevelCol="1"/>
  <cols>
    <col min="1" max="1" width="70.28125" style="0" customWidth="1"/>
    <col min="2" max="2" width="9.00390625" style="0" customWidth="1"/>
    <col min="3" max="3" width="11.00390625" style="0" customWidth="1" outlineLevel="1"/>
    <col min="4" max="4" width="6.8515625" style="0" customWidth="1" outlineLevel="1"/>
    <col min="5" max="6" width="8.00390625" style="0" customWidth="1" outlineLevel="1"/>
    <col min="7" max="9" width="7.57421875" style="0" customWidth="1" outlineLevel="1"/>
    <col min="10" max="11" width="7.57421875" style="1" customWidth="1" outlineLevel="1"/>
    <col min="12" max="14" width="6.8515625" style="1" customWidth="1" outlineLevel="1"/>
  </cols>
  <sheetData>
    <row r="1" spans="1:14" ht="12.75">
      <c r="A1" s="2" t="s">
        <v>0</v>
      </c>
      <c r="B1" s="2"/>
      <c r="C1" s="15">
        <v>1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2.75">
      <c r="A2" s="2" t="s">
        <v>1</v>
      </c>
      <c r="B2" s="2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18">
        <v>12</v>
      </c>
    </row>
    <row r="3" spans="1:14" s="12" customFormat="1" ht="12.75">
      <c r="A3" s="10" t="s">
        <v>11</v>
      </c>
      <c r="B3" s="11"/>
      <c r="C3" s="19">
        <v>0.3333333333333333</v>
      </c>
      <c r="D3" s="19">
        <v>0.6666666666666666</v>
      </c>
      <c r="E3" s="19">
        <v>1</v>
      </c>
      <c r="F3" s="19">
        <v>1.33333333333333</v>
      </c>
      <c r="G3" s="19">
        <v>1.66666666666666</v>
      </c>
      <c r="H3" s="19">
        <v>2</v>
      </c>
      <c r="I3" s="19">
        <v>2.33333333333333</v>
      </c>
      <c r="J3" s="19">
        <v>2.66666666666666</v>
      </c>
      <c r="K3" s="19">
        <v>3</v>
      </c>
      <c r="L3" s="19">
        <v>3.33333333333333</v>
      </c>
      <c r="M3" s="19">
        <v>3.66666666666666</v>
      </c>
      <c r="N3" s="20">
        <v>4</v>
      </c>
    </row>
    <row r="4" spans="1:14" ht="12.75">
      <c r="A4" s="9" t="s">
        <v>12</v>
      </c>
      <c r="B4" s="9"/>
      <c r="C4" s="21">
        <v>3</v>
      </c>
      <c r="D4" s="21">
        <v>3</v>
      </c>
      <c r="E4" s="21">
        <v>3</v>
      </c>
      <c r="F4" s="21">
        <v>3</v>
      </c>
      <c r="G4" s="21">
        <v>3</v>
      </c>
      <c r="H4" s="21">
        <v>3</v>
      </c>
      <c r="I4" s="21">
        <v>3</v>
      </c>
      <c r="J4" s="21">
        <v>3</v>
      </c>
      <c r="K4" s="21">
        <v>3</v>
      </c>
      <c r="L4" s="21">
        <v>3</v>
      </c>
      <c r="M4" s="21">
        <v>3</v>
      </c>
      <c r="N4" s="22">
        <v>3</v>
      </c>
    </row>
    <row r="5" spans="1:14" s="14" customFormat="1" ht="12.75">
      <c r="A5" s="13" t="s">
        <v>13</v>
      </c>
      <c r="B5" s="13"/>
      <c r="C5" s="23">
        <f ca="1">SUM(C3:OFFSET(C3,0,-C4+1))</f>
        <v>0.3333333333333333</v>
      </c>
      <c r="D5" s="23">
        <f ca="1">SUM(D3:OFFSET(D3,0,-D4+1))</f>
        <v>1</v>
      </c>
      <c r="E5" s="23">
        <f ca="1">SUM(E3:OFFSET(E3,0,-E4+1))</f>
        <v>2</v>
      </c>
      <c r="F5" s="23">
        <f ca="1">SUM(F3:OFFSET(F3,0,-F4+1))</f>
        <v>2.9999999999999964</v>
      </c>
      <c r="G5" s="23">
        <f ca="1">SUM(G3:OFFSET(G3,0,-G4+1))</f>
        <v>3.9999999999999902</v>
      </c>
      <c r="H5" s="23">
        <f ca="1">SUM(H3:OFFSET(H3,0,-H4+1))</f>
        <v>4.99999999999999</v>
      </c>
      <c r="I5" s="23">
        <f ca="1">SUM(I3:OFFSET(I3,0,-I4+1))</f>
        <v>5.999999999999989</v>
      </c>
      <c r="J5" s="23">
        <f ca="1">SUM(J3:OFFSET(J3,0,-J4+1))</f>
        <v>6.99999999999999</v>
      </c>
      <c r="K5" s="23">
        <f ca="1">SUM(K3:OFFSET(K3,0,-K4+1))</f>
        <v>7.999999999999989</v>
      </c>
      <c r="L5" s="23">
        <f ca="1">SUM(L3:OFFSET(L3,0,-L4+1))</f>
        <v>8.99999999999999</v>
      </c>
      <c r="M5" s="23">
        <f ca="1">SUM(M3:OFFSET(M3,0,-M4+1))</f>
        <v>9.99999999999999</v>
      </c>
      <c r="N5" s="24">
        <f ca="1">SUM(N3:OFFSET(N3,0,-N4+1))</f>
        <v>10.99999999999999</v>
      </c>
    </row>
    <row r="6" spans="1:14" s="14" customFormat="1" ht="12.75">
      <c r="A6" s="13" t="s">
        <v>14</v>
      </c>
      <c r="B6" s="13"/>
      <c r="C6" s="23">
        <f ca="1">SUM(OFFSET(C3,0,-C4+1,1,C4))</f>
        <v>0.3333333333333333</v>
      </c>
      <c r="D6" s="23">
        <f aca="true" ca="1" t="shared" si="0" ref="D6:N6">SUM(OFFSET(D3,0,-D4+1,1,D4))</f>
        <v>1</v>
      </c>
      <c r="E6" s="23">
        <f ca="1" t="shared" si="0"/>
        <v>2</v>
      </c>
      <c r="F6" s="23">
        <f ca="1" t="shared" si="0"/>
        <v>2.9999999999999964</v>
      </c>
      <c r="G6" s="23">
        <f ca="1" t="shared" si="0"/>
        <v>3.9999999999999902</v>
      </c>
      <c r="H6" s="23">
        <f ca="1" t="shared" si="0"/>
        <v>4.99999999999999</v>
      </c>
      <c r="I6" s="23">
        <f ca="1" t="shared" si="0"/>
        <v>5.999999999999989</v>
      </c>
      <c r="J6" s="23">
        <f ca="1" t="shared" si="0"/>
        <v>6.99999999999999</v>
      </c>
      <c r="K6" s="23">
        <f ca="1" t="shared" si="0"/>
        <v>7.999999999999989</v>
      </c>
      <c r="L6" s="23">
        <f ca="1" t="shared" si="0"/>
        <v>8.99999999999999</v>
      </c>
      <c r="M6" s="23">
        <f ca="1" t="shared" si="0"/>
        <v>9.99999999999999</v>
      </c>
      <c r="N6" s="24">
        <f ca="1" t="shared" si="0"/>
        <v>10.99999999999999</v>
      </c>
    </row>
  </sheetData>
  <mergeCells count="1">
    <mergeCell ref="C1:N1"/>
  </mergeCells>
  <printOptions/>
  <pageMargins left="0.43" right="0.47" top="0.83" bottom="0.36" header="0.5118055555555556" footer="0.5118055555555556"/>
  <pageSetup horizontalDpi="600" verticalDpi="600" orientation="landscape" paperSize="9" scale="95" r:id="rId1"/>
  <headerFooter alignWithMargins="0">
    <oddHeader>&amp;C&amp;"Arial,Pogrubiony"&amp;12TP version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D21" sqref="D21"/>
    </sheetView>
  </sheetViews>
  <sheetFormatPr defaultColWidth="9.140625" defaultRowHeight="12.75"/>
  <cols>
    <col min="1" max="1" width="14.7109375" style="0" customWidth="1"/>
    <col min="9" max="9" width="9.28125" style="0" customWidth="1"/>
  </cols>
  <sheetData>
    <row r="1" ht="12.75">
      <c r="A1" t="s">
        <v>2</v>
      </c>
    </row>
    <row r="3" spans="1:2" ht="12.75">
      <c r="A3" t="s">
        <v>3</v>
      </c>
      <c r="B3" s="5">
        <f>100%/B4</f>
        <v>0.2</v>
      </c>
    </row>
    <row r="4" spans="1:2" ht="12.75">
      <c r="A4" t="s">
        <v>4</v>
      </c>
      <c r="B4">
        <v>5</v>
      </c>
    </row>
    <row r="6" spans="1:2" ht="12.75">
      <c r="A6" t="s">
        <v>5</v>
      </c>
      <c r="B6" s="4" t="e">
        <f>#REF!</f>
        <v>#REF!</v>
      </c>
    </row>
    <row r="7" ht="13.5" customHeight="1"/>
    <row r="8" ht="13.5" customHeight="1"/>
    <row r="9" spans="2:7" ht="13.5" customHeight="1"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</row>
    <row r="10" spans="2:7" ht="12.75">
      <c r="B10" s="7">
        <v>2004</v>
      </c>
      <c r="C10" s="7">
        <v>2005</v>
      </c>
      <c r="D10" s="7">
        <v>2006</v>
      </c>
      <c r="E10" s="7">
        <v>2007</v>
      </c>
      <c r="F10" s="7">
        <v>2008</v>
      </c>
      <c r="G10" s="7">
        <v>2009</v>
      </c>
    </row>
    <row r="11" spans="1:7" ht="12.75">
      <c r="A11" t="s">
        <v>6</v>
      </c>
      <c r="B11" s="4" t="e">
        <f>#REF!</f>
        <v>#REF!</v>
      </c>
      <c r="C11" s="4" t="e">
        <f>#REF!</f>
        <v>#REF!</v>
      </c>
      <c r="D11" s="4" t="e">
        <f>#REF!</f>
        <v>#REF!</v>
      </c>
      <c r="E11" s="4" t="e">
        <f>#REF!</f>
        <v>#REF!</v>
      </c>
      <c r="F11" s="4" t="e">
        <f>#REF!</f>
        <v>#REF!</v>
      </c>
      <c r="G11">
        <v>0</v>
      </c>
    </row>
    <row r="13" spans="1:7" ht="12.75">
      <c r="A13" t="s">
        <v>7</v>
      </c>
      <c r="B13" s="8" t="e">
        <f aca="true" t="shared" si="0" ref="B13:G13">B11*$B$3</f>
        <v>#REF!</v>
      </c>
      <c r="C13" s="8" t="e">
        <f t="shared" si="0"/>
        <v>#REF!</v>
      </c>
      <c r="D13" s="8" t="e">
        <f t="shared" si="0"/>
        <v>#REF!</v>
      </c>
      <c r="E13" s="8" t="e">
        <f t="shared" si="0"/>
        <v>#REF!</v>
      </c>
      <c r="F13" s="8" t="e">
        <f t="shared" si="0"/>
        <v>#REF!</v>
      </c>
      <c r="G13" s="8">
        <f t="shared" si="0"/>
        <v>0</v>
      </c>
    </row>
    <row r="14" spans="1:7" ht="12.75">
      <c r="A14" t="s">
        <v>8</v>
      </c>
      <c r="B14" s="8" t="e">
        <f>B11*$B$3/12*$B$6</f>
        <v>#REF!</v>
      </c>
      <c r="C14" s="8" t="e">
        <f>C13</f>
        <v>#REF!</v>
      </c>
      <c r="D14" s="8" t="e">
        <f>D13</f>
        <v>#REF!</v>
      </c>
      <c r="E14" s="8" t="e">
        <f>E13</f>
        <v>#REF!</v>
      </c>
      <c r="F14" s="8" t="e">
        <f>F13</f>
        <v>#REF!</v>
      </c>
      <c r="G14" s="8">
        <f>G13</f>
        <v>0</v>
      </c>
    </row>
    <row r="15" spans="1:6" ht="12.75">
      <c r="A15" t="s">
        <v>9</v>
      </c>
      <c r="B15" s="8" t="e">
        <f>B13-B14</f>
        <v>#REF!</v>
      </c>
      <c r="C15" s="8"/>
      <c r="D15" s="8"/>
      <c r="E15" s="8"/>
      <c r="F15" s="8"/>
    </row>
    <row r="16" spans="2:6" ht="12.75">
      <c r="B16" s="8"/>
      <c r="C16" s="8"/>
      <c r="D16" s="8"/>
      <c r="E16" s="8"/>
      <c r="F16" s="8"/>
    </row>
    <row r="17" spans="1:9" ht="12.75">
      <c r="A17" t="s">
        <v>10</v>
      </c>
      <c r="B17" s="8" t="e">
        <f>B14</f>
        <v>#REF!</v>
      </c>
      <c r="C17" s="8" t="e">
        <f>SUM(B13:C13)</f>
        <v>#REF!</v>
      </c>
      <c r="D17" s="8" t="e">
        <f>SUM(B13:D13)</f>
        <v>#REF!</v>
      </c>
      <c r="E17" s="8" t="e">
        <f>SUM(B13:E13)</f>
        <v>#REF!</v>
      </c>
      <c r="F17" s="8" t="e">
        <f>SUM(B13:F13)</f>
        <v>#REF!</v>
      </c>
      <c r="G17" s="8" t="e">
        <f>B15+SUM(C13:G13)</f>
        <v>#REF!</v>
      </c>
      <c r="H17" s="8" t="e">
        <f>SUM(B17:G17)</f>
        <v>#REF!</v>
      </c>
      <c r="I17" t="e">
        <f>H17=B11</f>
        <v>#REF!</v>
      </c>
    </row>
    <row r="18" spans="2:6" ht="12.75">
      <c r="B18" s="8"/>
      <c r="C18" s="8"/>
      <c r="D18" s="8"/>
      <c r="E18" s="8"/>
      <c r="F18" s="8"/>
    </row>
    <row r="19" spans="2:6" ht="12.75">
      <c r="B19" s="8"/>
      <c r="C19" s="8"/>
      <c r="D19" s="8"/>
      <c r="E19" s="8"/>
      <c r="F19" s="8"/>
    </row>
    <row r="20" spans="2:6" ht="12.75">
      <c r="B20" s="8"/>
      <c r="C20" s="8"/>
      <c r="D20" s="8"/>
      <c r="E20" s="8"/>
      <c r="F20" s="8"/>
    </row>
    <row r="21" spans="2:6" ht="12.75">
      <c r="B21" s="8"/>
      <c r="C21" s="8"/>
      <c r="D21" s="8"/>
      <c r="E21" s="8"/>
      <c r="F21" s="8"/>
    </row>
    <row r="22" spans="2:6" ht="12.75">
      <c r="B22" s="8"/>
      <c r="C22" s="8"/>
      <c r="D22" s="8"/>
      <c r="E22" s="8"/>
      <c r="F22" s="8"/>
    </row>
    <row r="23" spans="2:6" ht="12.75">
      <c r="B23" s="8"/>
      <c r="C23" s="8"/>
      <c r="D23" s="8"/>
      <c r="E23" s="8"/>
      <c r="F23" s="8"/>
    </row>
    <row r="24" spans="2:6" ht="12.75">
      <c r="B24" s="8"/>
      <c r="C24" s="8"/>
      <c r="D24" s="8"/>
      <c r="E24" s="8"/>
      <c r="F24" s="8"/>
    </row>
    <row r="25" spans="2:6" ht="12.75">
      <c r="B25" s="8"/>
      <c r="C25" s="8"/>
      <c r="D25" s="8"/>
      <c r="E25" s="8"/>
      <c r="F25" s="8"/>
    </row>
    <row r="26" spans="2:6" ht="12.75">
      <c r="B26" s="8"/>
      <c r="C26" s="8"/>
      <c r="D26" s="8"/>
      <c r="E26" s="8"/>
      <c r="F26" s="8"/>
    </row>
    <row r="27" spans="2:6" ht="12.75">
      <c r="B27" s="8"/>
      <c r="C27" s="8"/>
      <c r="D27" s="8"/>
      <c r="E27" s="8"/>
      <c r="F27" s="8"/>
    </row>
    <row r="28" spans="2:6" ht="12.75">
      <c r="B28" s="8"/>
      <c r="C28" s="8"/>
      <c r="D28" s="8"/>
      <c r="E28" s="8"/>
      <c r="F28" s="8"/>
    </row>
    <row r="29" spans="2:6" ht="12.75">
      <c r="B29" s="8"/>
      <c r="C29" s="8"/>
      <c r="D29" s="8"/>
      <c r="E29" s="8"/>
      <c r="F29" s="8"/>
    </row>
    <row r="30" spans="2:6" ht="12.75">
      <c r="B30" s="8"/>
      <c r="C30" s="8"/>
      <c r="D30" s="8"/>
      <c r="E30" s="8"/>
      <c r="F30" s="8"/>
    </row>
    <row r="31" spans="2:6" ht="12.75">
      <c r="B31" s="8"/>
      <c r="C31" s="8"/>
      <c r="D31" s="8"/>
      <c r="E31" s="8"/>
      <c r="F31" s="8"/>
    </row>
    <row r="32" spans="2:6" ht="12.75">
      <c r="B32" s="8"/>
      <c r="C32" s="8"/>
      <c r="D32" s="8"/>
      <c r="E32" s="8"/>
      <c r="F32" s="8"/>
    </row>
    <row r="33" spans="2:6" ht="12.75">
      <c r="B33" s="8"/>
      <c r="C33" s="8"/>
      <c r="D33" s="8"/>
      <c r="E33" s="8"/>
      <c r="F33" s="8"/>
    </row>
    <row r="34" spans="2:6" ht="12.75">
      <c r="B34" s="8"/>
      <c r="C34" s="8"/>
      <c r="D34" s="8"/>
      <c r="E34" s="8"/>
      <c r="F34" s="8"/>
    </row>
    <row r="35" spans="2:6" ht="12.75">
      <c r="B35" s="8"/>
      <c r="C35" s="8"/>
      <c r="D35" s="8"/>
      <c r="E35" s="8"/>
      <c r="F35" s="8"/>
    </row>
    <row r="36" spans="2:6" ht="12.75">
      <c r="B36" s="8"/>
      <c r="C36" s="8"/>
      <c r="D36" s="8"/>
      <c r="E36" s="8"/>
      <c r="F36" s="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Szelachowski</dc:creator>
  <cp:keywords/>
  <dc:description/>
  <cp:lastModifiedBy>Andrzej Szelachowski</cp:lastModifiedBy>
  <cp:lastPrinted>2006-11-24T11:05:08Z</cp:lastPrinted>
  <dcterms:created xsi:type="dcterms:W3CDTF">2006-08-18T13:28:37Z</dcterms:created>
  <dcterms:modified xsi:type="dcterms:W3CDTF">2006-12-01T12:28:27Z</dcterms:modified>
  <cp:category/>
  <cp:version/>
  <cp:contentType/>
  <cp:contentStatus/>
</cp:coreProperties>
</file>