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2035" windowHeight="9270"/>
  </bookViews>
  <sheets>
    <sheet name="Документ" sheetId="1" r:id="rId1"/>
  </sheets>
  <externalReferences>
    <externalReference r:id="rId2"/>
    <externalReference r:id="rId3"/>
  </externalReferences>
  <definedNames>
    <definedName name="_0_января_1900_г.">[1]План!#REF!</definedName>
    <definedName name="_xlnm.Print_Area" localSheetId="0">Документ!$A$1:$AI$56</definedName>
  </definedNames>
  <calcPr calcId="144525"/>
</workbook>
</file>

<file path=xl/calcChain.xml><?xml version="1.0" encoding="utf-8"?>
<calcChain xmlns="http://schemas.openxmlformats.org/spreadsheetml/2006/main">
  <c r="AV58" i="1" l="1"/>
  <c r="AV57" i="1"/>
  <c r="AV56" i="1"/>
  <c r="AV55" i="1"/>
  <c r="AV54" i="1"/>
  <c r="AV53" i="1"/>
  <c r="AV52" i="1"/>
  <c r="AV51" i="1"/>
  <c r="AV50" i="1"/>
  <c r="AV49" i="1"/>
  <c r="AV48" i="1"/>
  <c r="AV47" i="1"/>
  <c r="AV46" i="1"/>
  <c r="AV45" i="1"/>
  <c r="AV44" i="1"/>
  <c r="AV4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 r="AV16" i="1"/>
  <c r="AV15" i="1"/>
  <c r="AV14" i="1"/>
  <c r="AG14" i="1"/>
  <c r="AF14" i="1"/>
  <c r="AE14" i="1"/>
  <c r="AD14" i="1"/>
  <c r="AC14" i="1"/>
  <c r="AV13" i="1"/>
  <c r="AB13" i="1"/>
  <c r="AV12" i="1"/>
  <c r="AB12" i="1"/>
  <c r="AV11" i="1"/>
  <c r="AB11" i="1"/>
  <c r="AV10" i="1"/>
  <c r="AB10" i="1"/>
  <c r="AB14" i="1" s="1"/>
  <c r="AV9" i="1"/>
  <c r="AB9" i="1"/>
  <c r="AV8" i="1"/>
  <c r="AB8" i="1"/>
  <c r="AG7" i="1"/>
  <c r="AF7" i="1"/>
  <c r="AE7" i="1"/>
  <c r="AD7" i="1"/>
  <c r="AC7" i="1"/>
</calcChain>
</file>

<file path=xl/sharedStrings.xml><?xml version="1.0" encoding="utf-8"?>
<sst xmlns="http://schemas.openxmlformats.org/spreadsheetml/2006/main" count="14" uniqueCount="14">
  <si>
    <t>Item 1</t>
  </si>
  <si>
    <t>Item 2</t>
  </si>
  <si>
    <t>Item 3</t>
  </si>
  <si>
    <t>Item 5</t>
  </si>
  <si>
    <t>Item 6</t>
  </si>
  <si>
    <t>Total</t>
  </si>
  <si>
    <t>Maximum</t>
  </si>
  <si>
    <t>Company 1</t>
  </si>
  <si>
    <t>Company 2</t>
  </si>
  <si>
    <t>Company 3</t>
  </si>
  <si>
    <t>Company 4</t>
  </si>
  <si>
    <t>Company 5</t>
  </si>
  <si>
    <t>Criteria</t>
  </si>
  <si>
    <t>Item 4</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</si>
</sst>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charset val="204"/>
      <scheme val="minor"/>
    </font>
    <font>
      <sz val="10"/>
      <name val="Arial"/>
      <charset val="204"/>
    </font>
    <font>
      <b/>
      <sz val="16"/>
      <name val="Arial"/>
      <family val="2"/>
      <charset val="204"/>
    </font>
    <font>
      <sz val="12"/>
      <name val="Arial"/>
      <family val="2"/>
      <charset val="204"/>
    </font>
    <font>
      <b/>
      <sz val="12"/>
      <name val="Arial"/>
      <family val="2"/>
      <charset val="204"/>
    </font>
    <font>
      <sz val="10"/>
      <name val="Arial"/>
      <family val="2"/>
      <charset val="204"/>
    </font>
    <font>
      <sz val="12"/>
      <color rgb="FFFFFFFF"/>
      <name val="Arial"/>
      <family val="2"/>
      <charset val="204"/>
    </font>
    <font>
      <b/>
      <sz val="10"/>
      <name val="Arial"/>
      <family val="2"/>
      <charset val="204"/>
    </font>
    <font>
      <i/>
      <sz val="12"/>
      <name val="Arial"/>
      <family val="2"/>
      <charset val="204"/>
    </font>
    <font>
      <sz val="11"/>
      <name val="ＭＳ Ｐゴシック"/>
      <charset val="128"/>
    </font>
    <font>
      <sz val="16"/>
      <name val="Arial"/>
      <family val="2"/>
      <charset val="204"/>
    </font>
  </fonts>
  <fills count="4">
    <fill>
      <patternFill patternType="none"/>
    </fill>
    <fill>
      <patternFill patternType="gray125"/>
    </fill>
    <fill>
      <patternFill patternType="solid">
        <fgColor rgb="FFFFFFFF"/>
        <bgColor indexed="64"/>
      </patternFill>
    </fill>
    <fill>
      <patternFill patternType="solid">
        <fgColor rgb="FFDDDDDD"/>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 fillId="0" borderId="0"/>
    <xf numFmtId="0" fontId="9" fillId="0" borderId="0"/>
    <xf numFmtId="0" fontId="9" fillId="0" borderId="0"/>
  </cellStyleXfs>
  <cellXfs count="54">
    <xf numFmtId="0" fontId="0" fillId="0" borderId="0" xfId="0"/>
    <xf numFmtId="0" fontId="3" fillId="2" borderId="0" xfId="1" applyFont="1" applyFill="1" applyAlignment="1">
      <alignment vertical="center"/>
    </xf>
    <xf numFmtId="0" fontId="3" fillId="0" borderId="0" xfId="1" applyFont="1" applyAlignment="1">
      <alignment vertical="center"/>
    </xf>
    <xf numFmtId="0" fontId="3" fillId="2" borderId="2" xfId="1" applyFont="1" applyFill="1" applyBorder="1" applyAlignment="1">
      <alignment vertical="center"/>
    </xf>
    <xf numFmtId="0" fontId="3" fillId="2" borderId="3" xfId="1" applyFont="1" applyFill="1" applyBorder="1" applyAlignment="1">
      <alignment vertical="center"/>
    </xf>
    <xf numFmtId="0" fontId="4" fillId="2" borderId="2" xfId="1" applyFont="1" applyFill="1" applyBorder="1" applyAlignment="1">
      <alignment vertical="center"/>
    </xf>
    <xf numFmtId="0" fontId="3" fillId="2" borderId="1" xfId="1" applyFont="1" applyFill="1" applyBorder="1" applyAlignment="1">
      <alignment vertical="center"/>
    </xf>
    <xf numFmtId="0" fontId="3" fillId="2" borderId="0" xfId="1" applyFont="1" applyFill="1" applyBorder="1" applyAlignment="1">
      <alignment vertical="center"/>
    </xf>
    <xf numFmtId="0" fontId="3" fillId="2" borderId="7" xfId="1" applyFont="1" applyFill="1" applyBorder="1" applyAlignment="1">
      <alignment vertical="center"/>
    </xf>
    <xf numFmtId="0" fontId="3" fillId="2" borderId="6" xfId="1" applyFont="1" applyFill="1" applyBorder="1" applyAlignment="1">
      <alignment vertical="center"/>
    </xf>
    <xf numFmtId="0" fontId="5" fillId="2" borderId="0" xfId="1" applyFont="1" applyFill="1" applyBorder="1" applyAlignment="1">
      <alignment vertical="center"/>
    </xf>
    <xf numFmtId="0" fontId="3" fillId="3" borderId="1" xfId="1" applyFont="1" applyFill="1" applyBorder="1" applyAlignment="1">
      <alignment vertical="center"/>
    </xf>
    <xf numFmtId="0" fontId="3" fillId="3" borderId="2" xfId="1" applyFont="1" applyFill="1" applyBorder="1" applyAlignment="1">
      <alignment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2" xfId="1" applyFont="1" applyFill="1" applyBorder="1" applyAlignment="1">
      <alignment horizontal="center" vertical="center"/>
    </xf>
    <xf numFmtId="0" fontId="3" fillId="2" borderId="12"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13" xfId="1" applyFont="1" applyFill="1" applyBorder="1" applyAlignment="1">
      <alignment horizontal="center" vertical="center"/>
    </xf>
    <xf numFmtId="0" fontId="6" fillId="0" borderId="0" xfId="1" applyFont="1" applyAlignment="1">
      <alignment vertical="center"/>
    </xf>
    <xf numFmtId="0" fontId="7" fillId="2" borderId="0" xfId="1" applyFont="1" applyFill="1" applyBorder="1" applyAlignment="1">
      <alignment horizontal="center"/>
    </xf>
    <xf numFmtId="0" fontId="3" fillId="3" borderId="1" xfId="1" applyFont="1" applyFill="1" applyBorder="1" applyAlignment="1">
      <alignment horizontal="left" vertical="top" wrapText="1"/>
    </xf>
    <xf numFmtId="0" fontId="3" fillId="3" borderId="2" xfId="1" applyFont="1" applyFill="1" applyBorder="1" applyAlignment="1">
      <alignment horizontal="left" vertical="top" wrapText="1"/>
    </xf>
    <xf numFmtId="0" fontId="3" fillId="3" borderId="3" xfId="1" applyFont="1" applyFill="1" applyBorder="1" applyAlignment="1">
      <alignment horizontal="left" vertical="top" wrapText="1"/>
    </xf>
    <xf numFmtId="0" fontId="3" fillId="3" borderId="6" xfId="1" applyFont="1" applyFill="1" applyBorder="1" applyAlignment="1">
      <alignment horizontal="left" vertical="top" wrapText="1"/>
    </xf>
    <xf numFmtId="0" fontId="3" fillId="3" borderId="0" xfId="1" applyFont="1" applyFill="1" applyBorder="1" applyAlignment="1">
      <alignment horizontal="left" vertical="top" wrapText="1"/>
    </xf>
    <xf numFmtId="0" fontId="3" fillId="3" borderId="7" xfId="1" applyFont="1" applyFill="1" applyBorder="1" applyAlignment="1">
      <alignment horizontal="left" vertical="top" wrapText="1"/>
    </xf>
    <xf numFmtId="0" fontId="3" fillId="3" borderId="4" xfId="1" applyFont="1" applyFill="1" applyBorder="1" applyAlignment="1">
      <alignment horizontal="left" vertical="top" wrapText="1"/>
    </xf>
    <xf numFmtId="0" fontId="3" fillId="3" borderId="5" xfId="1" applyFont="1" applyFill="1" applyBorder="1" applyAlignment="1">
      <alignment horizontal="left" vertical="top"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2" borderId="5" xfId="1" applyFont="1" applyFill="1" applyBorder="1" applyAlignment="1">
      <alignment vertical="center"/>
    </xf>
    <xf numFmtId="0" fontId="3" fillId="0" borderId="0" xfId="1" applyFont="1" applyFill="1" applyBorder="1" applyAlignment="1">
      <alignment vertical="center"/>
    </xf>
    <xf numFmtId="0" fontId="8" fillId="0" borderId="0" xfId="1" applyFont="1" applyFill="1" applyBorder="1" applyAlignment="1">
      <alignment vertical="center"/>
    </xf>
    <xf numFmtId="0" fontId="4" fillId="0" borderId="0" xfId="1" applyFont="1" applyFill="1" applyBorder="1" applyAlignment="1">
      <alignment vertical="center"/>
    </xf>
    <xf numFmtId="0" fontId="3" fillId="0" borderId="0" xfId="1" applyFont="1" applyFill="1" applyBorder="1" applyAlignment="1">
      <alignment vertical="center" wrapText="1"/>
    </xf>
    <xf numFmtId="0" fontId="3" fillId="0" borderId="0" xfId="1" applyFont="1" applyFill="1" applyBorder="1" applyAlignment="1">
      <alignment vertical="top" wrapText="1"/>
    </xf>
    <xf numFmtId="0" fontId="2" fillId="2" borderId="0" xfId="1" applyFont="1" applyFill="1" applyBorder="1" applyAlignment="1">
      <alignment horizontal="center" vertical="center"/>
    </xf>
    <xf numFmtId="0" fontId="3" fillId="0" borderId="0" xfId="1" applyFont="1" applyFill="1" applyBorder="1" applyAlignment="1">
      <alignment horizontal="left" vertical="top" wrapText="1"/>
    </xf>
    <xf numFmtId="14" fontId="3" fillId="0" borderId="0" xfId="1" applyNumberFormat="1" applyFont="1" applyFill="1" applyBorder="1" applyAlignment="1">
      <alignment vertical="center"/>
    </xf>
    <xf numFmtId="0" fontId="10" fillId="2" borderId="0" xfId="1" applyFont="1" applyFill="1" applyBorder="1" applyAlignment="1">
      <alignment vertical="center"/>
    </xf>
    <xf numFmtId="0" fontId="5" fillId="0" borderId="0" xfId="1" applyFont="1" applyFill="1" applyBorder="1" applyAlignment="1"/>
    <xf numFmtId="0" fontId="3" fillId="0" borderId="0" xfId="1" applyFont="1" applyFill="1" applyBorder="1" applyAlignment="1"/>
    <xf numFmtId="0" fontId="8" fillId="0" borderId="0" xfId="1" applyFont="1" applyFill="1" applyBorder="1" applyAlignment="1">
      <alignment vertical="center" wrapText="1"/>
    </xf>
    <xf numFmtId="0" fontId="4" fillId="2" borderId="14"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cellXfs>
  <cellStyles count="4">
    <cellStyle name="Normal 2" xfId="2"/>
    <cellStyle name="Normal 3" xfId="1"/>
    <cellStyle name="Обычный" xfId="0" builtinId="0"/>
    <cellStyle name="Обыч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Company </a:t>
            </a:r>
            <a:r>
              <a:rPr lang="ru-RU"/>
              <a:t>1</a:t>
            </a:r>
          </a:p>
        </c:rich>
      </c:tx>
      <c:layout>
        <c:manualLayout>
          <c:xMode val="edge"/>
          <c:yMode val="edge"/>
          <c:x val="0.27970297029702973"/>
          <c:y val="3.4591049950531888E-2"/>
        </c:manualLayout>
      </c:layout>
      <c:overlay val="0"/>
      <c:spPr>
        <a:noFill/>
        <a:ln w="25400">
          <a:noFill/>
        </a:ln>
      </c:spPr>
    </c:title>
    <c:autoTitleDeleted val="0"/>
    <c:plotArea>
      <c:layout>
        <c:manualLayout>
          <c:layoutTarget val="inner"/>
          <c:xMode val="edge"/>
          <c:yMode val="edge"/>
          <c:x val="0.26980198019801982"/>
          <c:y val="0.35849166694817142"/>
          <c:w val="0.34158415841584161"/>
          <c:h val="0.43396359683199698"/>
        </c:manualLayout>
      </c:layout>
      <c:radarChart>
        <c:radarStyle val="filled"/>
        <c:varyColors val="0"/>
        <c:ser>
          <c:idx val="0"/>
          <c:order val="0"/>
          <c:tx>
            <c:strRef>
              <c:f>Документ!$AB$7</c:f>
              <c:strCache>
                <c:ptCount val="1"/>
                <c:pt idx="0">
                  <c:v>Maximum</c:v>
                </c:pt>
              </c:strCache>
            </c:strRef>
          </c:tx>
          <c:spPr>
            <a:solidFill>
              <a:srgbClr val="9999FF"/>
            </a:solidFill>
            <a:ln w="12700">
              <a:solidFill>
                <a:srgbClr val="000000"/>
              </a:solidFill>
              <a:prstDash val="solid"/>
            </a:ln>
          </c:spPr>
          <c:cat>
            <c:strRef>
              <c:f>Документ!$Z$8:$AA$13</c:f>
              <c:strCache>
                <c:ptCount val="6"/>
                <c:pt idx="0">
                  <c:v>Item 1</c:v>
                </c:pt>
                <c:pt idx="1">
                  <c:v>Item 2</c:v>
                </c:pt>
                <c:pt idx="2">
                  <c:v>Item 3</c:v>
                </c:pt>
                <c:pt idx="3">
                  <c:v>Item 4</c:v>
                </c:pt>
                <c:pt idx="4">
                  <c:v>Item 5</c:v>
                </c:pt>
                <c:pt idx="5">
                  <c:v>Item 6</c:v>
                </c:pt>
              </c:strCache>
            </c:strRef>
          </c:cat>
          <c:val>
            <c:numRef>
              <c:f>Документ!$AB$8:$AB$13</c:f>
              <c:numCache>
                <c:formatCode>General</c:formatCode>
                <c:ptCount val="6"/>
                <c:pt idx="0">
                  <c:v>5</c:v>
                </c:pt>
                <c:pt idx="1">
                  <c:v>5</c:v>
                </c:pt>
                <c:pt idx="2">
                  <c:v>5</c:v>
                </c:pt>
                <c:pt idx="3">
                  <c:v>5</c:v>
                </c:pt>
                <c:pt idx="4">
                  <c:v>5</c:v>
                </c:pt>
                <c:pt idx="5">
                  <c:v>5</c:v>
                </c:pt>
              </c:numCache>
            </c:numRef>
          </c:val>
        </c:ser>
        <c:ser>
          <c:idx val="1"/>
          <c:order val="1"/>
          <c:tx>
            <c:strRef>
              <c:f>Документ!$AC$7</c:f>
              <c:strCache>
                <c:ptCount val="1"/>
                <c:pt idx="0">
                  <c:v>Company 1</c:v>
                </c:pt>
              </c:strCache>
            </c:strRef>
          </c:tx>
          <c:spPr>
            <a:solidFill>
              <a:srgbClr val="993366"/>
            </a:solidFill>
            <a:ln w="12700">
              <a:solidFill>
                <a:srgbClr val="000000"/>
              </a:solidFill>
              <a:prstDash val="solid"/>
            </a:ln>
          </c:spPr>
          <c:cat>
            <c:strRef>
              <c:f>Документ!$Z$8:$AA$13</c:f>
              <c:strCache>
                <c:ptCount val="6"/>
                <c:pt idx="0">
                  <c:v>Item 1</c:v>
                </c:pt>
                <c:pt idx="1">
                  <c:v>Item 2</c:v>
                </c:pt>
                <c:pt idx="2">
                  <c:v>Item 3</c:v>
                </c:pt>
                <c:pt idx="3">
                  <c:v>Item 4</c:v>
                </c:pt>
                <c:pt idx="4">
                  <c:v>Item 5</c:v>
                </c:pt>
                <c:pt idx="5">
                  <c:v>Item 6</c:v>
                </c:pt>
              </c:strCache>
            </c:strRef>
          </c:cat>
          <c:val>
            <c:numRef>
              <c:f>Документ!$AC$8:$AC$13</c:f>
              <c:numCache>
                <c:formatCode>General</c:formatCode>
                <c:ptCount val="6"/>
                <c:pt idx="0">
                  <c:v>1</c:v>
                </c:pt>
                <c:pt idx="1">
                  <c:v>1</c:v>
                </c:pt>
                <c:pt idx="2">
                  <c:v>1</c:v>
                </c:pt>
                <c:pt idx="3">
                  <c:v>1</c:v>
                </c:pt>
                <c:pt idx="4">
                  <c:v>1</c:v>
                </c:pt>
                <c:pt idx="5">
                  <c:v>1</c:v>
                </c:pt>
              </c:numCache>
            </c:numRef>
          </c:val>
        </c:ser>
        <c:dLbls>
          <c:showLegendKey val="0"/>
          <c:showVal val="0"/>
          <c:showCatName val="0"/>
          <c:showSerName val="0"/>
          <c:showPercent val="0"/>
          <c:showBubbleSize val="0"/>
        </c:dLbls>
        <c:axId val="105211392"/>
        <c:axId val="105212928"/>
      </c:radarChart>
      <c:catAx>
        <c:axId val="10521139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ru-RU"/>
          </a:p>
        </c:txPr>
        <c:crossAx val="105212928"/>
        <c:crosses val="autoZero"/>
        <c:auto val="0"/>
        <c:lblAlgn val="ctr"/>
        <c:lblOffset val="100"/>
        <c:noMultiLvlLbl val="0"/>
      </c:catAx>
      <c:valAx>
        <c:axId val="10521292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105211392"/>
        <c:crosses val="autoZero"/>
        <c:crossBetween val="between"/>
      </c:valAx>
      <c:spPr>
        <a:noFill/>
        <a:ln w="25400">
          <a:noFill/>
        </a:ln>
      </c:spPr>
    </c:plotArea>
    <c:legend>
      <c:legendPos val="r"/>
      <c:layout>
        <c:manualLayout>
          <c:xMode val="edge"/>
          <c:yMode val="edge"/>
          <c:x val="0.76732673267326734"/>
          <c:y val="0.81132353782879951"/>
          <c:w val="0.22277227722772275"/>
          <c:h val="0.13522048061749292"/>
        </c:manualLayout>
      </c:layout>
      <c:overlay val="0"/>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Company </a:t>
            </a:r>
            <a:r>
              <a:rPr lang="ru-RU"/>
              <a:t>3</a:t>
            </a:r>
          </a:p>
        </c:rich>
      </c:tx>
      <c:layout>
        <c:manualLayout>
          <c:xMode val="edge"/>
          <c:yMode val="edge"/>
          <c:x val="0.27970297029702973"/>
          <c:y val="3.4591150883587621E-2"/>
        </c:manualLayout>
      </c:layout>
      <c:overlay val="0"/>
      <c:spPr>
        <a:noFill/>
        <a:ln w="25400">
          <a:noFill/>
        </a:ln>
      </c:spPr>
    </c:title>
    <c:autoTitleDeleted val="0"/>
    <c:plotArea>
      <c:layout>
        <c:manualLayout>
          <c:layoutTarget val="inner"/>
          <c:xMode val="edge"/>
          <c:yMode val="edge"/>
          <c:x val="0.28960396039603958"/>
          <c:y val="0.26729641833854884"/>
          <c:w val="0.30693069306930693"/>
          <c:h val="0.3899383043997654"/>
        </c:manualLayout>
      </c:layout>
      <c:radarChart>
        <c:radarStyle val="filled"/>
        <c:varyColors val="0"/>
        <c:ser>
          <c:idx val="0"/>
          <c:order val="0"/>
          <c:tx>
            <c:strRef>
              <c:f>Документ!$AB$7</c:f>
              <c:strCache>
                <c:ptCount val="1"/>
                <c:pt idx="0">
                  <c:v>Maximum</c:v>
                </c:pt>
              </c:strCache>
            </c:strRef>
          </c:tx>
          <c:spPr>
            <a:solidFill>
              <a:srgbClr val="9999FF"/>
            </a:solidFill>
            <a:ln w="12700">
              <a:solidFill>
                <a:srgbClr val="000000"/>
              </a:solidFill>
              <a:prstDash val="solid"/>
            </a:ln>
          </c:spPr>
          <c:cat>
            <c:strRef>
              <c:f>Документ!$Z$8:$AA$13</c:f>
              <c:strCache>
                <c:ptCount val="6"/>
                <c:pt idx="0">
                  <c:v>Item 1</c:v>
                </c:pt>
                <c:pt idx="1">
                  <c:v>Item 2</c:v>
                </c:pt>
                <c:pt idx="2">
                  <c:v>Item 3</c:v>
                </c:pt>
                <c:pt idx="3">
                  <c:v>Item 4</c:v>
                </c:pt>
                <c:pt idx="4">
                  <c:v>Item 5</c:v>
                </c:pt>
                <c:pt idx="5">
                  <c:v>Item 6</c:v>
                </c:pt>
              </c:strCache>
            </c:strRef>
          </c:cat>
          <c:val>
            <c:numRef>
              <c:f>Документ!$AB$8:$AB$13</c:f>
              <c:numCache>
                <c:formatCode>General</c:formatCode>
                <c:ptCount val="6"/>
                <c:pt idx="0">
                  <c:v>5</c:v>
                </c:pt>
                <c:pt idx="1">
                  <c:v>5</c:v>
                </c:pt>
                <c:pt idx="2">
                  <c:v>5</c:v>
                </c:pt>
                <c:pt idx="3">
                  <c:v>5</c:v>
                </c:pt>
                <c:pt idx="4">
                  <c:v>5</c:v>
                </c:pt>
                <c:pt idx="5">
                  <c:v>5</c:v>
                </c:pt>
              </c:numCache>
            </c:numRef>
          </c:val>
        </c:ser>
        <c:ser>
          <c:idx val="1"/>
          <c:order val="1"/>
          <c:tx>
            <c:strRef>
              <c:f>Документ!$AE$7</c:f>
              <c:strCache>
                <c:ptCount val="1"/>
                <c:pt idx="0">
                  <c:v>Company 3</c:v>
                </c:pt>
              </c:strCache>
            </c:strRef>
          </c:tx>
          <c:spPr>
            <a:solidFill>
              <a:srgbClr val="993366"/>
            </a:solidFill>
            <a:ln w="12700">
              <a:solidFill>
                <a:srgbClr val="000000"/>
              </a:solidFill>
              <a:prstDash val="solid"/>
            </a:ln>
          </c:spPr>
          <c:cat>
            <c:strRef>
              <c:f>Документ!$Z$8:$AA$13</c:f>
              <c:strCache>
                <c:ptCount val="6"/>
                <c:pt idx="0">
                  <c:v>Item 1</c:v>
                </c:pt>
                <c:pt idx="1">
                  <c:v>Item 2</c:v>
                </c:pt>
                <c:pt idx="2">
                  <c:v>Item 3</c:v>
                </c:pt>
                <c:pt idx="3">
                  <c:v>Item 4</c:v>
                </c:pt>
                <c:pt idx="4">
                  <c:v>Item 5</c:v>
                </c:pt>
                <c:pt idx="5">
                  <c:v>Item 6</c:v>
                </c:pt>
              </c:strCache>
            </c:strRef>
          </c:cat>
          <c:val>
            <c:numRef>
              <c:f>Документ!$AE$8:$AE$13</c:f>
              <c:numCache>
                <c:formatCode>General</c:formatCode>
                <c:ptCount val="6"/>
                <c:pt idx="0">
                  <c:v>1</c:v>
                </c:pt>
                <c:pt idx="1">
                  <c:v>1</c:v>
                </c:pt>
                <c:pt idx="2">
                  <c:v>1</c:v>
                </c:pt>
                <c:pt idx="3">
                  <c:v>1</c:v>
                </c:pt>
                <c:pt idx="4">
                  <c:v>1</c:v>
                </c:pt>
                <c:pt idx="5">
                  <c:v>1</c:v>
                </c:pt>
              </c:numCache>
            </c:numRef>
          </c:val>
        </c:ser>
        <c:dLbls>
          <c:showLegendKey val="0"/>
          <c:showVal val="0"/>
          <c:showCatName val="0"/>
          <c:showSerName val="0"/>
          <c:showPercent val="0"/>
          <c:showBubbleSize val="0"/>
        </c:dLbls>
        <c:axId val="105234816"/>
        <c:axId val="105236352"/>
      </c:radarChart>
      <c:catAx>
        <c:axId val="10523481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ru-RU"/>
          </a:p>
        </c:txPr>
        <c:crossAx val="105236352"/>
        <c:crosses val="autoZero"/>
        <c:auto val="0"/>
        <c:lblAlgn val="ctr"/>
        <c:lblOffset val="100"/>
        <c:noMultiLvlLbl val="0"/>
      </c:catAx>
      <c:valAx>
        <c:axId val="105236352"/>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Arial"/>
                <a:ea typeface="Arial"/>
                <a:cs typeface="Arial"/>
              </a:defRPr>
            </a:pPr>
            <a:endParaRPr lang="ru-RU"/>
          </a:p>
        </c:txPr>
        <c:crossAx val="105234816"/>
        <c:crosses val="autoZero"/>
        <c:crossBetween val="between"/>
      </c:valAx>
      <c:spPr>
        <a:noFill/>
        <a:ln w="25400">
          <a:noFill/>
        </a:ln>
      </c:spPr>
    </c:plotArea>
    <c:legend>
      <c:legendPos val="r"/>
      <c:layout>
        <c:manualLayout>
          <c:xMode val="edge"/>
          <c:yMode val="edge"/>
          <c:x val="0.76732673267326734"/>
          <c:y val="0.852204023458492"/>
          <c:w val="0.22277227722772275"/>
          <c:h val="0.1352206048427923"/>
        </c:manualLayout>
      </c:layout>
      <c:overlay val="0"/>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Company </a:t>
            </a:r>
            <a:r>
              <a:rPr lang="ru-RU"/>
              <a:t>4</a:t>
            </a:r>
          </a:p>
        </c:rich>
      </c:tx>
      <c:layout>
        <c:manualLayout>
          <c:xMode val="edge"/>
          <c:yMode val="edge"/>
          <c:x val="0.27970297029702973"/>
          <c:y val="3.4055727554179564E-2"/>
        </c:manualLayout>
      </c:layout>
      <c:overlay val="0"/>
      <c:spPr>
        <a:noFill/>
        <a:ln w="25400">
          <a:noFill/>
        </a:ln>
      </c:spPr>
    </c:title>
    <c:autoTitleDeleted val="0"/>
    <c:plotArea>
      <c:layout>
        <c:manualLayout>
          <c:layoutTarget val="inner"/>
          <c:xMode val="edge"/>
          <c:yMode val="edge"/>
          <c:x val="0.27970297029702973"/>
          <c:y val="0.32817337461300311"/>
          <c:w val="0.38366336633663367"/>
          <c:h val="0.47987616099071206"/>
        </c:manualLayout>
      </c:layout>
      <c:radarChart>
        <c:radarStyle val="filled"/>
        <c:varyColors val="0"/>
        <c:ser>
          <c:idx val="0"/>
          <c:order val="0"/>
          <c:tx>
            <c:strRef>
              <c:f>Документ!$AB$7</c:f>
              <c:strCache>
                <c:ptCount val="1"/>
                <c:pt idx="0">
                  <c:v>Maximum</c:v>
                </c:pt>
              </c:strCache>
            </c:strRef>
          </c:tx>
          <c:spPr>
            <a:solidFill>
              <a:srgbClr val="9999FF"/>
            </a:solidFill>
            <a:ln w="12700">
              <a:solidFill>
                <a:srgbClr val="000000"/>
              </a:solidFill>
              <a:prstDash val="solid"/>
            </a:ln>
          </c:spPr>
          <c:cat>
            <c:strRef>
              <c:f>Документ!$Z$8:$AA$13</c:f>
              <c:strCache>
                <c:ptCount val="6"/>
                <c:pt idx="0">
                  <c:v>Item 1</c:v>
                </c:pt>
                <c:pt idx="1">
                  <c:v>Item 2</c:v>
                </c:pt>
                <c:pt idx="2">
                  <c:v>Item 3</c:v>
                </c:pt>
                <c:pt idx="3">
                  <c:v>Item 4</c:v>
                </c:pt>
                <c:pt idx="4">
                  <c:v>Item 5</c:v>
                </c:pt>
                <c:pt idx="5">
                  <c:v>Item 6</c:v>
                </c:pt>
              </c:strCache>
            </c:strRef>
          </c:cat>
          <c:val>
            <c:numRef>
              <c:f>Документ!$AB$8:$AB$13</c:f>
              <c:numCache>
                <c:formatCode>General</c:formatCode>
                <c:ptCount val="6"/>
                <c:pt idx="0">
                  <c:v>5</c:v>
                </c:pt>
                <c:pt idx="1">
                  <c:v>5</c:v>
                </c:pt>
                <c:pt idx="2">
                  <c:v>5</c:v>
                </c:pt>
                <c:pt idx="3">
                  <c:v>5</c:v>
                </c:pt>
                <c:pt idx="4">
                  <c:v>5</c:v>
                </c:pt>
                <c:pt idx="5">
                  <c:v>5</c:v>
                </c:pt>
              </c:numCache>
            </c:numRef>
          </c:val>
        </c:ser>
        <c:ser>
          <c:idx val="1"/>
          <c:order val="1"/>
          <c:tx>
            <c:strRef>
              <c:f>Документ!$AF$7</c:f>
              <c:strCache>
                <c:ptCount val="1"/>
                <c:pt idx="0">
                  <c:v>Company 4</c:v>
                </c:pt>
              </c:strCache>
            </c:strRef>
          </c:tx>
          <c:spPr>
            <a:solidFill>
              <a:srgbClr val="993366"/>
            </a:solidFill>
            <a:ln w="12700">
              <a:solidFill>
                <a:srgbClr val="000000"/>
              </a:solidFill>
              <a:prstDash val="solid"/>
            </a:ln>
          </c:spPr>
          <c:cat>
            <c:strRef>
              <c:f>Документ!$Z$8:$AA$13</c:f>
              <c:strCache>
                <c:ptCount val="6"/>
                <c:pt idx="0">
                  <c:v>Item 1</c:v>
                </c:pt>
                <c:pt idx="1">
                  <c:v>Item 2</c:v>
                </c:pt>
                <c:pt idx="2">
                  <c:v>Item 3</c:v>
                </c:pt>
                <c:pt idx="3">
                  <c:v>Item 4</c:v>
                </c:pt>
                <c:pt idx="4">
                  <c:v>Item 5</c:v>
                </c:pt>
                <c:pt idx="5">
                  <c:v>Item 6</c:v>
                </c:pt>
              </c:strCache>
            </c:strRef>
          </c:cat>
          <c:val>
            <c:numRef>
              <c:f>Документ!$AF$8:$AF$13</c:f>
              <c:numCache>
                <c:formatCode>General</c:formatCode>
                <c:ptCount val="6"/>
                <c:pt idx="0">
                  <c:v>1</c:v>
                </c:pt>
                <c:pt idx="1">
                  <c:v>1</c:v>
                </c:pt>
                <c:pt idx="2">
                  <c:v>1</c:v>
                </c:pt>
                <c:pt idx="3">
                  <c:v>1</c:v>
                </c:pt>
                <c:pt idx="4">
                  <c:v>1</c:v>
                </c:pt>
                <c:pt idx="5">
                  <c:v>1</c:v>
                </c:pt>
              </c:numCache>
            </c:numRef>
          </c:val>
        </c:ser>
        <c:dLbls>
          <c:showLegendKey val="0"/>
          <c:showVal val="0"/>
          <c:showCatName val="0"/>
          <c:showSerName val="0"/>
          <c:showPercent val="0"/>
          <c:showBubbleSize val="0"/>
        </c:dLbls>
        <c:axId val="105355904"/>
        <c:axId val="105357696"/>
      </c:radarChart>
      <c:catAx>
        <c:axId val="10535590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ru-RU"/>
          </a:p>
        </c:txPr>
        <c:crossAx val="105357696"/>
        <c:crosses val="autoZero"/>
        <c:auto val="0"/>
        <c:lblAlgn val="ctr"/>
        <c:lblOffset val="100"/>
        <c:noMultiLvlLbl val="0"/>
      </c:catAx>
      <c:valAx>
        <c:axId val="105357696"/>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ru-RU"/>
          </a:p>
        </c:txPr>
        <c:crossAx val="105355904"/>
        <c:crosses val="autoZero"/>
        <c:crossBetween val="between"/>
      </c:valAx>
      <c:spPr>
        <a:noFill/>
        <a:ln w="25400">
          <a:noFill/>
        </a:ln>
      </c:spPr>
    </c:plotArea>
    <c:legend>
      <c:legendPos val="r"/>
      <c:layout>
        <c:manualLayout>
          <c:xMode val="edge"/>
          <c:yMode val="edge"/>
          <c:x val="0.76732673267326734"/>
          <c:y val="0.85758513931888547"/>
          <c:w val="0.22277227722772275"/>
          <c:h val="0.13312693498452011"/>
        </c:manualLayout>
      </c:layout>
      <c:overlay val="0"/>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Company </a:t>
            </a:r>
            <a:r>
              <a:rPr lang="ru-RU"/>
              <a:t>5</a:t>
            </a:r>
          </a:p>
        </c:rich>
      </c:tx>
      <c:layout>
        <c:manualLayout>
          <c:xMode val="edge"/>
          <c:yMode val="edge"/>
          <c:x val="0.28078843592826758"/>
          <c:y val="3.3057851239669422E-2"/>
        </c:manualLayout>
      </c:layout>
      <c:overlay val="0"/>
      <c:spPr>
        <a:noFill/>
        <a:ln w="25400">
          <a:noFill/>
        </a:ln>
      </c:spPr>
    </c:title>
    <c:autoTitleDeleted val="0"/>
    <c:plotArea>
      <c:layout>
        <c:manualLayout>
          <c:layoutTarget val="inner"/>
          <c:xMode val="edge"/>
          <c:yMode val="edge"/>
          <c:x val="0.32758660087289398"/>
          <c:y val="0.35537285686998771"/>
          <c:w val="0.35221717236709654"/>
          <c:h val="0.39394045373959879"/>
        </c:manualLayout>
      </c:layout>
      <c:radarChart>
        <c:radarStyle val="filled"/>
        <c:varyColors val="0"/>
        <c:ser>
          <c:idx val="0"/>
          <c:order val="0"/>
          <c:tx>
            <c:strRef>
              <c:f>Документ!$AB$7</c:f>
              <c:strCache>
                <c:ptCount val="1"/>
                <c:pt idx="0">
                  <c:v>Maximum</c:v>
                </c:pt>
              </c:strCache>
            </c:strRef>
          </c:tx>
          <c:spPr>
            <a:solidFill>
              <a:srgbClr val="9999FF"/>
            </a:solidFill>
            <a:ln w="12700">
              <a:solidFill>
                <a:srgbClr val="000000"/>
              </a:solidFill>
              <a:prstDash val="solid"/>
            </a:ln>
          </c:spPr>
          <c:cat>
            <c:strRef>
              <c:f>Документ!$Z$8:$AA$13</c:f>
              <c:strCache>
                <c:ptCount val="6"/>
                <c:pt idx="0">
                  <c:v>Item 1</c:v>
                </c:pt>
                <c:pt idx="1">
                  <c:v>Item 2</c:v>
                </c:pt>
                <c:pt idx="2">
                  <c:v>Item 3</c:v>
                </c:pt>
                <c:pt idx="3">
                  <c:v>Item 4</c:v>
                </c:pt>
                <c:pt idx="4">
                  <c:v>Item 5</c:v>
                </c:pt>
                <c:pt idx="5">
                  <c:v>Item 6</c:v>
                </c:pt>
              </c:strCache>
            </c:strRef>
          </c:cat>
          <c:val>
            <c:numRef>
              <c:f>Документ!$AB$8:$AB$13</c:f>
              <c:numCache>
                <c:formatCode>General</c:formatCode>
                <c:ptCount val="6"/>
                <c:pt idx="0">
                  <c:v>5</c:v>
                </c:pt>
                <c:pt idx="1">
                  <c:v>5</c:v>
                </c:pt>
                <c:pt idx="2">
                  <c:v>5</c:v>
                </c:pt>
                <c:pt idx="3">
                  <c:v>5</c:v>
                </c:pt>
                <c:pt idx="4">
                  <c:v>5</c:v>
                </c:pt>
                <c:pt idx="5">
                  <c:v>5</c:v>
                </c:pt>
              </c:numCache>
            </c:numRef>
          </c:val>
        </c:ser>
        <c:ser>
          <c:idx val="1"/>
          <c:order val="1"/>
          <c:tx>
            <c:strRef>
              <c:f>Документ!$AG$7</c:f>
              <c:strCache>
                <c:ptCount val="1"/>
                <c:pt idx="0">
                  <c:v>Company 5</c:v>
                </c:pt>
              </c:strCache>
            </c:strRef>
          </c:tx>
          <c:spPr>
            <a:solidFill>
              <a:srgbClr val="993366"/>
            </a:solidFill>
            <a:ln w="12700">
              <a:solidFill>
                <a:srgbClr val="000000"/>
              </a:solidFill>
              <a:prstDash val="solid"/>
            </a:ln>
          </c:spPr>
          <c:cat>
            <c:strRef>
              <c:f>Документ!$Z$8:$AA$13</c:f>
              <c:strCache>
                <c:ptCount val="6"/>
                <c:pt idx="0">
                  <c:v>Item 1</c:v>
                </c:pt>
                <c:pt idx="1">
                  <c:v>Item 2</c:v>
                </c:pt>
                <c:pt idx="2">
                  <c:v>Item 3</c:v>
                </c:pt>
                <c:pt idx="3">
                  <c:v>Item 4</c:v>
                </c:pt>
                <c:pt idx="4">
                  <c:v>Item 5</c:v>
                </c:pt>
                <c:pt idx="5">
                  <c:v>Item 6</c:v>
                </c:pt>
              </c:strCache>
            </c:strRef>
          </c:cat>
          <c:val>
            <c:numRef>
              <c:f>Документ!$AG$8:$AG$13</c:f>
              <c:numCache>
                <c:formatCode>General</c:formatCode>
                <c:ptCount val="6"/>
                <c:pt idx="0">
                  <c:v>1</c:v>
                </c:pt>
                <c:pt idx="1">
                  <c:v>1</c:v>
                </c:pt>
                <c:pt idx="2">
                  <c:v>1</c:v>
                </c:pt>
                <c:pt idx="3">
                  <c:v>1</c:v>
                </c:pt>
                <c:pt idx="4">
                  <c:v>1</c:v>
                </c:pt>
                <c:pt idx="5">
                  <c:v>1</c:v>
                </c:pt>
              </c:numCache>
            </c:numRef>
          </c:val>
        </c:ser>
        <c:dLbls>
          <c:showLegendKey val="0"/>
          <c:showVal val="0"/>
          <c:showCatName val="0"/>
          <c:showSerName val="0"/>
          <c:showPercent val="0"/>
          <c:showBubbleSize val="0"/>
        </c:dLbls>
        <c:axId val="106109568"/>
        <c:axId val="106119552"/>
      </c:radarChart>
      <c:catAx>
        <c:axId val="10610956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ru-RU"/>
          </a:p>
        </c:txPr>
        <c:crossAx val="106119552"/>
        <c:crosses val="autoZero"/>
        <c:auto val="0"/>
        <c:lblAlgn val="ctr"/>
        <c:lblOffset val="100"/>
        <c:noMultiLvlLbl val="0"/>
      </c:catAx>
      <c:valAx>
        <c:axId val="106119552"/>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ru-RU"/>
          </a:p>
        </c:txPr>
        <c:crossAx val="106109568"/>
        <c:crosses val="autoZero"/>
        <c:crossBetween val="between"/>
      </c:valAx>
      <c:spPr>
        <a:noFill/>
        <a:ln w="25400">
          <a:noFill/>
        </a:ln>
      </c:spPr>
    </c:plotArea>
    <c:legend>
      <c:legendPos val="r"/>
      <c:layout>
        <c:manualLayout>
          <c:xMode val="edge"/>
          <c:yMode val="edge"/>
          <c:x val="0.76847394075740527"/>
          <c:y val="0.87328055067496724"/>
          <c:w val="0.22167513543565676"/>
          <c:h val="0.11845758949552787"/>
        </c:manualLayout>
      </c:layout>
      <c:overlay val="0"/>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Company </a:t>
            </a:r>
            <a:r>
              <a:rPr lang="ru-RU"/>
              <a:t>2</a:t>
            </a:r>
          </a:p>
        </c:rich>
      </c:tx>
      <c:layout>
        <c:manualLayout>
          <c:xMode val="edge"/>
          <c:yMode val="edge"/>
          <c:x val="0.27970297029702973"/>
          <c:y val="3.4591049950531888E-2"/>
        </c:manualLayout>
      </c:layout>
      <c:overlay val="0"/>
      <c:spPr>
        <a:noFill/>
        <a:ln w="25400">
          <a:noFill/>
        </a:ln>
      </c:spPr>
    </c:title>
    <c:autoTitleDeleted val="0"/>
    <c:plotArea>
      <c:layout>
        <c:manualLayout>
          <c:layoutTarget val="inner"/>
          <c:xMode val="edge"/>
          <c:yMode val="edge"/>
          <c:x val="0.26980198019801982"/>
          <c:y val="0.35849166694817142"/>
          <c:w val="0.34158415841584167"/>
          <c:h val="0.43396359683199698"/>
        </c:manualLayout>
      </c:layout>
      <c:radarChart>
        <c:radarStyle val="filled"/>
        <c:varyColors val="0"/>
        <c:ser>
          <c:idx val="0"/>
          <c:order val="0"/>
          <c:tx>
            <c:strRef>
              <c:f>Документ!$AB$7</c:f>
              <c:strCache>
                <c:ptCount val="1"/>
                <c:pt idx="0">
                  <c:v>Maximum</c:v>
                </c:pt>
              </c:strCache>
            </c:strRef>
          </c:tx>
          <c:spPr>
            <a:solidFill>
              <a:srgbClr val="9999FF"/>
            </a:solidFill>
            <a:ln w="12700">
              <a:solidFill>
                <a:srgbClr val="000000"/>
              </a:solidFill>
              <a:prstDash val="solid"/>
            </a:ln>
          </c:spPr>
          <c:cat>
            <c:strRef>
              <c:f>Документ!$Z$8:$AA$13</c:f>
              <c:strCache>
                <c:ptCount val="6"/>
                <c:pt idx="0">
                  <c:v>Item 1</c:v>
                </c:pt>
                <c:pt idx="1">
                  <c:v>Item 2</c:v>
                </c:pt>
                <c:pt idx="2">
                  <c:v>Item 3</c:v>
                </c:pt>
                <c:pt idx="3">
                  <c:v>Item 4</c:v>
                </c:pt>
                <c:pt idx="4">
                  <c:v>Item 5</c:v>
                </c:pt>
                <c:pt idx="5">
                  <c:v>Item 6</c:v>
                </c:pt>
              </c:strCache>
            </c:strRef>
          </c:cat>
          <c:val>
            <c:numRef>
              <c:f>Документ!$AB$8:$AB$13</c:f>
              <c:numCache>
                <c:formatCode>General</c:formatCode>
                <c:ptCount val="6"/>
                <c:pt idx="0">
                  <c:v>5</c:v>
                </c:pt>
                <c:pt idx="1">
                  <c:v>5</c:v>
                </c:pt>
                <c:pt idx="2">
                  <c:v>5</c:v>
                </c:pt>
                <c:pt idx="3">
                  <c:v>5</c:v>
                </c:pt>
                <c:pt idx="4">
                  <c:v>5</c:v>
                </c:pt>
                <c:pt idx="5">
                  <c:v>5</c:v>
                </c:pt>
              </c:numCache>
            </c:numRef>
          </c:val>
        </c:ser>
        <c:ser>
          <c:idx val="2"/>
          <c:order val="1"/>
          <c:tx>
            <c:strRef>
              <c:f>Документ!$AD$7</c:f>
              <c:strCache>
                <c:ptCount val="1"/>
                <c:pt idx="0">
                  <c:v>Company 2</c:v>
                </c:pt>
              </c:strCache>
            </c:strRef>
          </c:tx>
          <c:spPr>
            <a:solidFill>
              <a:srgbClr val="8D2F5E"/>
            </a:solidFill>
            <a:ln w="25400">
              <a:solidFill>
                <a:srgbClr val="32537A"/>
              </a:solidFill>
            </a:ln>
          </c:spPr>
          <c:cat>
            <c:strRef>
              <c:f>Документ!$Z$8:$AA$13</c:f>
              <c:strCache>
                <c:ptCount val="6"/>
                <c:pt idx="0">
                  <c:v>Item 1</c:v>
                </c:pt>
                <c:pt idx="1">
                  <c:v>Item 2</c:v>
                </c:pt>
                <c:pt idx="2">
                  <c:v>Item 3</c:v>
                </c:pt>
                <c:pt idx="3">
                  <c:v>Item 4</c:v>
                </c:pt>
                <c:pt idx="4">
                  <c:v>Item 5</c:v>
                </c:pt>
                <c:pt idx="5">
                  <c:v>Item 6</c:v>
                </c:pt>
              </c:strCache>
            </c:strRef>
          </c:cat>
          <c:val>
            <c:numRef>
              <c:f>Документ!$AD$8:$AD$13</c:f>
              <c:numCache>
                <c:formatCode>General</c:formatCode>
                <c:ptCount val="6"/>
                <c:pt idx="0">
                  <c:v>1</c:v>
                </c:pt>
                <c:pt idx="1">
                  <c:v>1</c:v>
                </c:pt>
                <c:pt idx="2">
                  <c:v>1</c:v>
                </c:pt>
                <c:pt idx="3">
                  <c:v>1</c:v>
                </c:pt>
                <c:pt idx="4">
                  <c:v>1</c:v>
                </c:pt>
                <c:pt idx="5">
                  <c:v>1</c:v>
                </c:pt>
              </c:numCache>
            </c:numRef>
          </c:val>
        </c:ser>
        <c:dLbls>
          <c:showLegendKey val="0"/>
          <c:showVal val="0"/>
          <c:showCatName val="0"/>
          <c:showSerName val="0"/>
          <c:showPercent val="0"/>
          <c:showBubbleSize val="0"/>
        </c:dLbls>
        <c:axId val="106145280"/>
        <c:axId val="106146816"/>
      </c:radarChart>
      <c:catAx>
        <c:axId val="10614528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ru-RU"/>
          </a:p>
        </c:txPr>
        <c:crossAx val="106146816"/>
        <c:crosses val="autoZero"/>
        <c:auto val="0"/>
        <c:lblAlgn val="ctr"/>
        <c:lblOffset val="100"/>
        <c:noMultiLvlLbl val="0"/>
      </c:catAx>
      <c:valAx>
        <c:axId val="106146816"/>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106145280"/>
        <c:crosses val="autoZero"/>
        <c:crossBetween val="between"/>
      </c:valAx>
      <c:spPr>
        <a:noFill/>
        <a:ln w="25400">
          <a:noFill/>
        </a:ln>
      </c:spPr>
    </c:plotArea>
    <c:legend>
      <c:legendPos val="r"/>
      <c:layout>
        <c:manualLayout>
          <c:xMode val="edge"/>
          <c:yMode val="edge"/>
          <c:x val="0.76732673267326734"/>
          <c:y val="0.81132353782879951"/>
          <c:w val="0.14516774512096875"/>
          <c:h val="0.1038365998642693"/>
        </c:manualLayout>
      </c:layout>
      <c:overlay val="0"/>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ru-RU"/>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38100</xdr:colOff>
      <xdr:row>6</xdr:row>
      <xdr:rowOff>19050</xdr:rowOff>
    </xdr:from>
    <xdr:to>
      <xdr:col>14</xdr:col>
      <xdr:colOff>581025</xdr:colOff>
      <xdr:row>14</xdr:row>
      <xdr:rowOff>266700</xdr:rowOff>
    </xdr:to>
    <xdr:graphicFrame macro="">
      <xdr:nvGraphicFramePr>
        <xdr:cNvPr id="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xdr:colOff>
      <xdr:row>25</xdr:row>
      <xdr:rowOff>0</xdr:rowOff>
    </xdr:from>
    <xdr:to>
      <xdr:col>14</xdr:col>
      <xdr:colOff>581025</xdr:colOff>
      <xdr:row>34</xdr:row>
      <xdr:rowOff>285750</xdr:rowOff>
    </xdr:to>
    <xdr:graphicFrame macro="">
      <xdr:nvGraphicFramePr>
        <xdr:cNvPr id="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38100</xdr:colOff>
      <xdr:row>35</xdr:row>
      <xdr:rowOff>9525</xdr:rowOff>
    </xdr:from>
    <xdr:to>
      <xdr:col>14</xdr:col>
      <xdr:colOff>581025</xdr:colOff>
      <xdr:row>44</xdr:row>
      <xdr:rowOff>295275</xdr:rowOff>
    </xdr:to>
    <xdr:graphicFrame macro="">
      <xdr:nvGraphicFramePr>
        <xdr:cNvPr id="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38100</xdr:colOff>
      <xdr:row>45</xdr:row>
      <xdr:rowOff>38100</xdr:rowOff>
    </xdr:from>
    <xdr:to>
      <xdr:col>14</xdr:col>
      <xdr:colOff>600075</xdr:colOff>
      <xdr:row>54</xdr:row>
      <xdr:rowOff>323850</xdr:rowOff>
    </xdr:to>
    <xdr:graphicFrame macro="">
      <xdr:nvGraphicFramePr>
        <xdr:cNvPr id="5"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38100</xdr:colOff>
      <xdr:row>49</xdr:row>
      <xdr:rowOff>228600</xdr:rowOff>
    </xdr:from>
    <xdr:to>
      <xdr:col>8</xdr:col>
      <xdr:colOff>581025</xdr:colOff>
      <xdr:row>54</xdr:row>
      <xdr:rowOff>333374</xdr:rowOff>
    </xdr:to>
    <xdr:sp macro="" textlink="">
      <xdr:nvSpPr>
        <xdr:cNvPr id="8" name="AutoShape 635"/>
        <xdr:cNvSpPr>
          <a:spLocks noChangeAspect="1" noChangeArrowheads="1"/>
        </xdr:cNvSpPr>
      </xdr:nvSpPr>
      <xdr:spPr bwMode="auto">
        <a:xfrm>
          <a:off x="38100" y="15287625"/>
          <a:ext cx="616267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xdr:colOff>
      <xdr:row>49</xdr:row>
      <xdr:rowOff>228600</xdr:rowOff>
    </xdr:from>
    <xdr:to>
      <xdr:col>8</xdr:col>
      <xdr:colOff>781050</xdr:colOff>
      <xdr:row>54</xdr:row>
      <xdr:rowOff>333374</xdr:rowOff>
    </xdr:to>
    <xdr:sp macro="" textlink="">
      <xdr:nvSpPr>
        <xdr:cNvPr id="9" name="AutoShape 774"/>
        <xdr:cNvSpPr>
          <a:spLocks noChangeAspect="1" noChangeArrowheads="1"/>
        </xdr:cNvSpPr>
      </xdr:nvSpPr>
      <xdr:spPr bwMode="auto">
        <a:xfrm>
          <a:off x="28575" y="15287625"/>
          <a:ext cx="637222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47625</xdr:colOff>
      <xdr:row>14</xdr:row>
      <xdr:rowOff>266700</xdr:rowOff>
    </xdr:from>
    <xdr:to>
      <xdr:col>14</xdr:col>
      <xdr:colOff>590550</xdr:colOff>
      <xdr:row>24</xdr:row>
      <xdr:rowOff>276225</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kov\Dbases$\Documents%20and%20Settings\EGavrish\Local%20Settings\Temporary%20Internet%20Files\OLK19\Template%20of%20Request%20Form_&#1054;&#1090;&#1095;&#1077;&#1090;&#1099;%20&#1087;&#1086;%20&#1087;&#1088;&#1080;&#1077;&#1084;&#1091;%20&#1076;&#1077;&#1083;&#1077;&#1075;&#1072;&#1094;&#1080;&#1081;_ver%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BRAMO~1/AppData/Local/Temp/mdcnpo/MoscowNPO/10.1.8.%20Suppliers%20selection%20policy;%20&#1055;&#1088;&#1080;&#1083;&#1086;&#1078;&#1077;&#1085;&#1080;&#1077;%20&#8470;1.%20&#1047;&#1072;&#1087;&#1088;&#1086;&#1089;%20&#1085;&#1072;%20&#1086;&#1076;&#1086;&#1073;&#1088;&#1077;&#1085;&#1080;&#1077;%20&#1074;&#1099;&#1073;&#1086;&#1088;&#1072;%20&#1087;&#1086;&#1089;&#1090;&#1072;&#1074;&#1097;&#1080;&#1082;&#10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каз"/>
      <sheetName val="План"/>
      <sheetName val="Отчет о мероприятии"/>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 attachment v. 1.2"/>
      <sheetName val="Sheet1"/>
    </sheetNames>
    <sheetDataSet>
      <sheetData sheetId="0">
        <row r="7">
          <cell r="AB7" t="str">
            <v>Максимум</v>
          </cell>
        </row>
      </sheetData>
      <sheetData sheetId="1">
        <row r="1">
          <cell r="A1" t="str">
            <v>Accounting / Отдел бухгалтерского учета</v>
          </cell>
        </row>
        <row r="2">
          <cell r="A2" t="str">
            <v>Administration &amp; Property / Отдел по административному управлению</v>
          </cell>
        </row>
        <row r="3">
          <cell r="A3" t="str">
            <v>Applications support / Отдел сопровождения приложений</v>
          </cell>
        </row>
        <row r="4">
          <cell r="A4" t="str">
            <v>Business management  / Отдел бизнес анализа</v>
          </cell>
        </row>
        <row r="5">
          <cell r="A5" t="str">
            <v>Coordinators / Отдел координирования</v>
          </cell>
        </row>
        <row r="6">
          <cell r="A6" t="str">
            <v>CS Field Operations / Отдел по развитию дилерской сети департамента по обслуживанию клиентов</v>
          </cell>
        </row>
        <row r="7">
          <cell r="A7" t="str">
            <v>CS Planning &amp; Marketing / Отдел планирования и маркетинга департамента по обслуживанию клиентов</v>
          </cell>
        </row>
        <row r="8">
          <cell r="A8" t="str">
            <v>CS Strategy &amp; Field Operations / Департамент по обслуживанию клиентов</v>
          </cell>
        </row>
        <row r="9">
          <cell r="A9" t="str">
            <v>CS Training / Отдел информационного центра</v>
          </cell>
        </row>
        <row r="10">
          <cell r="A10" t="str">
            <v xml:space="preserve">Customers Experience &amp; Satisfaction / Отдел по работе с клиентами и исследованию потребительского рынка </v>
          </cell>
        </row>
        <row r="11">
          <cell r="A11" t="str">
            <v>Dealer Council  / Отдел по вопросам дилерского совета</v>
          </cell>
        </row>
        <row r="12">
          <cell r="A12" t="str">
            <v>Dealer Development / Департамент развития дилерской сети</v>
          </cell>
        </row>
        <row r="13">
          <cell r="A13" t="str">
            <v>Executive Committee (nonresident) / Управляющий комитет (нерезиденты)</v>
          </cell>
        </row>
        <row r="14">
          <cell r="A14" t="str">
            <v>Executive Committee (resident) / Управляющий комитет (резиденты)</v>
          </cell>
        </row>
        <row r="15">
          <cell r="A15" t="str">
            <v>External Affairs / Отдел по внешним связям</v>
          </cell>
        </row>
        <row r="16">
          <cell r="A16" t="str">
            <v>Finance &amp; Accounting  / Финансово-бухгалтерский департамент</v>
          </cell>
        </row>
        <row r="17">
          <cell r="A17" t="str">
            <v>Financial Control / Отдел финансового контроля</v>
          </cell>
        </row>
        <row r="18">
          <cell r="A18" t="str">
            <v>Human Resources / Отдел по работе с персоналом</v>
          </cell>
        </row>
        <row r="19">
          <cell r="A19" t="str">
            <v>Information Technologies / Департамент информационных технологий</v>
          </cell>
        </row>
        <row r="20">
          <cell r="A20" t="str">
            <v>Information Technologies / Отдел информационных технологий</v>
          </cell>
        </row>
        <row r="21">
          <cell r="A21" t="str">
            <v>Internal Audit  / Отдел внутреннего аудита</v>
          </cell>
        </row>
        <row r="22">
          <cell r="A22" t="str">
            <v>Legal / Отдел по юридическим вопросам</v>
          </cell>
        </row>
        <row r="23">
          <cell r="A23" t="str">
            <v>Lexus Marketing  / Отдел маркетинга бренда Лексус</v>
          </cell>
        </row>
        <row r="24">
          <cell r="A24" t="str">
            <v>Lexus Sales &amp; Marketing / Департамент продаж и маркетинга Лексус</v>
          </cell>
        </row>
        <row r="25">
          <cell r="A25" t="str">
            <v xml:space="preserve">Lexus Sales Administration / Отдел продаж Лексус </v>
          </cell>
        </row>
        <row r="26">
          <cell r="A26" t="str">
            <v>Lexus Sales Field Operations / Отдел региональных продаж Лексус</v>
          </cell>
        </row>
        <row r="27">
          <cell r="A27" t="str">
            <v>Logistics Spare Parts / Отдел логистики запасных частей</v>
          </cell>
        </row>
        <row r="28">
          <cell r="A28" t="str">
            <v>Logistics Vehicles / Отдел логистики автомобилей</v>
          </cell>
        </row>
        <row r="29">
          <cell r="A29" t="str">
            <v>Market Representation&amp;Facility Management / Отдел по развитию дилерской сети</v>
          </cell>
        </row>
        <row r="30">
          <cell r="A30" t="str">
            <v>Marketing Communications &amp; PR / Отдел по маркетинговым коммуникациям и связям с общественностью</v>
          </cell>
        </row>
        <row r="31">
          <cell r="A31" t="str">
            <v>Marketing Management / Отдел по маркетинговой стратегии</v>
          </cell>
        </row>
        <row r="32">
          <cell r="A32" t="str">
            <v xml:space="preserve">Marketing Operations / Отдел операционного маркетинга </v>
          </cell>
        </row>
        <row r="33">
          <cell r="A33" t="str">
            <v>Parts Supply Chain / Департамент поставки запчастей и складск. операций</v>
          </cell>
        </row>
        <row r="34">
          <cell r="A34" t="str">
            <v>Parts Supply Chain / Отдел по продаже запчастей</v>
          </cell>
        </row>
        <row r="35">
          <cell r="A35" t="str">
            <v>President Secretariat  / Секретариат Президента</v>
          </cell>
        </row>
        <row r="36">
          <cell r="A36" t="str">
            <v xml:space="preserve">Pricing / Отдел ценообразования </v>
          </cell>
        </row>
        <row r="37">
          <cell r="A37" t="str">
            <v>Product Management  / Отдел по развитию модельного ряда</v>
          </cell>
        </row>
        <row r="38">
          <cell r="A38" t="str">
            <v>Product Training &amp; Homologation / Департамент информационной поддержки и сертификации</v>
          </cell>
        </row>
        <row r="39">
          <cell r="A39" t="str">
            <v>Product Training / Отдел по информационной поддержке модельного ряда</v>
          </cell>
        </row>
        <row r="40">
          <cell r="A40" t="str">
            <v xml:space="preserve">Sales Management / Отдел продаж </v>
          </cell>
        </row>
        <row r="41">
          <cell r="A41" t="str">
            <v>Sales Planning  / Отдел планирования продаж</v>
          </cell>
        </row>
        <row r="42">
          <cell r="A42" t="str">
            <v>Security / Отдел по безопасности</v>
          </cell>
        </row>
        <row r="43">
          <cell r="A43" t="str">
            <v>Technical Engineering / Инженерно-технический отдел</v>
          </cell>
        </row>
        <row r="44">
          <cell r="A44" t="str">
            <v xml:space="preserve">Technical Planning &amp; Warranty  / Отдел по техническому  планированию и гарантии </v>
          </cell>
        </row>
        <row r="45">
          <cell r="A45" t="str">
            <v>Toyota Sales Field Operations / Отдел региональных продаж Тойота</v>
          </cell>
        </row>
        <row r="46">
          <cell r="A46" t="str">
            <v>Used Car &amp; Fleet / Отдел корпоративных продаж и автомобилей с пробегом</v>
          </cell>
        </row>
        <row r="47">
          <cell r="A47" t="str">
            <v xml:space="preserve">Warehouse / Складской отдел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20"/>
  <sheetViews>
    <sheetView tabSelected="1" view="pageBreakPreview" zoomScale="70" zoomScaleNormal="85" zoomScaleSheetLayoutView="70" workbookViewId="0">
      <selection activeCell="AD28" sqref="AD28"/>
    </sheetView>
  </sheetViews>
  <sheetFormatPr defaultRowHeight="15"/>
  <cols>
    <col min="1" max="1" width="10.42578125" style="39" bestFit="1" customWidth="1"/>
    <col min="2" max="2" width="9.140625" style="39"/>
    <col min="3" max="3" width="11" style="39" customWidth="1"/>
    <col min="4" max="4" width="13.42578125" style="39" bestFit="1" customWidth="1"/>
    <col min="5" max="6" width="9.140625" style="39"/>
    <col min="7" max="7" width="11.28515625" style="39" customWidth="1"/>
    <col min="8" max="8" width="10.7109375" style="39" customWidth="1"/>
    <col min="9" max="9" width="15" style="39" customWidth="1"/>
    <col min="10" max="10" width="13" style="2" customWidth="1"/>
    <col min="11" max="23" width="9.140625" style="2"/>
    <col min="24" max="24" width="13.5703125" style="2" customWidth="1"/>
    <col min="25" max="25" width="1.7109375" style="2" customWidth="1"/>
    <col min="26" max="26" width="11" style="2" customWidth="1"/>
    <col min="27" max="27" width="9.140625" style="2"/>
    <col min="28" max="28" width="14.42578125" style="2" bestFit="1" customWidth="1"/>
    <col min="29" max="29" width="15.42578125" style="2" customWidth="1"/>
    <col min="30" max="30" width="17.7109375" style="2" customWidth="1"/>
    <col min="31" max="31" width="17.28515625" style="2" customWidth="1"/>
    <col min="32" max="32" width="15.28515625" style="2" customWidth="1"/>
    <col min="33" max="33" width="15" style="2" customWidth="1"/>
    <col min="34" max="34" width="9.140625" style="2" hidden="1" customWidth="1"/>
    <col min="35" max="35" width="0.5703125" style="2" customWidth="1"/>
    <col min="36" max="256" width="9.140625" style="2"/>
    <col min="257" max="257" width="10.42578125" style="2" bestFit="1" customWidth="1"/>
    <col min="258" max="258" width="9.140625" style="2"/>
    <col min="259" max="259" width="11" style="2" customWidth="1"/>
    <col min="260" max="260" width="13.42578125" style="2" bestFit="1" customWidth="1"/>
    <col min="261" max="262" width="9.140625" style="2"/>
    <col min="263" max="263" width="11.28515625" style="2" customWidth="1"/>
    <col min="264" max="264" width="10.7109375" style="2" customWidth="1"/>
    <col min="265" max="265" width="15" style="2" customWidth="1"/>
    <col min="266" max="266" width="13" style="2" customWidth="1"/>
    <col min="267" max="279" width="9.140625" style="2"/>
    <col min="280" max="280" width="13.5703125" style="2" customWidth="1"/>
    <col min="281" max="281" width="1.7109375" style="2" customWidth="1"/>
    <col min="282" max="282" width="11" style="2" customWidth="1"/>
    <col min="283" max="283" width="9.140625" style="2"/>
    <col min="284" max="284" width="14.42578125" style="2" bestFit="1" customWidth="1"/>
    <col min="285" max="285" width="15.42578125" style="2" customWidth="1"/>
    <col min="286" max="286" width="17.7109375" style="2" customWidth="1"/>
    <col min="287" max="287" width="17.28515625" style="2" customWidth="1"/>
    <col min="288" max="288" width="15.28515625" style="2" customWidth="1"/>
    <col min="289" max="289" width="15" style="2" customWidth="1"/>
    <col min="290" max="290" width="0" style="2" hidden="1" customWidth="1"/>
    <col min="291" max="291" width="0.5703125" style="2" customWidth="1"/>
    <col min="292" max="512" width="9.140625" style="2"/>
    <col min="513" max="513" width="10.42578125" style="2" bestFit="1" customWidth="1"/>
    <col min="514" max="514" width="9.140625" style="2"/>
    <col min="515" max="515" width="11" style="2" customWidth="1"/>
    <col min="516" max="516" width="13.42578125" style="2" bestFit="1" customWidth="1"/>
    <col min="517" max="518" width="9.140625" style="2"/>
    <col min="519" max="519" width="11.28515625" style="2" customWidth="1"/>
    <col min="520" max="520" width="10.7109375" style="2" customWidth="1"/>
    <col min="521" max="521" width="15" style="2" customWidth="1"/>
    <col min="522" max="522" width="13" style="2" customWidth="1"/>
    <col min="523" max="535" width="9.140625" style="2"/>
    <col min="536" max="536" width="13.5703125" style="2" customWidth="1"/>
    <col min="537" max="537" width="1.7109375" style="2" customWidth="1"/>
    <col min="538" max="538" width="11" style="2" customWidth="1"/>
    <col min="539" max="539" width="9.140625" style="2"/>
    <col min="540" max="540" width="14.42578125" style="2" bestFit="1" customWidth="1"/>
    <col min="541" max="541" width="15.42578125" style="2" customWidth="1"/>
    <col min="542" max="542" width="17.7109375" style="2" customWidth="1"/>
    <col min="543" max="543" width="17.28515625" style="2" customWidth="1"/>
    <col min="544" max="544" width="15.28515625" style="2" customWidth="1"/>
    <col min="545" max="545" width="15" style="2" customWidth="1"/>
    <col min="546" max="546" width="0" style="2" hidden="1" customWidth="1"/>
    <col min="547" max="547" width="0.5703125" style="2" customWidth="1"/>
    <col min="548" max="768" width="9.140625" style="2"/>
    <col min="769" max="769" width="10.42578125" style="2" bestFit="1" customWidth="1"/>
    <col min="770" max="770" width="9.140625" style="2"/>
    <col min="771" max="771" width="11" style="2" customWidth="1"/>
    <col min="772" max="772" width="13.42578125" style="2" bestFit="1" customWidth="1"/>
    <col min="773" max="774" width="9.140625" style="2"/>
    <col min="775" max="775" width="11.28515625" style="2" customWidth="1"/>
    <col min="776" max="776" width="10.7109375" style="2" customWidth="1"/>
    <col min="777" max="777" width="15" style="2" customWidth="1"/>
    <col min="778" max="778" width="13" style="2" customWidth="1"/>
    <col min="779" max="791" width="9.140625" style="2"/>
    <col min="792" max="792" width="13.5703125" style="2" customWidth="1"/>
    <col min="793" max="793" width="1.7109375" style="2" customWidth="1"/>
    <col min="794" max="794" width="11" style="2" customWidth="1"/>
    <col min="795" max="795" width="9.140625" style="2"/>
    <col min="796" max="796" width="14.42578125" style="2" bestFit="1" customWidth="1"/>
    <col min="797" max="797" width="15.42578125" style="2" customWidth="1"/>
    <col min="798" max="798" width="17.7109375" style="2" customWidth="1"/>
    <col min="799" max="799" width="17.28515625" style="2" customWidth="1"/>
    <col min="800" max="800" width="15.28515625" style="2" customWidth="1"/>
    <col min="801" max="801" width="15" style="2" customWidth="1"/>
    <col min="802" max="802" width="0" style="2" hidden="1" customWidth="1"/>
    <col min="803" max="803" width="0.5703125" style="2" customWidth="1"/>
    <col min="804" max="1024" width="9.140625" style="2"/>
    <col min="1025" max="1025" width="10.42578125" style="2" bestFit="1" customWidth="1"/>
    <col min="1026" max="1026" width="9.140625" style="2"/>
    <col min="1027" max="1027" width="11" style="2" customWidth="1"/>
    <col min="1028" max="1028" width="13.42578125" style="2" bestFit="1" customWidth="1"/>
    <col min="1029" max="1030" width="9.140625" style="2"/>
    <col min="1031" max="1031" width="11.28515625" style="2" customWidth="1"/>
    <col min="1032" max="1032" width="10.7109375" style="2" customWidth="1"/>
    <col min="1033" max="1033" width="15" style="2" customWidth="1"/>
    <col min="1034" max="1034" width="13" style="2" customWidth="1"/>
    <col min="1035" max="1047" width="9.140625" style="2"/>
    <col min="1048" max="1048" width="13.5703125" style="2" customWidth="1"/>
    <col min="1049" max="1049" width="1.7109375" style="2" customWidth="1"/>
    <col min="1050" max="1050" width="11" style="2" customWidth="1"/>
    <col min="1051" max="1051" width="9.140625" style="2"/>
    <col min="1052" max="1052" width="14.42578125" style="2" bestFit="1" customWidth="1"/>
    <col min="1053" max="1053" width="15.42578125" style="2" customWidth="1"/>
    <col min="1054" max="1054" width="17.7109375" style="2" customWidth="1"/>
    <col min="1055" max="1055" width="17.28515625" style="2" customWidth="1"/>
    <col min="1056" max="1056" width="15.28515625" style="2" customWidth="1"/>
    <col min="1057" max="1057" width="15" style="2" customWidth="1"/>
    <col min="1058" max="1058" width="0" style="2" hidden="1" customWidth="1"/>
    <col min="1059" max="1059" width="0.5703125" style="2" customWidth="1"/>
    <col min="1060" max="1280" width="9.140625" style="2"/>
    <col min="1281" max="1281" width="10.42578125" style="2" bestFit="1" customWidth="1"/>
    <col min="1282" max="1282" width="9.140625" style="2"/>
    <col min="1283" max="1283" width="11" style="2" customWidth="1"/>
    <col min="1284" max="1284" width="13.42578125" style="2" bestFit="1" customWidth="1"/>
    <col min="1285" max="1286" width="9.140625" style="2"/>
    <col min="1287" max="1287" width="11.28515625" style="2" customWidth="1"/>
    <col min="1288" max="1288" width="10.7109375" style="2" customWidth="1"/>
    <col min="1289" max="1289" width="15" style="2" customWidth="1"/>
    <col min="1290" max="1290" width="13" style="2" customWidth="1"/>
    <col min="1291" max="1303" width="9.140625" style="2"/>
    <col min="1304" max="1304" width="13.5703125" style="2" customWidth="1"/>
    <col min="1305" max="1305" width="1.7109375" style="2" customWidth="1"/>
    <col min="1306" max="1306" width="11" style="2" customWidth="1"/>
    <col min="1307" max="1307" width="9.140625" style="2"/>
    <col min="1308" max="1308" width="14.42578125" style="2" bestFit="1" customWidth="1"/>
    <col min="1309" max="1309" width="15.42578125" style="2" customWidth="1"/>
    <col min="1310" max="1310" width="17.7109375" style="2" customWidth="1"/>
    <col min="1311" max="1311" width="17.28515625" style="2" customWidth="1"/>
    <col min="1312" max="1312" width="15.28515625" style="2" customWidth="1"/>
    <col min="1313" max="1313" width="15" style="2" customWidth="1"/>
    <col min="1314" max="1314" width="0" style="2" hidden="1" customWidth="1"/>
    <col min="1315" max="1315" width="0.5703125" style="2" customWidth="1"/>
    <col min="1316" max="1536" width="9.140625" style="2"/>
    <col min="1537" max="1537" width="10.42578125" style="2" bestFit="1" customWidth="1"/>
    <col min="1538" max="1538" width="9.140625" style="2"/>
    <col min="1539" max="1539" width="11" style="2" customWidth="1"/>
    <col min="1540" max="1540" width="13.42578125" style="2" bestFit="1" customWidth="1"/>
    <col min="1541" max="1542" width="9.140625" style="2"/>
    <col min="1543" max="1543" width="11.28515625" style="2" customWidth="1"/>
    <col min="1544" max="1544" width="10.7109375" style="2" customWidth="1"/>
    <col min="1545" max="1545" width="15" style="2" customWidth="1"/>
    <col min="1546" max="1546" width="13" style="2" customWidth="1"/>
    <col min="1547" max="1559" width="9.140625" style="2"/>
    <col min="1560" max="1560" width="13.5703125" style="2" customWidth="1"/>
    <col min="1561" max="1561" width="1.7109375" style="2" customWidth="1"/>
    <col min="1562" max="1562" width="11" style="2" customWidth="1"/>
    <col min="1563" max="1563" width="9.140625" style="2"/>
    <col min="1564" max="1564" width="14.42578125" style="2" bestFit="1" customWidth="1"/>
    <col min="1565" max="1565" width="15.42578125" style="2" customWidth="1"/>
    <col min="1566" max="1566" width="17.7109375" style="2" customWidth="1"/>
    <col min="1567" max="1567" width="17.28515625" style="2" customWidth="1"/>
    <col min="1568" max="1568" width="15.28515625" style="2" customWidth="1"/>
    <col min="1569" max="1569" width="15" style="2" customWidth="1"/>
    <col min="1570" max="1570" width="0" style="2" hidden="1" customWidth="1"/>
    <col min="1571" max="1571" width="0.5703125" style="2" customWidth="1"/>
    <col min="1572" max="1792" width="9.140625" style="2"/>
    <col min="1793" max="1793" width="10.42578125" style="2" bestFit="1" customWidth="1"/>
    <col min="1794" max="1794" width="9.140625" style="2"/>
    <col min="1795" max="1795" width="11" style="2" customWidth="1"/>
    <col min="1796" max="1796" width="13.42578125" style="2" bestFit="1" customWidth="1"/>
    <col min="1797" max="1798" width="9.140625" style="2"/>
    <col min="1799" max="1799" width="11.28515625" style="2" customWidth="1"/>
    <col min="1800" max="1800" width="10.7109375" style="2" customWidth="1"/>
    <col min="1801" max="1801" width="15" style="2" customWidth="1"/>
    <col min="1802" max="1802" width="13" style="2" customWidth="1"/>
    <col min="1803" max="1815" width="9.140625" style="2"/>
    <col min="1816" max="1816" width="13.5703125" style="2" customWidth="1"/>
    <col min="1817" max="1817" width="1.7109375" style="2" customWidth="1"/>
    <col min="1818" max="1818" width="11" style="2" customWidth="1"/>
    <col min="1819" max="1819" width="9.140625" style="2"/>
    <col min="1820" max="1820" width="14.42578125" style="2" bestFit="1" customWidth="1"/>
    <col min="1821" max="1821" width="15.42578125" style="2" customWidth="1"/>
    <col min="1822" max="1822" width="17.7109375" style="2" customWidth="1"/>
    <col min="1823" max="1823" width="17.28515625" style="2" customWidth="1"/>
    <col min="1824" max="1824" width="15.28515625" style="2" customWidth="1"/>
    <col min="1825" max="1825" width="15" style="2" customWidth="1"/>
    <col min="1826" max="1826" width="0" style="2" hidden="1" customWidth="1"/>
    <col min="1827" max="1827" width="0.5703125" style="2" customWidth="1"/>
    <col min="1828" max="2048" width="9.140625" style="2"/>
    <col min="2049" max="2049" width="10.42578125" style="2" bestFit="1" customWidth="1"/>
    <col min="2050" max="2050" width="9.140625" style="2"/>
    <col min="2051" max="2051" width="11" style="2" customWidth="1"/>
    <col min="2052" max="2052" width="13.42578125" style="2" bestFit="1" customWidth="1"/>
    <col min="2053" max="2054" width="9.140625" style="2"/>
    <col min="2055" max="2055" width="11.28515625" style="2" customWidth="1"/>
    <col min="2056" max="2056" width="10.7109375" style="2" customWidth="1"/>
    <col min="2057" max="2057" width="15" style="2" customWidth="1"/>
    <col min="2058" max="2058" width="13" style="2" customWidth="1"/>
    <col min="2059" max="2071" width="9.140625" style="2"/>
    <col min="2072" max="2072" width="13.5703125" style="2" customWidth="1"/>
    <col min="2073" max="2073" width="1.7109375" style="2" customWidth="1"/>
    <col min="2074" max="2074" width="11" style="2" customWidth="1"/>
    <col min="2075" max="2075" width="9.140625" style="2"/>
    <col min="2076" max="2076" width="14.42578125" style="2" bestFit="1" customWidth="1"/>
    <col min="2077" max="2077" width="15.42578125" style="2" customWidth="1"/>
    <col min="2078" max="2078" width="17.7109375" style="2" customWidth="1"/>
    <col min="2079" max="2079" width="17.28515625" style="2" customWidth="1"/>
    <col min="2080" max="2080" width="15.28515625" style="2" customWidth="1"/>
    <col min="2081" max="2081" width="15" style="2" customWidth="1"/>
    <col min="2082" max="2082" width="0" style="2" hidden="1" customWidth="1"/>
    <col min="2083" max="2083" width="0.5703125" style="2" customWidth="1"/>
    <col min="2084" max="2304" width="9.140625" style="2"/>
    <col min="2305" max="2305" width="10.42578125" style="2" bestFit="1" customWidth="1"/>
    <col min="2306" max="2306" width="9.140625" style="2"/>
    <col min="2307" max="2307" width="11" style="2" customWidth="1"/>
    <col min="2308" max="2308" width="13.42578125" style="2" bestFit="1" customWidth="1"/>
    <col min="2309" max="2310" width="9.140625" style="2"/>
    <col min="2311" max="2311" width="11.28515625" style="2" customWidth="1"/>
    <col min="2312" max="2312" width="10.7109375" style="2" customWidth="1"/>
    <col min="2313" max="2313" width="15" style="2" customWidth="1"/>
    <col min="2314" max="2314" width="13" style="2" customWidth="1"/>
    <col min="2315" max="2327" width="9.140625" style="2"/>
    <col min="2328" max="2328" width="13.5703125" style="2" customWidth="1"/>
    <col min="2329" max="2329" width="1.7109375" style="2" customWidth="1"/>
    <col min="2330" max="2330" width="11" style="2" customWidth="1"/>
    <col min="2331" max="2331" width="9.140625" style="2"/>
    <col min="2332" max="2332" width="14.42578125" style="2" bestFit="1" customWidth="1"/>
    <col min="2333" max="2333" width="15.42578125" style="2" customWidth="1"/>
    <col min="2334" max="2334" width="17.7109375" style="2" customWidth="1"/>
    <col min="2335" max="2335" width="17.28515625" style="2" customWidth="1"/>
    <col min="2336" max="2336" width="15.28515625" style="2" customWidth="1"/>
    <col min="2337" max="2337" width="15" style="2" customWidth="1"/>
    <col min="2338" max="2338" width="0" style="2" hidden="1" customWidth="1"/>
    <col min="2339" max="2339" width="0.5703125" style="2" customWidth="1"/>
    <col min="2340" max="2560" width="9.140625" style="2"/>
    <col min="2561" max="2561" width="10.42578125" style="2" bestFit="1" customWidth="1"/>
    <col min="2562" max="2562" width="9.140625" style="2"/>
    <col min="2563" max="2563" width="11" style="2" customWidth="1"/>
    <col min="2564" max="2564" width="13.42578125" style="2" bestFit="1" customWidth="1"/>
    <col min="2565" max="2566" width="9.140625" style="2"/>
    <col min="2567" max="2567" width="11.28515625" style="2" customWidth="1"/>
    <col min="2568" max="2568" width="10.7109375" style="2" customWidth="1"/>
    <col min="2569" max="2569" width="15" style="2" customWidth="1"/>
    <col min="2570" max="2570" width="13" style="2" customWidth="1"/>
    <col min="2571" max="2583" width="9.140625" style="2"/>
    <col min="2584" max="2584" width="13.5703125" style="2" customWidth="1"/>
    <col min="2585" max="2585" width="1.7109375" style="2" customWidth="1"/>
    <col min="2586" max="2586" width="11" style="2" customWidth="1"/>
    <col min="2587" max="2587" width="9.140625" style="2"/>
    <col min="2588" max="2588" width="14.42578125" style="2" bestFit="1" customWidth="1"/>
    <col min="2589" max="2589" width="15.42578125" style="2" customWidth="1"/>
    <col min="2590" max="2590" width="17.7109375" style="2" customWidth="1"/>
    <col min="2591" max="2591" width="17.28515625" style="2" customWidth="1"/>
    <col min="2592" max="2592" width="15.28515625" style="2" customWidth="1"/>
    <col min="2593" max="2593" width="15" style="2" customWidth="1"/>
    <col min="2594" max="2594" width="0" style="2" hidden="1" customWidth="1"/>
    <col min="2595" max="2595" width="0.5703125" style="2" customWidth="1"/>
    <col min="2596" max="2816" width="9.140625" style="2"/>
    <col min="2817" max="2817" width="10.42578125" style="2" bestFit="1" customWidth="1"/>
    <col min="2818" max="2818" width="9.140625" style="2"/>
    <col min="2819" max="2819" width="11" style="2" customWidth="1"/>
    <col min="2820" max="2820" width="13.42578125" style="2" bestFit="1" customWidth="1"/>
    <col min="2821" max="2822" width="9.140625" style="2"/>
    <col min="2823" max="2823" width="11.28515625" style="2" customWidth="1"/>
    <col min="2824" max="2824" width="10.7109375" style="2" customWidth="1"/>
    <col min="2825" max="2825" width="15" style="2" customWidth="1"/>
    <col min="2826" max="2826" width="13" style="2" customWidth="1"/>
    <col min="2827" max="2839" width="9.140625" style="2"/>
    <col min="2840" max="2840" width="13.5703125" style="2" customWidth="1"/>
    <col min="2841" max="2841" width="1.7109375" style="2" customWidth="1"/>
    <col min="2842" max="2842" width="11" style="2" customWidth="1"/>
    <col min="2843" max="2843" width="9.140625" style="2"/>
    <col min="2844" max="2844" width="14.42578125" style="2" bestFit="1" customWidth="1"/>
    <col min="2845" max="2845" width="15.42578125" style="2" customWidth="1"/>
    <col min="2846" max="2846" width="17.7109375" style="2" customWidth="1"/>
    <col min="2847" max="2847" width="17.28515625" style="2" customWidth="1"/>
    <col min="2848" max="2848" width="15.28515625" style="2" customWidth="1"/>
    <col min="2849" max="2849" width="15" style="2" customWidth="1"/>
    <col min="2850" max="2850" width="0" style="2" hidden="1" customWidth="1"/>
    <col min="2851" max="2851" width="0.5703125" style="2" customWidth="1"/>
    <col min="2852" max="3072" width="9.140625" style="2"/>
    <col min="3073" max="3073" width="10.42578125" style="2" bestFit="1" customWidth="1"/>
    <col min="3074" max="3074" width="9.140625" style="2"/>
    <col min="3075" max="3075" width="11" style="2" customWidth="1"/>
    <col min="3076" max="3076" width="13.42578125" style="2" bestFit="1" customWidth="1"/>
    <col min="3077" max="3078" width="9.140625" style="2"/>
    <col min="3079" max="3079" width="11.28515625" style="2" customWidth="1"/>
    <col min="3080" max="3080" width="10.7109375" style="2" customWidth="1"/>
    <col min="3081" max="3081" width="15" style="2" customWidth="1"/>
    <col min="3082" max="3082" width="13" style="2" customWidth="1"/>
    <col min="3083" max="3095" width="9.140625" style="2"/>
    <col min="3096" max="3096" width="13.5703125" style="2" customWidth="1"/>
    <col min="3097" max="3097" width="1.7109375" style="2" customWidth="1"/>
    <col min="3098" max="3098" width="11" style="2" customWidth="1"/>
    <col min="3099" max="3099" width="9.140625" style="2"/>
    <col min="3100" max="3100" width="14.42578125" style="2" bestFit="1" customWidth="1"/>
    <col min="3101" max="3101" width="15.42578125" style="2" customWidth="1"/>
    <col min="3102" max="3102" width="17.7109375" style="2" customWidth="1"/>
    <col min="3103" max="3103" width="17.28515625" style="2" customWidth="1"/>
    <col min="3104" max="3104" width="15.28515625" style="2" customWidth="1"/>
    <col min="3105" max="3105" width="15" style="2" customWidth="1"/>
    <col min="3106" max="3106" width="0" style="2" hidden="1" customWidth="1"/>
    <col min="3107" max="3107" width="0.5703125" style="2" customWidth="1"/>
    <col min="3108" max="3328" width="9.140625" style="2"/>
    <col min="3329" max="3329" width="10.42578125" style="2" bestFit="1" customWidth="1"/>
    <col min="3330" max="3330" width="9.140625" style="2"/>
    <col min="3331" max="3331" width="11" style="2" customWidth="1"/>
    <col min="3332" max="3332" width="13.42578125" style="2" bestFit="1" customWidth="1"/>
    <col min="3333" max="3334" width="9.140625" style="2"/>
    <col min="3335" max="3335" width="11.28515625" style="2" customWidth="1"/>
    <col min="3336" max="3336" width="10.7109375" style="2" customWidth="1"/>
    <col min="3337" max="3337" width="15" style="2" customWidth="1"/>
    <col min="3338" max="3338" width="13" style="2" customWidth="1"/>
    <col min="3339" max="3351" width="9.140625" style="2"/>
    <col min="3352" max="3352" width="13.5703125" style="2" customWidth="1"/>
    <col min="3353" max="3353" width="1.7109375" style="2" customWidth="1"/>
    <col min="3354" max="3354" width="11" style="2" customWidth="1"/>
    <col min="3355" max="3355" width="9.140625" style="2"/>
    <col min="3356" max="3356" width="14.42578125" style="2" bestFit="1" customWidth="1"/>
    <col min="3357" max="3357" width="15.42578125" style="2" customWidth="1"/>
    <col min="3358" max="3358" width="17.7109375" style="2" customWidth="1"/>
    <col min="3359" max="3359" width="17.28515625" style="2" customWidth="1"/>
    <col min="3360" max="3360" width="15.28515625" style="2" customWidth="1"/>
    <col min="3361" max="3361" width="15" style="2" customWidth="1"/>
    <col min="3362" max="3362" width="0" style="2" hidden="1" customWidth="1"/>
    <col min="3363" max="3363" width="0.5703125" style="2" customWidth="1"/>
    <col min="3364" max="3584" width="9.140625" style="2"/>
    <col min="3585" max="3585" width="10.42578125" style="2" bestFit="1" customWidth="1"/>
    <col min="3586" max="3586" width="9.140625" style="2"/>
    <col min="3587" max="3587" width="11" style="2" customWidth="1"/>
    <col min="3588" max="3588" width="13.42578125" style="2" bestFit="1" customWidth="1"/>
    <col min="3589" max="3590" width="9.140625" style="2"/>
    <col min="3591" max="3591" width="11.28515625" style="2" customWidth="1"/>
    <col min="3592" max="3592" width="10.7109375" style="2" customWidth="1"/>
    <col min="3593" max="3593" width="15" style="2" customWidth="1"/>
    <col min="3594" max="3594" width="13" style="2" customWidth="1"/>
    <col min="3595" max="3607" width="9.140625" style="2"/>
    <col min="3608" max="3608" width="13.5703125" style="2" customWidth="1"/>
    <col min="3609" max="3609" width="1.7109375" style="2" customWidth="1"/>
    <col min="3610" max="3610" width="11" style="2" customWidth="1"/>
    <col min="3611" max="3611" width="9.140625" style="2"/>
    <col min="3612" max="3612" width="14.42578125" style="2" bestFit="1" customWidth="1"/>
    <col min="3613" max="3613" width="15.42578125" style="2" customWidth="1"/>
    <col min="3614" max="3614" width="17.7109375" style="2" customWidth="1"/>
    <col min="3615" max="3615" width="17.28515625" style="2" customWidth="1"/>
    <col min="3616" max="3616" width="15.28515625" style="2" customWidth="1"/>
    <col min="3617" max="3617" width="15" style="2" customWidth="1"/>
    <col min="3618" max="3618" width="0" style="2" hidden="1" customWidth="1"/>
    <col min="3619" max="3619" width="0.5703125" style="2" customWidth="1"/>
    <col min="3620" max="3840" width="9.140625" style="2"/>
    <col min="3841" max="3841" width="10.42578125" style="2" bestFit="1" customWidth="1"/>
    <col min="3842" max="3842" width="9.140625" style="2"/>
    <col min="3843" max="3843" width="11" style="2" customWidth="1"/>
    <col min="3844" max="3844" width="13.42578125" style="2" bestFit="1" customWidth="1"/>
    <col min="3845" max="3846" width="9.140625" style="2"/>
    <col min="3847" max="3847" width="11.28515625" style="2" customWidth="1"/>
    <col min="3848" max="3848" width="10.7109375" style="2" customWidth="1"/>
    <col min="3849" max="3849" width="15" style="2" customWidth="1"/>
    <col min="3850" max="3850" width="13" style="2" customWidth="1"/>
    <col min="3851" max="3863" width="9.140625" style="2"/>
    <col min="3864" max="3864" width="13.5703125" style="2" customWidth="1"/>
    <col min="3865" max="3865" width="1.7109375" style="2" customWidth="1"/>
    <col min="3866" max="3866" width="11" style="2" customWidth="1"/>
    <col min="3867" max="3867" width="9.140625" style="2"/>
    <col min="3868" max="3868" width="14.42578125" style="2" bestFit="1" customWidth="1"/>
    <col min="3869" max="3869" width="15.42578125" style="2" customWidth="1"/>
    <col min="3870" max="3870" width="17.7109375" style="2" customWidth="1"/>
    <col min="3871" max="3871" width="17.28515625" style="2" customWidth="1"/>
    <col min="3872" max="3872" width="15.28515625" style="2" customWidth="1"/>
    <col min="3873" max="3873" width="15" style="2" customWidth="1"/>
    <col min="3874" max="3874" width="0" style="2" hidden="1" customWidth="1"/>
    <col min="3875" max="3875" width="0.5703125" style="2" customWidth="1"/>
    <col min="3876" max="4096" width="9.140625" style="2"/>
    <col min="4097" max="4097" width="10.42578125" style="2" bestFit="1" customWidth="1"/>
    <col min="4098" max="4098" width="9.140625" style="2"/>
    <col min="4099" max="4099" width="11" style="2" customWidth="1"/>
    <col min="4100" max="4100" width="13.42578125" style="2" bestFit="1" customWidth="1"/>
    <col min="4101" max="4102" width="9.140625" style="2"/>
    <col min="4103" max="4103" width="11.28515625" style="2" customWidth="1"/>
    <col min="4104" max="4104" width="10.7109375" style="2" customWidth="1"/>
    <col min="4105" max="4105" width="15" style="2" customWidth="1"/>
    <col min="4106" max="4106" width="13" style="2" customWidth="1"/>
    <col min="4107" max="4119" width="9.140625" style="2"/>
    <col min="4120" max="4120" width="13.5703125" style="2" customWidth="1"/>
    <col min="4121" max="4121" width="1.7109375" style="2" customWidth="1"/>
    <col min="4122" max="4122" width="11" style="2" customWidth="1"/>
    <col min="4123" max="4123" width="9.140625" style="2"/>
    <col min="4124" max="4124" width="14.42578125" style="2" bestFit="1" customWidth="1"/>
    <col min="4125" max="4125" width="15.42578125" style="2" customWidth="1"/>
    <col min="4126" max="4126" width="17.7109375" style="2" customWidth="1"/>
    <col min="4127" max="4127" width="17.28515625" style="2" customWidth="1"/>
    <col min="4128" max="4128" width="15.28515625" style="2" customWidth="1"/>
    <col min="4129" max="4129" width="15" style="2" customWidth="1"/>
    <col min="4130" max="4130" width="0" style="2" hidden="1" customWidth="1"/>
    <col min="4131" max="4131" width="0.5703125" style="2" customWidth="1"/>
    <col min="4132" max="4352" width="9.140625" style="2"/>
    <col min="4353" max="4353" width="10.42578125" style="2" bestFit="1" customWidth="1"/>
    <col min="4354" max="4354" width="9.140625" style="2"/>
    <col min="4355" max="4355" width="11" style="2" customWidth="1"/>
    <col min="4356" max="4356" width="13.42578125" style="2" bestFit="1" customWidth="1"/>
    <col min="4357" max="4358" width="9.140625" style="2"/>
    <col min="4359" max="4359" width="11.28515625" style="2" customWidth="1"/>
    <col min="4360" max="4360" width="10.7109375" style="2" customWidth="1"/>
    <col min="4361" max="4361" width="15" style="2" customWidth="1"/>
    <col min="4362" max="4362" width="13" style="2" customWidth="1"/>
    <col min="4363" max="4375" width="9.140625" style="2"/>
    <col min="4376" max="4376" width="13.5703125" style="2" customWidth="1"/>
    <col min="4377" max="4377" width="1.7109375" style="2" customWidth="1"/>
    <col min="4378" max="4378" width="11" style="2" customWidth="1"/>
    <col min="4379" max="4379" width="9.140625" style="2"/>
    <col min="4380" max="4380" width="14.42578125" style="2" bestFit="1" customWidth="1"/>
    <col min="4381" max="4381" width="15.42578125" style="2" customWidth="1"/>
    <col min="4382" max="4382" width="17.7109375" style="2" customWidth="1"/>
    <col min="4383" max="4383" width="17.28515625" style="2" customWidth="1"/>
    <col min="4384" max="4384" width="15.28515625" style="2" customWidth="1"/>
    <col min="4385" max="4385" width="15" style="2" customWidth="1"/>
    <col min="4386" max="4386" width="0" style="2" hidden="1" customWidth="1"/>
    <col min="4387" max="4387" width="0.5703125" style="2" customWidth="1"/>
    <col min="4388" max="4608" width="9.140625" style="2"/>
    <col min="4609" max="4609" width="10.42578125" style="2" bestFit="1" customWidth="1"/>
    <col min="4610" max="4610" width="9.140625" style="2"/>
    <col min="4611" max="4611" width="11" style="2" customWidth="1"/>
    <col min="4612" max="4612" width="13.42578125" style="2" bestFit="1" customWidth="1"/>
    <col min="4613" max="4614" width="9.140625" style="2"/>
    <col min="4615" max="4615" width="11.28515625" style="2" customWidth="1"/>
    <col min="4616" max="4616" width="10.7109375" style="2" customWidth="1"/>
    <col min="4617" max="4617" width="15" style="2" customWidth="1"/>
    <col min="4618" max="4618" width="13" style="2" customWidth="1"/>
    <col min="4619" max="4631" width="9.140625" style="2"/>
    <col min="4632" max="4632" width="13.5703125" style="2" customWidth="1"/>
    <col min="4633" max="4633" width="1.7109375" style="2" customWidth="1"/>
    <col min="4634" max="4634" width="11" style="2" customWidth="1"/>
    <col min="4635" max="4635" width="9.140625" style="2"/>
    <col min="4636" max="4636" width="14.42578125" style="2" bestFit="1" customWidth="1"/>
    <col min="4637" max="4637" width="15.42578125" style="2" customWidth="1"/>
    <col min="4638" max="4638" width="17.7109375" style="2" customWidth="1"/>
    <col min="4639" max="4639" width="17.28515625" style="2" customWidth="1"/>
    <col min="4640" max="4640" width="15.28515625" style="2" customWidth="1"/>
    <col min="4641" max="4641" width="15" style="2" customWidth="1"/>
    <col min="4642" max="4642" width="0" style="2" hidden="1" customWidth="1"/>
    <col min="4643" max="4643" width="0.5703125" style="2" customWidth="1"/>
    <col min="4644" max="4864" width="9.140625" style="2"/>
    <col min="4865" max="4865" width="10.42578125" style="2" bestFit="1" customWidth="1"/>
    <col min="4866" max="4866" width="9.140625" style="2"/>
    <col min="4867" max="4867" width="11" style="2" customWidth="1"/>
    <col min="4868" max="4868" width="13.42578125" style="2" bestFit="1" customWidth="1"/>
    <col min="4869" max="4870" width="9.140625" style="2"/>
    <col min="4871" max="4871" width="11.28515625" style="2" customWidth="1"/>
    <col min="4872" max="4872" width="10.7109375" style="2" customWidth="1"/>
    <col min="4873" max="4873" width="15" style="2" customWidth="1"/>
    <col min="4874" max="4874" width="13" style="2" customWidth="1"/>
    <col min="4875" max="4887" width="9.140625" style="2"/>
    <col min="4888" max="4888" width="13.5703125" style="2" customWidth="1"/>
    <col min="4889" max="4889" width="1.7109375" style="2" customWidth="1"/>
    <col min="4890" max="4890" width="11" style="2" customWidth="1"/>
    <col min="4891" max="4891" width="9.140625" style="2"/>
    <col min="4892" max="4892" width="14.42578125" style="2" bestFit="1" customWidth="1"/>
    <col min="4893" max="4893" width="15.42578125" style="2" customWidth="1"/>
    <col min="4894" max="4894" width="17.7109375" style="2" customWidth="1"/>
    <col min="4895" max="4895" width="17.28515625" style="2" customWidth="1"/>
    <col min="4896" max="4896" width="15.28515625" style="2" customWidth="1"/>
    <col min="4897" max="4897" width="15" style="2" customWidth="1"/>
    <col min="4898" max="4898" width="0" style="2" hidden="1" customWidth="1"/>
    <col min="4899" max="4899" width="0.5703125" style="2" customWidth="1"/>
    <col min="4900" max="5120" width="9.140625" style="2"/>
    <col min="5121" max="5121" width="10.42578125" style="2" bestFit="1" customWidth="1"/>
    <col min="5122" max="5122" width="9.140625" style="2"/>
    <col min="5123" max="5123" width="11" style="2" customWidth="1"/>
    <col min="5124" max="5124" width="13.42578125" style="2" bestFit="1" customWidth="1"/>
    <col min="5125" max="5126" width="9.140625" style="2"/>
    <col min="5127" max="5127" width="11.28515625" style="2" customWidth="1"/>
    <col min="5128" max="5128" width="10.7109375" style="2" customWidth="1"/>
    <col min="5129" max="5129" width="15" style="2" customWidth="1"/>
    <col min="5130" max="5130" width="13" style="2" customWidth="1"/>
    <col min="5131" max="5143" width="9.140625" style="2"/>
    <col min="5144" max="5144" width="13.5703125" style="2" customWidth="1"/>
    <col min="5145" max="5145" width="1.7109375" style="2" customWidth="1"/>
    <col min="5146" max="5146" width="11" style="2" customWidth="1"/>
    <col min="5147" max="5147" width="9.140625" style="2"/>
    <col min="5148" max="5148" width="14.42578125" style="2" bestFit="1" customWidth="1"/>
    <col min="5149" max="5149" width="15.42578125" style="2" customWidth="1"/>
    <col min="5150" max="5150" width="17.7109375" style="2" customWidth="1"/>
    <col min="5151" max="5151" width="17.28515625" style="2" customWidth="1"/>
    <col min="5152" max="5152" width="15.28515625" style="2" customWidth="1"/>
    <col min="5153" max="5153" width="15" style="2" customWidth="1"/>
    <col min="5154" max="5154" width="0" style="2" hidden="1" customWidth="1"/>
    <col min="5155" max="5155" width="0.5703125" style="2" customWidth="1"/>
    <col min="5156" max="5376" width="9.140625" style="2"/>
    <col min="5377" max="5377" width="10.42578125" style="2" bestFit="1" customWidth="1"/>
    <col min="5378" max="5378" width="9.140625" style="2"/>
    <col min="5379" max="5379" width="11" style="2" customWidth="1"/>
    <col min="5380" max="5380" width="13.42578125" style="2" bestFit="1" customWidth="1"/>
    <col min="5381" max="5382" width="9.140625" style="2"/>
    <col min="5383" max="5383" width="11.28515625" style="2" customWidth="1"/>
    <col min="5384" max="5384" width="10.7109375" style="2" customWidth="1"/>
    <col min="5385" max="5385" width="15" style="2" customWidth="1"/>
    <col min="5386" max="5386" width="13" style="2" customWidth="1"/>
    <col min="5387" max="5399" width="9.140625" style="2"/>
    <col min="5400" max="5400" width="13.5703125" style="2" customWidth="1"/>
    <col min="5401" max="5401" width="1.7109375" style="2" customWidth="1"/>
    <col min="5402" max="5402" width="11" style="2" customWidth="1"/>
    <col min="5403" max="5403" width="9.140625" style="2"/>
    <col min="5404" max="5404" width="14.42578125" style="2" bestFit="1" customWidth="1"/>
    <col min="5405" max="5405" width="15.42578125" style="2" customWidth="1"/>
    <col min="5406" max="5406" width="17.7109375" style="2" customWidth="1"/>
    <col min="5407" max="5407" width="17.28515625" style="2" customWidth="1"/>
    <col min="5408" max="5408" width="15.28515625" style="2" customWidth="1"/>
    <col min="5409" max="5409" width="15" style="2" customWidth="1"/>
    <col min="5410" max="5410" width="0" style="2" hidden="1" customWidth="1"/>
    <col min="5411" max="5411" width="0.5703125" style="2" customWidth="1"/>
    <col min="5412" max="5632" width="9.140625" style="2"/>
    <col min="5633" max="5633" width="10.42578125" style="2" bestFit="1" customWidth="1"/>
    <col min="5634" max="5634" width="9.140625" style="2"/>
    <col min="5635" max="5635" width="11" style="2" customWidth="1"/>
    <col min="5636" max="5636" width="13.42578125" style="2" bestFit="1" customWidth="1"/>
    <col min="5637" max="5638" width="9.140625" style="2"/>
    <col min="5639" max="5639" width="11.28515625" style="2" customWidth="1"/>
    <col min="5640" max="5640" width="10.7109375" style="2" customWidth="1"/>
    <col min="5641" max="5641" width="15" style="2" customWidth="1"/>
    <col min="5642" max="5642" width="13" style="2" customWidth="1"/>
    <col min="5643" max="5655" width="9.140625" style="2"/>
    <col min="5656" max="5656" width="13.5703125" style="2" customWidth="1"/>
    <col min="5657" max="5657" width="1.7109375" style="2" customWidth="1"/>
    <col min="5658" max="5658" width="11" style="2" customWidth="1"/>
    <col min="5659" max="5659" width="9.140625" style="2"/>
    <col min="5660" max="5660" width="14.42578125" style="2" bestFit="1" customWidth="1"/>
    <col min="5661" max="5661" width="15.42578125" style="2" customWidth="1"/>
    <col min="5662" max="5662" width="17.7109375" style="2" customWidth="1"/>
    <col min="5663" max="5663" width="17.28515625" style="2" customWidth="1"/>
    <col min="5664" max="5664" width="15.28515625" style="2" customWidth="1"/>
    <col min="5665" max="5665" width="15" style="2" customWidth="1"/>
    <col min="5666" max="5666" width="0" style="2" hidden="1" customWidth="1"/>
    <col min="5667" max="5667" width="0.5703125" style="2" customWidth="1"/>
    <col min="5668" max="5888" width="9.140625" style="2"/>
    <col min="5889" max="5889" width="10.42578125" style="2" bestFit="1" customWidth="1"/>
    <col min="5890" max="5890" width="9.140625" style="2"/>
    <col min="5891" max="5891" width="11" style="2" customWidth="1"/>
    <col min="5892" max="5892" width="13.42578125" style="2" bestFit="1" customWidth="1"/>
    <col min="5893" max="5894" width="9.140625" style="2"/>
    <col min="5895" max="5895" width="11.28515625" style="2" customWidth="1"/>
    <col min="5896" max="5896" width="10.7109375" style="2" customWidth="1"/>
    <col min="5897" max="5897" width="15" style="2" customWidth="1"/>
    <col min="5898" max="5898" width="13" style="2" customWidth="1"/>
    <col min="5899" max="5911" width="9.140625" style="2"/>
    <col min="5912" max="5912" width="13.5703125" style="2" customWidth="1"/>
    <col min="5913" max="5913" width="1.7109375" style="2" customWidth="1"/>
    <col min="5914" max="5914" width="11" style="2" customWidth="1"/>
    <col min="5915" max="5915" width="9.140625" style="2"/>
    <col min="5916" max="5916" width="14.42578125" style="2" bestFit="1" customWidth="1"/>
    <col min="5917" max="5917" width="15.42578125" style="2" customWidth="1"/>
    <col min="5918" max="5918" width="17.7109375" style="2" customWidth="1"/>
    <col min="5919" max="5919" width="17.28515625" style="2" customWidth="1"/>
    <col min="5920" max="5920" width="15.28515625" style="2" customWidth="1"/>
    <col min="5921" max="5921" width="15" style="2" customWidth="1"/>
    <col min="5922" max="5922" width="0" style="2" hidden="1" customWidth="1"/>
    <col min="5923" max="5923" width="0.5703125" style="2" customWidth="1"/>
    <col min="5924" max="6144" width="9.140625" style="2"/>
    <col min="6145" max="6145" width="10.42578125" style="2" bestFit="1" customWidth="1"/>
    <col min="6146" max="6146" width="9.140625" style="2"/>
    <col min="6147" max="6147" width="11" style="2" customWidth="1"/>
    <col min="6148" max="6148" width="13.42578125" style="2" bestFit="1" customWidth="1"/>
    <col min="6149" max="6150" width="9.140625" style="2"/>
    <col min="6151" max="6151" width="11.28515625" style="2" customWidth="1"/>
    <col min="6152" max="6152" width="10.7109375" style="2" customWidth="1"/>
    <col min="6153" max="6153" width="15" style="2" customWidth="1"/>
    <col min="6154" max="6154" width="13" style="2" customWidth="1"/>
    <col min="6155" max="6167" width="9.140625" style="2"/>
    <col min="6168" max="6168" width="13.5703125" style="2" customWidth="1"/>
    <col min="6169" max="6169" width="1.7109375" style="2" customWidth="1"/>
    <col min="6170" max="6170" width="11" style="2" customWidth="1"/>
    <col min="6171" max="6171" width="9.140625" style="2"/>
    <col min="6172" max="6172" width="14.42578125" style="2" bestFit="1" customWidth="1"/>
    <col min="6173" max="6173" width="15.42578125" style="2" customWidth="1"/>
    <col min="6174" max="6174" width="17.7109375" style="2" customWidth="1"/>
    <col min="6175" max="6175" width="17.28515625" style="2" customWidth="1"/>
    <col min="6176" max="6176" width="15.28515625" style="2" customWidth="1"/>
    <col min="6177" max="6177" width="15" style="2" customWidth="1"/>
    <col min="6178" max="6178" width="0" style="2" hidden="1" customWidth="1"/>
    <col min="6179" max="6179" width="0.5703125" style="2" customWidth="1"/>
    <col min="6180" max="6400" width="9.140625" style="2"/>
    <col min="6401" max="6401" width="10.42578125" style="2" bestFit="1" customWidth="1"/>
    <col min="6402" max="6402" width="9.140625" style="2"/>
    <col min="6403" max="6403" width="11" style="2" customWidth="1"/>
    <col min="6404" max="6404" width="13.42578125" style="2" bestFit="1" customWidth="1"/>
    <col min="6405" max="6406" width="9.140625" style="2"/>
    <col min="6407" max="6407" width="11.28515625" style="2" customWidth="1"/>
    <col min="6408" max="6408" width="10.7109375" style="2" customWidth="1"/>
    <col min="6409" max="6409" width="15" style="2" customWidth="1"/>
    <col min="6410" max="6410" width="13" style="2" customWidth="1"/>
    <col min="6411" max="6423" width="9.140625" style="2"/>
    <col min="6424" max="6424" width="13.5703125" style="2" customWidth="1"/>
    <col min="6425" max="6425" width="1.7109375" style="2" customWidth="1"/>
    <col min="6426" max="6426" width="11" style="2" customWidth="1"/>
    <col min="6427" max="6427" width="9.140625" style="2"/>
    <col min="6428" max="6428" width="14.42578125" style="2" bestFit="1" customWidth="1"/>
    <col min="6429" max="6429" width="15.42578125" style="2" customWidth="1"/>
    <col min="6430" max="6430" width="17.7109375" style="2" customWidth="1"/>
    <col min="6431" max="6431" width="17.28515625" style="2" customWidth="1"/>
    <col min="6432" max="6432" width="15.28515625" style="2" customWidth="1"/>
    <col min="6433" max="6433" width="15" style="2" customWidth="1"/>
    <col min="6434" max="6434" width="0" style="2" hidden="1" customWidth="1"/>
    <col min="6435" max="6435" width="0.5703125" style="2" customWidth="1"/>
    <col min="6436" max="6656" width="9.140625" style="2"/>
    <col min="6657" max="6657" width="10.42578125" style="2" bestFit="1" customWidth="1"/>
    <col min="6658" max="6658" width="9.140625" style="2"/>
    <col min="6659" max="6659" width="11" style="2" customWidth="1"/>
    <col min="6660" max="6660" width="13.42578125" style="2" bestFit="1" customWidth="1"/>
    <col min="6661" max="6662" width="9.140625" style="2"/>
    <col min="6663" max="6663" width="11.28515625" style="2" customWidth="1"/>
    <col min="6664" max="6664" width="10.7109375" style="2" customWidth="1"/>
    <col min="6665" max="6665" width="15" style="2" customWidth="1"/>
    <col min="6666" max="6666" width="13" style="2" customWidth="1"/>
    <col min="6667" max="6679" width="9.140625" style="2"/>
    <col min="6680" max="6680" width="13.5703125" style="2" customWidth="1"/>
    <col min="6681" max="6681" width="1.7109375" style="2" customWidth="1"/>
    <col min="6682" max="6682" width="11" style="2" customWidth="1"/>
    <col min="6683" max="6683" width="9.140625" style="2"/>
    <col min="6684" max="6684" width="14.42578125" style="2" bestFit="1" customWidth="1"/>
    <col min="6685" max="6685" width="15.42578125" style="2" customWidth="1"/>
    <col min="6686" max="6686" width="17.7109375" style="2" customWidth="1"/>
    <col min="6687" max="6687" width="17.28515625" style="2" customWidth="1"/>
    <col min="6688" max="6688" width="15.28515625" style="2" customWidth="1"/>
    <col min="6689" max="6689" width="15" style="2" customWidth="1"/>
    <col min="6690" max="6690" width="0" style="2" hidden="1" customWidth="1"/>
    <col min="6691" max="6691" width="0.5703125" style="2" customWidth="1"/>
    <col min="6692" max="6912" width="9.140625" style="2"/>
    <col min="6913" max="6913" width="10.42578125" style="2" bestFit="1" customWidth="1"/>
    <col min="6914" max="6914" width="9.140625" style="2"/>
    <col min="6915" max="6915" width="11" style="2" customWidth="1"/>
    <col min="6916" max="6916" width="13.42578125" style="2" bestFit="1" customWidth="1"/>
    <col min="6917" max="6918" width="9.140625" style="2"/>
    <col min="6919" max="6919" width="11.28515625" style="2" customWidth="1"/>
    <col min="6920" max="6920" width="10.7109375" style="2" customWidth="1"/>
    <col min="6921" max="6921" width="15" style="2" customWidth="1"/>
    <col min="6922" max="6922" width="13" style="2" customWidth="1"/>
    <col min="6923" max="6935" width="9.140625" style="2"/>
    <col min="6936" max="6936" width="13.5703125" style="2" customWidth="1"/>
    <col min="6937" max="6937" width="1.7109375" style="2" customWidth="1"/>
    <col min="6938" max="6938" width="11" style="2" customWidth="1"/>
    <col min="6939" max="6939" width="9.140625" style="2"/>
    <col min="6940" max="6940" width="14.42578125" style="2" bestFit="1" customWidth="1"/>
    <col min="6941" max="6941" width="15.42578125" style="2" customWidth="1"/>
    <col min="6942" max="6942" width="17.7109375" style="2" customWidth="1"/>
    <col min="6943" max="6943" width="17.28515625" style="2" customWidth="1"/>
    <col min="6944" max="6944" width="15.28515625" style="2" customWidth="1"/>
    <col min="6945" max="6945" width="15" style="2" customWidth="1"/>
    <col min="6946" max="6946" width="0" style="2" hidden="1" customWidth="1"/>
    <col min="6947" max="6947" width="0.5703125" style="2" customWidth="1"/>
    <col min="6948" max="7168" width="9.140625" style="2"/>
    <col min="7169" max="7169" width="10.42578125" style="2" bestFit="1" customWidth="1"/>
    <col min="7170" max="7170" width="9.140625" style="2"/>
    <col min="7171" max="7171" width="11" style="2" customWidth="1"/>
    <col min="7172" max="7172" width="13.42578125" style="2" bestFit="1" customWidth="1"/>
    <col min="7173" max="7174" width="9.140625" style="2"/>
    <col min="7175" max="7175" width="11.28515625" style="2" customWidth="1"/>
    <col min="7176" max="7176" width="10.7109375" style="2" customWidth="1"/>
    <col min="7177" max="7177" width="15" style="2" customWidth="1"/>
    <col min="7178" max="7178" width="13" style="2" customWidth="1"/>
    <col min="7179" max="7191" width="9.140625" style="2"/>
    <col min="7192" max="7192" width="13.5703125" style="2" customWidth="1"/>
    <col min="7193" max="7193" width="1.7109375" style="2" customWidth="1"/>
    <col min="7194" max="7194" width="11" style="2" customWidth="1"/>
    <col min="7195" max="7195" width="9.140625" style="2"/>
    <col min="7196" max="7196" width="14.42578125" style="2" bestFit="1" customWidth="1"/>
    <col min="7197" max="7197" width="15.42578125" style="2" customWidth="1"/>
    <col min="7198" max="7198" width="17.7109375" style="2" customWidth="1"/>
    <col min="7199" max="7199" width="17.28515625" style="2" customWidth="1"/>
    <col min="7200" max="7200" width="15.28515625" style="2" customWidth="1"/>
    <col min="7201" max="7201" width="15" style="2" customWidth="1"/>
    <col min="7202" max="7202" width="0" style="2" hidden="1" customWidth="1"/>
    <col min="7203" max="7203" width="0.5703125" style="2" customWidth="1"/>
    <col min="7204" max="7424" width="9.140625" style="2"/>
    <col min="7425" max="7425" width="10.42578125" style="2" bestFit="1" customWidth="1"/>
    <col min="7426" max="7426" width="9.140625" style="2"/>
    <col min="7427" max="7427" width="11" style="2" customWidth="1"/>
    <col min="7428" max="7428" width="13.42578125" style="2" bestFit="1" customWidth="1"/>
    <col min="7429" max="7430" width="9.140625" style="2"/>
    <col min="7431" max="7431" width="11.28515625" style="2" customWidth="1"/>
    <col min="7432" max="7432" width="10.7109375" style="2" customWidth="1"/>
    <col min="7433" max="7433" width="15" style="2" customWidth="1"/>
    <col min="7434" max="7434" width="13" style="2" customWidth="1"/>
    <col min="7435" max="7447" width="9.140625" style="2"/>
    <col min="7448" max="7448" width="13.5703125" style="2" customWidth="1"/>
    <col min="7449" max="7449" width="1.7109375" style="2" customWidth="1"/>
    <col min="7450" max="7450" width="11" style="2" customWidth="1"/>
    <col min="7451" max="7451" width="9.140625" style="2"/>
    <col min="7452" max="7452" width="14.42578125" style="2" bestFit="1" customWidth="1"/>
    <col min="7453" max="7453" width="15.42578125" style="2" customWidth="1"/>
    <col min="7454" max="7454" width="17.7109375" style="2" customWidth="1"/>
    <col min="7455" max="7455" width="17.28515625" style="2" customWidth="1"/>
    <col min="7456" max="7456" width="15.28515625" style="2" customWidth="1"/>
    <col min="7457" max="7457" width="15" style="2" customWidth="1"/>
    <col min="7458" max="7458" width="0" style="2" hidden="1" customWidth="1"/>
    <col min="7459" max="7459" width="0.5703125" style="2" customWidth="1"/>
    <col min="7460" max="7680" width="9.140625" style="2"/>
    <col min="7681" max="7681" width="10.42578125" style="2" bestFit="1" customWidth="1"/>
    <col min="7682" max="7682" width="9.140625" style="2"/>
    <col min="7683" max="7683" width="11" style="2" customWidth="1"/>
    <col min="7684" max="7684" width="13.42578125" style="2" bestFit="1" customWidth="1"/>
    <col min="7685" max="7686" width="9.140625" style="2"/>
    <col min="7687" max="7687" width="11.28515625" style="2" customWidth="1"/>
    <col min="7688" max="7688" width="10.7109375" style="2" customWidth="1"/>
    <col min="7689" max="7689" width="15" style="2" customWidth="1"/>
    <col min="7690" max="7690" width="13" style="2" customWidth="1"/>
    <col min="7691" max="7703" width="9.140625" style="2"/>
    <col min="7704" max="7704" width="13.5703125" style="2" customWidth="1"/>
    <col min="7705" max="7705" width="1.7109375" style="2" customWidth="1"/>
    <col min="7706" max="7706" width="11" style="2" customWidth="1"/>
    <col min="7707" max="7707" width="9.140625" style="2"/>
    <col min="7708" max="7708" width="14.42578125" style="2" bestFit="1" customWidth="1"/>
    <col min="7709" max="7709" width="15.42578125" style="2" customWidth="1"/>
    <col min="7710" max="7710" width="17.7109375" style="2" customWidth="1"/>
    <col min="7711" max="7711" width="17.28515625" style="2" customWidth="1"/>
    <col min="7712" max="7712" width="15.28515625" style="2" customWidth="1"/>
    <col min="7713" max="7713" width="15" style="2" customWidth="1"/>
    <col min="7714" max="7714" width="0" style="2" hidden="1" customWidth="1"/>
    <col min="7715" max="7715" width="0.5703125" style="2" customWidth="1"/>
    <col min="7716" max="7936" width="9.140625" style="2"/>
    <col min="7937" max="7937" width="10.42578125" style="2" bestFit="1" customWidth="1"/>
    <col min="7938" max="7938" width="9.140625" style="2"/>
    <col min="7939" max="7939" width="11" style="2" customWidth="1"/>
    <col min="7940" max="7940" width="13.42578125" style="2" bestFit="1" customWidth="1"/>
    <col min="7941" max="7942" width="9.140625" style="2"/>
    <col min="7943" max="7943" width="11.28515625" style="2" customWidth="1"/>
    <col min="7944" max="7944" width="10.7109375" style="2" customWidth="1"/>
    <col min="7945" max="7945" width="15" style="2" customWidth="1"/>
    <col min="7946" max="7946" width="13" style="2" customWidth="1"/>
    <col min="7947" max="7959" width="9.140625" style="2"/>
    <col min="7960" max="7960" width="13.5703125" style="2" customWidth="1"/>
    <col min="7961" max="7961" width="1.7109375" style="2" customWidth="1"/>
    <col min="7962" max="7962" width="11" style="2" customWidth="1"/>
    <col min="7963" max="7963" width="9.140625" style="2"/>
    <col min="7964" max="7964" width="14.42578125" style="2" bestFit="1" customWidth="1"/>
    <col min="7965" max="7965" width="15.42578125" style="2" customWidth="1"/>
    <col min="7966" max="7966" width="17.7109375" style="2" customWidth="1"/>
    <col min="7967" max="7967" width="17.28515625" style="2" customWidth="1"/>
    <col min="7968" max="7968" width="15.28515625" style="2" customWidth="1"/>
    <col min="7969" max="7969" width="15" style="2" customWidth="1"/>
    <col min="7970" max="7970" width="0" style="2" hidden="1" customWidth="1"/>
    <col min="7971" max="7971" width="0.5703125" style="2" customWidth="1"/>
    <col min="7972" max="8192" width="9.140625" style="2"/>
    <col min="8193" max="8193" width="10.42578125" style="2" bestFit="1" customWidth="1"/>
    <col min="8194" max="8194" width="9.140625" style="2"/>
    <col min="8195" max="8195" width="11" style="2" customWidth="1"/>
    <col min="8196" max="8196" width="13.42578125" style="2" bestFit="1" customWidth="1"/>
    <col min="8197" max="8198" width="9.140625" style="2"/>
    <col min="8199" max="8199" width="11.28515625" style="2" customWidth="1"/>
    <col min="8200" max="8200" width="10.7109375" style="2" customWidth="1"/>
    <col min="8201" max="8201" width="15" style="2" customWidth="1"/>
    <col min="8202" max="8202" width="13" style="2" customWidth="1"/>
    <col min="8203" max="8215" width="9.140625" style="2"/>
    <col min="8216" max="8216" width="13.5703125" style="2" customWidth="1"/>
    <col min="8217" max="8217" width="1.7109375" style="2" customWidth="1"/>
    <col min="8218" max="8218" width="11" style="2" customWidth="1"/>
    <col min="8219" max="8219" width="9.140625" style="2"/>
    <col min="8220" max="8220" width="14.42578125" style="2" bestFit="1" customWidth="1"/>
    <col min="8221" max="8221" width="15.42578125" style="2" customWidth="1"/>
    <col min="8222" max="8222" width="17.7109375" style="2" customWidth="1"/>
    <col min="8223" max="8223" width="17.28515625" style="2" customWidth="1"/>
    <col min="8224" max="8224" width="15.28515625" style="2" customWidth="1"/>
    <col min="8225" max="8225" width="15" style="2" customWidth="1"/>
    <col min="8226" max="8226" width="0" style="2" hidden="1" customWidth="1"/>
    <col min="8227" max="8227" width="0.5703125" style="2" customWidth="1"/>
    <col min="8228" max="8448" width="9.140625" style="2"/>
    <col min="8449" max="8449" width="10.42578125" style="2" bestFit="1" customWidth="1"/>
    <col min="8450" max="8450" width="9.140625" style="2"/>
    <col min="8451" max="8451" width="11" style="2" customWidth="1"/>
    <col min="8452" max="8452" width="13.42578125" style="2" bestFit="1" customWidth="1"/>
    <col min="8453" max="8454" width="9.140625" style="2"/>
    <col min="8455" max="8455" width="11.28515625" style="2" customWidth="1"/>
    <col min="8456" max="8456" width="10.7109375" style="2" customWidth="1"/>
    <col min="8457" max="8457" width="15" style="2" customWidth="1"/>
    <col min="8458" max="8458" width="13" style="2" customWidth="1"/>
    <col min="8459" max="8471" width="9.140625" style="2"/>
    <col min="8472" max="8472" width="13.5703125" style="2" customWidth="1"/>
    <col min="8473" max="8473" width="1.7109375" style="2" customWidth="1"/>
    <col min="8474" max="8474" width="11" style="2" customWidth="1"/>
    <col min="8475" max="8475" width="9.140625" style="2"/>
    <col min="8476" max="8476" width="14.42578125" style="2" bestFit="1" customWidth="1"/>
    <col min="8477" max="8477" width="15.42578125" style="2" customWidth="1"/>
    <col min="8478" max="8478" width="17.7109375" style="2" customWidth="1"/>
    <col min="8479" max="8479" width="17.28515625" style="2" customWidth="1"/>
    <col min="8480" max="8480" width="15.28515625" style="2" customWidth="1"/>
    <col min="8481" max="8481" width="15" style="2" customWidth="1"/>
    <col min="8482" max="8482" width="0" style="2" hidden="1" customWidth="1"/>
    <col min="8483" max="8483" width="0.5703125" style="2" customWidth="1"/>
    <col min="8484" max="8704" width="9.140625" style="2"/>
    <col min="8705" max="8705" width="10.42578125" style="2" bestFit="1" customWidth="1"/>
    <col min="8706" max="8706" width="9.140625" style="2"/>
    <col min="8707" max="8707" width="11" style="2" customWidth="1"/>
    <col min="8708" max="8708" width="13.42578125" style="2" bestFit="1" customWidth="1"/>
    <col min="8709" max="8710" width="9.140625" style="2"/>
    <col min="8711" max="8711" width="11.28515625" style="2" customWidth="1"/>
    <col min="8712" max="8712" width="10.7109375" style="2" customWidth="1"/>
    <col min="8713" max="8713" width="15" style="2" customWidth="1"/>
    <col min="8714" max="8714" width="13" style="2" customWidth="1"/>
    <col min="8715" max="8727" width="9.140625" style="2"/>
    <col min="8728" max="8728" width="13.5703125" style="2" customWidth="1"/>
    <col min="8729" max="8729" width="1.7109375" style="2" customWidth="1"/>
    <col min="8730" max="8730" width="11" style="2" customWidth="1"/>
    <col min="8731" max="8731" width="9.140625" style="2"/>
    <col min="8732" max="8732" width="14.42578125" style="2" bestFit="1" customWidth="1"/>
    <col min="8733" max="8733" width="15.42578125" style="2" customWidth="1"/>
    <col min="8734" max="8734" width="17.7109375" style="2" customWidth="1"/>
    <col min="8735" max="8735" width="17.28515625" style="2" customWidth="1"/>
    <col min="8736" max="8736" width="15.28515625" style="2" customWidth="1"/>
    <col min="8737" max="8737" width="15" style="2" customWidth="1"/>
    <col min="8738" max="8738" width="0" style="2" hidden="1" customWidth="1"/>
    <col min="8739" max="8739" width="0.5703125" style="2" customWidth="1"/>
    <col min="8740" max="8960" width="9.140625" style="2"/>
    <col min="8961" max="8961" width="10.42578125" style="2" bestFit="1" customWidth="1"/>
    <col min="8962" max="8962" width="9.140625" style="2"/>
    <col min="8963" max="8963" width="11" style="2" customWidth="1"/>
    <col min="8964" max="8964" width="13.42578125" style="2" bestFit="1" customWidth="1"/>
    <col min="8965" max="8966" width="9.140625" style="2"/>
    <col min="8967" max="8967" width="11.28515625" style="2" customWidth="1"/>
    <col min="8968" max="8968" width="10.7109375" style="2" customWidth="1"/>
    <col min="8969" max="8969" width="15" style="2" customWidth="1"/>
    <col min="8970" max="8970" width="13" style="2" customWidth="1"/>
    <col min="8971" max="8983" width="9.140625" style="2"/>
    <col min="8984" max="8984" width="13.5703125" style="2" customWidth="1"/>
    <col min="8985" max="8985" width="1.7109375" style="2" customWidth="1"/>
    <col min="8986" max="8986" width="11" style="2" customWidth="1"/>
    <col min="8987" max="8987" width="9.140625" style="2"/>
    <col min="8988" max="8988" width="14.42578125" style="2" bestFit="1" customWidth="1"/>
    <col min="8989" max="8989" width="15.42578125" style="2" customWidth="1"/>
    <col min="8990" max="8990" width="17.7109375" style="2" customWidth="1"/>
    <col min="8991" max="8991" width="17.28515625" style="2" customWidth="1"/>
    <col min="8992" max="8992" width="15.28515625" style="2" customWidth="1"/>
    <col min="8993" max="8993" width="15" style="2" customWidth="1"/>
    <col min="8994" max="8994" width="0" style="2" hidden="1" customWidth="1"/>
    <col min="8995" max="8995" width="0.5703125" style="2" customWidth="1"/>
    <col min="8996" max="9216" width="9.140625" style="2"/>
    <col min="9217" max="9217" width="10.42578125" style="2" bestFit="1" customWidth="1"/>
    <col min="9218" max="9218" width="9.140625" style="2"/>
    <col min="9219" max="9219" width="11" style="2" customWidth="1"/>
    <col min="9220" max="9220" width="13.42578125" style="2" bestFit="1" customWidth="1"/>
    <col min="9221" max="9222" width="9.140625" style="2"/>
    <col min="9223" max="9223" width="11.28515625" style="2" customWidth="1"/>
    <col min="9224" max="9224" width="10.7109375" style="2" customWidth="1"/>
    <col min="9225" max="9225" width="15" style="2" customWidth="1"/>
    <col min="9226" max="9226" width="13" style="2" customWidth="1"/>
    <col min="9227" max="9239" width="9.140625" style="2"/>
    <col min="9240" max="9240" width="13.5703125" style="2" customWidth="1"/>
    <col min="9241" max="9241" width="1.7109375" style="2" customWidth="1"/>
    <col min="9242" max="9242" width="11" style="2" customWidth="1"/>
    <col min="9243" max="9243" width="9.140625" style="2"/>
    <col min="9244" max="9244" width="14.42578125" style="2" bestFit="1" customWidth="1"/>
    <col min="9245" max="9245" width="15.42578125" style="2" customWidth="1"/>
    <col min="9246" max="9246" width="17.7109375" style="2" customWidth="1"/>
    <col min="9247" max="9247" width="17.28515625" style="2" customWidth="1"/>
    <col min="9248" max="9248" width="15.28515625" style="2" customWidth="1"/>
    <col min="9249" max="9249" width="15" style="2" customWidth="1"/>
    <col min="9250" max="9250" width="0" style="2" hidden="1" customWidth="1"/>
    <col min="9251" max="9251" width="0.5703125" style="2" customWidth="1"/>
    <col min="9252" max="9472" width="9.140625" style="2"/>
    <col min="9473" max="9473" width="10.42578125" style="2" bestFit="1" customWidth="1"/>
    <col min="9474" max="9474" width="9.140625" style="2"/>
    <col min="9475" max="9475" width="11" style="2" customWidth="1"/>
    <col min="9476" max="9476" width="13.42578125" style="2" bestFit="1" customWidth="1"/>
    <col min="9477" max="9478" width="9.140625" style="2"/>
    <col min="9479" max="9479" width="11.28515625" style="2" customWidth="1"/>
    <col min="9480" max="9480" width="10.7109375" style="2" customWidth="1"/>
    <col min="9481" max="9481" width="15" style="2" customWidth="1"/>
    <col min="9482" max="9482" width="13" style="2" customWidth="1"/>
    <col min="9483" max="9495" width="9.140625" style="2"/>
    <col min="9496" max="9496" width="13.5703125" style="2" customWidth="1"/>
    <col min="9497" max="9497" width="1.7109375" style="2" customWidth="1"/>
    <col min="9498" max="9498" width="11" style="2" customWidth="1"/>
    <col min="9499" max="9499" width="9.140625" style="2"/>
    <col min="9500" max="9500" width="14.42578125" style="2" bestFit="1" customWidth="1"/>
    <col min="9501" max="9501" width="15.42578125" style="2" customWidth="1"/>
    <col min="9502" max="9502" width="17.7109375" style="2" customWidth="1"/>
    <col min="9503" max="9503" width="17.28515625" style="2" customWidth="1"/>
    <col min="9504" max="9504" width="15.28515625" style="2" customWidth="1"/>
    <col min="9505" max="9505" width="15" style="2" customWidth="1"/>
    <col min="9506" max="9506" width="0" style="2" hidden="1" customWidth="1"/>
    <col min="9507" max="9507" width="0.5703125" style="2" customWidth="1"/>
    <col min="9508" max="9728" width="9.140625" style="2"/>
    <col min="9729" max="9729" width="10.42578125" style="2" bestFit="1" customWidth="1"/>
    <col min="9730" max="9730" width="9.140625" style="2"/>
    <col min="9731" max="9731" width="11" style="2" customWidth="1"/>
    <col min="9732" max="9732" width="13.42578125" style="2" bestFit="1" customWidth="1"/>
    <col min="9733" max="9734" width="9.140625" style="2"/>
    <col min="9735" max="9735" width="11.28515625" style="2" customWidth="1"/>
    <col min="9736" max="9736" width="10.7109375" style="2" customWidth="1"/>
    <col min="9737" max="9737" width="15" style="2" customWidth="1"/>
    <col min="9738" max="9738" width="13" style="2" customWidth="1"/>
    <col min="9739" max="9751" width="9.140625" style="2"/>
    <col min="9752" max="9752" width="13.5703125" style="2" customWidth="1"/>
    <col min="9753" max="9753" width="1.7109375" style="2" customWidth="1"/>
    <col min="9754" max="9754" width="11" style="2" customWidth="1"/>
    <col min="9755" max="9755" width="9.140625" style="2"/>
    <col min="9756" max="9756" width="14.42578125" style="2" bestFit="1" customWidth="1"/>
    <col min="9757" max="9757" width="15.42578125" style="2" customWidth="1"/>
    <col min="9758" max="9758" width="17.7109375" style="2" customWidth="1"/>
    <col min="9759" max="9759" width="17.28515625" style="2" customWidth="1"/>
    <col min="9760" max="9760" width="15.28515625" style="2" customWidth="1"/>
    <col min="9761" max="9761" width="15" style="2" customWidth="1"/>
    <col min="9762" max="9762" width="0" style="2" hidden="1" customWidth="1"/>
    <col min="9763" max="9763" width="0.5703125" style="2" customWidth="1"/>
    <col min="9764" max="9984" width="9.140625" style="2"/>
    <col min="9985" max="9985" width="10.42578125" style="2" bestFit="1" customWidth="1"/>
    <col min="9986" max="9986" width="9.140625" style="2"/>
    <col min="9987" max="9987" width="11" style="2" customWidth="1"/>
    <col min="9988" max="9988" width="13.42578125" style="2" bestFit="1" customWidth="1"/>
    <col min="9989" max="9990" width="9.140625" style="2"/>
    <col min="9991" max="9991" width="11.28515625" style="2" customWidth="1"/>
    <col min="9992" max="9992" width="10.7109375" style="2" customWidth="1"/>
    <col min="9993" max="9993" width="15" style="2" customWidth="1"/>
    <col min="9994" max="9994" width="13" style="2" customWidth="1"/>
    <col min="9995" max="10007" width="9.140625" style="2"/>
    <col min="10008" max="10008" width="13.5703125" style="2" customWidth="1"/>
    <col min="10009" max="10009" width="1.7109375" style="2" customWidth="1"/>
    <col min="10010" max="10010" width="11" style="2" customWidth="1"/>
    <col min="10011" max="10011" width="9.140625" style="2"/>
    <col min="10012" max="10012" width="14.42578125" style="2" bestFit="1" customWidth="1"/>
    <col min="10013" max="10013" width="15.42578125" style="2" customWidth="1"/>
    <col min="10014" max="10014" width="17.7109375" style="2" customWidth="1"/>
    <col min="10015" max="10015" width="17.28515625" style="2" customWidth="1"/>
    <col min="10016" max="10016" width="15.28515625" style="2" customWidth="1"/>
    <col min="10017" max="10017" width="15" style="2" customWidth="1"/>
    <col min="10018" max="10018" width="0" style="2" hidden="1" customWidth="1"/>
    <col min="10019" max="10019" width="0.5703125" style="2" customWidth="1"/>
    <col min="10020" max="10240" width="9.140625" style="2"/>
    <col min="10241" max="10241" width="10.42578125" style="2" bestFit="1" customWidth="1"/>
    <col min="10242" max="10242" width="9.140625" style="2"/>
    <col min="10243" max="10243" width="11" style="2" customWidth="1"/>
    <col min="10244" max="10244" width="13.42578125" style="2" bestFit="1" customWidth="1"/>
    <col min="10245" max="10246" width="9.140625" style="2"/>
    <col min="10247" max="10247" width="11.28515625" style="2" customWidth="1"/>
    <col min="10248" max="10248" width="10.7109375" style="2" customWidth="1"/>
    <col min="10249" max="10249" width="15" style="2" customWidth="1"/>
    <col min="10250" max="10250" width="13" style="2" customWidth="1"/>
    <col min="10251" max="10263" width="9.140625" style="2"/>
    <col min="10264" max="10264" width="13.5703125" style="2" customWidth="1"/>
    <col min="10265" max="10265" width="1.7109375" style="2" customWidth="1"/>
    <col min="10266" max="10266" width="11" style="2" customWidth="1"/>
    <col min="10267" max="10267" width="9.140625" style="2"/>
    <col min="10268" max="10268" width="14.42578125" style="2" bestFit="1" customWidth="1"/>
    <col min="10269" max="10269" width="15.42578125" style="2" customWidth="1"/>
    <col min="10270" max="10270" width="17.7109375" style="2" customWidth="1"/>
    <col min="10271" max="10271" width="17.28515625" style="2" customWidth="1"/>
    <col min="10272" max="10272" width="15.28515625" style="2" customWidth="1"/>
    <col min="10273" max="10273" width="15" style="2" customWidth="1"/>
    <col min="10274" max="10274" width="0" style="2" hidden="1" customWidth="1"/>
    <col min="10275" max="10275" width="0.5703125" style="2" customWidth="1"/>
    <col min="10276" max="10496" width="9.140625" style="2"/>
    <col min="10497" max="10497" width="10.42578125" style="2" bestFit="1" customWidth="1"/>
    <col min="10498" max="10498" width="9.140625" style="2"/>
    <col min="10499" max="10499" width="11" style="2" customWidth="1"/>
    <col min="10500" max="10500" width="13.42578125" style="2" bestFit="1" customWidth="1"/>
    <col min="10501" max="10502" width="9.140625" style="2"/>
    <col min="10503" max="10503" width="11.28515625" style="2" customWidth="1"/>
    <col min="10504" max="10504" width="10.7109375" style="2" customWidth="1"/>
    <col min="10505" max="10505" width="15" style="2" customWidth="1"/>
    <col min="10506" max="10506" width="13" style="2" customWidth="1"/>
    <col min="10507" max="10519" width="9.140625" style="2"/>
    <col min="10520" max="10520" width="13.5703125" style="2" customWidth="1"/>
    <col min="10521" max="10521" width="1.7109375" style="2" customWidth="1"/>
    <col min="10522" max="10522" width="11" style="2" customWidth="1"/>
    <col min="10523" max="10523" width="9.140625" style="2"/>
    <col min="10524" max="10524" width="14.42578125" style="2" bestFit="1" customWidth="1"/>
    <col min="10525" max="10525" width="15.42578125" style="2" customWidth="1"/>
    <col min="10526" max="10526" width="17.7109375" style="2" customWidth="1"/>
    <col min="10527" max="10527" width="17.28515625" style="2" customWidth="1"/>
    <col min="10528" max="10528" width="15.28515625" style="2" customWidth="1"/>
    <col min="10529" max="10529" width="15" style="2" customWidth="1"/>
    <col min="10530" max="10530" width="0" style="2" hidden="1" customWidth="1"/>
    <col min="10531" max="10531" width="0.5703125" style="2" customWidth="1"/>
    <col min="10532" max="10752" width="9.140625" style="2"/>
    <col min="10753" max="10753" width="10.42578125" style="2" bestFit="1" customWidth="1"/>
    <col min="10754" max="10754" width="9.140625" style="2"/>
    <col min="10755" max="10755" width="11" style="2" customWidth="1"/>
    <col min="10756" max="10756" width="13.42578125" style="2" bestFit="1" customWidth="1"/>
    <col min="10757" max="10758" width="9.140625" style="2"/>
    <col min="10759" max="10759" width="11.28515625" style="2" customWidth="1"/>
    <col min="10760" max="10760" width="10.7109375" style="2" customWidth="1"/>
    <col min="10761" max="10761" width="15" style="2" customWidth="1"/>
    <col min="10762" max="10762" width="13" style="2" customWidth="1"/>
    <col min="10763" max="10775" width="9.140625" style="2"/>
    <col min="10776" max="10776" width="13.5703125" style="2" customWidth="1"/>
    <col min="10777" max="10777" width="1.7109375" style="2" customWidth="1"/>
    <col min="10778" max="10778" width="11" style="2" customWidth="1"/>
    <col min="10779" max="10779" width="9.140625" style="2"/>
    <col min="10780" max="10780" width="14.42578125" style="2" bestFit="1" customWidth="1"/>
    <col min="10781" max="10781" width="15.42578125" style="2" customWidth="1"/>
    <col min="10782" max="10782" width="17.7109375" style="2" customWidth="1"/>
    <col min="10783" max="10783" width="17.28515625" style="2" customWidth="1"/>
    <col min="10784" max="10784" width="15.28515625" style="2" customWidth="1"/>
    <col min="10785" max="10785" width="15" style="2" customWidth="1"/>
    <col min="10786" max="10786" width="0" style="2" hidden="1" customWidth="1"/>
    <col min="10787" max="10787" width="0.5703125" style="2" customWidth="1"/>
    <col min="10788" max="11008" width="9.140625" style="2"/>
    <col min="11009" max="11009" width="10.42578125" style="2" bestFit="1" customWidth="1"/>
    <col min="11010" max="11010" width="9.140625" style="2"/>
    <col min="11011" max="11011" width="11" style="2" customWidth="1"/>
    <col min="11012" max="11012" width="13.42578125" style="2" bestFit="1" customWidth="1"/>
    <col min="11013" max="11014" width="9.140625" style="2"/>
    <col min="11015" max="11015" width="11.28515625" style="2" customWidth="1"/>
    <col min="11016" max="11016" width="10.7109375" style="2" customWidth="1"/>
    <col min="11017" max="11017" width="15" style="2" customWidth="1"/>
    <col min="11018" max="11018" width="13" style="2" customWidth="1"/>
    <col min="11019" max="11031" width="9.140625" style="2"/>
    <col min="11032" max="11032" width="13.5703125" style="2" customWidth="1"/>
    <col min="11033" max="11033" width="1.7109375" style="2" customWidth="1"/>
    <col min="11034" max="11034" width="11" style="2" customWidth="1"/>
    <col min="11035" max="11035" width="9.140625" style="2"/>
    <col min="11036" max="11036" width="14.42578125" style="2" bestFit="1" customWidth="1"/>
    <col min="11037" max="11037" width="15.42578125" style="2" customWidth="1"/>
    <col min="11038" max="11038" width="17.7109375" style="2" customWidth="1"/>
    <col min="11039" max="11039" width="17.28515625" style="2" customWidth="1"/>
    <col min="11040" max="11040" width="15.28515625" style="2" customWidth="1"/>
    <col min="11041" max="11041" width="15" style="2" customWidth="1"/>
    <col min="11042" max="11042" width="0" style="2" hidden="1" customWidth="1"/>
    <col min="11043" max="11043" width="0.5703125" style="2" customWidth="1"/>
    <col min="11044" max="11264" width="9.140625" style="2"/>
    <col min="11265" max="11265" width="10.42578125" style="2" bestFit="1" customWidth="1"/>
    <col min="11266" max="11266" width="9.140625" style="2"/>
    <col min="11267" max="11267" width="11" style="2" customWidth="1"/>
    <col min="11268" max="11268" width="13.42578125" style="2" bestFit="1" customWidth="1"/>
    <col min="11269" max="11270" width="9.140625" style="2"/>
    <col min="11271" max="11271" width="11.28515625" style="2" customWidth="1"/>
    <col min="11272" max="11272" width="10.7109375" style="2" customWidth="1"/>
    <col min="11273" max="11273" width="15" style="2" customWidth="1"/>
    <col min="11274" max="11274" width="13" style="2" customWidth="1"/>
    <col min="11275" max="11287" width="9.140625" style="2"/>
    <col min="11288" max="11288" width="13.5703125" style="2" customWidth="1"/>
    <col min="11289" max="11289" width="1.7109375" style="2" customWidth="1"/>
    <col min="11290" max="11290" width="11" style="2" customWidth="1"/>
    <col min="11291" max="11291" width="9.140625" style="2"/>
    <col min="11292" max="11292" width="14.42578125" style="2" bestFit="1" customWidth="1"/>
    <col min="11293" max="11293" width="15.42578125" style="2" customWidth="1"/>
    <col min="11294" max="11294" width="17.7109375" style="2" customWidth="1"/>
    <col min="11295" max="11295" width="17.28515625" style="2" customWidth="1"/>
    <col min="11296" max="11296" width="15.28515625" style="2" customWidth="1"/>
    <col min="11297" max="11297" width="15" style="2" customWidth="1"/>
    <col min="11298" max="11298" width="0" style="2" hidden="1" customWidth="1"/>
    <col min="11299" max="11299" width="0.5703125" style="2" customWidth="1"/>
    <col min="11300" max="11520" width="9.140625" style="2"/>
    <col min="11521" max="11521" width="10.42578125" style="2" bestFit="1" customWidth="1"/>
    <col min="11522" max="11522" width="9.140625" style="2"/>
    <col min="11523" max="11523" width="11" style="2" customWidth="1"/>
    <col min="11524" max="11524" width="13.42578125" style="2" bestFit="1" customWidth="1"/>
    <col min="11525" max="11526" width="9.140625" style="2"/>
    <col min="11527" max="11527" width="11.28515625" style="2" customWidth="1"/>
    <col min="11528" max="11528" width="10.7109375" style="2" customWidth="1"/>
    <col min="11529" max="11529" width="15" style="2" customWidth="1"/>
    <col min="11530" max="11530" width="13" style="2" customWidth="1"/>
    <col min="11531" max="11543" width="9.140625" style="2"/>
    <col min="11544" max="11544" width="13.5703125" style="2" customWidth="1"/>
    <col min="11545" max="11545" width="1.7109375" style="2" customWidth="1"/>
    <col min="11546" max="11546" width="11" style="2" customWidth="1"/>
    <col min="11547" max="11547" width="9.140625" style="2"/>
    <col min="11548" max="11548" width="14.42578125" style="2" bestFit="1" customWidth="1"/>
    <col min="11549" max="11549" width="15.42578125" style="2" customWidth="1"/>
    <col min="11550" max="11550" width="17.7109375" style="2" customWidth="1"/>
    <col min="11551" max="11551" width="17.28515625" style="2" customWidth="1"/>
    <col min="11552" max="11552" width="15.28515625" style="2" customWidth="1"/>
    <col min="11553" max="11553" width="15" style="2" customWidth="1"/>
    <col min="11554" max="11554" width="0" style="2" hidden="1" customWidth="1"/>
    <col min="11555" max="11555" width="0.5703125" style="2" customWidth="1"/>
    <col min="11556" max="11776" width="9.140625" style="2"/>
    <col min="11777" max="11777" width="10.42578125" style="2" bestFit="1" customWidth="1"/>
    <col min="11778" max="11778" width="9.140625" style="2"/>
    <col min="11779" max="11779" width="11" style="2" customWidth="1"/>
    <col min="11780" max="11780" width="13.42578125" style="2" bestFit="1" customWidth="1"/>
    <col min="11781" max="11782" width="9.140625" style="2"/>
    <col min="11783" max="11783" width="11.28515625" style="2" customWidth="1"/>
    <col min="11784" max="11784" width="10.7109375" style="2" customWidth="1"/>
    <col min="11785" max="11785" width="15" style="2" customWidth="1"/>
    <col min="11786" max="11786" width="13" style="2" customWidth="1"/>
    <col min="11787" max="11799" width="9.140625" style="2"/>
    <col min="11800" max="11800" width="13.5703125" style="2" customWidth="1"/>
    <col min="11801" max="11801" width="1.7109375" style="2" customWidth="1"/>
    <col min="11802" max="11802" width="11" style="2" customWidth="1"/>
    <col min="11803" max="11803" width="9.140625" style="2"/>
    <col min="11804" max="11804" width="14.42578125" style="2" bestFit="1" customWidth="1"/>
    <col min="11805" max="11805" width="15.42578125" style="2" customWidth="1"/>
    <col min="11806" max="11806" width="17.7109375" style="2" customWidth="1"/>
    <col min="11807" max="11807" width="17.28515625" style="2" customWidth="1"/>
    <col min="11808" max="11808" width="15.28515625" style="2" customWidth="1"/>
    <col min="11809" max="11809" width="15" style="2" customWidth="1"/>
    <col min="11810" max="11810" width="0" style="2" hidden="1" customWidth="1"/>
    <col min="11811" max="11811" width="0.5703125" style="2" customWidth="1"/>
    <col min="11812" max="12032" width="9.140625" style="2"/>
    <col min="12033" max="12033" width="10.42578125" style="2" bestFit="1" customWidth="1"/>
    <col min="12034" max="12034" width="9.140625" style="2"/>
    <col min="12035" max="12035" width="11" style="2" customWidth="1"/>
    <col min="12036" max="12036" width="13.42578125" style="2" bestFit="1" customWidth="1"/>
    <col min="12037" max="12038" width="9.140625" style="2"/>
    <col min="12039" max="12039" width="11.28515625" style="2" customWidth="1"/>
    <col min="12040" max="12040" width="10.7109375" style="2" customWidth="1"/>
    <col min="12041" max="12041" width="15" style="2" customWidth="1"/>
    <col min="12042" max="12042" width="13" style="2" customWidth="1"/>
    <col min="12043" max="12055" width="9.140625" style="2"/>
    <col min="12056" max="12056" width="13.5703125" style="2" customWidth="1"/>
    <col min="12057" max="12057" width="1.7109375" style="2" customWidth="1"/>
    <col min="12058" max="12058" width="11" style="2" customWidth="1"/>
    <col min="12059" max="12059" width="9.140625" style="2"/>
    <col min="12060" max="12060" width="14.42578125" style="2" bestFit="1" customWidth="1"/>
    <col min="12061" max="12061" width="15.42578125" style="2" customWidth="1"/>
    <col min="12062" max="12062" width="17.7109375" style="2" customWidth="1"/>
    <col min="12063" max="12063" width="17.28515625" style="2" customWidth="1"/>
    <col min="12064" max="12064" width="15.28515625" style="2" customWidth="1"/>
    <col min="12065" max="12065" width="15" style="2" customWidth="1"/>
    <col min="12066" max="12066" width="0" style="2" hidden="1" customWidth="1"/>
    <col min="12067" max="12067" width="0.5703125" style="2" customWidth="1"/>
    <col min="12068" max="12288" width="9.140625" style="2"/>
    <col min="12289" max="12289" width="10.42578125" style="2" bestFit="1" customWidth="1"/>
    <col min="12290" max="12290" width="9.140625" style="2"/>
    <col min="12291" max="12291" width="11" style="2" customWidth="1"/>
    <col min="12292" max="12292" width="13.42578125" style="2" bestFit="1" customWidth="1"/>
    <col min="12293" max="12294" width="9.140625" style="2"/>
    <col min="12295" max="12295" width="11.28515625" style="2" customWidth="1"/>
    <col min="12296" max="12296" width="10.7109375" style="2" customWidth="1"/>
    <col min="12297" max="12297" width="15" style="2" customWidth="1"/>
    <col min="12298" max="12298" width="13" style="2" customWidth="1"/>
    <col min="12299" max="12311" width="9.140625" style="2"/>
    <col min="12312" max="12312" width="13.5703125" style="2" customWidth="1"/>
    <col min="12313" max="12313" width="1.7109375" style="2" customWidth="1"/>
    <col min="12314" max="12314" width="11" style="2" customWidth="1"/>
    <col min="12315" max="12315" width="9.140625" style="2"/>
    <col min="12316" max="12316" width="14.42578125" style="2" bestFit="1" customWidth="1"/>
    <col min="12317" max="12317" width="15.42578125" style="2" customWidth="1"/>
    <col min="12318" max="12318" width="17.7109375" style="2" customWidth="1"/>
    <col min="12319" max="12319" width="17.28515625" style="2" customWidth="1"/>
    <col min="12320" max="12320" width="15.28515625" style="2" customWidth="1"/>
    <col min="12321" max="12321" width="15" style="2" customWidth="1"/>
    <col min="12322" max="12322" width="0" style="2" hidden="1" customWidth="1"/>
    <col min="12323" max="12323" width="0.5703125" style="2" customWidth="1"/>
    <col min="12324" max="12544" width="9.140625" style="2"/>
    <col min="12545" max="12545" width="10.42578125" style="2" bestFit="1" customWidth="1"/>
    <col min="12546" max="12546" width="9.140625" style="2"/>
    <col min="12547" max="12547" width="11" style="2" customWidth="1"/>
    <col min="12548" max="12548" width="13.42578125" style="2" bestFit="1" customWidth="1"/>
    <col min="12549" max="12550" width="9.140625" style="2"/>
    <col min="12551" max="12551" width="11.28515625" style="2" customWidth="1"/>
    <col min="12552" max="12552" width="10.7109375" style="2" customWidth="1"/>
    <col min="12553" max="12553" width="15" style="2" customWidth="1"/>
    <col min="12554" max="12554" width="13" style="2" customWidth="1"/>
    <col min="12555" max="12567" width="9.140625" style="2"/>
    <col min="12568" max="12568" width="13.5703125" style="2" customWidth="1"/>
    <col min="12569" max="12569" width="1.7109375" style="2" customWidth="1"/>
    <col min="12570" max="12570" width="11" style="2" customWidth="1"/>
    <col min="12571" max="12571" width="9.140625" style="2"/>
    <col min="12572" max="12572" width="14.42578125" style="2" bestFit="1" customWidth="1"/>
    <col min="12573" max="12573" width="15.42578125" style="2" customWidth="1"/>
    <col min="12574" max="12574" width="17.7109375" style="2" customWidth="1"/>
    <col min="12575" max="12575" width="17.28515625" style="2" customWidth="1"/>
    <col min="12576" max="12576" width="15.28515625" style="2" customWidth="1"/>
    <col min="12577" max="12577" width="15" style="2" customWidth="1"/>
    <col min="12578" max="12578" width="0" style="2" hidden="1" customWidth="1"/>
    <col min="12579" max="12579" width="0.5703125" style="2" customWidth="1"/>
    <col min="12580" max="12800" width="9.140625" style="2"/>
    <col min="12801" max="12801" width="10.42578125" style="2" bestFit="1" customWidth="1"/>
    <col min="12802" max="12802" width="9.140625" style="2"/>
    <col min="12803" max="12803" width="11" style="2" customWidth="1"/>
    <col min="12804" max="12804" width="13.42578125" style="2" bestFit="1" customWidth="1"/>
    <col min="12805" max="12806" width="9.140625" style="2"/>
    <col min="12807" max="12807" width="11.28515625" style="2" customWidth="1"/>
    <col min="12808" max="12808" width="10.7109375" style="2" customWidth="1"/>
    <col min="12809" max="12809" width="15" style="2" customWidth="1"/>
    <col min="12810" max="12810" width="13" style="2" customWidth="1"/>
    <col min="12811" max="12823" width="9.140625" style="2"/>
    <col min="12824" max="12824" width="13.5703125" style="2" customWidth="1"/>
    <col min="12825" max="12825" width="1.7109375" style="2" customWidth="1"/>
    <col min="12826" max="12826" width="11" style="2" customWidth="1"/>
    <col min="12827" max="12827" width="9.140625" style="2"/>
    <col min="12828" max="12828" width="14.42578125" style="2" bestFit="1" customWidth="1"/>
    <col min="12829" max="12829" width="15.42578125" style="2" customWidth="1"/>
    <col min="12830" max="12830" width="17.7109375" style="2" customWidth="1"/>
    <col min="12831" max="12831" width="17.28515625" style="2" customWidth="1"/>
    <col min="12832" max="12832" width="15.28515625" style="2" customWidth="1"/>
    <col min="12833" max="12833" width="15" style="2" customWidth="1"/>
    <col min="12834" max="12834" width="0" style="2" hidden="1" customWidth="1"/>
    <col min="12835" max="12835" width="0.5703125" style="2" customWidth="1"/>
    <col min="12836" max="13056" width="9.140625" style="2"/>
    <col min="13057" max="13057" width="10.42578125" style="2" bestFit="1" customWidth="1"/>
    <col min="13058" max="13058" width="9.140625" style="2"/>
    <col min="13059" max="13059" width="11" style="2" customWidth="1"/>
    <col min="13060" max="13060" width="13.42578125" style="2" bestFit="1" customWidth="1"/>
    <col min="13061" max="13062" width="9.140625" style="2"/>
    <col min="13063" max="13063" width="11.28515625" style="2" customWidth="1"/>
    <col min="13064" max="13064" width="10.7109375" style="2" customWidth="1"/>
    <col min="13065" max="13065" width="15" style="2" customWidth="1"/>
    <col min="13066" max="13066" width="13" style="2" customWidth="1"/>
    <col min="13067" max="13079" width="9.140625" style="2"/>
    <col min="13080" max="13080" width="13.5703125" style="2" customWidth="1"/>
    <col min="13081" max="13081" width="1.7109375" style="2" customWidth="1"/>
    <col min="13082" max="13082" width="11" style="2" customWidth="1"/>
    <col min="13083" max="13083" width="9.140625" style="2"/>
    <col min="13084" max="13084" width="14.42578125" style="2" bestFit="1" customWidth="1"/>
    <col min="13085" max="13085" width="15.42578125" style="2" customWidth="1"/>
    <col min="13086" max="13086" width="17.7109375" style="2" customWidth="1"/>
    <col min="13087" max="13087" width="17.28515625" style="2" customWidth="1"/>
    <col min="13088" max="13088" width="15.28515625" style="2" customWidth="1"/>
    <col min="13089" max="13089" width="15" style="2" customWidth="1"/>
    <col min="13090" max="13090" width="0" style="2" hidden="1" customWidth="1"/>
    <col min="13091" max="13091" width="0.5703125" style="2" customWidth="1"/>
    <col min="13092" max="13312" width="9.140625" style="2"/>
    <col min="13313" max="13313" width="10.42578125" style="2" bestFit="1" customWidth="1"/>
    <col min="13314" max="13314" width="9.140625" style="2"/>
    <col min="13315" max="13315" width="11" style="2" customWidth="1"/>
    <col min="13316" max="13316" width="13.42578125" style="2" bestFit="1" customWidth="1"/>
    <col min="13317" max="13318" width="9.140625" style="2"/>
    <col min="13319" max="13319" width="11.28515625" style="2" customWidth="1"/>
    <col min="13320" max="13320" width="10.7109375" style="2" customWidth="1"/>
    <col min="13321" max="13321" width="15" style="2" customWidth="1"/>
    <col min="13322" max="13322" width="13" style="2" customWidth="1"/>
    <col min="13323" max="13335" width="9.140625" style="2"/>
    <col min="13336" max="13336" width="13.5703125" style="2" customWidth="1"/>
    <col min="13337" max="13337" width="1.7109375" style="2" customWidth="1"/>
    <col min="13338" max="13338" width="11" style="2" customWidth="1"/>
    <col min="13339" max="13339" width="9.140625" style="2"/>
    <col min="13340" max="13340" width="14.42578125" style="2" bestFit="1" customWidth="1"/>
    <col min="13341" max="13341" width="15.42578125" style="2" customWidth="1"/>
    <col min="13342" max="13342" width="17.7109375" style="2" customWidth="1"/>
    <col min="13343" max="13343" width="17.28515625" style="2" customWidth="1"/>
    <col min="13344" max="13344" width="15.28515625" style="2" customWidth="1"/>
    <col min="13345" max="13345" width="15" style="2" customWidth="1"/>
    <col min="13346" max="13346" width="0" style="2" hidden="1" customWidth="1"/>
    <col min="13347" max="13347" width="0.5703125" style="2" customWidth="1"/>
    <col min="13348" max="13568" width="9.140625" style="2"/>
    <col min="13569" max="13569" width="10.42578125" style="2" bestFit="1" customWidth="1"/>
    <col min="13570" max="13570" width="9.140625" style="2"/>
    <col min="13571" max="13571" width="11" style="2" customWidth="1"/>
    <col min="13572" max="13572" width="13.42578125" style="2" bestFit="1" customWidth="1"/>
    <col min="13573" max="13574" width="9.140625" style="2"/>
    <col min="13575" max="13575" width="11.28515625" style="2" customWidth="1"/>
    <col min="13576" max="13576" width="10.7109375" style="2" customWidth="1"/>
    <col min="13577" max="13577" width="15" style="2" customWidth="1"/>
    <col min="13578" max="13578" width="13" style="2" customWidth="1"/>
    <col min="13579" max="13591" width="9.140625" style="2"/>
    <col min="13592" max="13592" width="13.5703125" style="2" customWidth="1"/>
    <col min="13593" max="13593" width="1.7109375" style="2" customWidth="1"/>
    <col min="13594" max="13594" width="11" style="2" customWidth="1"/>
    <col min="13595" max="13595" width="9.140625" style="2"/>
    <col min="13596" max="13596" width="14.42578125" style="2" bestFit="1" customWidth="1"/>
    <col min="13597" max="13597" width="15.42578125" style="2" customWidth="1"/>
    <col min="13598" max="13598" width="17.7109375" style="2" customWidth="1"/>
    <col min="13599" max="13599" width="17.28515625" style="2" customWidth="1"/>
    <col min="13600" max="13600" width="15.28515625" style="2" customWidth="1"/>
    <col min="13601" max="13601" width="15" style="2" customWidth="1"/>
    <col min="13602" max="13602" width="0" style="2" hidden="1" customWidth="1"/>
    <col min="13603" max="13603" width="0.5703125" style="2" customWidth="1"/>
    <col min="13604" max="13824" width="9.140625" style="2"/>
    <col min="13825" max="13825" width="10.42578125" style="2" bestFit="1" customWidth="1"/>
    <col min="13826" max="13826" width="9.140625" style="2"/>
    <col min="13827" max="13827" width="11" style="2" customWidth="1"/>
    <col min="13828" max="13828" width="13.42578125" style="2" bestFit="1" customWidth="1"/>
    <col min="13829" max="13830" width="9.140625" style="2"/>
    <col min="13831" max="13831" width="11.28515625" style="2" customWidth="1"/>
    <col min="13832" max="13832" width="10.7109375" style="2" customWidth="1"/>
    <col min="13833" max="13833" width="15" style="2" customWidth="1"/>
    <col min="13834" max="13834" width="13" style="2" customWidth="1"/>
    <col min="13835" max="13847" width="9.140625" style="2"/>
    <col min="13848" max="13848" width="13.5703125" style="2" customWidth="1"/>
    <col min="13849" max="13849" width="1.7109375" style="2" customWidth="1"/>
    <col min="13850" max="13850" width="11" style="2" customWidth="1"/>
    <col min="13851" max="13851" width="9.140625" style="2"/>
    <col min="13852" max="13852" width="14.42578125" style="2" bestFit="1" customWidth="1"/>
    <col min="13853" max="13853" width="15.42578125" style="2" customWidth="1"/>
    <col min="13854" max="13854" width="17.7109375" style="2" customWidth="1"/>
    <col min="13855" max="13855" width="17.28515625" style="2" customWidth="1"/>
    <col min="13856" max="13856" width="15.28515625" style="2" customWidth="1"/>
    <col min="13857" max="13857" width="15" style="2" customWidth="1"/>
    <col min="13858" max="13858" width="0" style="2" hidden="1" customWidth="1"/>
    <col min="13859" max="13859" width="0.5703125" style="2" customWidth="1"/>
    <col min="13860" max="14080" width="9.140625" style="2"/>
    <col min="14081" max="14081" width="10.42578125" style="2" bestFit="1" customWidth="1"/>
    <col min="14082" max="14082" width="9.140625" style="2"/>
    <col min="14083" max="14083" width="11" style="2" customWidth="1"/>
    <col min="14084" max="14084" width="13.42578125" style="2" bestFit="1" customWidth="1"/>
    <col min="14085" max="14086" width="9.140625" style="2"/>
    <col min="14087" max="14087" width="11.28515625" style="2" customWidth="1"/>
    <col min="14088" max="14088" width="10.7109375" style="2" customWidth="1"/>
    <col min="14089" max="14089" width="15" style="2" customWidth="1"/>
    <col min="14090" max="14090" width="13" style="2" customWidth="1"/>
    <col min="14091" max="14103" width="9.140625" style="2"/>
    <col min="14104" max="14104" width="13.5703125" style="2" customWidth="1"/>
    <col min="14105" max="14105" width="1.7109375" style="2" customWidth="1"/>
    <col min="14106" max="14106" width="11" style="2" customWidth="1"/>
    <col min="14107" max="14107" width="9.140625" style="2"/>
    <col min="14108" max="14108" width="14.42578125" style="2" bestFit="1" customWidth="1"/>
    <col min="14109" max="14109" width="15.42578125" style="2" customWidth="1"/>
    <col min="14110" max="14110" width="17.7109375" style="2" customWidth="1"/>
    <col min="14111" max="14111" width="17.28515625" style="2" customWidth="1"/>
    <col min="14112" max="14112" width="15.28515625" style="2" customWidth="1"/>
    <col min="14113" max="14113" width="15" style="2" customWidth="1"/>
    <col min="14114" max="14114" width="0" style="2" hidden="1" customWidth="1"/>
    <col min="14115" max="14115" width="0.5703125" style="2" customWidth="1"/>
    <col min="14116" max="14336" width="9.140625" style="2"/>
    <col min="14337" max="14337" width="10.42578125" style="2" bestFit="1" customWidth="1"/>
    <col min="14338" max="14338" width="9.140625" style="2"/>
    <col min="14339" max="14339" width="11" style="2" customWidth="1"/>
    <col min="14340" max="14340" width="13.42578125" style="2" bestFit="1" customWidth="1"/>
    <col min="14341" max="14342" width="9.140625" style="2"/>
    <col min="14343" max="14343" width="11.28515625" style="2" customWidth="1"/>
    <col min="14344" max="14344" width="10.7109375" style="2" customWidth="1"/>
    <col min="14345" max="14345" width="15" style="2" customWidth="1"/>
    <col min="14346" max="14346" width="13" style="2" customWidth="1"/>
    <col min="14347" max="14359" width="9.140625" style="2"/>
    <col min="14360" max="14360" width="13.5703125" style="2" customWidth="1"/>
    <col min="14361" max="14361" width="1.7109375" style="2" customWidth="1"/>
    <col min="14362" max="14362" width="11" style="2" customWidth="1"/>
    <col min="14363" max="14363" width="9.140625" style="2"/>
    <col min="14364" max="14364" width="14.42578125" style="2" bestFit="1" customWidth="1"/>
    <col min="14365" max="14365" width="15.42578125" style="2" customWidth="1"/>
    <col min="14366" max="14366" width="17.7109375" style="2" customWidth="1"/>
    <col min="14367" max="14367" width="17.28515625" style="2" customWidth="1"/>
    <col min="14368" max="14368" width="15.28515625" style="2" customWidth="1"/>
    <col min="14369" max="14369" width="15" style="2" customWidth="1"/>
    <col min="14370" max="14370" width="0" style="2" hidden="1" customWidth="1"/>
    <col min="14371" max="14371" width="0.5703125" style="2" customWidth="1"/>
    <col min="14372" max="14592" width="9.140625" style="2"/>
    <col min="14593" max="14593" width="10.42578125" style="2" bestFit="1" customWidth="1"/>
    <col min="14594" max="14594" width="9.140625" style="2"/>
    <col min="14595" max="14595" width="11" style="2" customWidth="1"/>
    <col min="14596" max="14596" width="13.42578125" style="2" bestFit="1" customWidth="1"/>
    <col min="14597" max="14598" width="9.140625" style="2"/>
    <col min="14599" max="14599" width="11.28515625" style="2" customWidth="1"/>
    <col min="14600" max="14600" width="10.7109375" style="2" customWidth="1"/>
    <col min="14601" max="14601" width="15" style="2" customWidth="1"/>
    <col min="14602" max="14602" width="13" style="2" customWidth="1"/>
    <col min="14603" max="14615" width="9.140625" style="2"/>
    <col min="14616" max="14616" width="13.5703125" style="2" customWidth="1"/>
    <col min="14617" max="14617" width="1.7109375" style="2" customWidth="1"/>
    <col min="14618" max="14618" width="11" style="2" customWidth="1"/>
    <col min="14619" max="14619" width="9.140625" style="2"/>
    <col min="14620" max="14620" width="14.42578125" style="2" bestFit="1" customWidth="1"/>
    <col min="14621" max="14621" width="15.42578125" style="2" customWidth="1"/>
    <col min="14622" max="14622" width="17.7109375" style="2" customWidth="1"/>
    <col min="14623" max="14623" width="17.28515625" style="2" customWidth="1"/>
    <col min="14624" max="14624" width="15.28515625" style="2" customWidth="1"/>
    <col min="14625" max="14625" width="15" style="2" customWidth="1"/>
    <col min="14626" max="14626" width="0" style="2" hidden="1" customWidth="1"/>
    <col min="14627" max="14627" width="0.5703125" style="2" customWidth="1"/>
    <col min="14628" max="14848" width="9.140625" style="2"/>
    <col min="14849" max="14849" width="10.42578125" style="2" bestFit="1" customWidth="1"/>
    <col min="14850" max="14850" width="9.140625" style="2"/>
    <col min="14851" max="14851" width="11" style="2" customWidth="1"/>
    <col min="14852" max="14852" width="13.42578125" style="2" bestFit="1" customWidth="1"/>
    <col min="14853" max="14854" width="9.140625" style="2"/>
    <col min="14855" max="14855" width="11.28515625" style="2" customWidth="1"/>
    <col min="14856" max="14856" width="10.7109375" style="2" customWidth="1"/>
    <col min="14857" max="14857" width="15" style="2" customWidth="1"/>
    <col min="14858" max="14858" width="13" style="2" customWidth="1"/>
    <col min="14859" max="14871" width="9.140625" style="2"/>
    <col min="14872" max="14872" width="13.5703125" style="2" customWidth="1"/>
    <col min="14873" max="14873" width="1.7109375" style="2" customWidth="1"/>
    <col min="14874" max="14874" width="11" style="2" customWidth="1"/>
    <col min="14875" max="14875" width="9.140625" style="2"/>
    <col min="14876" max="14876" width="14.42578125" style="2" bestFit="1" customWidth="1"/>
    <col min="14877" max="14877" width="15.42578125" style="2" customWidth="1"/>
    <col min="14878" max="14878" width="17.7109375" style="2" customWidth="1"/>
    <col min="14879" max="14879" width="17.28515625" style="2" customWidth="1"/>
    <col min="14880" max="14880" width="15.28515625" style="2" customWidth="1"/>
    <col min="14881" max="14881" width="15" style="2" customWidth="1"/>
    <col min="14882" max="14882" width="0" style="2" hidden="1" customWidth="1"/>
    <col min="14883" max="14883" width="0.5703125" style="2" customWidth="1"/>
    <col min="14884" max="15104" width="9.140625" style="2"/>
    <col min="15105" max="15105" width="10.42578125" style="2" bestFit="1" customWidth="1"/>
    <col min="15106" max="15106" width="9.140625" style="2"/>
    <col min="15107" max="15107" width="11" style="2" customWidth="1"/>
    <col min="15108" max="15108" width="13.42578125" style="2" bestFit="1" customWidth="1"/>
    <col min="15109" max="15110" width="9.140625" style="2"/>
    <col min="15111" max="15111" width="11.28515625" style="2" customWidth="1"/>
    <col min="15112" max="15112" width="10.7109375" style="2" customWidth="1"/>
    <col min="15113" max="15113" width="15" style="2" customWidth="1"/>
    <col min="15114" max="15114" width="13" style="2" customWidth="1"/>
    <col min="15115" max="15127" width="9.140625" style="2"/>
    <col min="15128" max="15128" width="13.5703125" style="2" customWidth="1"/>
    <col min="15129" max="15129" width="1.7109375" style="2" customWidth="1"/>
    <col min="15130" max="15130" width="11" style="2" customWidth="1"/>
    <col min="15131" max="15131" width="9.140625" style="2"/>
    <col min="15132" max="15132" width="14.42578125" style="2" bestFit="1" customWidth="1"/>
    <col min="15133" max="15133" width="15.42578125" style="2" customWidth="1"/>
    <col min="15134" max="15134" width="17.7109375" style="2" customWidth="1"/>
    <col min="15135" max="15135" width="17.28515625" style="2" customWidth="1"/>
    <col min="15136" max="15136" width="15.28515625" style="2" customWidth="1"/>
    <col min="15137" max="15137" width="15" style="2" customWidth="1"/>
    <col min="15138" max="15138" width="0" style="2" hidden="1" customWidth="1"/>
    <col min="15139" max="15139" width="0.5703125" style="2" customWidth="1"/>
    <col min="15140" max="15360" width="9.140625" style="2"/>
    <col min="15361" max="15361" width="10.42578125" style="2" bestFit="1" customWidth="1"/>
    <col min="15362" max="15362" width="9.140625" style="2"/>
    <col min="15363" max="15363" width="11" style="2" customWidth="1"/>
    <col min="15364" max="15364" width="13.42578125" style="2" bestFit="1" customWidth="1"/>
    <col min="15365" max="15366" width="9.140625" style="2"/>
    <col min="15367" max="15367" width="11.28515625" style="2" customWidth="1"/>
    <col min="15368" max="15368" width="10.7109375" style="2" customWidth="1"/>
    <col min="15369" max="15369" width="15" style="2" customWidth="1"/>
    <col min="15370" max="15370" width="13" style="2" customWidth="1"/>
    <col min="15371" max="15383" width="9.140625" style="2"/>
    <col min="15384" max="15384" width="13.5703125" style="2" customWidth="1"/>
    <col min="15385" max="15385" width="1.7109375" style="2" customWidth="1"/>
    <col min="15386" max="15386" width="11" style="2" customWidth="1"/>
    <col min="15387" max="15387" width="9.140625" style="2"/>
    <col min="15388" max="15388" width="14.42578125" style="2" bestFit="1" customWidth="1"/>
    <col min="15389" max="15389" width="15.42578125" style="2" customWidth="1"/>
    <col min="15390" max="15390" width="17.7109375" style="2" customWidth="1"/>
    <col min="15391" max="15391" width="17.28515625" style="2" customWidth="1"/>
    <col min="15392" max="15392" width="15.28515625" style="2" customWidth="1"/>
    <col min="15393" max="15393" width="15" style="2" customWidth="1"/>
    <col min="15394" max="15394" width="0" style="2" hidden="1" customWidth="1"/>
    <col min="15395" max="15395" width="0.5703125" style="2" customWidth="1"/>
    <col min="15396" max="15616" width="9.140625" style="2"/>
    <col min="15617" max="15617" width="10.42578125" style="2" bestFit="1" customWidth="1"/>
    <col min="15618" max="15618" width="9.140625" style="2"/>
    <col min="15619" max="15619" width="11" style="2" customWidth="1"/>
    <col min="15620" max="15620" width="13.42578125" style="2" bestFit="1" customWidth="1"/>
    <col min="15621" max="15622" width="9.140625" style="2"/>
    <col min="15623" max="15623" width="11.28515625" style="2" customWidth="1"/>
    <col min="15624" max="15624" width="10.7109375" style="2" customWidth="1"/>
    <col min="15625" max="15625" width="15" style="2" customWidth="1"/>
    <col min="15626" max="15626" width="13" style="2" customWidth="1"/>
    <col min="15627" max="15639" width="9.140625" style="2"/>
    <col min="15640" max="15640" width="13.5703125" style="2" customWidth="1"/>
    <col min="15641" max="15641" width="1.7109375" style="2" customWidth="1"/>
    <col min="15642" max="15642" width="11" style="2" customWidth="1"/>
    <col min="15643" max="15643" width="9.140625" style="2"/>
    <col min="15644" max="15644" width="14.42578125" style="2" bestFit="1" customWidth="1"/>
    <col min="15645" max="15645" width="15.42578125" style="2" customWidth="1"/>
    <col min="15646" max="15646" width="17.7109375" style="2" customWidth="1"/>
    <col min="15647" max="15647" width="17.28515625" style="2" customWidth="1"/>
    <col min="15648" max="15648" width="15.28515625" style="2" customWidth="1"/>
    <col min="15649" max="15649" width="15" style="2" customWidth="1"/>
    <col min="15650" max="15650" width="0" style="2" hidden="1" customWidth="1"/>
    <col min="15651" max="15651" width="0.5703125" style="2" customWidth="1"/>
    <col min="15652" max="15872" width="9.140625" style="2"/>
    <col min="15873" max="15873" width="10.42578125" style="2" bestFit="1" customWidth="1"/>
    <col min="15874" max="15874" width="9.140625" style="2"/>
    <col min="15875" max="15875" width="11" style="2" customWidth="1"/>
    <col min="15876" max="15876" width="13.42578125" style="2" bestFit="1" customWidth="1"/>
    <col min="15877" max="15878" width="9.140625" style="2"/>
    <col min="15879" max="15879" width="11.28515625" style="2" customWidth="1"/>
    <col min="15880" max="15880" width="10.7109375" style="2" customWidth="1"/>
    <col min="15881" max="15881" width="15" style="2" customWidth="1"/>
    <col min="15882" max="15882" width="13" style="2" customWidth="1"/>
    <col min="15883" max="15895" width="9.140625" style="2"/>
    <col min="15896" max="15896" width="13.5703125" style="2" customWidth="1"/>
    <col min="15897" max="15897" width="1.7109375" style="2" customWidth="1"/>
    <col min="15898" max="15898" width="11" style="2" customWidth="1"/>
    <col min="15899" max="15899" width="9.140625" style="2"/>
    <col min="15900" max="15900" width="14.42578125" style="2" bestFit="1" customWidth="1"/>
    <col min="15901" max="15901" width="15.42578125" style="2" customWidth="1"/>
    <col min="15902" max="15902" width="17.7109375" style="2" customWidth="1"/>
    <col min="15903" max="15903" width="17.28515625" style="2" customWidth="1"/>
    <col min="15904" max="15904" width="15.28515625" style="2" customWidth="1"/>
    <col min="15905" max="15905" width="15" style="2" customWidth="1"/>
    <col min="15906" max="15906" width="0" style="2" hidden="1" customWidth="1"/>
    <col min="15907" max="15907" width="0.5703125" style="2" customWidth="1"/>
    <col min="15908" max="16128" width="9.140625" style="2"/>
    <col min="16129" max="16129" width="10.42578125" style="2" bestFit="1" customWidth="1"/>
    <col min="16130" max="16130" width="9.140625" style="2"/>
    <col min="16131" max="16131" width="11" style="2" customWidth="1"/>
    <col min="16132" max="16132" width="13.42578125" style="2" bestFit="1" customWidth="1"/>
    <col min="16133" max="16134" width="9.140625" style="2"/>
    <col min="16135" max="16135" width="11.28515625" style="2" customWidth="1"/>
    <col min="16136" max="16136" width="10.7109375" style="2" customWidth="1"/>
    <col min="16137" max="16137" width="15" style="2" customWidth="1"/>
    <col min="16138" max="16138" width="13" style="2" customWidth="1"/>
    <col min="16139" max="16151" width="9.140625" style="2"/>
    <col min="16152" max="16152" width="13.5703125" style="2" customWidth="1"/>
    <col min="16153" max="16153" width="1.7109375" style="2" customWidth="1"/>
    <col min="16154" max="16154" width="11" style="2" customWidth="1"/>
    <col min="16155" max="16155" width="9.140625" style="2"/>
    <col min="16156" max="16156" width="14.42578125" style="2" bestFit="1" customWidth="1"/>
    <col min="16157" max="16157" width="15.42578125" style="2" customWidth="1"/>
    <col min="16158" max="16158" width="17.7109375" style="2" customWidth="1"/>
    <col min="16159" max="16159" width="17.28515625" style="2" customWidth="1"/>
    <col min="16160" max="16160" width="15.28515625" style="2" customWidth="1"/>
    <col min="16161" max="16161" width="15" style="2" customWidth="1"/>
    <col min="16162" max="16162" width="0" style="2" hidden="1" customWidth="1"/>
    <col min="16163" max="16163" width="0.5703125" style="2" customWidth="1"/>
    <col min="16164" max="16384" width="9.140625" style="2"/>
  </cols>
  <sheetData>
    <row r="1" spans="1:57" ht="24" customHeight="1">
      <c r="A1" s="47"/>
      <c r="B1" s="47"/>
      <c r="C1" s="47"/>
      <c r="D1" s="47"/>
      <c r="E1" s="47"/>
      <c r="F1" s="47"/>
      <c r="G1" s="47"/>
      <c r="H1" s="47"/>
      <c r="I1" s="47"/>
      <c r="J1" s="44"/>
      <c r="K1" s="44"/>
      <c r="L1" s="44"/>
      <c r="M1" s="44"/>
      <c r="N1" s="44"/>
      <c r="O1" s="44"/>
      <c r="P1" s="44"/>
      <c r="Q1" s="44"/>
      <c r="R1" s="44"/>
      <c r="S1" s="44"/>
      <c r="T1" s="44"/>
      <c r="U1" s="44"/>
      <c r="V1" s="44"/>
      <c r="W1" s="44"/>
      <c r="X1" s="44"/>
      <c r="Y1" s="44"/>
      <c r="Z1" s="44"/>
      <c r="AA1" s="44"/>
      <c r="AB1" s="44"/>
      <c r="AC1" s="44"/>
      <c r="AD1" s="44"/>
      <c r="AE1" s="44"/>
      <c r="AF1" s="44"/>
      <c r="AG1" s="44"/>
      <c r="AH1" s="1"/>
      <c r="AI1" s="1"/>
      <c r="AJ1" s="1"/>
    </row>
    <row r="2" spans="1:57" ht="15" customHeight="1">
      <c r="A2" s="47"/>
      <c r="B2" s="47"/>
      <c r="C2" s="47"/>
      <c r="D2" s="47"/>
      <c r="E2" s="47"/>
      <c r="F2" s="47"/>
      <c r="G2" s="47"/>
      <c r="H2" s="47"/>
      <c r="I2" s="47"/>
      <c r="J2" s="44"/>
      <c r="K2" s="44"/>
      <c r="L2" s="44"/>
      <c r="M2" s="44"/>
      <c r="N2" s="44"/>
      <c r="O2" s="44"/>
      <c r="P2" s="44"/>
      <c r="Q2" s="44"/>
      <c r="R2" s="44"/>
      <c r="S2" s="44"/>
      <c r="T2" s="44"/>
      <c r="U2" s="44"/>
      <c r="V2" s="44"/>
      <c r="W2" s="44"/>
      <c r="X2" s="44"/>
      <c r="Y2" s="44"/>
      <c r="Z2" s="44"/>
      <c r="AA2" s="44"/>
      <c r="AB2" s="44"/>
      <c r="AC2" s="44"/>
      <c r="AD2" s="44"/>
      <c r="AE2" s="44"/>
      <c r="AF2" s="44"/>
      <c r="AG2" s="44"/>
      <c r="AH2" s="1"/>
      <c r="AI2" s="1"/>
      <c r="AJ2" s="1"/>
    </row>
    <row r="3" spans="1:57" ht="3.75" customHeight="1">
      <c r="J3" s="1"/>
      <c r="K3" s="1"/>
      <c r="L3" s="1"/>
      <c r="M3" s="1"/>
      <c r="N3" s="1"/>
      <c r="O3" s="1"/>
      <c r="P3" s="1"/>
      <c r="Q3" s="1"/>
      <c r="R3" s="1"/>
      <c r="S3" s="1"/>
      <c r="T3" s="1"/>
      <c r="U3" s="1"/>
      <c r="V3" s="1"/>
      <c r="W3" s="1"/>
      <c r="X3" s="1"/>
      <c r="Y3" s="1"/>
      <c r="Z3" s="1"/>
      <c r="AA3" s="1"/>
      <c r="AB3" s="1"/>
      <c r="AC3" s="1"/>
      <c r="AD3" s="1"/>
      <c r="AE3" s="1"/>
      <c r="AF3" s="1"/>
      <c r="AG3" s="1"/>
      <c r="AH3" s="1"/>
      <c r="AI3" s="1"/>
      <c r="AJ3" s="1"/>
    </row>
    <row r="4" spans="1:57" ht="15" customHeight="1" thickBot="1">
      <c r="J4" s="1"/>
      <c r="K4" s="1"/>
      <c r="L4" s="1"/>
      <c r="M4" s="1"/>
      <c r="N4" s="1"/>
      <c r="O4" s="1"/>
      <c r="P4" s="1"/>
      <c r="Q4" s="1"/>
      <c r="R4" s="1"/>
      <c r="S4" s="1"/>
      <c r="T4" s="1"/>
      <c r="U4" s="1"/>
      <c r="V4" s="1"/>
      <c r="W4" s="1"/>
      <c r="X4" s="1"/>
      <c r="Y4" s="1"/>
      <c r="Z4" s="1"/>
      <c r="AA4" s="1"/>
      <c r="AB4" s="1"/>
      <c r="AC4" s="1"/>
      <c r="AD4" s="1"/>
      <c r="AE4" s="1"/>
      <c r="AF4" s="1"/>
      <c r="AG4" s="1"/>
      <c r="AH4" s="1"/>
      <c r="AI4" s="1"/>
      <c r="AJ4" s="1"/>
    </row>
    <row r="5" spans="1:57" ht="24" customHeight="1">
      <c r="J5" s="3"/>
      <c r="K5" s="3"/>
      <c r="L5" s="5"/>
      <c r="M5" s="3"/>
      <c r="N5" s="3"/>
      <c r="O5" s="3"/>
      <c r="P5" s="3"/>
      <c r="Q5" s="3"/>
      <c r="R5" s="3"/>
      <c r="S5" s="3"/>
      <c r="T5" s="3"/>
      <c r="U5" s="3"/>
      <c r="V5" s="3"/>
      <c r="W5" s="3"/>
      <c r="X5" s="3"/>
      <c r="Y5" s="3"/>
      <c r="Z5" s="6"/>
      <c r="AA5" s="5"/>
      <c r="AB5" s="3"/>
      <c r="AC5" s="3"/>
      <c r="AD5" s="3"/>
      <c r="AE5" s="3"/>
      <c r="AF5" s="3"/>
      <c r="AG5" s="4"/>
      <c r="AH5" s="1"/>
      <c r="AI5" s="1"/>
      <c r="AJ5" s="1"/>
    </row>
    <row r="6" spans="1:57" ht="24" customHeight="1" thickBot="1">
      <c r="J6" s="7"/>
      <c r="K6" s="7"/>
      <c r="L6" s="7"/>
      <c r="M6" s="7"/>
      <c r="N6" s="7"/>
      <c r="O6" s="7"/>
      <c r="P6" s="7"/>
      <c r="Q6" s="7"/>
      <c r="R6" s="7"/>
      <c r="S6" s="7"/>
      <c r="T6" s="7"/>
      <c r="U6" s="7"/>
      <c r="V6" s="7"/>
      <c r="W6" s="7"/>
      <c r="X6" s="7"/>
      <c r="Y6" s="7"/>
      <c r="Z6" s="9"/>
      <c r="AA6" s="10"/>
      <c r="AB6" s="7"/>
      <c r="AC6" s="7"/>
      <c r="AD6" s="7"/>
      <c r="AE6" s="7"/>
      <c r="AF6" s="7"/>
      <c r="AG6" s="8"/>
      <c r="AH6" s="1"/>
      <c r="AI6" s="1"/>
      <c r="AJ6" s="1"/>
    </row>
    <row r="7" spans="1:57" ht="24" customHeight="1">
      <c r="J7" s="7"/>
      <c r="K7" s="7"/>
      <c r="L7" s="7"/>
      <c r="M7" s="7"/>
      <c r="N7" s="7"/>
      <c r="O7" s="7"/>
      <c r="P7" s="11"/>
      <c r="Q7" s="12"/>
      <c r="R7" s="12"/>
      <c r="S7" s="12" t="s">
        <v>7</v>
      </c>
      <c r="T7" s="12"/>
      <c r="U7" s="12"/>
      <c r="V7" s="12"/>
      <c r="W7" s="12"/>
      <c r="X7" s="12"/>
      <c r="Y7" s="12"/>
      <c r="Z7" s="13" t="s">
        <v>12</v>
      </c>
      <c r="AA7" s="14"/>
      <c r="AB7" s="15" t="s">
        <v>6</v>
      </c>
      <c r="AC7" s="15" t="str">
        <f>+S7</f>
        <v>Company 1</v>
      </c>
      <c r="AD7" s="15" t="str">
        <f>+S16</f>
        <v>Company 2</v>
      </c>
      <c r="AE7" s="15" t="str">
        <f>+S26</f>
        <v>Company 3</v>
      </c>
      <c r="AF7" s="15" t="str">
        <f>+S36</f>
        <v>Company 4</v>
      </c>
      <c r="AG7" s="16" t="str">
        <f>+S46</f>
        <v>Company 5</v>
      </c>
      <c r="AH7" s="1"/>
      <c r="AI7" s="1"/>
      <c r="AJ7" s="1"/>
    </row>
    <row r="8" spans="1:57" ht="28.5" customHeight="1" thickBot="1">
      <c r="J8" s="7"/>
      <c r="K8" s="7"/>
      <c r="L8" s="7"/>
      <c r="M8" s="7"/>
      <c r="N8" s="7"/>
      <c r="O8" s="7"/>
      <c r="P8" s="9"/>
      <c r="Q8" s="7"/>
      <c r="R8" s="7"/>
      <c r="S8" s="7"/>
      <c r="T8" s="7"/>
      <c r="U8" s="7"/>
      <c r="V8" s="7"/>
      <c r="W8" s="7"/>
      <c r="X8" s="7"/>
      <c r="Y8" s="7"/>
      <c r="Z8" s="17" t="s">
        <v>0</v>
      </c>
      <c r="AA8" s="18"/>
      <c r="AB8" s="19">
        <f t="shared" ref="AB8:AB13" si="0">IF(SUM(AC8:AG8)&gt;0,5,0)</f>
        <v>5</v>
      </c>
      <c r="AC8" s="20">
        <v>1</v>
      </c>
      <c r="AD8" s="20">
        <v>1</v>
      </c>
      <c r="AE8" s="20">
        <v>1</v>
      </c>
      <c r="AF8" s="20">
        <v>1</v>
      </c>
      <c r="AG8" s="21">
        <v>1</v>
      </c>
      <c r="AH8" s="1"/>
      <c r="AI8" s="1"/>
      <c r="AJ8" s="1"/>
      <c r="AV8" s="22" t="str">
        <f>[2]Sheet1!A1</f>
        <v>Accounting / Отдел бухгалтерского учета</v>
      </c>
      <c r="AW8" s="22"/>
      <c r="AX8" s="22"/>
      <c r="AY8" s="22"/>
      <c r="AZ8" s="22"/>
      <c r="BA8" s="22"/>
      <c r="BB8" s="22"/>
      <c r="BC8" s="22"/>
      <c r="BD8" s="22"/>
      <c r="BE8" s="22"/>
    </row>
    <row r="9" spans="1:57" ht="25.5" customHeight="1">
      <c r="D9" s="46"/>
      <c r="I9" s="48"/>
      <c r="J9" s="23"/>
      <c r="K9" s="23"/>
      <c r="L9" s="23"/>
      <c r="M9" s="23"/>
      <c r="N9" s="7"/>
      <c r="O9" s="7"/>
      <c r="P9" s="24"/>
      <c r="Q9" s="25"/>
      <c r="R9" s="25"/>
      <c r="S9" s="25"/>
      <c r="T9" s="25"/>
      <c r="U9" s="25"/>
      <c r="V9" s="25"/>
      <c r="W9" s="25"/>
      <c r="X9" s="25"/>
      <c r="Y9" s="26"/>
      <c r="Z9" s="17" t="s">
        <v>1</v>
      </c>
      <c r="AA9" s="18"/>
      <c r="AB9" s="19">
        <f t="shared" si="0"/>
        <v>5</v>
      </c>
      <c r="AC9" s="20">
        <v>1</v>
      </c>
      <c r="AD9" s="20">
        <v>1</v>
      </c>
      <c r="AE9" s="20">
        <v>1</v>
      </c>
      <c r="AF9" s="20">
        <v>1</v>
      </c>
      <c r="AG9" s="21">
        <v>1</v>
      </c>
      <c r="AH9" s="1"/>
      <c r="AI9" s="1"/>
      <c r="AJ9" s="1"/>
      <c r="AV9" s="22" t="str">
        <f>[2]Sheet1!A2</f>
        <v>Administration &amp; Property / Отдел по административному управлению</v>
      </c>
      <c r="AW9" s="22"/>
      <c r="AX9" s="22"/>
      <c r="AY9" s="22"/>
      <c r="AZ9" s="22"/>
      <c r="BA9" s="22"/>
      <c r="BB9" s="22"/>
      <c r="BC9" s="22"/>
      <c r="BD9" s="22"/>
      <c r="BE9" s="22"/>
    </row>
    <row r="10" spans="1:57" ht="33.75" customHeight="1">
      <c r="A10" s="49"/>
      <c r="B10" s="40"/>
      <c r="E10" s="50"/>
      <c r="F10" s="50"/>
      <c r="H10" s="50"/>
      <c r="I10" s="50"/>
      <c r="J10" s="7"/>
      <c r="K10" s="7"/>
      <c r="L10" s="7"/>
      <c r="M10" s="7"/>
      <c r="N10" s="7"/>
      <c r="O10" s="7"/>
      <c r="P10" s="27"/>
      <c r="Q10" s="28"/>
      <c r="R10" s="28"/>
      <c r="S10" s="28"/>
      <c r="T10" s="28"/>
      <c r="U10" s="28"/>
      <c r="V10" s="28"/>
      <c r="W10" s="28"/>
      <c r="X10" s="28"/>
      <c r="Y10" s="29"/>
      <c r="Z10" s="17" t="s">
        <v>2</v>
      </c>
      <c r="AA10" s="18"/>
      <c r="AB10" s="19">
        <f t="shared" si="0"/>
        <v>5</v>
      </c>
      <c r="AC10" s="20">
        <v>1</v>
      </c>
      <c r="AD10" s="20">
        <v>1</v>
      </c>
      <c r="AE10" s="20">
        <v>1</v>
      </c>
      <c r="AF10" s="20">
        <v>1</v>
      </c>
      <c r="AG10" s="21">
        <v>1</v>
      </c>
      <c r="AH10" s="1"/>
      <c r="AI10" s="1"/>
      <c r="AJ10" s="1"/>
      <c r="AV10" s="22" t="str">
        <f>[2]Sheet1!A3</f>
        <v>Applications support / Отдел сопровождения приложений</v>
      </c>
      <c r="AW10" s="22"/>
      <c r="AX10" s="22"/>
      <c r="AY10" s="22"/>
      <c r="AZ10" s="22"/>
      <c r="BA10" s="22"/>
      <c r="BB10" s="22"/>
      <c r="BC10" s="22"/>
      <c r="BD10" s="22"/>
      <c r="BE10" s="22"/>
    </row>
    <row r="11" spans="1:57" ht="28.5" customHeight="1">
      <c r="A11" s="42"/>
      <c r="B11" s="42"/>
      <c r="C11" s="42"/>
      <c r="D11" s="42"/>
      <c r="E11" s="42"/>
      <c r="F11" s="42"/>
      <c r="G11" s="42"/>
      <c r="H11" s="42"/>
      <c r="I11" s="42"/>
      <c r="J11" s="7"/>
      <c r="K11" s="7"/>
      <c r="L11" s="7"/>
      <c r="M11" s="7"/>
      <c r="N11" s="7"/>
      <c r="O11" s="7"/>
      <c r="P11" s="27"/>
      <c r="Q11" s="28"/>
      <c r="R11" s="28"/>
      <c r="S11" s="28"/>
      <c r="T11" s="28"/>
      <c r="U11" s="28"/>
      <c r="V11" s="28"/>
      <c r="W11" s="28"/>
      <c r="X11" s="28"/>
      <c r="Y11" s="29"/>
      <c r="Z11" s="17" t="s">
        <v>13</v>
      </c>
      <c r="AA11" s="18"/>
      <c r="AB11" s="19">
        <f t="shared" si="0"/>
        <v>5</v>
      </c>
      <c r="AC11" s="20">
        <v>1</v>
      </c>
      <c r="AD11" s="20">
        <v>1</v>
      </c>
      <c r="AE11" s="20">
        <v>1</v>
      </c>
      <c r="AF11" s="20">
        <v>1</v>
      </c>
      <c r="AG11" s="21">
        <v>1</v>
      </c>
      <c r="AH11" s="1"/>
      <c r="AI11" s="1"/>
      <c r="AJ11" s="1"/>
      <c r="AV11" s="22" t="str">
        <f>[2]Sheet1!A4</f>
        <v>Business management  / Отдел бизнес анализа</v>
      </c>
      <c r="AW11" s="22"/>
      <c r="AX11" s="22"/>
      <c r="AY11" s="22"/>
      <c r="AZ11" s="22"/>
      <c r="BA11" s="22"/>
      <c r="BB11" s="22"/>
      <c r="BC11" s="22"/>
      <c r="BD11" s="22"/>
      <c r="BE11" s="22"/>
    </row>
    <row r="12" spans="1:57" ht="28.5" customHeight="1">
      <c r="A12" s="43"/>
      <c r="B12" s="43"/>
      <c r="C12" s="43"/>
      <c r="D12" s="43"/>
      <c r="E12" s="43"/>
      <c r="F12" s="43"/>
      <c r="G12" s="43"/>
      <c r="H12" s="43"/>
      <c r="I12" s="43"/>
      <c r="J12" s="7"/>
      <c r="K12" s="7"/>
      <c r="L12" s="7"/>
      <c r="M12" s="7"/>
      <c r="N12" s="7"/>
      <c r="O12" s="7"/>
      <c r="P12" s="27"/>
      <c r="Q12" s="28"/>
      <c r="R12" s="28"/>
      <c r="S12" s="28"/>
      <c r="T12" s="28"/>
      <c r="U12" s="28"/>
      <c r="V12" s="28"/>
      <c r="W12" s="28"/>
      <c r="X12" s="28"/>
      <c r="Y12" s="29"/>
      <c r="Z12" s="17" t="s">
        <v>3</v>
      </c>
      <c r="AA12" s="18"/>
      <c r="AB12" s="19">
        <f t="shared" si="0"/>
        <v>5</v>
      </c>
      <c r="AC12" s="20">
        <v>1</v>
      </c>
      <c r="AD12" s="20">
        <v>1</v>
      </c>
      <c r="AE12" s="20">
        <v>1</v>
      </c>
      <c r="AF12" s="20">
        <v>1</v>
      </c>
      <c r="AG12" s="21">
        <v>1</v>
      </c>
      <c r="AH12" s="1"/>
      <c r="AI12" s="1"/>
      <c r="AJ12" s="1"/>
      <c r="AV12" s="22" t="str">
        <f>[2]Sheet1!A5</f>
        <v>Coordinators / Отдел координирования</v>
      </c>
      <c r="AW12" s="22"/>
      <c r="AX12" s="22"/>
      <c r="AY12" s="22"/>
      <c r="AZ12" s="22"/>
      <c r="BA12" s="22"/>
      <c r="BB12" s="22"/>
      <c r="BC12" s="22"/>
      <c r="BD12" s="22"/>
      <c r="BE12" s="22"/>
    </row>
    <row r="13" spans="1:57" ht="28.5" customHeight="1">
      <c r="A13" s="43"/>
      <c r="B13" s="43"/>
      <c r="C13" s="43"/>
      <c r="D13" s="43"/>
      <c r="E13" s="43"/>
      <c r="F13" s="43"/>
      <c r="G13" s="43"/>
      <c r="H13" s="43"/>
      <c r="I13" s="43"/>
      <c r="J13" s="7"/>
      <c r="K13" s="7"/>
      <c r="L13" s="7"/>
      <c r="M13" s="7"/>
      <c r="N13" s="7"/>
      <c r="O13" s="7"/>
      <c r="P13" s="27"/>
      <c r="Q13" s="28"/>
      <c r="R13" s="28"/>
      <c r="S13" s="28"/>
      <c r="T13" s="28"/>
      <c r="U13" s="28"/>
      <c r="V13" s="28"/>
      <c r="W13" s="28"/>
      <c r="X13" s="28"/>
      <c r="Y13" s="29"/>
      <c r="Z13" s="17" t="s">
        <v>4</v>
      </c>
      <c r="AA13" s="18"/>
      <c r="AB13" s="19">
        <f t="shared" si="0"/>
        <v>5</v>
      </c>
      <c r="AC13" s="20">
        <v>1</v>
      </c>
      <c r="AD13" s="20">
        <v>1</v>
      </c>
      <c r="AE13" s="20">
        <v>1</v>
      </c>
      <c r="AF13" s="20">
        <v>1</v>
      </c>
      <c r="AG13" s="21">
        <v>1</v>
      </c>
      <c r="AH13" s="1"/>
      <c r="AI13" s="1"/>
      <c r="AJ13" s="1"/>
      <c r="AV13" s="22" t="str">
        <f>[2]Sheet1!A6</f>
        <v>CS Field Operations / Отдел по развитию дилерской сети департамента по обслуживанию клиентов</v>
      </c>
      <c r="AW13" s="22"/>
      <c r="AX13" s="22"/>
      <c r="AY13" s="22"/>
      <c r="AZ13" s="22"/>
      <c r="BA13" s="22"/>
      <c r="BB13" s="22"/>
      <c r="BC13" s="22"/>
      <c r="BD13" s="22"/>
      <c r="BE13" s="22"/>
    </row>
    <row r="14" spans="1:57" ht="24" customHeight="1">
      <c r="A14" s="43"/>
      <c r="B14" s="43"/>
      <c r="C14" s="43"/>
      <c r="D14" s="43"/>
      <c r="E14" s="43"/>
      <c r="F14" s="43"/>
      <c r="G14" s="43"/>
      <c r="H14" s="43"/>
      <c r="I14" s="43"/>
      <c r="J14" s="7"/>
      <c r="K14" s="7"/>
      <c r="L14" s="7"/>
      <c r="M14" s="7"/>
      <c r="N14" s="7"/>
      <c r="O14" s="7"/>
      <c r="P14" s="27"/>
      <c r="Q14" s="28"/>
      <c r="R14" s="28"/>
      <c r="S14" s="28"/>
      <c r="T14" s="28"/>
      <c r="U14" s="28"/>
      <c r="V14" s="28"/>
      <c r="W14" s="28"/>
      <c r="X14" s="28"/>
      <c r="Y14" s="29"/>
      <c r="Z14" s="51" t="s">
        <v>5</v>
      </c>
      <c r="AA14" s="52"/>
      <c r="AB14" s="52">
        <f t="shared" ref="AB14:AG14" si="1">SUM(AB8:AB13)</f>
        <v>30</v>
      </c>
      <c r="AC14" s="52">
        <f t="shared" si="1"/>
        <v>6</v>
      </c>
      <c r="AD14" s="52">
        <f t="shared" si="1"/>
        <v>6</v>
      </c>
      <c r="AE14" s="52">
        <f t="shared" si="1"/>
        <v>6</v>
      </c>
      <c r="AF14" s="52">
        <f t="shared" si="1"/>
        <v>6</v>
      </c>
      <c r="AG14" s="53">
        <f t="shared" si="1"/>
        <v>6</v>
      </c>
      <c r="AH14" s="1"/>
      <c r="AI14" s="1"/>
      <c r="AJ14" s="1"/>
      <c r="AV14" s="22" t="str">
        <f>[2]Sheet1!A7</f>
        <v>CS Planning &amp; Marketing / Отдел планирования и маркетинга департамента по обслуживанию клиентов</v>
      </c>
      <c r="AW14" s="22"/>
      <c r="AX14" s="22"/>
      <c r="AY14" s="22"/>
      <c r="AZ14" s="22"/>
      <c r="BA14" s="22"/>
      <c r="BB14" s="22"/>
      <c r="BC14" s="22"/>
      <c r="BD14" s="22"/>
      <c r="BE14" s="22"/>
    </row>
    <row r="15" spans="1:57" ht="24" customHeight="1" thickBot="1">
      <c r="A15" s="43"/>
      <c r="B15" s="43"/>
      <c r="C15" s="43"/>
      <c r="D15" s="43"/>
      <c r="E15" s="43"/>
      <c r="F15" s="43"/>
      <c r="G15" s="43"/>
      <c r="H15" s="43"/>
      <c r="I15" s="43"/>
      <c r="J15" s="7"/>
      <c r="K15" s="7"/>
      <c r="L15" s="7"/>
      <c r="M15" s="7"/>
      <c r="N15" s="7"/>
      <c r="O15" s="7"/>
      <c r="P15" s="30"/>
      <c r="Q15" s="31"/>
      <c r="R15" s="31"/>
      <c r="S15" s="31"/>
      <c r="T15" s="31"/>
      <c r="U15" s="31"/>
      <c r="V15" s="31"/>
      <c r="W15" s="31"/>
      <c r="X15" s="31"/>
      <c r="Y15" s="31"/>
      <c r="Z15" s="41"/>
      <c r="AA15" s="39"/>
      <c r="AB15" s="39"/>
      <c r="AC15" s="39"/>
      <c r="AD15" s="39"/>
      <c r="AE15" s="39"/>
      <c r="AF15" s="39"/>
      <c r="AG15" s="39"/>
      <c r="AH15" s="1"/>
      <c r="AI15" s="1"/>
      <c r="AJ15" s="1"/>
      <c r="AV15" s="22" t="str">
        <f>[2]Sheet1!A8</f>
        <v>CS Strategy &amp; Field Operations / Департамент по обслуживанию клиентов</v>
      </c>
      <c r="AW15" s="22"/>
      <c r="AX15" s="22"/>
      <c r="AY15" s="22"/>
      <c r="AZ15" s="22"/>
      <c r="BA15" s="22"/>
      <c r="BB15" s="22"/>
      <c r="BC15" s="22"/>
      <c r="BD15" s="22"/>
      <c r="BE15" s="22"/>
    </row>
    <row r="16" spans="1:57" ht="24" customHeight="1">
      <c r="A16" s="43"/>
      <c r="B16" s="43"/>
      <c r="C16" s="43"/>
      <c r="D16" s="43"/>
      <c r="E16" s="43"/>
      <c r="F16" s="43"/>
      <c r="G16" s="43"/>
      <c r="H16" s="43"/>
      <c r="I16" s="43"/>
      <c r="J16" s="7"/>
      <c r="K16" s="7"/>
      <c r="L16" s="7"/>
      <c r="M16" s="7"/>
      <c r="N16" s="7"/>
      <c r="O16" s="7"/>
      <c r="P16" s="11"/>
      <c r="Q16" s="12"/>
      <c r="R16" s="12"/>
      <c r="S16" s="12" t="s">
        <v>8</v>
      </c>
      <c r="T16" s="12"/>
      <c r="U16" s="12"/>
      <c r="V16" s="12"/>
      <c r="W16" s="12"/>
      <c r="X16" s="12"/>
      <c r="Y16" s="12"/>
      <c r="Z16" s="45"/>
      <c r="AA16" s="45"/>
      <c r="AB16" s="45"/>
      <c r="AC16" s="45"/>
      <c r="AD16" s="45"/>
      <c r="AE16" s="45"/>
      <c r="AF16" s="45"/>
      <c r="AG16" s="45"/>
      <c r="AH16" s="1"/>
      <c r="AI16" s="1"/>
      <c r="AJ16" s="1"/>
      <c r="AV16" s="22" t="str">
        <f>[2]Sheet1!A9</f>
        <v>CS Training / Отдел информационного центра</v>
      </c>
      <c r="AW16" s="22"/>
      <c r="AX16" s="22"/>
      <c r="AY16" s="22"/>
      <c r="AZ16" s="22"/>
      <c r="BA16" s="22"/>
      <c r="BB16" s="22"/>
      <c r="BC16" s="22"/>
      <c r="BD16" s="22"/>
      <c r="BE16" s="22"/>
    </row>
    <row r="17" spans="1:57" ht="24" customHeight="1" thickBot="1">
      <c r="A17" s="43"/>
      <c r="B17" s="43"/>
      <c r="C17" s="43"/>
      <c r="D17" s="43"/>
      <c r="E17" s="43"/>
      <c r="F17" s="43"/>
      <c r="G17" s="43"/>
      <c r="H17" s="43"/>
      <c r="I17" s="43"/>
      <c r="J17" s="7"/>
      <c r="K17" s="7"/>
      <c r="L17" s="7"/>
      <c r="M17" s="7"/>
      <c r="N17" s="7"/>
      <c r="O17" s="7"/>
      <c r="P17" s="9"/>
      <c r="Q17" s="7"/>
      <c r="R17" s="7"/>
      <c r="S17" s="7"/>
      <c r="T17" s="7"/>
      <c r="U17" s="7"/>
      <c r="V17" s="7"/>
      <c r="W17" s="7"/>
      <c r="X17" s="7"/>
      <c r="Y17" s="7"/>
      <c r="Z17" s="45"/>
      <c r="AA17" s="45"/>
      <c r="AB17" s="45"/>
      <c r="AC17" s="45"/>
      <c r="AD17" s="45"/>
      <c r="AE17" s="45"/>
      <c r="AF17" s="45"/>
      <c r="AG17" s="45"/>
      <c r="AH17" s="1"/>
      <c r="AI17" s="1"/>
      <c r="AJ17" s="1"/>
      <c r="AV17" s="22" t="str">
        <f>[2]Sheet1!A10</f>
        <v xml:space="preserve">Customers Experience &amp; Satisfaction / Отдел по работе с клиентами и исследованию потребительского рынка </v>
      </c>
      <c r="AW17" s="22"/>
      <c r="AX17" s="22"/>
      <c r="AY17" s="22"/>
      <c r="AZ17" s="22"/>
      <c r="BA17" s="22"/>
      <c r="BB17" s="22"/>
      <c r="BC17" s="22"/>
      <c r="BD17" s="22"/>
      <c r="BE17" s="22"/>
    </row>
    <row r="18" spans="1:57" ht="24" customHeight="1">
      <c r="A18" s="43"/>
      <c r="B18" s="43"/>
      <c r="C18" s="43"/>
      <c r="D18" s="43"/>
      <c r="E18" s="43"/>
      <c r="F18" s="43"/>
      <c r="G18" s="43"/>
      <c r="H18" s="43"/>
      <c r="I18" s="43"/>
      <c r="J18" s="7"/>
      <c r="K18" s="7"/>
      <c r="L18" s="7"/>
      <c r="M18" s="7"/>
      <c r="N18" s="7"/>
      <c r="O18" s="7"/>
      <c r="P18" s="24"/>
      <c r="Q18" s="25"/>
      <c r="R18" s="25"/>
      <c r="S18" s="25"/>
      <c r="T18" s="25"/>
      <c r="U18" s="25"/>
      <c r="V18" s="25"/>
      <c r="W18" s="25"/>
      <c r="X18" s="25"/>
      <c r="Y18" s="25"/>
      <c r="Z18" s="45"/>
      <c r="AA18" s="45"/>
      <c r="AB18" s="45"/>
      <c r="AC18" s="45"/>
      <c r="AD18" s="45"/>
      <c r="AE18" s="45"/>
      <c r="AF18" s="45"/>
      <c r="AG18" s="45"/>
      <c r="AH18" s="1"/>
      <c r="AI18" s="1"/>
      <c r="AJ18" s="1"/>
      <c r="AV18" s="22" t="str">
        <f>[2]Sheet1!A11</f>
        <v>Dealer Council  / Отдел по вопросам дилерского совета</v>
      </c>
      <c r="AW18" s="22"/>
      <c r="AX18" s="22"/>
      <c r="AY18" s="22"/>
      <c r="AZ18" s="22"/>
      <c r="BA18" s="22"/>
      <c r="BB18" s="22"/>
      <c r="BC18" s="22"/>
      <c r="BD18" s="22"/>
      <c r="BE18" s="22"/>
    </row>
    <row r="19" spans="1:57" ht="24" customHeight="1">
      <c r="A19" s="42"/>
      <c r="B19" s="42"/>
      <c r="C19" s="42"/>
      <c r="D19" s="42"/>
      <c r="E19" s="42"/>
      <c r="F19" s="42"/>
      <c r="G19" s="42"/>
      <c r="H19" s="42"/>
      <c r="I19" s="42"/>
      <c r="J19" s="7"/>
      <c r="K19" s="7"/>
      <c r="L19" s="7"/>
      <c r="M19" s="7"/>
      <c r="N19" s="7"/>
      <c r="O19" s="7"/>
      <c r="P19" s="27"/>
      <c r="Q19" s="28"/>
      <c r="R19" s="28"/>
      <c r="S19" s="28"/>
      <c r="T19" s="28"/>
      <c r="U19" s="28"/>
      <c r="V19" s="28"/>
      <c r="W19" s="28"/>
      <c r="X19" s="28"/>
      <c r="Y19" s="28"/>
      <c r="Z19" s="45"/>
      <c r="AA19" s="45"/>
      <c r="AB19" s="45"/>
      <c r="AC19" s="45"/>
      <c r="AD19" s="45"/>
      <c r="AE19" s="45"/>
      <c r="AF19" s="45"/>
      <c r="AG19" s="45"/>
      <c r="AH19" s="1"/>
      <c r="AI19" s="1"/>
      <c r="AJ19" s="1"/>
      <c r="AV19" s="22" t="str">
        <f>[2]Sheet1!A12</f>
        <v>Dealer Development / Департамент развития дилерской сети</v>
      </c>
      <c r="AW19" s="22"/>
      <c r="AX19" s="22"/>
      <c r="AY19" s="22"/>
      <c r="AZ19" s="22"/>
      <c r="BA19" s="22"/>
      <c r="BB19" s="22"/>
      <c r="BC19" s="22"/>
      <c r="BD19" s="22"/>
      <c r="BE19" s="22"/>
    </row>
    <row r="20" spans="1:57" ht="24" customHeight="1">
      <c r="A20" s="42"/>
      <c r="B20" s="42"/>
      <c r="C20" s="42"/>
      <c r="D20" s="42"/>
      <c r="E20" s="42"/>
      <c r="F20" s="42"/>
      <c r="G20" s="42"/>
      <c r="H20" s="42"/>
      <c r="I20" s="42"/>
      <c r="J20" s="7"/>
      <c r="K20" s="7"/>
      <c r="L20" s="7"/>
      <c r="M20" s="7"/>
      <c r="N20" s="7"/>
      <c r="O20" s="7"/>
      <c r="P20" s="27"/>
      <c r="Q20" s="28"/>
      <c r="R20" s="28"/>
      <c r="S20" s="28"/>
      <c r="T20" s="28"/>
      <c r="U20" s="28"/>
      <c r="V20" s="28"/>
      <c r="W20" s="28"/>
      <c r="X20" s="28"/>
      <c r="Y20" s="28"/>
      <c r="Z20" s="45"/>
      <c r="AA20" s="45"/>
      <c r="AB20" s="45"/>
      <c r="AC20" s="45"/>
      <c r="AD20" s="45"/>
      <c r="AE20" s="45"/>
      <c r="AF20" s="45"/>
      <c r="AG20" s="45"/>
      <c r="AH20" s="1"/>
      <c r="AI20" s="1"/>
      <c r="AJ20" s="1"/>
      <c r="AV20" s="22" t="str">
        <f>[2]Sheet1!A13</f>
        <v>Executive Committee (nonresident) / Управляющий комитет (нерезиденты)</v>
      </c>
      <c r="AW20" s="22"/>
      <c r="AX20" s="22"/>
      <c r="AY20" s="22"/>
      <c r="AZ20" s="22"/>
      <c r="BA20" s="22"/>
      <c r="BB20" s="22"/>
      <c r="BC20" s="22"/>
      <c r="BD20" s="22"/>
      <c r="BE20" s="22"/>
    </row>
    <row r="21" spans="1:57" ht="24" customHeight="1">
      <c r="A21" s="42"/>
      <c r="B21" s="42"/>
      <c r="C21" s="42"/>
      <c r="D21" s="42"/>
      <c r="E21" s="42"/>
      <c r="F21" s="42"/>
      <c r="G21" s="42"/>
      <c r="H21" s="42"/>
      <c r="I21" s="42"/>
      <c r="J21" s="7"/>
      <c r="K21" s="7"/>
      <c r="L21" s="7"/>
      <c r="M21" s="7"/>
      <c r="N21" s="7"/>
      <c r="O21" s="7"/>
      <c r="P21" s="27"/>
      <c r="Q21" s="28"/>
      <c r="R21" s="28"/>
      <c r="S21" s="28"/>
      <c r="T21" s="28"/>
      <c r="U21" s="28"/>
      <c r="V21" s="28"/>
      <c r="W21" s="28"/>
      <c r="X21" s="28"/>
      <c r="Y21" s="28"/>
      <c r="Z21" s="45"/>
      <c r="AA21" s="45"/>
      <c r="AB21" s="45"/>
      <c r="AC21" s="45"/>
      <c r="AD21" s="45"/>
      <c r="AE21" s="45"/>
      <c r="AF21" s="45"/>
      <c r="AG21" s="45"/>
      <c r="AH21" s="1"/>
      <c r="AI21" s="1"/>
      <c r="AJ21" s="1"/>
      <c r="AV21" s="22" t="str">
        <f>[2]Sheet1!A14</f>
        <v>Executive Committee (resident) / Управляющий комитет (резиденты)</v>
      </c>
      <c r="AW21" s="22"/>
      <c r="AX21" s="22"/>
      <c r="AY21" s="22"/>
      <c r="AZ21" s="22"/>
      <c r="BA21" s="22"/>
      <c r="BB21" s="22"/>
      <c r="BC21" s="22"/>
      <c r="BD21" s="22"/>
      <c r="BE21" s="22"/>
    </row>
    <row r="22" spans="1:57" ht="24" customHeight="1">
      <c r="A22" s="42"/>
      <c r="B22" s="42"/>
      <c r="C22" s="42"/>
      <c r="D22" s="42"/>
      <c r="E22" s="42"/>
      <c r="F22" s="42"/>
      <c r="G22" s="42"/>
      <c r="H22" s="42"/>
      <c r="I22" s="42"/>
      <c r="J22" s="7"/>
      <c r="K22" s="7"/>
      <c r="L22" s="7"/>
      <c r="M22" s="7"/>
      <c r="N22" s="7"/>
      <c r="O22" s="7"/>
      <c r="P22" s="27"/>
      <c r="Q22" s="28"/>
      <c r="R22" s="28"/>
      <c r="S22" s="28"/>
      <c r="T22" s="28"/>
      <c r="U22" s="28"/>
      <c r="V22" s="28"/>
      <c r="W22" s="28"/>
      <c r="X22" s="28"/>
      <c r="Y22" s="28"/>
      <c r="Z22" s="45"/>
      <c r="AA22" s="45"/>
      <c r="AB22" s="45"/>
      <c r="AC22" s="45"/>
      <c r="AD22" s="45"/>
      <c r="AE22" s="45"/>
      <c r="AF22" s="45"/>
      <c r="AG22" s="45"/>
      <c r="AH22" s="1"/>
      <c r="AI22" s="1"/>
      <c r="AJ22" s="1"/>
      <c r="AV22" s="22" t="str">
        <f>[2]Sheet1!A15</f>
        <v>External Affairs / Отдел по внешним связям</v>
      </c>
      <c r="AW22" s="22"/>
      <c r="AX22" s="22"/>
      <c r="AY22" s="22"/>
      <c r="AZ22" s="22"/>
      <c r="BA22" s="22"/>
      <c r="BB22" s="22"/>
      <c r="BC22" s="22"/>
      <c r="BD22" s="22"/>
      <c r="BE22" s="22"/>
    </row>
    <row r="23" spans="1:57" ht="24" customHeight="1">
      <c r="A23" s="42"/>
      <c r="B23" s="42"/>
      <c r="C23" s="42"/>
      <c r="D23" s="42"/>
      <c r="E23" s="42"/>
      <c r="F23" s="42"/>
      <c r="G23" s="42"/>
      <c r="H23" s="42"/>
      <c r="I23" s="42"/>
      <c r="J23" s="7"/>
      <c r="K23" s="7"/>
      <c r="L23" s="7"/>
      <c r="M23" s="7"/>
      <c r="N23" s="7"/>
      <c r="O23" s="7"/>
      <c r="P23" s="27"/>
      <c r="Q23" s="28"/>
      <c r="R23" s="28"/>
      <c r="S23" s="28"/>
      <c r="T23" s="28"/>
      <c r="U23" s="28"/>
      <c r="V23" s="28"/>
      <c r="W23" s="28"/>
      <c r="X23" s="28"/>
      <c r="Y23" s="28"/>
      <c r="Z23" s="45"/>
      <c r="AA23" s="45"/>
      <c r="AB23" s="45"/>
      <c r="AC23" s="45"/>
      <c r="AD23" s="45"/>
      <c r="AE23" s="45"/>
      <c r="AF23" s="45"/>
      <c r="AG23" s="45"/>
      <c r="AH23" s="1"/>
      <c r="AI23" s="1"/>
      <c r="AJ23" s="1"/>
      <c r="AV23" s="22" t="str">
        <f>[2]Sheet1!A16</f>
        <v>Finance &amp; Accounting  / Финансово-бухгалтерский департамент</v>
      </c>
      <c r="AW23" s="22"/>
      <c r="AX23" s="22"/>
      <c r="AY23" s="22"/>
      <c r="AZ23" s="22"/>
      <c r="BA23" s="22"/>
      <c r="BB23" s="22"/>
      <c r="BC23" s="22"/>
      <c r="BD23" s="22"/>
      <c r="BE23" s="22"/>
    </row>
    <row r="24" spans="1:57" ht="24" customHeight="1">
      <c r="J24" s="7"/>
      <c r="K24" s="7"/>
      <c r="L24" s="7"/>
      <c r="M24" s="7"/>
      <c r="N24" s="7"/>
      <c r="O24" s="7"/>
      <c r="P24" s="27"/>
      <c r="Q24" s="28"/>
      <c r="R24" s="28"/>
      <c r="S24" s="28"/>
      <c r="T24" s="28"/>
      <c r="U24" s="28"/>
      <c r="V24" s="28"/>
      <c r="W24" s="28"/>
      <c r="X24" s="28"/>
      <c r="Y24" s="28"/>
      <c r="Z24" s="45"/>
      <c r="AA24" s="45"/>
      <c r="AB24" s="45"/>
      <c r="AC24" s="45"/>
      <c r="AD24" s="45"/>
      <c r="AE24" s="45"/>
      <c r="AF24" s="45"/>
      <c r="AG24" s="45"/>
      <c r="AH24" s="1"/>
      <c r="AI24" s="1"/>
      <c r="AJ24" s="1"/>
      <c r="AV24" s="22" t="str">
        <f>[2]Sheet1!A17</f>
        <v>Financial Control / Отдел финансового контроля</v>
      </c>
      <c r="AW24" s="22"/>
      <c r="AX24" s="22"/>
      <c r="AY24" s="22"/>
      <c r="AZ24" s="22"/>
      <c r="BA24" s="22"/>
      <c r="BB24" s="22"/>
      <c r="BC24" s="22"/>
      <c r="BD24" s="22"/>
      <c r="BE24" s="22"/>
    </row>
    <row r="25" spans="1:57" ht="24" customHeight="1" thickBot="1">
      <c r="J25" s="7"/>
      <c r="K25" s="7"/>
      <c r="L25" s="7"/>
      <c r="M25" s="7"/>
      <c r="N25" s="7"/>
      <c r="O25" s="7"/>
      <c r="P25" s="30"/>
      <c r="Q25" s="31"/>
      <c r="R25" s="31"/>
      <c r="S25" s="31"/>
      <c r="T25" s="31"/>
      <c r="U25" s="31"/>
      <c r="V25" s="31"/>
      <c r="W25" s="31"/>
      <c r="X25" s="31"/>
      <c r="Y25" s="31"/>
      <c r="Z25" s="41"/>
      <c r="AA25" s="39"/>
      <c r="AB25" s="39"/>
      <c r="AC25" s="39"/>
      <c r="AD25" s="39"/>
      <c r="AE25" s="39"/>
      <c r="AF25" s="39"/>
      <c r="AG25" s="39"/>
      <c r="AH25" s="1"/>
      <c r="AI25" s="1"/>
      <c r="AJ25" s="1"/>
      <c r="AV25" s="22" t="str">
        <f>[2]Sheet1!A18</f>
        <v>Human Resources / Отдел по работе с персоналом</v>
      </c>
      <c r="AW25" s="22"/>
      <c r="AX25" s="22"/>
      <c r="AY25" s="22"/>
      <c r="AZ25" s="22"/>
      <c r="BA25" s="22"/>
      <c r="BB25" s="22"/>
      <c r="BC25" s="22"/>
      <c r="BD25" s="22"/>
      <c r="BE25" s="22"/>
    </row>
    <row r="26" spans="1:57" ht="24" customHeight="1">
      <c r="J26" s="7"/>
      <c r="K26" s="7"/>
      <c r="L26" s="7"/>
      <c r="M26" s="7"/>
      <c r="N26" s="7"/>
      <c r="O26" s="7"/>
      <c r="P26" s="11"/>
      <c r="Q26" s="12"/>
      <c r="R26" s="12"/>
      <c r="S26" s="12" t="s">
        <v>9</v>
      </c>
      <c r="T26" s="12"/>
      <c r="U26" s="12"/>
      <c r="V26" s="12"/>
      <c r="W26" s="12"/>
      <c r="X26" s="12"/>
      <c r="Y26" s="12"/>
      <c r="Z26" s="45"/>
      <c r="AA26" s="45"/>
      <c r="AB26" s="45"/>
      <c r="AC26" s="45"/>
      <c r="AD26" s="45"/>
      <c r="AE26" s="45"/>
      <c r="AF26" s="45"/>
      <c r="AG26" s="45"/>
      <c r="AH26" s="1"/>
      <c r="AI26" s="1"/>
      <c r="AJ26" s="1"/>
      <c r="AV26" s="22" t="str">
        <f>[2]Sheet1!A19</f>
        <v>Information Technologies / Департамент информационных технологий</v>
      </c>
      <c r="AW26" s="22"/>
      <c r="AX26" s="22"/>
      <c r="AY26" s="22"/>
      <c r="AZ26" s="22"/>
      <c r="BA26" s="22"/>
      <c r="BB26" s="22"/>
      <c r="BC26" s="22"/>
      <c r="BD26" s="22"/>
      <c r="BE26" s="22"/>
    </row>
    <row r="27" spans="1:57" ht="27.75" customHeight="1" thickBot="1">
      <c r="A27" s="42"/>
      <c r="B27" s="42"/>
      <c r="C27" s="42"/>
      <c r="D27" s="42"/>
      <c r="E27" s="42"/>
      <c r="F27" s="42"/>
      <c r="G27" s="42"/>
      <c r="H27" s="42"/>
      <c r="I27" s="42"/>
      <c r="J27" s="7"/>
      <c r="K27" s="7"/>
      <c r="L27" s="7"/>
      <c r="M27" s="7"/>
      <c r="N27" s="7"/>
      <c r="O27" s="7"/>
      <c r="P27" s="9"/>
      <c r="Q27" s="7"/>
      <c r="R27" s="7"/>
      <c r="S27" s="7"/>
      <c r="T27" s="7"/>
      <c r="U27" s="7"/>
      <c r="V27" s="7"/>
      <c r="W27" s="7"/>
      <c r="X27" s="7"/>
      <c r="Y27" s="7"/>
      <c r="Z27" s="45"/>
      <c r="AA27" s="45"/>
      <c r="AB27" s="45"/>
      <c r="AC27" s="45"/>
      <c r="AD27" s="45"/>
      <c r="AE27" s="45"/>
      <c r="AF27" s="45"/>
      <c r="AG27" s="45"/>
      <c r="AH27" s="1"/>
      <c r="AI27" s="1"/>
      <c r="AJ27" s="1"/>
      <c r="AV27" s="22" t="str">
        <f>[2]Sheet1!A20</f>
        <v>Information Technologies / Отдел информационных технологий</v>
      </c>
      <c r="AW27" s="22"/>
      <c r="AX27" s="22"/>
      <c r="AY27" s="22"/>
      <c r="AZ27" s="22"/>
      <c r="BA27" s="22"/>
      <c r="BB27" s="22"/>
      <c r="BC27" s="22"/>
      <c r="BD27" s="22"/>
      <c r="BE27" s="22"/>
    </row>
    <row r="28" spans="1:57" ht="33" customHeight="1">
      <c r="A28" s="42"/>
      <c r="B28" s="42"/>
      <c r="C28" s="42"/>
      <c r="D28" s="42"/>
      <c r="E28" s="42"/>
      <c r="F28" s="42"/>
      <c r="G28" s="42"/>
      <c r="H28" s="42"/>
      <c r="I28" s="42"/>
      <c r="J28" s="7"/>
      <c r="K28" s="7"/>
      <c r="L28" s="7"/>
      <c r="M28" s="7"/>
      <c r="N28" s="7"/>
      <c r="O28" s="7"/>
      <c r="P28" s="32"/>
      <c r="Q28" s="33"/>
      <c r="R28" s="33"/>
      <c r="S28" s="33"/>
      <c r="T28" s="33"/>
      <c r="U28" s="33"/>
      <c r="V28" s="33"/>
      <c r="W28" s="33"/>
      <c r="X28" s="33"/>
      <c r="Y28" s="33"/>
      <c r="Z28" s="45"/>
      <c r="AA28" s="45"/>
      <c r="AB28" s="45"/>
      <c r="AC28" s="45"/>
      <c r="AD28" s="45"/>
      <c r="AE28" s="45"/>
      <c r="AF28" s="45"/>
      <c r="AG28" s="45"/>
      <c r="AH28" s="1"/>
      <c r="AI28" s="1"/>
      <c r="AJ28" s="1"/>
      <c r="AV28" s="22" t="str">
        <f>[2]Sheet1!A21</f>
        <v>Internal Audit  / Отдел внутреннего аудита</v>
      </c>
      <c r="AW28" s="22"/>
      <c r="AX28" s="22"/>
      <c r="AY28" s="22"/>
      <c r="AZ28" s="22"/>
      <c r="BA28" s="22"/>
      <c r="BB28" s="22"/>
      <c r="BC28" s="22"/>
      <c r="BD28" s="22"/>
      <c r="BE28" s="22"/>
    </row>
    <row r="29" spans="1:57" ht="25.5" customHeight="1">
      <c r="A29" s="42"/>
      <c r="B29" s="42"/>
      <c r="C29" s="42"/>
      <c r="D29" s="42"/>
      <c r="E29" s="42"/>
      <c r="F29" s="42"/>
      <c r="G29" s="42"/>
      <c r="H29" s="42"/>
      <c r="I29" s="42"/>
      <c r="J29" s="7"/>
      <c r="K29" s="7"/>
      <c r="L29" s="7"/>
      <c r="M29" s="7"/>
      <c r="N29" s="7"/>
      <c r="O29" s="7"/>
      <c r="P29" s="34"/>
      <c r="Q29" s="35"/>
      <c r="R29" s="35"/>
      <c r="S29" s="35"/>
      <c r="T29" s="35"/>
      <c r="U29" s="35"/>
      <c r="V29" s="35"/>
      <c r="W29" s="35"/>
      <c r="X29" s="35"/>
      <c r="Y29" s="35"/>
      <c r="Z29" s="45"/>
      <c r="AA29" s="45"/>
      <c r="AB29" s="45"/>
      <c r="AC29" s="45"/>
      <c r="AD29" s="45"/>
      <c r="AE29" s="45"/>
      <c r="AF29" s="45"/>
      <c r="AG29" s="45"/>
      <c r="AH29" s="1"/>
      <c r="AI29" s="1"/>
      <c r="AJ29" s="1"/>
      <c r="AV29" s="22" t="str">
        <f>[2]Sheet1!A22</f>
        <v>Legal / Отдел по юридическим вопросам</v>
      </c>
      <c r="AW29" s="22"/>
      <c r="AX29" s="22"/>
      <c r="AY29" s="22"/>
      <c r="AZ29" s="22"/>
      <c r="BA29" s="22"/>
      <c r="BB29" s="22"/>
      <c r="BC29" s="22"/>
      <c r="BD29" s="22"/>
      <c r="BE29" s="22"/>
    </row>
    <row r="30" spans="1:57" ht="24" customHeight="1">
      <c r="J30" s="7"/>
      <c r="K30" s="7"/>
      <c r="L30" s="7"/>
      <c r="M30" s="7"/>
      <c r="N30" s="7"/>
      <c r="O30" s="7"/>
      <c r="P30" s="34"/>
      <c r="Q30" s="35"/>
      <c r="R30" s="35"/>
      <c r="S30" s="35"/>
      <c r="T30" s="35"/>
      <c r="U30" s="35"/>
      <c r="V30" s="35"/>
      <c r="W30" s="35"/>
      <c r="X30" s="35"/>
      <c r="Y30" s="35"/>
      <c r="Z30" s="45"/>
      <c r="AA30" s="45"/>
      <c r="AB30" s="45"/>
      <c r="AC30" s="45"/>
      <c r="AD30" s="45"/>
      <c r="AE30" s="45"/>
      <c r="AF30" s="45"/>
      <c r="AG30" s="45"/>
      <c r="AH30" s="1"/>
      <c r="AI30" s="1"/>
      <c r="AJ30" s="1"/>
      <c r="AV30" s="22" t="str">
        <f>[2]Sheet1!A23</f>
        <v>Lexus Marketing  / Отдел маркетинга бренда Лексус</v>
      </c>
      <c r="AW30" s="22"/>
      <c r="AX30" s="22"/>
      <c r="AY30" s="22"/>
      <c r="AZ30" s="22"/>
      <c r="BA30" s="22"/>
      <c r="BB30" s="22"/>
      <c r="BC30" s="22"/>
      <c r="BD30" s="22"/>
      <c r="BE30" s="22"/>
    </row>
    <row r="31" spans="1:57" ht="24" customHeight="1">
      <c r="A31" s="43"/>
      <c r="B31" s="48"/>
      <c r="C31" s="48"/>
      <c r="D31" s="48"/>
      <c r="E31" s="48"/>
      <c r="F31" s="48"/>
      <c r="G31" s="48"/>
      <c r="H31" s="48"/>
      <c r="I31" s="48"/>
      <c r="J31" s="7"/>
      <c r="K31" s="7"/>
      <c r="L31" s="7"/>
      <c r="M31" s="7"/>
      <c r="N31" s="7"/>
      <c r="O31" s="7"/>
      <c r="P31" s="34"/>
      <c r="Q31" s="35"/>
      <c r="R31" s="35"/>
      <c r="S31" s="35"/>
      <c r="T31" s="35"/>
      <c r="U31" s="35"/>
      <c r="V31" s="35"/>
      <c r="W31" s="35"/>
      <c r="X31" s="35"/>
      <c r="Y31" s="35"/>
      <c r="Z31" s="41"/>
      <c r="AA31" s="41"/>
      <c r="AB31" s="39"/>
      <c r="AC31" s="39"/>
      <c r="AD31" s="39"/>
      <c r="AE31" s="39"/>
      <c r="AF31" s="39"/>
      <c r="AG31" s="39"/>
      <c r="AH31" s="1"/>
      <c r="AI31" s="1"/>
      <c r="AJ31" s="1"/>
      <c r="AV31" s="22" t="str">
        <f>[2]Sheet1!A24</f>
        <v>Lexus Sales &amp; Marketing / Департамент продаж и маркетинга Лексус</v>
      </c>
      <c r="AW31" s="22"/>
      <c r="AX31" s="22"/>
      <c r="AY31" s="22"/>
      <c r="AZ31" s="22"/>
      <c r="BA31" s="22"/>
      <c r="BB31" s="22"/>
      <c r="BC31" s="22"/>
      <c r="BD31" s="22"/>
      <c r="BE31" s="22"/>
    </row>
    <row r="32" spans="1:57" ht="24" customHeight="1">
      <c r="A32" s="48"/>
      <c r="B32" s="48"/>
      <c r="C32" s="48"/>
      <c r="D32" s="48"/>
      <c r="E32" s="48"/>
      <c r="F32" s="48"/>
      <c r="G32" s="48"/>
      <c r="H32" s="48"/>
      <c r="I32" s="48"/>
      <c r="J32" s="7"/>
      <c r="K32" s="7"/>
      <c r="L32" s="7"/>
      <c r="M32" s="7"/>
      <c r="N32" s="7"/>
      <c r="O32" s="7"/>
      <c r="P32" s="34"/>
      <c r="Q32" s="35"/>
      <c r="R32" s="35"/>
      <c r="S32" s="35"/>
      <c r="T32" s="35"/>
      <c r="U32" s="35"/>
      <c r="V32" s="35"/>
      <c r="W32" s="35"/>
      <c r="X32" s="35"/>
      <c r="Y32" s="35"/>
      <c r="Z32" s="45"/>
      <c r="AA32" s="45"/>
      <c r="AB32" s="45"/>
      <c r="AC32" s="45"/>
      <c r="AD32" s="45"/>
      <c r="AE32" s="45"/>
      <c r="AF32" s="45"/>
      <c r="AG32" s="45"/>
      <c r="AH32" s="1"/>
      <c r="AI32" s="1"/>
      <c r="AJ32" s="1"/>
      <c r="AV32" s="22" t="str">
        <f>[2]Sheet1!A25</f>
        <v xml:space="preserve">Lexus Sales Administration / Отдел продаж Лексус </v>
      </c>
      <c r="AW32" s="22"/>
      <c r="AX32" s="22"/>
      <c r="AY32" s="22"/>
      <c r="AZ32" s="22"/>
      <c r="BA32" s="22"/>
      <c r="BB32" s="22"/>
      <c r="BC32" s="22"/>
      <c r="BD32" s="22"/>
      <c r="BE32" s="22"/>
    </row>
    <row r="33" spans="1:57" ht="24" customHeight="1">
      <c r="A33" s="48"/>
      <c r="B33" s="48"/>
      <c r="C33" s="48"/>
      <c r="D33" s="48"/>
      <c r="E33" s="48"/>
      <c r="F33" s="48"/>
      <c r="G33" s="48"/>
      <c r="H33" s="48"/>
      <c r="I33" s="48"/>
      <c r="J33" s="7"/>
      <c r="K33" s="7"/>
      <c r="L33" s="7"/>
      <c r="M33" s="7"/>
      <c r="N33" s="7"/>
      <c r="O33" s="7"/>
      <c r="P33" s="34"/>
      <c r="Q33" s="35"/>
      <c r="R33" s="35"/>
      <c r="S33" s="35"/>
      <c r="T33" s="35"/>
      <c r="U33" s="35"/>
      <c r="V33" s="35"/>
      <c r="W33" s="35"/>
      <c r="X33" s="35"/>
      <c r="Y33" s="35"/>
      <c r="Z33" s="45"/>
      <c r="AA33" s="45"/>
      <c r="AB33" s="45"/>
      <c r="AC33" s="45"/>
      <c r="AD33" s="45"/>
      <c r="AE33" s="45"/>
      <c r="AF33" s="45"/>
      <c r="AG33" s="45"/>
      <c r="AH33" s="1"/>
      <c r="AI33" s="1"/>
      <c r="AJ33" s="1"/>
      <c r="AV33" s="22" t="str">
        <f>[2]Sheet1!A26</f>
        <v>Lexus Sales Field Operations / Отдел региональных продаж Лексус</v>
      </c>
      <c r="AW33" s="22"/>
      <c r="AX33" s="22"/>
      <c r="AY33" s="22"/>
      <c r="AZ33" s="22"/>
      <c r="BA33" s="22"/>
      <c r="BB33" s="22"/>
      <c r="BC33" s="22"/>
      <c r="BD33" s="22"/>
      <c r="BE33" s="22"/>
    </row>
    <row r="34" spans="1:57" ht="24" customHeight="1">
      <c r="A34" s="42"/>
      <c r="B34" s="42"/>
      <c r="C34" s="42"/>
      <c r="D34" s="42"/>
      <c r="E34" s="42"/>
      <c r="F34" s="42"/>
      <c r="G34" s="42"/>
      <c r="H34" s="42"/>
      <c r="I34" s="42"/>
      <c r="J34" s="7"/>
      <c r="K34" s="7"/>
      <c r="L34" s="7"/>
      <c r="M34" s="7"/>
      <c r="N34" s="7"/>
      <c r="O34" s="7"/>
      <c r="P34" s="34"/>
      <c r="Q34" s="35"/>
      <c r="R34" s="35"/>
      <c r="S34" s="35"/>
      <c r="T34" s="35"/>
      <c r="U34" s="35"/>
      <c r="V34" s="35"/>
      <c r="W34" s="35"/>
      <c r="X34" s="35"/>
      <c r="Y34" s="35"/>
      <c r="Z34" s="45"/>
      <c r="AA34" s="45"/>
      <c r="AB34" s="45"/>
      <c r="AC34" s="45"/>
      <c r="AD34" s="45"/>
      <c r="AE34" s="45"/>
      <c r="AF34" s="45"/>
      <c r="AG34" s="45"/>
      <c r="AH34" s="1"/>
      <c r="AI34" s="1"/>
      <c r="AJ34" s="1"/>
      <c r="AV34" s="22" t="str">
        <f>[2]Sheet1!A27</f>
        <v>Logistics Spare Parts / Отдел логистики запасных частей</v>
      </c>
      <c r="AW34" s="22"/>
      <c r="AX34" s="22"/>
      <c r="AY34" s="22"/>
      <c r="AZ34" s="22"/>
      <c r="BA34" s="22"/>
      <c r="BB34" s="22"/>
      <c r="BC34" s="22"/>
      <c r="BD34" s="22"/>
      <c r="BE34" s="22"/>
    </row>
    <row r="35" spans="1:57" ht="24" customHeight="1" thickBot="1">
      <c r="A35" s="42"/>
      <c r="B35" s="42"/>
      <c r="C35" s="42"/>
      <c r="D35" s="42"/>
      <c r="E35" s="42"/>
      <c r="F35" s="42"/>
      <c r="G35" s="42"/>
      <c r="H35" s="42"/>
      <c r="I35" s="42"/>
      <c r="J35" s="7"/>
      <c r="K35" s="7"/>
      <c r="L35" s="7"/>
      <c r="M35" s="7"/>
      <c r="N35" s="7"/>
      <c r="O35" s="7"/>
      <c r="P35" s="36"/>
      <c r="Q35" s="37"/>
      <c r="R35" s="37"/>
      <c r="S35" s="37"/>
      <c r="T35" s="37"/>
      <c r="U35" s="37"/>
      <c r="V35" s="37"/>
      <c r="W35" s="37"/>
      <c r="X35" s="37"/>
      <c r="Y35" s="37"/>
      <c r="Z35" s="45"/>
      <c r="AA35" s="45"/>
      <c r="AB35" s="45"/>
      <c r="AC35" s="45"/>
      <c r="AD35" s="45"/>
      <c r="AE35" s="45"/>
      <c r="AF35" s="45"/>
      <c r="AG35" s="45"/>
      <c r="AH35" s="1"/>
      <c r="AI35" s="1"/>
      <c r="AJ35" s="1"/>
      <c r="AV35" s="22" t="str">
        <f>[2]Sheet1!A28</f>
        <v>Logistics Vehicles / Отдел логистики автомобилей</v>
      </c>
      <c r="AW35" s="22"/>
      <c r="AX35" s="22"/>
      <c r="AY35" s="22"/>
      <c r="AZ35" s="22"/>
      <c r="BA35" s="22"/>
      <c r="BB35" s="22"/>
      <c r="BC35" s="22"/>
      <c r="BD35" s="22"/>
      <c r="BE35" s="22"/>
    </row>
    <row r="36" spans="1:57" ht="24" customHeight="1">
      <c r="A36" s="43"/>
      <c r="B36" s="43"/>
      <c r="C36" s="43"/>
      <c r="D36" s="43"/>
      <c r="E36" s="43"/>
      <c r="F36" s="43"/>
      <c r="G36" s="43"/>
      <c r="H36" s="43"/>
      <c r="I36" s="43"/>
      <c r="J36" s="7"/>
      <c r="K36" s="7"/>
      <c r="L36" s="7"/>
      <c r="M36" s="7"/>
      <c r="N36" s="7"/>
      <c r="O36" s="7"/>
      <c r="P36" s="11"/>
      <c r="Q36" s="12"/>
      <c r="R36" s="12"/>
      <c r="S36" s="12" t="s">
        <v>10</v>
      </c>
      <c r="T36" s="12"/>
      <c r="U36" s="12"/>
      <c r="V36" s="12"/>
      <c r="W36" s="12"/>
      <c r="X36" s="12"/>
      <c r="Y36" s="12"/>
      <c r="Z36" s="45"/>
      <c r="AA36" s="45"/>
      <c r="AB36" s="45"/>
      <c r="AC36" s="45"/>
      <c r="AD36" s="45"/>
      <c r="AE36" s="45"/>
      <c r="AF36" s="45"/>
      <c r="AG36" s="45"/>
      <c r="AH36" s="1"/>
      <c r="AI36" s="1"/>
      <c r="AJ36" s="1"/>
      <c r="AV36" s="22" t="str">
        <f>[2]Sheet1!A29</f>
        <v>Market Representation&amp;Facility Management / Отдел по развитию дилерской сети</v>
      </c>
      <c r="AW36" s="22"/>
      <c r="AX36" s="22"/>
      <c r="AY36" s="22"/>
      <c r="AZ36" s="22"/>
      <c r="BA36" s="22"/>
      <c r="BB36" s="22"/>
      <c r="BC36" s="22"/>
      <c r="BD36" s="22"/>
      <c r="BE36" s="22"/>
    </row>
    <row r="37" spans="1:57" ht="24" customHeight="1" thickBot="1">
      <c r="A37" s="43"/>
      <c r="B37" s="43"/>
      <c r="C37" s="43"/>
      <c r="D37" s="43"/>
      <c r="E37" s="43"/>
      <c r="F37" s="43"/>
      <c r="G37" s="43"/>
      <c r="H37" s="43"/>
      <c r="I37" s="43"/>
      <c r="J37" s="7"/>
      <c r="K37" s="7"/>
      <c r="L37" s="7"/>
      <c r="M37" s="7"/>
      <c r="N37" s="7"/>
      <c r="O37" s="7"/>
      <c r="P37" s="9"/>
      <c r="Q37" s="7"/>
      <c r="R37" s="7"/>
      <c r="S37" s="7"/>
      <c r="T37" s="7"/>
      <c r="U37" s="7"/>
      <c r="V37" s="7"/>
      <c r="W37" s="7"/>
      <c r="X37" s="7"/>
      <c r="Y37" s="7"/>
      <c r="Z37" s="45"/>
      <c r="AA37" s="45"/>
      <c r="AB37" s="45"/>
      <c r="AC37" s="45"/>
      <c r="AD37" s="45"/>
      <c r="AE37" s="45"/>
      <c r="AF37" s="45"/>
      <c r="AG37" s="45"/>
      <c r="AH37" s="1"/>
      <c r="AI37" s="1"/>
      <c r="AJ37" s="1"/>
      <c r="AV37" s="22" t="str">
        <f>[2]Sheet1!A30</f>
        <v>Marketing Communications &amp; PR / Отдел по маркетинговым коммуникациям и связям с общественностью</v>
      </c>
      <c r="AW37" s="22"/>
      <c r="AX37" s="22"/>
      <c r="AY37" s="22"/>
      <c r="AZ37" s="22"/>
      <c r="BA37" s="22"/>
      <c r="BB37" s="22"/>
      <c r="BC37" s="22"/>
      <c r="BD37" s="22"/>
      <c r="BE37" s="22"/>
    </row>
    <row r="38" spans="1:57" ht="27.75" customHeight="1">
      <c r="A38" s="43"/>
      <c r="B38" s="43"/>
      <c r="C38" s="43"/>
      <c r="D38" s="43"/>
      <c r="E38" s="43"/>
      <c r="F38" s="43"/>
      <c r="G38" s="43"/>
      <c r="H38" s="43"/>
      <c r="I38" s="43"/>
      <c r="J38" s="7"/>
      <c r="K38" s="7"/>
      <c r="L38" s="7"/>
      <c r="M38" s="7"/>
      <c r="N38" s="7"/>
      <c r="O38" s="7"/>
      <c r="P38" s="32"/>
      <c r="Q38" s="33"/>
      <c r="R38" s="33"/>
      <c r="S38" s="33"/>
      <c r="T38" s="33"/>
      <c r="U38" s="33"/>
      <c r="V38" s="33"/>
      <c r="W38" s="33"/>
      <c r="X38" s="33"/>
      <c r="Y38" s="33"/>
      <c r="Z38" s="39"/>
      <c r="AA38" s="39"/>
      <c r="AB38" s="39"/>
      <c r="AC38" s="39"/>
      <c r="AD38" s="39"/>
      <c r="AE38" s="39"/>
      <c r="AF38" s="39"/>
      <c r="AG38" s="39"/>
      <c r="AH38" s="1"/>
      <c r="AI38" s="1"/>
      <c r="AJ38" s="1"/>
      <c r="AV38" s="22" t="str">
        <f>[2]Sheet1!A31</f>
        <v>Marketing Management / Отдел по маркетинговой стратегии</v>
      </c>
      <c r="AW38" s="22"/>
      <c r="AX38" s="22"/>
      <c r="AY38" s="22"/>
      <c r="AZ38" s="22"/>
      <c r="BA38" s="22"/>
      <c r="BB38" s="22"/>
      <c r="BC38" s="22"/>
      <c r="BD38" s="22"/>
      <c r="BE38" s="22"/>
    </row>
    <row r="39" spans="1:57" ht="24" customHeight="1">
      <c r="J39" s="7"/>
      <c r="K39" s="7"/>
      <c r="L39" s="7"/>
      <c r="M39" s="7"/>
      <c r="N39" s="7"/>
      <c r="O39" s="7"/>
      <c r="P39" s="34"/>
      <c r="Q39" s="35"/>
      <c r="R39" s="35"/>
      <c r="S39" s="35"/>
      <c r="T39" s="35"/>
      <c r="U39" s="35"/>
      <c r="V39" s="35"/>
      <c r="W39" s="35"/>
      <c r="X39" s="35"/>
      <c r="Y39" s="35"/>
      <c r="Z39" s="39"/>
      <c r="AA39" s="39"/>
      <c r="AB39" s="39"/>
      <c r="AC39" s="39"/>
      <c r="AD39" s="39"/>
      <c r="AE39" s="39"/>
      <c r="AF39" s="39"/>
      <c r="AG39" s="39"/>
      <c r="AH39" s="1"/>
      <c r="AI39" s="1"/>
      <c r="AJ39" s="1"/>
      <c r="AV39" s="22" t="str">
        <f>[2]Sheet1!A32</f>
        <v xml:space="preserve">Marketing Operations / Отдел операционного маркетинга </v>
      </c>
      <c r="AW39" s="22"/>
      <c r="AX39" s="22"/>
      <c r="AY39" s="22"/>
      <c r="AZ39" s="22"/>
      <c r="BA39" s="22"/>
      <c r="BB39" s="22"/>
      <c r="BC39" s="22"/>
      <c r="BD39" s="22"/>
      <c r="BE39" s="22"/>
    </row>
    <row r="40" spans="1:57" ht="24" customHeight="1">
      <c r="A40" s="43"/>
      <c r="B40" s="43"/>
      <c r="C40" s="43"/>
      <c r="D40" s="43"/>
      <c r="E40" s="43"/>
      <c r="F40" s="43"/>
      <c r="G40" s="43"/>
      <c r="H40" s="43"/>
      <c r="I40" s="43"/>
      <c r="J40" s="7"/>
      <c r="K40" s="7"/>
      <c r="L40" s="7"/>
      <c r="M40" s="7"/>
      <c r="N40" s="7"/>
      <c r="O40" s="7"/>
      <c r="P40" s="34"/>
      <c r="Q40" s="35"/>
      <c r="R40" s="35"/>
      <c r="S40" s="35"/>
      <c r="T40" s="35"/>
      <c r="U40" s="35"/>
      <c r="V40" s="35"/>
      <c r="W40" s="35"/>
      <c r="X40" s="35"/>
      <c r="Y40" s="35"/>
      <c r="Z40" s="39"/>
      <c r="AA40" s="39"/>
      <c r="AB40" s="39"/>
      <c r="AC40" s="39"/>
      <c r="AD40" s="39"/>
      <c r="AE40" s="39"/>
      <c r="AF40" s="39"/>
      <c r="AG40" s="39"/>
      <c r="AH40" s="1"/>
      <c r="AI40" s="1"/>
      <c r="AJ40" s="1"/>
      <c r="AV40" s="22" t="str">
        <f>[2]Sheet1!A33</f>
        <v>Parts Supply Chain / Департамент поставки запчастей и складск. операций</v>
      </c>
      <c r="AW40" s="22"/>
      <c r="AX40" s="22"/>
      <c r="AY40" s="22"/>
      <c r="AZ40" s="22"/>
      <c r="BA40" s="22"/>
      <c r="BB40" s="22"/>
      <c r="BC40" s="22"/>
      <c r="BD40" s="22"/>
      <c r="BE40" s="22"/>
    </row>
    <row r="41" spans="1:57" ht="24" customHeight="1">
      <c r="A41" s="43"/>
      <c r="B41" s="43"/>
      <c r="C41" s="43"/>
      <c r="D41" s="43"/>
      <c r="E41" s="43"/>
      <c r="F41" s="43"/>
      <c r="G41" s="43"/>
      <c r="H41" s="43"/>
      <c r="I41" s="43"/>
      <c r="J41" s="7"/>
      <c r="K41" s="7"/>
      <c r="L41" s="7"/>
      <c r="M41" s="7"/>
      <c r="N41" s="7"/>
      <c r="O41" s="7"/>
      <c r="P41" s="34"/>
      <c r="Q41" s="35"/>
      <c r="R41" s="35"/>
      <c r="S41" s="35"/>
      <c r="T41" s="35"/>
      <c r="U41" s="35"/>
      <c r="V41" s="35"/>
      <c r="W41" s="35"/>
      <c r="X41" s="35"/>
      <c r="Y41" s="35"/>
      <c r="Z41" s="39"/>
      <c r="AA41" s="39"/>
      <c r="AB41" s="39"/>
      <c r="AC41" s="39"/>
      <c r="AD41" s="39"/>
      <c r="AE41" s="39"/>
      <c r="AF41" s="39"/>
      <c r="AG41" s="39"/>
      <c r="AH41" s="1"/>
      <c r="AI41" s="1"/>
      <c r="AJ41" s="1"/>
      <c r="AV41" s="22" t="str">
        <f>[2]Sheet1!A34</f>
        <v>Parts Supply Chain / Отдел по продаже запчастей</v>
      </c>
      <c r="AW41" s="22"/>
      <c r="AX41" s="22"/>
      <c r="AY41" s="22"/>
      <c r="AZ41" s="22"/>
      <c r="BA41" s="22"/>
      <c r="BB41" s="22"/>
      <c r="BC41" s="22"/>
      <c r="BD41" s="22"/>
      <c r="BE41" s="22"/>
    </row>
    <row r="42" spans="1:57" ht="24" customHeight="1">
      <c r="A42" s="43"/>
      <c r="B42" s="43"/>
      <c r="C42" s="43"/>
      <c r="D42" s="43"/>
      <c r="E42" s="43"/>
      <c r="F42" s="43"/>
      <c r="G42" s="43"/>
      <c r="H42" s="43"/>
      <c r="I42" s="43"/>
      <c r="J42" s="7"/>
      <c r="K42" s="7"/>
      <c r="L42" s="7"/>
      <c r="M42" s="7"/>
      <c r="N42" s="7"/>
      <c r="O42" s="7"/>
      <c r="P42" s="34"/>
      <c r="Q42" s="35"/>
      <c r="R42" s="35"/>
      <c r="S42" s="35"/>
      <c r="T42" s="35"/>
      <c r="U42" s="35"/>
      <c r="V42" s="35"/>
      <c r="W42" s="35"/>
      <c r="X42" s="35"/>
      <c r="Y42" s="35"/>
      <c r="Z42" s="39"/>
      <c r="AA42" s="39"/>
      <c r="AB42" s="39"/>
      <c r="AC42" s="39"/>
      <c r="AD42" s="39"/>
      <c r="AE42" s="39"/>
      <c r="AF42" s="39"/>
      <c r="AG42" s="39"/>
      <c r="AH42" s="1"/>
      <c r="AI42" s="1"/>
      <c r="AJ42" s="1"/>
      <c r="AV42" s="22" t="str">
        <f>[2]Sheet1!A35</f>
        <v>President Secretariat  / Секретариат Президента</v>
      </c>
      <c r="AW42" s="22"/>
      <c r="AX42" s="22"/>
      <c r="AY42" s="22"/>
      <c r="AZ42" s="22"/>
      <c r="BA42" s="22"/>
      <c r="BB42" s="22"/>
      <c r="BC42" s="22"/>
      <c r="BD42" s="22"/>
      <c r="BE42" s="22"/>
    </row>
    <row r="43" spans="1:57" ht="24" customHeight="1">
      <c r="J43" s="7"/>
      <c r="K43" s="7"/>
      <c r="L43" s="7"/>
      <c r="M43" s="7"/>
      <c r="N43" s="7"/>
      <c r="O43" s="7"/>
      <c r="P43" s="34"/>
      <c r="Q43" s="35"/>
      <c r="R43" s="35"/>
      <c r="S43" s="35"/>
      <c r="T43" s="35"/>
      <c r="U43" s="35"/>
      <c r="V43" s="35"/>
      <c r="W43" s="35"/>
      <c r="X43" s="35"/>
      <c r="Y43" s="35"/>
      <c r="Z43" s="39"/>
      <c r="AA43" s="39"/>
      <c r="AB43" s="39"/>
      <c r="AC43" s="39"/>
      <c r="AD43" s="39"/>
      <c r="AE43" s="39"/>
      <c r="AF43" s="39"/>
      <c r="AG43" s="39"/>
      <c r="AH43" s="1"/>
      <c r="AI43" s="1"/>
      <c r="AJ43" s="1"/>
      <c r="AV43" s="22" t="str">
        <f>[2]Sheet1!A36</f>
        <v xml:space="preserve">Pricing / Отдел ценообразования </v>
      </c>
      <c r="AW43" s="22"/>
      <c r="AX43" s="22"/>
      <c r="AY43" s="22"/>
      <c r="AZ43" s="22"/>
      <c r="BA43" s="22"/>
      <c r="BB43" s="22"/>
      <c r="BC43" s="22"/>
      <c r="BD43" s="22"/>
      <c r="BE43" s="22"/>
    </row>
    <row r="44" spans="1:57" ht="24" customHeight="1">
      <c r="A44" s="42"/>
      <c r="B44" s="42"/>
      <c r="C44" s="42"/>
      <c r="D44" s="42"/>
      <c r="E44" s="42"/>
      <c r="F44" s="42"/>
      <c r="G44" s="42"/>
      <c r="H44" s="42"/>
      <c r="I44" s="42"/>
      <c r="J44" s="7"/>
      <c r="K44" s="7"/>
      <c r="L44" s="7"/>
      <c r="M44" s="7"/>
      <c r="N44" s="7"/>
      <c r="O44" s="7"/>
      <c r="P44" s="34"/>
      <c r="Q44" s="35"/>
      <c r="R44" s="35"/>
      <c r="S44" s="35"/>
      <c r="T44" s="35"/>
      <c r="U44" s="35"/>
      <c r="V44" s="35"/>
      <c r="W44" s="35"/>
      <c r="X44" s="35"/>
      <c r="Y44" s="35"/>
      <c r="Z44" s="39"/>
      <c r="AA44" s="39"/>
      <c r="AB44" s="39"/>
      <c r="AC44" s="39"/>
      <c r="AD44" s="39"/>
      <c r="AE44" s="39"/>
      <c r="AF44" s="39"/>
      <c r="AG44" s="39"/>
      <c r="AH44" s="1"/>
      <c r="AI44" s="1"/>
      <c r="AJ44" s="1"/>
      <c r="AV44" s="22" t="str">
        <f>[2]Sheet1!A37</f>
        <v>Product Management  / Отдел по развитию модельного ряда</v>
      </c>
      <c r="AW44" s="22"/>
      <c r="AX44" s="22"/>
      <c r="AY44" s="22"/>
      <c r="AZ44" s="22"/>
      <c r="BA44" s="22"/>
      <c r="BB44" s="22"/>
      <c r="BC44" s="22"/>
      <c r="BD44" s="22"/>
      <c r="BE44" s="22"/>
    </row>
    <row r="45" spans="1:57" ht="24" customHeight="1" thickBot="1">
      <c r="A45" s="42"/>
      <c r="B45" s="42"/>
      <c r="C45" s="42"/>
      <c r="D45" s="42"/>
      <c r="E45" s="42"/>
      <c r="F45" s="42"/>
      <c r="G45" s="42"/>
      <c r="H45" s="42"/>
      <c r="I45" s="42"/>
      <c r="J45" s="7"/>
      <c r="K45" s="7"/>
      <c r="L45" s="7"/>
      <c r="M45" s="7"/>
      <c r="N45" s="7"/>
      <c r="O45" s="7"/>
      <c r="P45" s="36"/>
      <c r="Q45" s="37"/>
      <c r="R45" s="37"/>
      <c r="S45" s="37"/>
      <c r="T45" s="37"/>
      <c r="U45" s="37"/>
      <c r="V45" s="37"/>
      <c r="W45" s="37"/>
      <c r="X45" s="37"/>
      <c r="Y45" s="37"/>
      <c r="Z45" s="39"/>
      <c r="AA45" s="39"/>
      <c r="AB45" s="39"/>
      <c r="AC45" s="39"/>
      <c r="AD45" s="39"/>
      <c r="AE45" s="39"/>
      <c r="AF45" s="39"/>
      <c r="AG45" s="39"/>
      <c r="AH45" s="1"/>
      <c r="AI45" s="1"/>
      <c r="AJ45" s="1"/>
      <c r="AV45" s="22" t="str">
        <f>[2]Sheet1!A38</f>
        <v>Product Training &amp; Homologation / Департамент информационной поддержки и сертификации</v>
      </c>
      <c r="AW45" s="22"/>
      <c r="AX45" s="22"/>
      <c r="AY45" s="22"/>
      <c r="AZ45" s="22"/>
      <c r="BA45" s="22"/>
      <c r="BB45" s="22"/>
      <c r="BC45" s="22"/>
      <c r="BD45" s="22"/>
      <c r="BE45" s="22"/>
    </row>
    <row r="46" spans="1:57" ht="24" customHeight="1">
      <c r="A46" s="42"/>
      <c r="B46" s="42"/>
      <c r="C46" s="42"/>
      <c r="D46" s="42"/>
      <c r="E46" s="42"/>
      <c r="F46" s="42"/>
      <c r="G46" s="42"/>
      <c r="H46" s="42"/>
      <c r="I46" s="42"/>
      <c r="J46" s="7"/>
      <c r="K46" s="7"/>
      <c r="L46" s="7"/>
      <c r="M46" s="7"/>
      <c r="N46" s="7"/>
      <c r="O46" s="7"/>
      <c r="P46" s="11"/>
      <c r="Q46" s="12"/>
      <c r="R46" s="12"/>
      <c r="S46" s="12" t="s">
        <v>11</v>
      </c>
      <c r="T46" s="12"/>
      <c r="U46" s="12"/>
      <c r="V46" s="12"/>
      <c r="W46" s="12"/>
      <c r="X46" s="12"/>
      <c r="Y46" s="12"/>
      <c r="Z46" s="39"/>
      <c r="AA46" s="39"/>
      <c r="AB46" s="39"/>
      <c r="AC46" s="39"/>
      <c r="AD46" s="39"/>
      <c r="AE46" s="39"/>
      <c r="AF46" s="39"/>
      <c r="AG46" s="39"/>
      <c r="AH46" s="1"/>
      <c r="AI46" s="1"/>
      <c r="AJ46" s="1"/>
      <c r="AV46" s="22" t="str">
        <f>[2]Sheet1!A39</f>
        <v>Product Training / Отдел по информационной поддержке модельного ряда</v>
      </c>
      <c r="AW46" s="22"/>
      <c r="AX46" s="22"/>
      <c r="AY46" s="22"/>
      <c r="AZ46" s="22"/>
      <c r="BA46" s="22"/>
      <c r="BB46" s="22"/>
      <c r="BC46" s="22"/>
      <c r="BD46" s="22"/>
      <c r="BE46" s="22"/>
    </row>
    <row r="47" spans="1:57" ht="24" customHeight="1" thickBot="1">
      <c r="J47" s="7"/>
      <c r="K47" s="7"/>
      <c r="L47" s="7"/>
      <c r="M47" s="7"/>
      <c r="N47" s="7"/>
      <c r="O47" s="7"/>
      <c r="P47" s="9"/>
      <c r="Q47" s="7"/>
      <c r="R47" s="7"/>
      <c r="S47" s="7"/>
      <c r="T47" s="7"/>
      <c r="U47" s="7"/>
      <c r="V47" s="7"/>
      <c r="W47" s="7"/>
      <c r="X47" s="7"/>
      <c r="Y47" s="7"/>
      <c r="Z47" s="39"/>
      <c r="AA47" s="39"/>
      <c r="AB47" s="39"/>
      <c r="AC47" s="39"/>
      <c r="AD47" s="39"/>
      <c r="AE47" s="39"/>
      <c r="AF47" s="39"/>
      <c r="AG47" s="39"/>
      <c r="AH47" s="1"/>
      <c r="AI47" s="1"/>
      <c r="AJ47" s="1"/>
      <c r="AV47" s="22" t="str">
        <f>[2]Sheet1!A40</f>
        <v xml:space="preserve">Sales Management / Отдел продаж </v>
      </c>
      <c r="AW47" s="22"/>
      <c r="AX47" s="22"/>
      <c r="AY47" s="22"/>
      <c r="AZ47" s="22"/>
      <c r="BA47" s="22"/>
      <c r="BB47" s="22"/>
      <c r="BC47" s="22"/>
      <c r="BD47" s="22"/>
      <c r="BE47" s="22"/>
    </row>
    <row r="48" spans="1:57" ht="24" customHeight="1">
      <c r="A48" s="43"/>
      <c r="B48" s="43"/>
      <c r="C48" s="43"/>
      <c r="D48" s="43"/>
      <c r="E48" s="43"/>
      <c r="F48" s="43"/>
      <c r="G48" s="43"/>
      <c r="H48" s="43"/>
      <c r="I48" s="43"/>
      <c r="J48" s="7"/>
      <c r="K48" s="7"/>
      <c r="L48" s="7"/>
      <c r="M48" s="7"/>
      <c r="N48" s="7"/>
      <c r="O48" s="7"/>
      <c r="P48" s="24"/>
      <c r="Q48" s="25"/>
      <c r="R48" s="25"/>
      <c r="S48" s="25"/>
      <c r="T48" s="25"/>
      <c r="U48" s="25"/>
      <c r="V48" s="25"/>
      <c r="W48" s="25"/>
      <c r="X48" s="25"/>
      <c r="Y48" s="25"/>
      <c r="Z48" s="39"/>
      <c r="AA48" s="39"/>
      <c r="AB48" s="39"/>
      <c r="AC48" s="39"/>
      <c r="AD48" s="39"/>
      <c r="AE48" s="39"/>
      <c r="AF48" s="39"/>
      <c r="AG48" s="39"/>
      <c r="AH48" s="1"/>
      <c r="AI48" s="1"/>
      <c r="AJ48" s="1"/>
      <c r="AV48" s="22" t="str">
        <f>[2]Sheet1!A41</f>
        <v>Sales Planning  / Отдел планирования продаж</v>
      </c>
      <c r="AW48" s="22"/>
      <c r="AX48" s="22"/>
      <c r="AY48" s="22"/>
      <c r="AZ48" s="22"/>
      <c r="BA48" s="22"/>
      <c r="BB48" s="22"/>
      <c r="BC48" s="22"/>
      <c r="BD48" s="22"/>
      <c r="BE48" s="22"/>
    </row>
    <row r="49" spans="1:57" ht="24" customHeight="1">
      <c r="A49" s="43"/>
      <c r="B49" s="43"/>
      <c r="C49" s="43"/>
      <c r="D49" s="43"/>
      <c r="E49" s="43"/>
      <c r="F49" s="43"/>
      <c r="G49" s="43"/>
      <c r="H49" s="43"/>
      <c r="I49" s="43"/>
      <c r="J49" s="7"/>
      <c r="K49" s="7"/>
      <c r="L49" s="7"/>
      <c r="M49" s="7"/>
      <c r="N49" s="7"/>
      <c r="O49" s="7"/>
      <c r="P49" s="27"/>
      <c r="Q49" s="28"/>
      <c r="R49" s="28"/>
      <c r="S49" s="28"/>
      <c r="T49" s="28"/>
      <c r="U49" s="28"/>
      <c r="V49" s="28"/>
      <c r="W49" s="28"/>
      <c r="X49" s="28"/>
      <c r="Y49" s="28"/>
      <c r="Z49" s="39"/>
      <c r="AA49" s="39"/>
      <c r="AB49" s="39"/>
      <c r="AC49" s="39"/>
      <c r="AD49" s="39"/>
      <c r="AE49" s="39"/>
      <c r="AF49" s="39"/>
      <c r="AG49" s="39"/>
      <c r="AH49" s="1"/>
      <c r="AI49" s="1"/>
      <c r="AJ49" s="1"/>
      <c r="AV49" s="22" t="str">
        <f>[2]Sheet1!A42</f>
        <v>Security / Отдел по безопасности</v>
      </c>
      <c r="AW49" s="22"/>
      <c r="AX49" s="22"/>
      <c r="AY49" s="22"/>
      <c r="AZ49" s="22"/>
      <c r="BA49" s="22"/>
      <c r="BB49" s="22"/>
      <c r="BC49" s="22"/>
      <c r="BD49" s="22"/>
      <c r="BE49" s="22"/>
    </row>
    <row r="50" spans="1:57" ht="38.25" customHeight="1">
      <c r="A50" s="43"/>
      <c r="B50" s="43"/>
      <c r="C50" s="43"/>
      <c r="D50" s="43"/>
      <c r="E50" s="43"/>
      <c r="F50" s="43"/>
      <c r="G50" s="43"/>
      <c r="H50" s="43"/>
      <c r="I50" s="43"/>
      <c r="J50" s="7"/>
      <c r="K50" s="7"/>
      <c r="L50" s="7"/>
      <c r="M50" s="7"/>
      <c r="N50" s="7"/>
      <c r="O50" s="7"/>
      <c r="P50" s="27"/>
      <c r="Q50" s="28"/>
      <c r="R50" s="28"/>
      <c r="S50" s="28"/>
      <c r="T50" s="28"/>
      <c r="U50" s="28"/>
      <c r="V50" s="28"/>
      <c r="W50" s="28"/>
      <c r="X50" s="28"/>
      <c r="Y50" s="28"/>
      <c r="Z50" s="39"/>
      <c r="AA50" s="39"/>
      <c r="AB50" s="39"/>
      <c r="AC50" s="39"/>
      <c r="AD50" s="39"/>
      <c r="AE50" s="39"/>
      <c r="AF50" s="39"/>
      <c r="AG50" s="39"/>
      <c r="AH50" s="1"/>
      <c r="AI50" s="1"/>
      <c r="AJ50" s="1"/>
      <c r="AV50" s="22" t="str">
        <f>[2]Sheet1!A43</f>
        <v>Technical Engineering / Инженерно-технический отдел</v>
      </c>
      <c r="AW50" s="22"/>
      <c r="AX50" s="22"/>
      <c r="AY50" s="22"/>
      <c r="AZ50" s="22"/>
      <c r="BA50" s="22"/>
      <c r="BB50" s="22"/>
      <c r="BC50" s="22"/>
      <c r="BD50" s="22"/>
      <c r="BE50" s="22"/>
    </row>
    <row r="51" spans="1:57" ht="24" customHeight="1">
      <c r="A51" s="42"/>
      <c r="B51" s="42"/>
      <c r="J51" s="7"/>
      <c r="K51" s="7"/>
      <c r="L51" s="7"/>
      <c r="M51" s="7"/>
      <c r="N51" s="7"/>
      <c r="O51" s="7"/>
      <c r="P51" s="27"/>
      <c r="Q51" s="28"/>
      <c r="R51" s="28"/>
      <c r="S51" s="28"/>
      <c r="T51" s="28"/>
      <c r="U51" s="28"/>
      <c r="V51" s="28"/>
      <c r="W51" s="28"/>
      <c r="X51" s="28"/>
      <c r="Y51" s="28"/>
      <c r="Z51" s="39"/>
      <c r="AA51" s="39"/>
      <c r="AB51" s="39"/>
      <c r="AC51" s="39"/>
      <c r="AD51" s="39"/>
      <c r="AE51" s="39"/>
      <c r="AF51" s="39"/>
      <c r="AG51" s="39"/>
      <c r="AH51" s="1"/>
      <c r="AI51" s="1"/>
      <c r="AJ51" s="1"/>
      <c r="AV51" s="22" t="str">
        <f>[2]Sheet1!A44</f>
        <v xml:space="preserve">Technical Planning &amp; Warranty  / Отдел по техническому  планированию и гарантии </v>
      </c>
      <c r="AW51" s="22"/>
      <c r="AX51" s="22"/>
      <c r="AY51" s="22"/>
      <c r="AZ51" s="22"/>
      <c r="BA51" s="22"/>
      <c r="BB51" s="22"/>
      <c r="BC51" s="22"/>
      <c r="BD51" s="22"/>
      <c r="BE51" s="22"/>
    </row>
    <row r="52" spans="1:57" ht="24" customHeight="1">
      <c r="J52" s="7"/>
      <c r="K52" s="7"/>
      <c r="L52" s="7"/>
      <c r="M52" s="7"/>
      <c r="N52" s="7"/>
      <c r="O52" s="7"/>
      <c r="P52" s="27"/>
      <c r="Q52" s="28"/>
      <c r="R52" s="28"/>
      <c r="S52" s="28"/>
      <c r="T52" s="28"/>
      <c r="U52" s="28"/>
      <c r="V52" s="28"/>
      <c r="W52" s="28"/>
      <c r="X52" s="28"/>
      <c r="Y52" s="28"/>
      <c r="Z52" s="39"/>
      <c r="AA52" s="39"/>
      <c r="AB52" s="39"/>
      <c r="AC52" s="39"/>
      <c r="AD52" s="39"/>
      <c r="AE52" s="39"/>
      <c r="AF52" s="39"/>
      <c r="AG52" s="39"/>
      <c r="AH52" s="1"/>
      <c r="AI52" s="1"/>
      <c r="AJ52" s="1"/>
      <c r="AV52" s="22" t="str">
        <f>[2]Sheet1!A45</f>
        <v>Toyota Sales Field Operations / Отдел региональных продаж Тойота</v>
      </c>
      <c r="AW52" s="22"/>
      <c r="AX52" s="22"/>
      <c r="AY52" s="22"/>
      <c r="AZ52" s="22"/>
      <c r="BA52" s="22"/>
      <c r="BB52" s="22"/>
      <c r="BC52" s="22"/>
      <c r="BD52" s="22"/>
      <c r="BE52" s="22"/>
    </row>
    <row r="53" spans="1:57" ht="24" customHeight="1">
      <c r="C53" s="42"/>
      <c r="D53" s="42"/>
      <c r="E53" s="42"/>
      <c r="F53" s="42"/>
      <c r="G53" s="42"/>
      <c r="H53" s="42"/>
      <c r="I53" s="42"/>
      <c r="J53" s="7"/>
      <c r="K53" s="7"/>
      <c r="L53" s="7"/>
      <c r="M53" s="7"/>
      <c r="N53" s="7"/>
      <c r="O53" s="7"/>
      <c r="P53" s="27"/>
      <c r="Q53" s="28"/>
      <c r="R53" s="28"/>
      <c r="S53" s="28"/>
      <c r="T53" s="28"/>
      <c r="U53" s="28"/>
      <c r="V53" s="28"/>
      <c r="W53" s="28"/>
      <c r="X53" s="28"/>
      <c r="Y53" s="28"/>
      <c r="Z53" s="39"/>
      <c r="AA53" s="39"/>
      <c r="AB53" s="39"/>
      <c r="AC53" s="39"/>
      <c r="AD53" s="39"/>
      <c r="AE53" s="39"/>
      <c r="AF53" s="39"/>
      <c r="AG53" s="39"/>
      <c r="AH53" s="1"/>
      <c r="AI53" s="1"/>
      <c r="AJ53" s="1"/>
      <c r="AV53" s="22" t="str">
        <f>[2]Sheet1!A46</f>
        <v>Used Car &amp; Fleet / Отдел корпоративных продаж и автомобилей с пробегом</v>
      </c>
      <c r="AW53" s="22"/>
      <c r="AX53" s="22"/>
      <c r="AY53" s="22"/>
      <c r="AZ53" s="22"/>
      <c r="BA53" s="22"/>
      <c r="BB53" s="22"/>
      <c r="BC53" s="22"/>
      <c r="BD53" s="22"/>
      <c r="BE53" s="22"/>
    </row>
    <row r="54" spans="1:57" ht="43.5" customHeight="1">
      <c r="C54" s="42"/>
      <c r="D54" s="42"/>
      <c r="E54" s="42"/>
      <c r="F54" s="42"/>
      <c r="G54" s="42"/>
      <c r="H54" s="42"/>
      <c r="I54" s="42"/>
      <c r="J54" s="7"/>
      <c r="K54" s="7"/>
      <c r="L54" s="7"/>
      <c r="M54" s="7"/>
      <c r="N54" s="7"/>
      <c r="O54" s="7"/>
      <c r="P54" s="27"/>
      <c r="Q54" s="28"/>
      <c r="R54" s="28"/>
      <c r="S54" s="28"/>
      <c r="T54" s="28"/>
      <c r="U54" s="28"/>
      <c r="V54" s="28"/>
      <c r="W54" s="28"/>
      <c r="X54" s="28"/>
      <c r="Y54" s="28"/>
      <c r="Z54" s="39"/>
      <c r="AA54" s="39"/>
      <c r="AB54" s="39"/>
      <c r="AC54" s="39"/>
      <c r="AD54" s="39"/>
      <c r="AE54" s="39"/>
      <c r="AF54" s="39"/>
      <c r="AG54" s="39"/>
      <c r="AH54" s="1"/>
      <c r="AI54" s="1"/>
      <c r="AJ54" s="1"/>
      <c r="AV54" s="22" t="str">
        <f>[2]Sheet1!A47</f>
        <v xml:space="preserve">Warehouse / Складской отдел </v>
      </c>
      <c r="AW54" s="22"/>
      <c r="AX54" s="22"/>
      <c r="AY54" s="22"/>
      <c r="AZ54" s="22"/>
      <c r="BA54" s="22"/>
      <c r="BB54" s="22"/>
      <c r="BC54" s="22"/>
      <c r="BD54" s="22"/>
      <c r="BE54" s="22"/>
    </row>
    <row r="55" spans="1:57" ht="32.25" customHeight="1" thickBot="1">
      <c r="J55" s="38"/>
      <c r="K55" s="38"/>
      <c r="L55" s="38"/>
      <c r="M55" s="38"/>
      <c r="N55" s="38"/>
      <c r="O55" s="38"/>
      <c r="P55" s="30"/>
      <c r="Q55" s="31"/>
      <c r="R55" s="31"/>
      <c r="S55" s="31"/>
      <c r="T55" s="31"/>
      <c r="U55" s="31"/>
      <c r="V55" s="31"/>
      <c r="W55" s="31"/>
      <c r="X55" s="31"/>
      <c r="Y55" s="31"/>
      <c r="Z55" s="39"/>
      <c r="AA55" s="39"/>
      <c r="AB55" s="39"/>
      <c r="AC55" s="39"/>
      <c r="AD55" s="39"/>
      <c r="AE55" s="39"/>
      <c r="AF55" s="39"/>
      <c r="AG55" s="39"/>
      <c r="AH55" s="1"/>
      <c r="AI55" s="1"/>
      <c r="AJ55" s="1"/>
      <c r="AV55" s="22">
        <f>[2]Sheet1!A48</f>
        <v>0</v>
      </c>
      <c r="AW55" s="22"/>
      <c r="AX55" s="22"/>
      <c r="AY55" s="22"/>
      <c r="AZ55" s="22"/>
      <c r="BA55" s="22"/>
      <c r="BB55" s="22"/>
      <c r="BC55" s="22"/>
      <c r="BD55" s="22"/>
      <c r="BE55" s="22"/>
    </row>
    <row r="56" spans="1:57">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V56" s="22">
        <f>[2]Sheet1!A49</f>
        <v>0</v>
      </c>
      <c r="AW56" s="22"/>
      <c r="AX56" s="22"/>
      <c r="AY56" s="22"/>
      <c r="AZ56" s="22"/>
      <c r="BA56" s="22"/>
      <c r="BB56" s="22"/>
      <c r="BC56" s="22"/>
      <c r="BD56" s="22"/>
      <c r="BE56" s="22"/>
    </row>
    <row r="57" spans="1:57">
      <c r="AV57" s="22">
        <f>[2]Sheet1!A50</f>
        <v>0</v>
      </c>
      <c r="AW57" s="22"/>
      <c r="AX57" s="22"/>
      <c r="AY57" s="22"/>
      <c r="AZ57" s="22"/>
      <c r="BA57" s="22"/>
      <c r="BB57" s="22"/>
      <c r="BC57" s="22"/>
      <c r="BD57" s="22"/>
      <c r="BE57" s="22"/>
    </row>
    <row r="58" spans="1:57">
      <c r="AV58" s="22">
        <f>[2]Sheet1!A51</f>
        <v>0</v>
      </c>
      <c r="AW58" s="22"/>
      <c r="AX58" s="22"/>
      <c r="AY58" s="22"/>
      <c r="AZ58" s="22"/>
      <c r="BA58" s="22"/>
      <c r="BB58" s="22"/>
      <c r="BC58" s="22"/>
      <c r="BD58" s="22"/>
      <c r="BE58" s="22"/>
    </row>
    <row r="59" spans="1:57">
      <c r="AV59" s="22"/>
      <c r="AW59" s="22"/>
      <c r="AX59" s="22"/>
      <c r="AY59" s="22"/>
      <c r="AZ59" s="22"/>
      <c r="BA59" s="22"/>
      <c r="BB59" s="22"/>
      <c r="BC59" s="22"/>
      <c r="BD59" s="22"/>
      <c r="BE59" s="22"/>
    </row>
    <row r="60" spans="1:57">
      <c r="AV60" s="22"/>
      <c r="AW60" s="22"/>
      <c r="AX60" s="22"/>
      <c r="AY60" s="22"/>
      <c r="AZ60" s="22"/>
      <c r="BA60" s="22"/>
      <c r="BB60" s="22"/>
      <c r="BC60" s="22"/>
      <c r="BD60" s="22"/>
      <c r="BE60" s="22"/>
    </row>
    <row r="61" spans="1:57">
      <c r="AV61" s="22"/>
      <c r="AW61" s="22"/>
      <c r="AX61" s="22"/>
      <c r="AY61" s="22"/>
      <c r="AZ61" s="22"/>
      <c r="BA61" s="22"/>
      <c r="BB61" s="22"/>
      <c r="BC61" s="22"/>
      <c r="BD61" s="22"/>
      <c r="BE61" s="22"/>
    </row>
    <row r="62" spans="1:57">
      <c r="AV62" s="22"/>
      <c r="AW62" s="22"/>
      <c r="AX62" s="22"/>
      <c r="AY62" s="22"/>
      <c r="AZ62" s="22"/>
      <c r="BA62" s="22"/>
      <c r="BB62" s="22"/>
      <c r="BC62" s="22"/>
      <c r="BD62" s="22"/>
      <c r="BE62" s="22"/>
    </row>
    <row r="63" spans="1:57">
      <c r="AV63" s="22"/>
      <c r="AW63" s="22"/>
      <c r="AX63" s="22"/>
      <c r="AY63" s="22"/>
      <c r="AZ63" s="22"/>
      <c r="BA63" s="22"/>
      <c r="BB63" s="22"/>
      <c r="BC63" s="22"/>
      <c r="BD63" s="22"/>
      <c r="BE63" s="22"/>
    </row>
    <row r="64" spans="1:57">
      <c r="AV64" s="22"/>
      <c r="AW64" s="22"/>
      <c r="AX64" s="22"/>
      <c r="AY64" s="22"/>
      <c r="AZ64" s="22"/>
      <c r="BA64" s="22"/>
      <c r="BB64" s="22"/>
      <c r="BC64" s="22"/>
      <c r="BD64" s="22"/>
      <c r="BE64" s="22"/>
    </row>
    <row r="65" spans="48:57">
      <c r="AV65" s="22"/>
      <c r="AW65" s="22"/>
      <c r="AX65" s="22"/>
      <c r="AY65" s="22"/>
      <c r="AZ65" s="22"/>
      <c r="BA65" s="22"/>
      <c r="BB65" s="22"/>
      <c r="BC65" s="22"/>
      <c r="BD65" s="22"/>
      <c r="BE65" s="22"/>
    </row>
    <row r="66" spans="48:57">
      <c r="AV66" s="22"/>
      <c r="AW66" s="22"/>
      <c r="AX66" s="22"/>
      <c r="AY66" s="22"/>
      <c r="AZ66" s="22"/>
      <c r="BA66" s="22"/>
      <c r="BB66" s="22"/>
      <c r="BC66" s="22"/>
      <c r="BD66" s="22"/>
      <c r="BE66" s="22"/>
    </row>
    <row r="67" spans="48:57">
      <c r="AV67" s="22"/>
      <c r="AW67" s="22"/>
      <c r="AX67" s="22"/>
      <c r="AY67" s="22"/>
      <c r="AZ67" s="22"/>
      <c r="BA67" s="22"/>
      <c r="BB67" s="22"/>
      <c r="BC67" s="22"/>
      <c r="BD67" s="22"/>
      <c r="BE67" s="22"/>
    </row>
    <row r="68" spans="48:57">
      <c r="AV68" s="22"/>
      <c r="AW68" s="22"/>
      <c r="AX68" s="22"/>
      <c r="AY68" s="22"/>
      <c r="AZ68" s="22"/>
      <c r="BA68" s="22"/>
      <c r="BB68" s="22"/>
      <c r="BC68" s="22"/>
      <c r="BD68" s="22"/>
      <c r="BE68" s="22"/>
    </row>
    <row r="69" spans="48:57">
      <c r="AV69" s="22"/>
      <c r="AW69" s="22"/>
      <c r="AX69" s="22"/>
      <c r="AY69" s="22"/>
      <c r="AZ69" s="22"/>
      <c r="BA69" s="22"/>
      <c r="BB69" s="22"/>
      <c r="BC69" s="22"/>
      <c r="BD69" s="22"/>
      <c r="BE69" s="22"/>
    </row>
    <row r="70" spans="48:57">
      <c r="AV70" s="22"/>
      <c r="AW70" s="22"/>
      <c r="AX70" s="22"/>
      <c r="AY70" s="22"/>
      <c r="AZ70" s="22"/>
      <c r="BA70" s="22"/>
      <c r="BB70" s="22"/>
      <c r="BC70" s="22"/>
      <c r="BD70" s="22"/>
      <c r="BE70" s="22"/>
    </row>
    <row r="71" spans="48:57">
      <c r="AV71" s="22"/>
      <c r="AW71" s="22"/>
      <c r="AX71" s="22"/>
      <c r="AY71" s="22"/>
      <c r="AZ71" s="22"/>
      <c r="BA71" s="22"/>
      <c r="BB71" s="22"/>
      <c r="BC71" s="22"/>
      <c r="BD71" s="22"/>
      <c r="BE71" s="22"/>
    </row>
    <row r="72" spans="48:57">
      <c r="AV72" s="22"/>
      <c r="AW72" s="22"/>
      <c r="AX72" s="22"/>
      <c r="AY72" s="22"/>
      <c r="AZ72" s="22"/>
      <c r="BA72" s="22"/>
      <c r="BB72" s="22"/>
      <c r="BC72" s="22"/>
      <c r="BD72" s="22"/>
      <c r="BE72" s="22"/>
    </row>
    <row r="73" spans="48:57">
      <c r="AV73" s="22"/>
      <c r="AW73" s="22"/>
      <c r="AX73" s="22"/>
      <c r="AY73" s="22"/>
      <c r="AZ73" s="22"/>
      <c r="BA73" s="22"/>
      <c r="BB73" s="22"/>
      <c r="BC73" s="22"/>
      <c r="BD73" s="22"/>
      <c r="BE73" s="22"/>
    </row>
    <row r="74" spans="48:57">
      <c r="AV74" s="22"/>
      <c r="AW74" s="22"/>
      <c r="AX74" s="22"/>
      <c r="AY74" s="22"/>
      <c r="AZ74" s="22"/>
      <c r="BA74" s="22"/>
      <c r="BB74" s="22"/>
      <c r="BC74" s="22"/>
      <c r="BD74" s="22"/>
      <c r="BE74" s="22"/>
    </row>
    <row r="75" spans="48:57">
      <c r="AV75" s="22"/>
      <c r="AW75" s="22"/>
      <c r="AX75" s="22"/>
      <c r="AY75" s="22"/>
      <c r="AZ75" s="22"/>
      <c r="BA75" s="22"/>
      <c r="BB75" s="22"/>
      <c r="BC75" s="22"/>
      <c r="BD75" s="22"/>
      <c r="BE75" s="22"/>
    </row>
    <row r="76" spans="48:57">
      <c r="AV76" s="22"/>
      <c r="AW76" s="22"/>
      <c r="AX76" s="22"/>
      <c r="AY76" s="22"/>
      <c r="AZ76" s="22"/>
      <c r="BA76" s="22"/>
      <c r="BB76" s="22"/>
      <c r="BC76" s="22"/>
      <c r="BD76" s="22"/>
      <c r="BE76" s="22"/>
    </row>
    <row r="77" spans="48:57">
      <c r="AV77" s="22"/>
      <c r="AW77" s="22"/>
      <c r="AX77" s="22"/>
      <c r="AY77" s="22"/>
      <c r="AZ77" s="22"/>
      <c r="BA77" s="22"/>
      <c r="BB77" s="22"/>
      <c r="BC77" s="22"/>
      <c r="BD77" s="22"/>
      <c r="BE77" s="22"/>
    </row>
    <row r="78" spans="48:57">
      <c r="AV78" s="22"/>
      <c r="AW78" s="22"/>
      <c r="AX78" s="22"/>
      <c r="AY78" s="22"/>
      <c r="AZ78" s="22"/>
      <c r="BA78" s="22"/>
      <c r="BB78" s="22"/>
      <c r="BC78" s="22"/>
      <c r="BD78" s="22"/>
      <c r="BE78" s="22"/>
    </row>
    <row r="79" spans="48:57">
      <c r="AV79" s="22"/>
      <c r="AW79" s="22"/>
      <c r="AX79" s="22"/>
      <c r="AY79" s="22"/>
      <c r="AZ79" s="22"/>
      <c r="BA79" s="22"/>
      <c r="BB79" s="22"/>
      <c r="BC79" s="22"/>
      <c r="BD79" s="22"/>
      <c r="BE79" s="22"/>
    </row>
    <row r="80" spans="48:57">
      <c r="AV80" s="22"/>
      <c r="AW80" s="22"/>
      <c r="AX80" s="22"/>
      <c r="AY80" s="22"/>
      <c r="AZ80" s="22"/>
      <c r="BA80" s="22"/>
      <c r="BB80" s="22"/>
      <c r="BC80" s="22"/>
      <c r="BD80" s="22"/>
      <c r="BE80" s="22"/>
    </row>
    <row r="81" spans="48:57">
      <c r="AV81" s="22"/>
      <c r="AW81" s="22"/>
      <c r="AX81" s="22"/>
      <c r="AY81" s="22"/>
      <c r="AZ81" s="22"/>
      <c r="BA81" s="22"/>
      <c r="BB81" s="22"/>
      <c r="BC81" s="22"/>
      <c r="BD81" s="22"/>
      <c r="BE81" s="22"/>
    </row>
    <row r="82" spans="48:57">
      <c r="AV82" s="22"/>
      <c r="AW82" s="22"/>
      <c r="AX82" s="22"/>
      <c r="AY82" s="22"/>
      <c r="AZ82" s="22"/>
      <c r="BA82" s="22"/>
      <c r="BB82" s="22"/>
      <c r="BC82" s="22"/>
      <c r="BD82" s="22"/>
      <c r="BE82" s="22"/>
    </row>
    <row r="83" spans="48:57">
      <c r="AV83" s="22"/>
      <c r="AW83" s="22"/>
      <c r="AX83" s="22"/>
      <c r="AY83" s="22"/>
      <c r="AZ83" s="22"/>
      <c r="BA83" s="22"/>
      <c r="BB83" s="22"/>
      <c r="BC83" s="22"/>
      <c r="BD83" s="22"/>
      <c r="BE83" s="22"/>
    </row>
    <row r="84" spans="48:57">
      <c r="AV84" s="22"/>
      <c r="AW84" s="22"/>
      <c r="AX84" s="22"/>
      <c r="AY84" s="22"/>
      <c r="AZ84" s="22"/>
      <c r="BA84" s="22"/>
      <c r="BB84" s="22"/>
      <c r="BC84" s="22"/>
      <c r="BD84" s="22"/>
      <c r="BE84" s="22"/>
    </row>
    <row r="85" spans="48:57">
      <c r="AV85" s="22"/>
      <c r="AW85" s="22"/>
      <c r="AX85" s="22"/>
      <c r="AY85" s="22"/>
      <c r="AZ85" s="22"/>
      <c r="BA85" s="22"/>
      <c r="BB85" s="22"/>
      <c r="BC85" s="22"/>
      <c r="BD85" s="22"/>
      <c r="BE85" s="22"/>
    </row>
    <row r="86" spans="48:57">
      <c r="AV86" s="22"/>
      <c r="AW86" s="22"/>
      <c r="AX86" s="22"/>
      <c r="AY86" s="22"/>
      <c r="AZ86" s="22"/>
      <c r="BA86" s="22"/>
      <c r="BB86" s="22"/>
      <c r="BC86" s="22"/>
      <c r="BD86" s="22"/>
      <c r="BE86" s="22"/>
    </row>
    <row r="87" spans="48:57">
      <c r="AV87" s="22"/>
      <c r="AW87" s="22"/>
      <c r="AX87" s="22"/>
      <c r="AY87" s="22"/>
      <c r="AZ87" s="22"/>
      <c r="BA87" s="22"/>
      <c r="BB87" s="22"/>
      <c r="BC87" s="22"/>
      <c r="BD87" s="22"/>
      <c r="BE87" s="22"/>
    </row>
    <row r="88" spans="48:57">
      <c r="AV88" s="22"/>
      <c r="AW88" s="22"/>
      <c r="AX88" s="22"/>
      <c r="AY88" s="22"/>
      <c r="AZ88" s="22"/>
      <c r="BA88" s="22"/>
      <c r="BB88" s="22"/>
      <c r="BC88" s="22"/>
      <c r="BD88" s="22"/>
      <c r="BE88" s="22"/>
    </row>
    <row r="89" spans="48:57">
      <c r="AV89" s="22"/>
      <c r="AW89" s="22"/>
      <c r="AX89" s="22"/>
      <c r="AY89" s="22"/>
      <c r="AZ89" s="22"/>
      <c r="BA89" s="22"/>
      <c r="BB89" s="22"/>
      <c r="BC89" s="22"/>
      <c r="BD89" s="22"/>
      <c r="BE89" s="22"/>
    </row>
    <row r="90" spans="48:57">
      <c r="AV90" s="22"/>
      <c r="AW90" s="22"/>
      <c r="AX90" s="22"/>
      <c r="AY90" s="22"/>
      <c r="AZ90" s="22"/>
      <c r="BA90" s="22"/>
      <c r="BB90" s="22"/>
      <c r="BC90" s="22"/>
      <c r="BD90" s="22"/>
      <c r="BE90" s="22"/>
    </row>
    <row r="91" spans="48:57">
      <c r="AV91" s="22"/>
      <c r="AW91" s="22"/>
      <c r="AX91" s="22"/>
      <c r="AY91" s="22"/>
      <c r="AZ91" s="22"/>
      <c r="BA91" s="22"/>
      <c r="BB91" s="22"/>
      <c r="BC91" s="22"/>
      <c r="BD91" s="22"/>
      <c r="BE91" s="22"/>
    </row>
    <row r="92" spans="48:57">
      <c r="AV92" s="22"/>
      <c r="AW92" s="22"/>
      <c r="AX92" s="22"/>
      <c r="AY92" s="22"/>
      <c r="AZ92" s="22"/>
      <c r="BA92" s="22"/>
      <c r="BB92" s="22"/>
      <c r="BC92" s="22"/>
      <c r="BD92" s="22"/>
      <c r="BE92" s="22"/>
    </row>
    <row r="93" spans="48:57">
      <c r="AV93" s="22"/>
      <c r="AW93" s="22"/>
      <c r="AX93" s="22"/>
      <c r="AY93" s="22"/>
      <c r="AZ93" s="22"/>
      <c r="BA93" s="22"/>
      <c r="BB93" s="22"/>
      <c r="BC93" s="22"/>
      <c r="BD93" s="22"/>
      <c r="BE93" s="22"/>
    </row>
    <row r="94" spans="48:57">
      <c r="AV94" s="22"/>
      <c r="AW94" s="22"/>
      <c r="AX94" s="22"/>
      <c r="AY94" s="22"/>
      <c r="AZ94" s="22"/>
      <c r="BA94" s="22"/>
      <c r="BB94" s="22"/>
      <c r="BC94" s="22"/>
      <c r="BD94" s="22"/>
      <c r="BE94" s="22"/>
    </row>
    <row r="95" spans="48:57">
      <c r="AV95" s="22"/>
      <c r="AW95" s="22"/>
      <c r="AX95" s="22"/>
      <c r="AY95" s="22"/>
      <c r="AZ95" s="22"/>
      <c r="BA95" s="22"/>
      <c r="BB95" s="22"/>
      <c r="BC95" s="22"/>
      <c r="BD95" s="22"/>
      <c r="BE95" s="22"/>
    </row>
    <row r="96" spans="48:57">
      <c r="AV96" s="22"/>
      <c r="AW96" s="22"/>
      <c r="AX96" s="22"/>
      <c r="AY96" s="22"/>
      <c r="AZ96" s="22"/>
      <c r="BA96" s="22"/>
      <c r="BB96" s="22"/>
      <c r="BC96" s="22"/>
      <c r="BD96" s="22"/>
      <c r="BE96" s="22"/>
    </row>
    <row r="97" spans="48:57">
      <c r="AV97" s="22"/>
      <c r="AW97" s="22"/>
      <c r="AX97" s="22"/>
      <c r="AY97" s="22"/>
      <c r="AZ97" s="22"/>
      <c r="BA97" s="22"/>
      <c r="BB97" s="22"/>
      <c r="BC97" s="22"/>
      <c r="BD97" s="22"/>
      <c r="BE97" s="22"/>
    </row>
    <row r="98" spans="48:57">
      <c r="AV98" s="22"/>
      <c r="AW98" s="22"/>
      <c r="AX98" s="22"/>
      <c r="AY98" s="22"/>
      <c r="AZ98" s="22"/>
      <c r="BA98" s="22"/>
      <c r="BB98" s="22"/>
      <c r="BC98" s="22"/>
      <c r="BD98" s="22"/>
      <c r="BE98" s="22"/>
    </row>
    <row r="99" spans="48:57">
      <c r="AV99" s="22"/>
      <c r="AW99" s="22"/>
      <c r="AX99" s="22"/>
      <c r="AY99" s="22"/>
      <c r="AZ99" s="22"/>
      <c r="BA99" s="22"/>
      <c r="BB99" s="22"/>
      <c r="BC99" s="22"/>
      <c r="BD99" s="22"/>
      <c r="BE99" s="22"/>
    </row>
    <row r="100" spans="48:57">
      <c r="AV100" s="22"/>
      <c r="AW100" s="22"/>
      <c r="AX100" s="22"/>
      <c r="AY100" s="22"/>
      <c r="AZ100" s="22"/>
      <c r="BA100" s="22"/>
      <c r="BB100" s="22"/>
      <c r="BC100" s="22"/>
      <c r="BD100" s="22"/>
      <c r="BE100" s="22"/>
    </row>
    <row r="101" spans="48:57">
      <c r="AV101" s="22"/>
      <c r="AW101" s="22"/>
      <c r="AX101" s="22"/>
      <c r="AY101" s="22"/>
      <c r="AZ101" s="22"/>
      <c r="BA101" s="22"/>
      <c r="BB101" s="22"/>
      <c r="BC101" s="22"/>
      <c r="BD101" s="22"/>
      <c r="BE101" s="22"/>
    </row>
    <row r="102" spans="48:57">
      <c r="AV102" s="22"/>
      <c r="AW102" s="22"/>
      <c r="AX102" s="22"/>
      <c r="AY102" s="22"/>
      <c r="AZ102" s="22"/>
      <c r="BA102" s="22"/>
      <c r="BB102" s="22"/>
      <c r="BC102" s="22"/>
      <c r="BD102" s="22"/>
      <c r="BE102" s="22"/>
    </row>
    <row r="103" spans="48:57">
      <c r="AV103" s="22"/>
      <c r="AW103" s="22"/>
      <c r="AX103" s="22"/>
      <c r="AY103" s="22"/>
      <c r="AZ103" s="22"/>
      <c r="BA103" s="22"/>
      <c r="BB103" s="22"/>
      <c r="BC103" s="22"/>
      <c r="BD103" s="22"/>
      <c r="BE103" s="22"/>
    </row>
    <row r="104" spans="48:57">
      <c r="AV104" s="22"/>
      <c r="AW104" s="22"/>
      <c r="AX104" s="22"/>
      <c r="AY104" s="22"/>
      <c r="AZ104" s="22"/>
      <c r="BA104" s="22"/>
      <c r="BB104" s="22"/>
      <c r="BC104" s="22"/>
      <c r="BD104" s="22"/>
      <c r="BE104" s="22"/>
    </row>
    <row r="105" spans="48:57">
      <c r="AV105" s="22"/>
      <c r="AW105" s="22"/>
      <c r="AX105" s="22"/>
      <c r="AY105" s="22"/>
      <c r="AZ105" s="22"/>
      <c r="BA105" s="22"/>
      <c r="BB105" s="22"/>
      <c r="BC105" s="22"/>
      <c r="BD105" s="22"/>
      <c r="BE105" s="22"/>
    </row>
    <row r="106" spans="48:57">
      <c r="AV106" s="22"/>
      <c r="AW106" s="22"/>
      <c r="AX106" s="22"/>
      <c r="AY106" s="22"/>
      <c r="AZ106" s="22"/>
      <c r="BA106" s="22"/>
      <c r="BB106" s="22"/>
      <c r="BC106" s="22"/>
      <c r="BD106" s="22"/>
      <c r="BE106" s="22"/>
    </row>
    <row r="107" spans="48:57">
      <c r="AV107" s="22"/>
      <c r="AW107" s="22"/>
      <c r="AX107" s="22"/>
      <c r="AY107" s="22"/>
      <c r="AZ107" s="22"/>
      <c r="BA107" s="22"/>
      <c r="BB107" s="22"/>
      <c r="BC107" s="22"/>
      <c r="BD107" s="22"/>
      <c r="BE107" s="22"/>
    </row>
    <row r="108" spans="48:57">
      <c r="AV108" s="22"/>
      <c r="AW108" s="22"/>
      <c r="AX108" s="22"/>
      <c r="AY108" s="22"/>
      <c r="AZ108" s="22"/>
      <c r="BA108" s="22"/>
      <c r="BB108" s="22"/>
      <c r="BC108" s="22"/>
      <c r="BD108" s="22"/>
      <c r="BE108" s="22"/>
    </row>
    <row r="109" spans="48:57">
      <c r="AV109" s="22"/>
      <c r="AW109" s="22"/>
      <c r="AX109" s="22"/>
      <c r="AY109" s="22"/>
      <c r="AZ109" s="22"/>
      <c r="BA109" s="22"/>
      <c r="BB109" s="22"/>
      <c r="BC109" s="22"/>
      <c r="BD109" s="22"/>
      <c r="BE109" s="22"/>
    </row>
    <row r="110" spans="48:57">
      <c r="AV110" s="22"/>
      <c r="AW110" s="22"/>
      <c r="AX110" s="22"/>
      <c r="AY110" s="22"/>
      <c r="AZ110" s="22"/>
      <c r="BA110" s="22"/>
      <c r="BB110" s="22"/>
      <c r="BC110" s="22"/>
      <c r="BD110" s="22"/>
      <c r="BE110" s="22"/>
    </row>
    <row r="111" spans="48:57">
      <c r="AV111" s="22"/>
      <c r="AW111" s="22"/>
      <c r="AX111" s="22"/>
      <c r="AY111" s="22"/>
      <c r="AZ111" s="22"/>
      <c r="BA111" s="22"/>
      <c r="BB111" s="22"/>
      <c r="BC111" s="22"/>
      <c r="BD111" s="22"/>
      <c r="BE111" s="22"/>
    </row>
    <row r="112" spans="48:57">
      <c r="AV112" s="22"/>
      <c r="AW112" s="22"/>
      <c r="AX112" s="22"/>
      <c r="AY112" s="22"/>
      <c r="AZ112" s="22"/>
      <c r="BA112" s="22"/>
      <c r="BB112" s="22"/>
      <c r="BC112" s="22"/>
      <c r="BD112" s="22"/>
      <c r="BE112" s="22"/>
    </row>
    <row r="113" spans="48:57">
      <c r="AV113" s="22"/>
      <c r="AW113" s="22"/>
      <c r="AX113" s="22"/>
      <c r="AY113" s="22"/>
      <c r="AZ113" s="22"/>
      <c r="BA113" s="22"/>
      <c r="BB113" s="22"/>
      <c r="BC113" s="22"/>
      <c r="BD113" s="22"/>
      <c r="BE113" s="22"/>
    </row>
    <row r="114" spans="48:57">
      <c r="AV114" s="22"/>
      <c r="AW114" s="22"/>
      <c r="AX114" s="22"/>
      <c r="AY114" s="22"/>
      <c r="AZ114" s="22"/>
      <c r="BA114" s="22"/>
      <c r="BB114" s="22"/>
      <c r="BC114" s="22"/>
      <c r="BD114" s="22"/>
      <c r="BE114" s="22"/>
    </row>
    <row r="115" spans="48:57">
      <c r="AV115" s="22"/>
      <c r="AW115" s="22"/>
      <c r="AX115" s="22"/>
      <c r="AY115" s="22"/>
      <c r="AZ115" s="22"/>
      <c r="BA115" s="22"/>
      <c r="BB115" s="22"/>
      <c r="BC115" s="22"/>
      <c r="BD115" s="22"/>
      <c r="BE115" s="22"/>
    </row>
    <row r="116" spans="48:57">
      <c r="AV116" s="22"/>
      <c r="AW116" s="22"/>
      <c r="AX116" s="22"/>
      <c r="AY116" s="22"/>
      <c r="AZ116" s="22"/>
      <c r="BA116" s="22"/>
      <c r="BB116" s="22"/>
      <c r="BC116" s="22"/>
      <c r="BD116" s="22"/>
      <c r="BE116" s="22"/>
    </row>
    <row r="117" spans="48:57">
      <c r="AV117" s="22"/>
      <c r="AW117" s="22"/>
      <c r="AX117" s="22"/>
      <c r="AY117" s="22"/>
      <c r="AZ117" s="22"/>
      <c r="BA117" s="22"/>
      <c r="BB117" s="22"/>
      <c r="BC117" s="22"/>
      <c r="BD117" s="22"/>
      <c r="BE117" s="22"/>
    </row>
    <row r="118" spans="48:57">
      <c r="AV118" s="22"/>
      <c r="AW118" s="22"/>
      <c r="AX118" s="22"/>
      <c r="AY118" s="22"/>
      <c r="AZ118" s="22"/>
      <c r="BA118" s="22"/>
      <c r="BB118" s="22"/>
      <c r="BC118" s="22"/>
      <c r="BD118" s="22"/>
      <c r="BE118" s="22"/>
    </row>
    <row r="119" spans="48:57">
      <c r="AV119" s="22"/>
      <c r="AW119" s="22"/>
      <c r="AX119" s="22"/>
      <c r="AY119" s="22"/>
      <c r="AZ119" s="22"/>
      <c r="BA119" s="22"/>
      <c r="BB119" s="22"/>
      <c r="BC119" s="22"/>
      <c r="BD119" s="22"/>
      <c r="BE119" s="22"/>
    </row>
    <row r="120" spans="48:57">
      <c r="AV120" s="22"/>
      <c r="AW120" s="22"/>
      <c r="AX120" s="22"/>
      <c r="AY120" s="22"/>
      <c r="AZ120" s="22"/>
      <c r="BA120" s="22"/>
      <c r="BB120" s="22"/>
      <c r="BC120" s="22"/>
      <c r="BD120" s="22"/>
      <c r="BE120" s="22"/>
    </row>
  </sheetData>
  <dataValidations count="1">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$AV$8:$AV$58</formula1>
    </dataValidation>
  </dataValidations>
  <pageMargins left="0.39370078740157483" right="0.19685039370078741" top="0.19685039370078741" bottom="0.19685039370078741" header="0" footer="0"/>
  <pageSetup paperSize="8" scale="3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Дмитрий Абрамов</dc:creator>
  <cp:lastModifiedBy>Admin</cp:lastModifiedBy>
  <dcterms:created xsi:type="dcterms:W3CDTF">2012-12-07T14:11:51Z</dcterms:created>
  <dcterms:modified xsi:type="dcterms:W3CDTF">2013-01-29T14:24:25Z</dcterms:modified>
</cp:coreProperties>
</file>