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ource" sheetId="1" r:id="rId1"/>
  </sheets>
  <definedNames/>
  <calcPr fullCalcOnLoad="1"/>
  <pivotCaches>
    <pivotCache cacheId="2" r:id="rId2"/>
  </pivotCaches>
</workbook>
</file>

<file path=xl/sharedStrings.xml><?xml version="1.0" encoding="utf-8"?>
<sst xmlns="http://schemas.openxmlformats.org/spreadsheetml/2006/main" count="658" uniqueCount="21">
  <si>
    <t>Lotus Total</t>
  </si>
  <si>
    <t>Multi Total</t>
  </si>
  <si>
    <t>Brand</t>
  </si>
  <si>
    <t>Grand Total</t>
  </si>
  <si>
    <t>(All)</t>
  </si>
  <si>
    <t>Sum of Age</t>
  </si>
  <si>
    <t>Forecast Plan</t>
  </si>
  <si>
    <t>Forecast revenue</t>
  </si>
  <si>
    <t>Last SC Update</t>
  </si>
  <si>
    <t>Today</t>
  </si>
  <si>
    <t>Age</t>
  </si>
  <si>
    <t>Since last SC update</t>
  </si>
  <si>
    <t>Age status</t>
  </si>
  <si>
    <t>Multi</t>
  </si>
  <si>
    <t>At Risk</t>
  </si>
  <si>
    <t/>
  </si>
  <si>
    <t>Solid</t>
  </si>
  <si>
    <t>Lotus</t>
  </si>
  <si>
    <t>Not in Roadmap</t>
  </si>
  <si>
    <t>Stretch</t>
  </si>
  <si>
    <t>Record in error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</si>
</sst>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d/mmm/yy;@"/>
    <numFmt numFmtId="177" formatCode="mmm\-yyyy"/>
  </numFmts>
  <fonts count="4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Geneva"/>
      <family val="2"/>
    </font>
    <font>
      <sz val="8"/>
      <name val="Geneva"/>
      <family val="2"/>
    </font>
    <font>
      <b/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8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33" borderId="0" xfId="0" applyFont="1" applyFill="1" applyAlignment="1">
      <alignment wrapText="1"/>
    </xf>
    <xf numFmtId="2" fontId="2" fillId="33" borderId="0" xfId="0" applyNumberFormat="1" applyFont="1" applyFill="1" applyAlignment="1">
      <alignment wrapText="1"/>
    </xf>
    <xf numFmtId="0" fontId="2" fillId="33" borderId="0" xfId="0" applyFont="1" applyFill="1" applyAlignment="1">
      <alignment/>
    </xf>
    <xf numFmtId="176" fontId="2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34" borderId="0" xfId="0" applyFont="1" applyFill="1" applyAlignment="1">
      <alignment/>
    </xf>
    <xf numFmtId="2" fontId="4" fillId="35" borderId="0" xfId="0" applyNumberFormat="1" applyFont="1" applyFill="1" applyAlignment="1">
      <alignment/>
    </xf>
    <xf numFmtId="176" fontId="4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6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176" fontId="0" fillId="0" borderId="17" xfId="0" applyNumberFormat="1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337" sheet="Source"/>
  </cacheSource>
  <cacheFields count="8">
    <cacheField name="Forecast Plan">
      <sharedItems containsMixedTypes="0" count="5">
        <s v="At Risk"/>
        <s v="Solid"/>
        <s v="Not in Roadmap"/>
        <s v="Stretch"/>
        <s v="Record in error"/>
      </sharedItems>
    </cacheField>
    <cacheField name="Forecast revenue">
      <sharedItems containsSemiMixedTypes="0" containsString="0" containsMixedTypes="0" containsNumber="1"/>
    </cacheField>
    <cacheField name="Last SC Update">
      <sharedItems containsSemiMixedTypes="0" containsNonDate="0" containsDate="1" containsString="0" containsMixedTypes="0"/>
    </cacheField>
    <cacheField name="Today">
      <sharedItems containsSemiMixedTypes="0" containsNonDate="0" containsDate="1" containsString="0" containsMixedTypes="0" count="1">
        <d v="2012-05-29T00:00:00.000"/>
      </sharedItems>
    </cacheField>
    <cacheField name="Age">
      <sharedItems containsMixedTypes="0"/>
    </cacheField>
    <cacheField name="Since last SC update">
      <sharedItems containsSemiMixedTypes="0" containsString="0" containsMixedTypes="0" containsNumber="1" containsInteger="1" count="249">
        <n v="1600"/>
        <n v="967"/>
        <n v="1860"/>
        <n v="2052"/>
        <n v="1321"/>
        <n v="1608"/>
        <n v="1786"/>
        <n v="2174"/>
        <n v="2059"/>
        <n v="1789"/>
        <n v="1622"/>
        <n v="1673"/>
        <n v="1272"/>
        <n v="1932"/>
        <n v="2045"/>
        <n v="1665"/>
        <n v="2042"/>
        <n v="1853"/>
        <n v="1171"/>
        <n v="1678"/>
        <n v="2027"/>
        <n v="2020"/>
        <n v="2013"/>
        <n v="2008"/>
        <n v="2000"/>
        <n v="1999"/>
        <n v="1632"/>
        <n v="1568"/>
        <n v="1705"/>
        <n v="1311"/>
        <n v="1256"/>
        <n v="1978"/>
        <n v="1243"/>
        <n v="1974"/>
        <n v="1003"/>
        <n v="1707"/>
        <n v="1594"/>
        <n v="2058"/>
        <n v="1818"/>
        <n v="1945"/>
        <n v="1213"/>
        <n v="1944"/>
        <n v="1926"/>
        <n v="1939"/>
        <n v="1207"/>
        <n v="1569"/>
        <n v="1763"/>
        <n v="1262"/>
        <n v="1919"/>
        <n v="1191"/>
        <n v="1806"/>
        <n v="1852"/>
        <n v="1840"/>
        <n v="1266"/>
        <n v="1269"/>
        <n v="1897"/>
        <n v="1643"/>
        <n v="1896"/>
        <n v="1792"/>
        <n v="1254"/>
        <n v="1253"/>
        <n v="1252"/>
        <n v="1251"/>
        <n v="1250"/>
        <n v="1874"/>
        <n v="1700"/>
        <n v="1574"/>
        <n v="1869"/>
        <n v="1779"/>
        <n v="1734"/>
        <n v="1867"/>
        <n v="1866"/>
        <n v="1596"/>
        <n v="1589"/>
        <n v="1862"/>
        <n v="1285"/>
        <n v="1595"/>
        <n v="2071"/>
        <n v="1984"/>
        <n v="1722"/>
        <n v="1895"/>
        <n v="1597"/>
        <n v="1825"/>
        <n v="1838"/>
        <n v="1762"/>
        <n v="1581"/>
        <n v="1930"/>
        <n v="1845"/>
        <n v="1842"/>
        <n v="1841"/>
        <n v="1701"/>
        <n v="1636"/>
        <n v="1811"/>
        <n v="1832"/>
        <n v="1911"/>
        <n v="1706"/>
        <n v="1721"/>
        <n v="1831"/>
        <n v="1713"/>
        <n v="1616"/>
        <n v="1827"/>
        <n v="1775"/>
        <n v="1824"/>
        <n v="1814"/>
        <n v="1624"/>
        <n v="1679"/>
        <n v="1817"/>
        <n v="1583"/>
        <n v="1813"/>
        <n v="1812"/>
        <n v="1796"/>
        <n v="1692"/>
        <n v="1660"/>
        <n v="1573"/>
        <n v="1810"/>
        <n v="1726"/>
        <n v="1797"/>
        <n v="1685"/>
        <n v="1803"/>
        <n v="1800"/>
        <n v="1294"/>
        <n v="1677"/>
        <n v="1798"/>
        <n v="1793"/>
        <n v="1712"/>
        <n v="1645"/>
        <n v="1590"/>
        <n v="1586"/>
        <n v="1904"/>
        <n v="1637"/>
        <n v="1582"/>
        <n v="1688"/>
        <n v="1684"/>
        <n v="1790"/>
        <n v="1629"/>
        <n v="1735"/>
        <n v="1680"/>
        <n v="1625"/>
        <n v="1621"/>
        <n v="1727"/>
        <n v="1566"/>
        <n v="1672"/>
        <n v="1778"/>
        <n v="1562"/>
        <n v="1613"/>
        <n v="1719"/>
        <n v="1664"/>
        <n v="1609"/>
        <n v="1715"/>
        <n v="1766"/>
        <n v="1656"/>
        <n v="1601"/>
        <n v="1652"/>
        <n v="1593"/>
        <n v="1966"/>
        <n v="1699"/>
        <n v="1805"/>
        <n v="1644"/>
        <n v="1695"/>
        <n v="2190"/>
        <n v="1585"/>
        <n v="1208"/>
        <n v="1687"/>
        <n v="1577"/>
        <n v="1628"/>
        <n v="1730"/>
        <n v="1565"/>
        <n v="1671"/>
        <n v="1561"/>
        <n v="1667"/>
        <n v="1718"/>
        <n v="1663"/>
        <n v="1714"/>
        <n v="1286"/>
        <n v="1659"/>
        <n v="1765"/>
        <n v="1604"/>
        <n v="1651"/>
        <n v="1223"/>
        <n v="1702"/>
        <n v="1592"/>
        <n v="1698"/>
        <n v="1804"/>
        <n v="1588"/>
        <n v="1694"/>
        <n v="1639"/>
        <n v="1584"/>
        <n v="1635"/>
        <n v="1580"/>
        <n v="1686"/>
        <n v="1631"/>
        <n v="1576"/>
        <n v="1627"/>
        <n v="1733"/>
        <n v="1572"/>
        <n v="1623"/>
        <n v="1195"/>
        <n v="1674"/>
        <n v="1992"/>
        <n v="1725"/>
        <n v="2148"/>
        <n v="1670"/>
        <n v="1776"/>
        <n v="1615"/>
        <n v="1666"/>
        <n v="1772"/>
        <n v="1611"/>
        <n v="1768"/>
        <n v="1607"/>
        <n v="1819"/>
        <n v="1925"/>
        <n v="1658"/>
        <n v="1764"/>
        <n v="1603"/>
        <n v="1709"/>
        <n v="1599"/>
        <n v="1650"/>
        <n v="2371"/>
        <n v="1756"/>
        <n v="1646"/>
        <n v="1591"/>
        <n v="1642"/>
        <n v="1587"/>
        <n v="1693"/>
        <n v="1638"/>
        <n v="2288"/>
        <n v="1740"/>
        <n v="1579"/>
        <n v="1257"/>
        <n v="1630"/>
        <n v="1736"/>
        <n v="1575"/>
        <n v="1681"/>
        <n v="1728"/>
        <n v="1567"/>
        <n v="1614"/>
        <n v="1720"/>
        <n v="1826"/>
        <n v="1771"/>
        <n v="1610"/>
        <n v="1716"/>
        <n v="1657"/>
        <n v="1602"/>
        <n v="1708"/>
        <n v="1653"/>
        <n v="1916"/>
        <n v="1649"/>
        <n v="1755"/>
        <n v="1861"/>
      </sharedItems>
    </cacheField>
    <cacheField name="Age status">
      <sharedItems containsMixedTypes="0"/>
    </cacheField>
    <cacheField name="Brand">
      <sharedItems containsMixedTypes="0" count="3">
        <s v="Multi"/>
        <e v="#N/A"/>
        <s v="Lotu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:M141" firstHeaderRow="1" firstDataRow="2" firstDataCol="2" rowPageCount="1" colPageCount="1"/>
  <pivotFields count="8">
    <pivotField axis="axisPage" compact="0" outline="0" subtotalTop="0" showAll="0">
      <items count="6">
        <item x="0"/>
        <item x="2"/>
        <item x="4"/>
        <item x="1"/>
        <item x="3"/>
        <item t="default"/>
      </items>
    </pivotField>
    <pivotField compact="0" outline="0" subtotalTop="0" showAll="0" numFmtId="2"/>
    <pivotField compact="0" outline="0" subtotalTop="0" showAll="0" numFmtId="176"/>
    <pivotField axis="axisCol" compact="0" outline="0" subtotalTop="0" showAll="0" numFmtId="176">
      <items count="2">
        <item x="0"/>
        <item t="default"/>
      </items>
    </pivotField>
    <pivotField dataField="1" compact="0" outline="0" subtotalTop="0" showAll="0"/>
    <pivotField axis="axisRow" compact="0" outline="0" subtotalTop="0" showAll="0">
      <items count="250">
        <item x="1"/>
        <item x="34"/>
        <item x="18"/>
        <item x="49"/>
        <item m="1" x="196"/>
        <item x="44"/>
        <item m="1" x="161"/>
        <item x="40"/>
        <item m="1" x="178"/>
        <item x="32"/>
        <item x="63"/>
        <item x="62"/>
        <item x="61"/>
        <item x="60"/>
        <item x="59"/>
        <item x="30"/>
        <item m="1" x="228"/>
        <item x="47"/>
        <item x="53"/>
        <item x="54"/>
        <item x="12"/>
        <item x="75"/>
        <item m="1" x="173"/>
        <item x="120"/>
        <item x="29"/>
        <item x="4"/>
        <item m="1" x="168"/>
        <item m="1" x="143"/>
        <item m="1" x="166"/>
        <item m="1" x="140"/>
        <item m="1" x="234"/>
        <item x="27"/>
        <item x="45"/>
        <item m="1" x="194"/>
        <item x="113"/>
        <item x="66"/>
        <item m="1" x="231"/>
        <item m="1" x="191"/>
        <item m="1" x="163"/>
        <item m="1" x="227"/>
        <item m="1" x="188"/>
        <item x="85"/>
        <item m="1" x="130"/>
        <item x="107"/>
        <item m="1" x="186"/>
        <item m="1" x="160"/>
        <item m="1" x="127"/>
        <item m="1" x="222"/>
        <item m="1" x="183"/>
        <item x="73"/>
        <item m="1" x="126"/>
        <item m="1" x="220"/>
        <item m="1" x="180"/>
        <item m="1" x="153"/>
        <item x="36"/>
        <item x="76"/>
        <item x="72"/>
        <item x="81"/>
        <item m="1" x="215"/>
        <item x="0"/>
        <item m="1" x="151"/>
        <item m="1" x="242"/>
        <item m="1" x="213"/>
        <item m="1" x="176"/>
        <item m="1" x="208"/>
        <item x="5"/>
        <item m="1" x="147"/>
        <item m="1" x="239"/>
        <item m="1" x="206"/>
        <item m="1" x="144"/>
        <item m="1" x="235"/>
        <item m="1" x="203"/>
        <item x="99"/>
        <item m="1" x="138"/>
        <item x="10"/>
        <item m="1" x="195"/>
        <item x="104"/>
        <item m="1" x="137"/>
        <item m="1" x="192"/>
        <item m="1" x="164"/>
        <item m="1" x="134"/>
        <item m="1" x="229"/>
        <item m="1" x="190"/>
        <item x="26"/>
        <item m="1" x="187"/>
        <item x="91"/>
        <item m="1" x="129"/>
        <item m="1" x="224"/>
        <item m="1" x="185"/>
        <item m="1" x="221"/>
        <item x="56"/>
        <item m="1" x="157"/>
        <item m="1" x="125"/>
        <item m="1" x="219"/>
        <item m="1" x="246"/>
        <item m="1" x="216"/>
        <item m="1" x="177"/>
        <item m="1" x="152"/>
        <item m="1" x="244"/>
        <item m="1" x="150"/>
        <item m="1" x="241"/>
        <item m="1" x="211"/>
        <item m="1" x="174"/>
        <item x="112"/>
        <item m="1" x="171"/>
        <item m="1" x="146"/>
        <item x="15"/>
        <item m="1" x="204"/>
        <item m="1" x="169"/>
        <item m="1" x="201"/>
        <item m="1" x="167"/>
        <item m="1" x="141"/>
        <item x="11"/>
        <item m="1" x="197"/>
        <item x="121"/>
        <item x="19"/>
        <item x="105"/>
        <item m="1" x="136"/>
        <item m="1" x="232"/>
        <item m="1" x="132"/>
        <item x="117"/>
        <item m="1" x="189"/>
        <item m="1" x="162"/>
        <item m="1" x="131"/>
        <item x="111"/>
        <item m="1" x="223"/>
        <item m="1" x="184"/>
        <item m="1" x="158"/>
        <item m="1" x="181"/>
        <item m="1" x="155"/>
        <item x="65"/>
        <item x="90"/>
        <item m="1" x="179"/>
        <item x="28"/>
        <item x="95"/>
        <item x="35"/>
        <item m="1" x="243"/>
        <item m="1" x="214"/>
        <item x="124"/>
        <item x="98"/>
        <item m="1" x="172"/>
        <item m="1" x="148"/>
        <item m="1" x="240"/>
        <item m="1" x="170"/>
        <item m="1" x="145"/>
        <item m="1" x="236"/>
        <item x="96"/>
        <item x="79"/>
        <item m="1" x="199"/>
        <item x="115"/>
        <item m="1" x="139"/>
        <item m="1" x="233"/>
        <item m="1" x="165"/>
        <item m="1" x="193"/>
        <item x="69"/>
        <item m="1" x="135"/>
        <item m="1" x="230"/>
        <item m="1" x="226"/>
        <item m="1" x="247"/>
        <item m="1" x="218"/>
        <item x="84"/>
        <item x="46"/>
        <item m="1" x="212"/>
        <item m="1" x="175"/>
        <item m="1" x="149"/>
        <item m="1" x="207"/>
        <item m="1" x="238"/>
        <item m="1" x="205"/>
        <item x="101"/>
        <item m="1" x="202"/>
        <item m="1" x="142"/>
        <item x="68"/>
        <item x="6"/>
        <item x="9"/>
        <item m="1" x="133"/>
        <item x="58"/>
        <item x="123"/>
        <item x="110"/>
        <item x="116"/>
        <item x="122"/>
        <item x="119"/>
        <item x="118"/>
        <item m="1" x="182"/>
        <item m="1" x="156"/>
        <item x="50"/>
        <item x="114"/>
        <item x="92"/>
        <item x="109"/>
        <item x="108"/>
        <item x="103"/>
        <item x="106"/>
        <item x="38"/>
        <item m="1" x="209"/>
        <item x="102"/>
        <item x="82"/>
        <item m="1" x="237"/>
        <item x="100"/>
        <item x="97"/>
        <item x="93"/>
        <item x="83"/>
        <item x="52"/>
        <item x="89"/>
        <item x="88"/>
        <item x="87"/>
        <item x="51"/>
        <item x="17"/>
        <item x="2"/>
        <item m="1" x="248"/>
        <item x="74"/>
        <item x="71"/>
        <item x="70"/>
        <item x="67"/>
        <item x="64"/>
        <item x="80"/>
        <item x="57"/>
        <item x="55"/>
        <item m="1" x="128"/>
        <item x="94"/>
        <item m="1" x="245"/>
        <item x="48"/>
        <item m="1" x="210"/>
        <item x="42"/>
        <item x="86"/>
        <item x="13"/>
        <item x="43"/>
        <item x="41"/>
        <item x="39"/>
        <item m="1" x="154"/>
        <item x="33"/>
        <item x="31"/>
        <item x="78"/>
        <item m="1" x="198"/>
        <item x="25"/>
        <item x="24"/>
        <item x="23"/>
        <item x="22"/>
        <item x="21"/>
        <item x="20"/>
        <item x="16"/>
        <item x="14"/>
        <item x="3"/>
        <item x="37"/>
        <item x="8"/>
        <item x="77"/>
        <item m="1" x="200"/>
        <item x="7"/>
        <item m="1" x="159"/>
        <item m="1" x="225"/>
        <item m="1" x="217"/>
        <item t="default"/>
      </items>
    </pivotField>
    <pivotField compact="0" outline="0" subtotalTop="0" showAll="0"/>
    <pivotField axis="axisRow" compact="0" outline="0" subtotalTop="0" showAll="0">
      <items count="4">
        <item x="2"/>
        <item x="0"/>
        <item h="1" x="1"/>
        <item t="default"/>
      </items>
    </pivotField>
  </pivotFields>
  <rowFields count="2">
    <field x="7"/>
    <field x="5"/>
  </rowFields>
  <rowItems count="137">
    <i>
      <x/>
      <x/>
    </i>
    <i r="1">
      <x v="1"/>
    </i>
    <i r="1">
      <x v="2"/>
    </i>
    <i r="1">
      <x v="3"/>
    </i>
    <i r="1">
      <x v="5"/>
    </i>
    <i r="1">
      <x v="7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31"/>
    </i>
    <i r="1">
      <x v="32"/>
    </i>
    <i r="1">
      <x v="34"/>
    </i>
    <i r="1">
      <x v="35"/>
    </i>
    <i r="1">
      <x v="43"/>
    </i>
    <i r="1">
      <x v="49"/>
    </i>
    <i r="1">
      <x v="54"/>
    </i>
    <i r="1">
      <x v="55"/>
    </i>
    <i r="1">
      <x v="56"/>
    </i>
    <i r="1">
      <x v="57"/>
    </i>
    <i r="1">
      <x v="59"/>
    </i>
    <i r="1">
      <x v="65"/>
    </i>
    <i r="1">
      <x v="72"/>
    </i>
    <i r="1">
      <x v="74"/>
    </i>
    <i r="1">
      <x v="76"/>
    </i>
    <i r="1">
      <x v="83"/>
    </i>
    <i r="1">
      <x v="85"/>
    </i>
    <i r="1">
      <x v="90"/>
    </i>
    <i r="1">
      <x v="103"/>
    </i>
    <i r="1">
      <x v="106"/>
    </i>
    <i r="1">
      <x v="112"/>
    </i>
    <i r="1">
      <x v="115"/>
    </i>
    <i r="1">
      <x v="120"/>
    </i>
    <i r="1">
      <x v="124"/>
    </i>
    <i r="1">
      <x v="130"/>
    </i>
    <i r="1">
      <x v="131"/>
    </i>
    <i r="1">
      <x v="133"/>
    </i>
    <i r="1">
      <x v="135"/>
    </i>
    <i r="1">
      <x v="138"/>
    </i>
    <i r="1">
      <x v="139"/>
    </i>
    <i r="1">
      <x v="146"/>
    </i>
    <i r="1">
      <x v="147"/>
    </i>
    <i r="1">
      <x v="149"/>
    </i>
    <i r="1">
      <x v="154"/>
    </i>
    <i r="1">
      <x v="160"/>
    </i>
    <i r="1">
      <x v="168"/>
    </i>
    <i r="1">
      <x v="171"/>
    </i>
    <i r="1">
      <x v="172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3"/>
    </i>
    <i r="1">
      <x v="194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7"/>
    </i>
    <i r="1">
      <x v="219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8"/>
    </i>
    <i r="1">
      <x v="229"/>
    </i>
    <i r="1">
      <x v="230"/>
    </i>
    <i r="1">
      <x v="232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2"/>
    </i>
    <i r="1">
      <x v="243"/>
    </i>
    <i r="1">
      <x v="245"/>
    </i>
    <i t="default">
      <x/>
    </i>
    <i>
      <x v="1"/>
      <x v="18"/>
    </i>
    <i r="1">
      <x v="20"/>
    </i>
    <i r="1">
      <x v="21"/>
    </i>
    <i r="1">
      <x v="25"/>
    </i>
    <i r="1">
      <x v="41"/>
    </i>
    <i r="1">
      <x v="56"/>
    </i>
    <i r="1">
      <x v="59"/>
    </i>
    <i r="1">
      <x v="85"/>
    </i>
    <i r="1">
      <x v="114"/>
    </i>
    <i r="1">
      <x v="116"/>
    </i>
    <i r="1">
      <x v="160"/>
    </i>
    <i r="1">
      <x v="161"/>
    </i>
    <i r="1">
      <x v="168"/>
    </i>
    <i r="1">
      <x v="173"/>
    </i>
    <i r="1">
      <x v="191"/>
    </i>
    <i r="1">
      <x v="206"/>
    </i>
    <i r="1">
      <x v="208"/>
    </i>
    <i r="1">
      <x v="223"/>
    </i>
    <i r="1">
      <x v="240"/>
    </i>
    <i r="1">
      <x v="241"/>
    </i>
    <i t="default">
      <x v="1"/>
    </i>
    <i t="grand">
      <x/>
    </i>
  </rowItems>
  <colFields count="1">
    <field x="3"/>
  </colFields>
  <colItems count="2">
    <i>
      <x/>
    </i>
    <i t="grand">
      <x/>
    </i>
  </colItems>
  <pageFields count="1">
    <pageField fld="0" hier="0"/>
  </pageFields>
  <dataFields count="1">
    <dataField name="Sum of Age" fld="4" baseField="7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03"/>
  <sheetViews>
    <sheetView tabSelected="1" zoomScalePageLayoutView="0" workbookViewId="0" topLeftCell="A1">
      <selection activeCell="K11" sqref="K11"/>
    </sheetView>
  </sheetViews>
  <sheetFormatPr defaultColWidth="10.00390625" defaultRowHeight="12.75"/>
  <cols>
    <col min="1" max="2" width="9.140625" style="0" customWidth="1"/>
    <col min="3" max="3" width="14.140625" style="0" customWidth="1"/>
    <col min="4" max="9" width="9.140625" style="0" customWidth="1"/>
    <col min="10" max="10" width="13.7109375" style="0" bestFit="1" customWidth="1"/>
    <col min="11" max="11" width="22.7109375" style="0" customWidth="1"/>
    <col min="12" max="12" width="10.421875" style="0" customWidth="1"/>
    <col min="13" max="13" width="11.421875" style="0" bestFit="1" customWidth="1"/>
    <col min="14" max="14" width="9.7109375" style="0" bestFit="1" customWidth="1"/>
    <col min="15" max="15" width="9.140625" style="0" customWidth="1"/>
    <col min="16" max="16" width="10.140625" style="0" bestFit="1" customWidth="1"/>
    <col min="17" max="17" width="8.8515625" style="0" customWidth="1"/>
    <col min="18" max="25" width="9.8515625" style="0" bestFit="1" customWidth="1"/>
    <col min="26" max="27" width="9.140625" style="0" customWidth="1"/>
    <col min="28" max="30" width="10.140625" style="0" bestFit="1" customWidth="1"/>
    <col min="31" max="31" width="8.7109375" style="0" customWidth="1"/>
    <col min="32" max="33" width="9.7109375" style="0" bestFit="1" customWidth="1"/>
    <col min="34" max="35" width="9.00390625" style="0" customWidth="1"/>
    <col min="36" max="40" width="10.00390625" style="0" bestFit="1" customWidth="1"/>
    <col min="41" max="42" width="9.00390625" style="0" customWidth="1"/>
    <col min="43" max="46" width="10.00390625" style="0" bestFit="1" customWidth="1"/>
    <col min="47" max="53" width="9.7109375" style="0" bestFit="1" customWidth="1"/>
    <col min="54" max="55" width="9.421875" style="0" bestFit="1" customWidth="1"/>
    <col min="56" max="65" width="10.421875" style="0" bestFit="1" customWidth="1"/>
    <col min="66" max="69" width="8.7109375" style="0" customWidth="1"/>
    <col min="70" max="82" width="9.7109375" style="0" bestFit="1" customWidth="1"/>
    <col min="83" max="87" width="8.140625" style="0" customWidth="1"/>
    <col min="88" max="101" width="9.140625" style="0" customWidth="1"/>
    <col min="102" max="106" width="10.140625" style="0" bestFit="1" customWidth="1"/>
    <col min="107" max="111" width="9.140625" style="0" customWidth="1"/>
    <col min="112" max="126" width="10.140625" style="0" bestFit="1" customWidth="1"/>
    <col min="127" max="133" width="8.8515625" style="0" customWidth="1"/>
    <col min="134" max="148" width="9.8515625" style="0" bestFit="1" customWidth="1"/>
    <col min="149" max="155" width="8.8515625" style="0" customWidth="1"/>
    <col min="156" max="170" width="9.8515625" style="0" bestFit="1" customWidth="1"/>
    <col min="171" max="175" width="9.140625" style="0" customWidth="1"/>
    <col min="176" max="191" width="10.140625" style="0" bestFit="1" customWidth="1"/>
    <col min="192" max="198" width="8.7109375" style="0" customWidth="1"/>
    <col min="199" max="219" width="9.7109375" style="0" bestFit="1" customWidth="1"/>
    <col min="220" max="226" width="9.00390625" style="0" customWidth="1"/>
    <col min="227" max="233" width="10.00390625" style="0" bestFit="1" customWidth="1"/>
    <col min="234" max="238" width="9.8515625" style="0" bestFit="1" customWidth="1"/>
    <col min="239" max="240" width="9.140625" style="0" customWidth="1"/>
    <col min="241" max="249" width="10.140625" style="0" bestFit="1" customWidth="1"/>
    <col min="250" max="250" width="8.7109375" style="0" customWidth="1"/>
    <col min="251" max="251" width="9.7109375" style="0" bestFit="1" customWidth="1"/>
    <col min="252" max="254" width="9.00390625" style="0" customWidth="1"/>
    <col min="255" max="255" width="10.00390625" style="0" bestFit="1" customWidth="1"/>
  </cols>
  <sheetData>
    <row r="1" spans="1:11" ht="22.5">
      <c r="A1" s="1" t="s">
        <v>6</v>
      </c>
      <c r="B1" s="2" t="s">
        <v>7</v>
      </c>
      <c r="C1" s="4" t="s">
        <v>8</v>
      </c>
      <c r="D1" s="3" t="s">
        <v>9</v>
      </c>
      <c r="E1" s="3" t="s">
        <v>10</v>
      </c>
      <c r="F1" s="1" t="s">
        <v>11</v>
      </c>
      <c r="G1" s="9" t="s">
        <v>12</v>
      </c>
      <c r="H1" s="9" t="s">
        <v>2</v>
      </c>
      <c r="J1" s="19" t="s">
        <v>6</v>
      </c>
      <c r="K1" s="20" t="s">
        <v>4</v>
      </c>
    </row>
    <row r="2" spans="1:8" ht="12.75">
      <c r="A2" s="6" t="s">
        <v>14</v>
      </c>
      <c r="B2" s="7">
        <v>7</v>
      </c>
      <c r="C2" s="8">
        <v>39458</v>
      </c>
      <c r="D2" s="8">
        <f aca="true" ca="1" t="shared" si="0" ref="D2:D65">TODAY()</f>
        <v>41058</v>
      </c>
      <c r="E2" s="5" t="e">
        <f>D2-#REF!</f>
        <v>#REF!</v>
      </c>
      <c r="F2" s="5">
        <f aca="true" t="shared" si="1" ref="F2:F65">D2-C2</f>
        <v>1600</v>
      </c>
      <c r="G2" s="11" t="str">
        <f>IF(F2&gt;1000,"Obsolete",(IF(F2&gt;90,"+90",(IF(F2&gt;60,"+60-90",(IF(F2&gt;0,"&lt;60","Coming soon")))))))</f>
        <v>Obsolete</v>
      </c>
      <c r="H2" s="10" t="s">
        <v>13</v>
      </c>
    </row>
    <row r="3" spans="1:13" ht="12.75">
      <c r="A3" s="6" t="s">
        <v>16</v>
      </c>
      <c r="B3" s="7">
        <v>0</v>
      </c>
      <c r="C3" s="8">
        <v>40091</v>
      </c>
      <c r="D3" s="8">
        <f ca="1" t="shared" si="0"/>
        <v>41058</v>
      </c>
      <c r="E3" s="5" t="e">
        <f>D3-#REF!</f>
        <v>#REF!</v>
      </c>
      <c r="F3" s="5">
        <f t="shared" si="1"/>
        <v>967</v>
      </c>
      <c r="G3" s="11" t="str">
        <f>IF(F3&gt;1000,"Obsolete",(IF(F3&gt;90,"+90",(IF(F3&gt;60,"+60-90",(IF(F3&gt;0,"&lt;60","Coming soon")))))))</f>
        <v>+90</v>
      </c>
      <c r="H3" s="5" t="e">
        <v>#N/A</v>
      </c>
      <c r="J3" s="16" t="s">
        <v>5</v>
      </c>
      <c r="K3" s="13"/>
      <c r="L3" s="16" t="s">
        <v>9</v>
      </c>
      <c r="M3" s="14"/>
    </row>
    <row r="4" spans="1:13" ht="12.75">
      <c r="A4" s="6" t="s">
        <v>16</v>
      </c>
      <c r="B4" s="7">
        <v>0</v>
      </c>
      <c r="C4" s="8">
        <v>40091</v>
      </c>
      <c r="D4" s="8">
        <f ca="1" t="shared" si="0"/>
        <v>41058</v>
      </c>
      <c r="E4" s="5" t="e">
        <f>D4-#REF!</f>
        <v>#REF!</v>
      </c>
      <c r="F4" s="5">
        <f t="shared" si="1"/>
        <v>967</v>
      </c>
      <c r="G4" s="11" t="str">
        <f>IF(F4&gt;1000,"Obsolete",(IF(F4&gt;90,"+90",(IF(F4&gt;60,"+60-90",(IF(F4&gt;0,"&lt;60","Coming soon")))))))</f>
        <v>+90</v>
      </c>
      <c r="H4" s="5" t="e">
        <v>#N/A</v>
      </c>
      <c r="J4" s="16" t="s">
        <v>2</v>
      </c>
      <c r="K4" s="16" t="s">
        <v>11</v>
      </c>
      <c r="L4" s="24">
        <v>41058</v>
      </c>
      <c r="M4" s="28" t="s">
        <v>3</v>
      </c>
    </row>
    <row r="5" spans="1:13" ht="12.75">
      <c r="A5" s="6" t="s">
        <v>14</v>
      </c>
      <c r="B5" s="7">
        <v>0</v>
      </c>
      <c r="C5" s="8">
        <v>40091</v>
      </c>
      <c r="D5" s="8">
        <f ca="1" t="shared" si="0"/>
        <v>41058</v>
      </c>
      <c r="E5" s="5" t="e">
        <f>D5-#REF!</f>
        <v>#REF!</v>
      </c>
      <c r="F5" s="5">
        <f t="shared" si="1"/>
        <v>967</v>
      </c>
      <c r="G5" s="11" t="str">
        <f aca="true" t="shared" si="2" ref="G5:G68">IF(F5&gt;1000,"Obsolete",(IF(F5&gt;90,"+90",(IF(F5&gt;60,"+60-90",(IF(F5&gt;0,"&lt;60","Coming soon")))))))</f>
        <v>+90</v>
      </c>
      <c r="H5" s="5" t="e">
        <v>#N/A</v>
      </c>
      <c r="J5" s="12" t="s">
        <v>17</v>
      </c>
      <c r="K5" s="12">
        <v>967</v>
      </c>
      <c r="L5" s="25" t="e">
        <v>#REF!</v>
      </c>
      <c r="M5" s="21" t="e">
        <v>#REF!</v>
      </c>
    </row>
    <row r="6" spans="1:13" ht="12.75">
      <c r="A6" s="6" t="s">
        <v>14</v>
      </c>
      <c r="B6" s="7">
        <v>0</v>
      </c>
      <c r="C6" s="8">
        <v>40091</v>
      </c>
      <c r="D6" s="8">
        <f ca="1" t="shared" si="0"/>
        <v>41058</v>
      </c>
      <c r="E6" s="5" t="e">
        <f>D6-#REF!</f>
        <v>#REF!</v>
      </c>
      <c r="F6" s="5">
        <f t="shared" si="1"/>
        <v>967</v>
      </c>
      <c r="G6" s="11" t="str">
        <f t="shared" si="2"/>
        <v>+90</v>
      </c>
      <c r="H6" s="5" t="e">
        <v>#N/A</v>
      </c>
      <c r="J6" s="15"/>
      <c r="K6" s="17">
        <v>1003</v>
      </c>
      <c r="L6" s="26" t="e">
        <v>#REF!</v>
      </c>
      <c r="M6" s="22" t="e">
        <v>#REF!</v>
      </c>
    </row>
    <row r="7" spans="1:13" ht="12.75">
      <c r="A7" s="6" t="s">
        <v>14</v>
      </c>
      <c r="B7" s="7">
        <v>0</v>
      </c>
      <c r="C7" s="8">
        <v>40091</v>
      </c>
      <c r="D7" s="8">
        <f ca="1" t="shared" si="0"/>
        <v>41058</v>
      </c>
      <c r="E7" s="5" t="e">
        <f>D7-#REF!</f>
        <v>#REF!</v>
      </c>
      <c r="F7" s="5">
        <f t="shared" si="1"/>
        <v>967</v>
      </c>
      <c r="G7" s="11" t="str">
        <f t="shared" si="2"/>
        <v>+90</v>
      </c>
      <c r="H7" s="5" t="e">
        <v>#N/A</v>
      </c>
      <c r="J7" s="15"/>
      <c r="K7" s="17">
        <v>1171</v>
      </c>
      <c r="L7" s="26" t="e">
        <v>#REF!</v>
      </c>
      <c r="M7" s="22" t="e">
        <v>#REF!</v>
      </c>
    </row>
    <row r="8" spans="1:13" ht="12.75">
      <c r="A8" s="6" t="s">
        <v>14</v>
      </c>
      <c r="B8" s="7">
        <v>0</v>
      </c>
      <c r="C8" s="8">
        <v>40091</v>
      </c>
      <c r="D8" s="8">
        <f ca="1" t="shared" si="0"/>
        <v>41058</v>
      </c>
      <c r="E8" s="5" t="e">
        <f>D8-#REF!</f>
        <v>#REF!</v>
      </c>
      <c r="F8" s="5">
        <f t="shared" si="1"/>
        <v>967</v>
      </c>
      <c r="G8" s="11" t="str">
        <f t="shared" si="2"/>
        <v>+90</v>
      </c>
      <c r="H8" s="5" t="e">
        <v>#N/A</v>
      </c>
      <c r="J8" s="15"/>
      <c r="K8" s="17">
        <v>1191</v>
      </c>
      <c r="L8" s="26" t="e">
        <v>#REF!</v>
      </c>
      <c r="M8" s="22" t="e">
        <v>#REF!</v>
      </c>
    </row>
    <row r="9" spans="1:13" ht="12.75">
      <c r="A9" s="6" t="s">
        <v>16</v>
      </c>
      <c r="B9" s="7">
        <v>0</v>
      </c>
      <c r="C9" s="8">
        <v>40091</v>
      </c>
      <c r="D9" s="8">
        <f ca="1" t="shared" si="0"/>
        <v>41058</v>
      </c>
      <c r="E9" s="5" t="e">
        <f>D9-#REF!</f>
        <v>#REF!</v>
      </c>
      <c r="F9" s="5">
        <f t="shared" si="1"/>
        <v>967</v>
      </c>
      <c r="G9" s="11" t="str">
        <f t="shared" si="2"/>
        <v>+90</v>
      </c>
      <c r="H9" s="5" t="e">
        <v>#N/A</v>
      </c>
      <c r="J9" s="15"/>
      <c r="K9" s="17">
        <v>1207</v>
      </c>
      <c r="L9" s="26" t="e">
        <v>#REF!</v>
      </c>
      <c r="M9" s="22" t="e">
        <v>#REF!</v>
      </c>
    </row>
    <row r="10" spans="1:13" ht="12.75">
      <c r="A10" s="6" t="s">
        <v>16</v>
      </c>
      <c r="B10" s="7">
        <v>0</v>
      </c>
      <c r="C10" s="8">
        <v>40091</v>
      </c>
      <c r="D10" s="8">
        <f ca="1" t="shared" si="0"/>
        <v>41058</v>
      </c>
      <c r="E10" s="5" t="e">
        <f>D10-#REF!</f>
        <v>#REF!</v>
      </c>
      <c r="F10" s="5">
        <f t="shared" si="1"/>
        <v>967</v>
      </c>
      <c r="G10" s="11" t="str">
        <f t="shared" si="2"/>
        <v>+90</v>
      </c>
      <c r="H10" s="5" t="e">
        <v>#N/A</v>
      </c>
      <c r="J10" s="15"/>
      <c r="K10" s="17">
        <v>1213</v>
      </c>
      <c r="L10" s="26" t="e">
        <v>#REF!</v>
      </c>
      <c r="M10" s="22" t="e">
        <v>#REF!</v>
      </c>
    </row>
    <row r="11" spans="1:13" ht="12.75">
      <c r="A11" s="6" t="s">
        <v>16</v>
      </c>
      <c r="B11" s="7">
        <v>0</v>
      </c>
      <c r="C11" s="8">
        <v>40091</v>
      </c>
      <c r="D11" s="8">
        <f ca="1" t="shared" si="0"/>
        <v>41058</v>
      </c>
      <c r="E11" s="5" t="e">
        <f>D11-#REF!</f>
        <v>#REF!</v>
      </c>
      <c r="F11" s="5">
        <f t="shared" si="1"/>
        <v>967</v>
      </c>
      <c r="G11" s="11" t="str">
        <f t="shared" si="2"/>
        <v>+90</v>
      </c>
      <c r="H11" s="5" t="e">
        <v>#N/A</v>
      </c>
      <c r="J11" s="15"/>
      <c r="K11" s="17">
        <v>1243</v>
      </c>
      <c r="L11" s="26" t="e">
        <v>#REF!</v>
      </c>
      <c r="M11" s="22" t="e">
        <v>#REF!</v>
      </c>
    </row>
    <row r="12" spans="1:13" ht="12.75">
      <c r="A12" s="6" t="s">
        <v>16</v>
      </c>
      <c r="B12" s="7">
        <v>0</v>
      </c>
      <c r="C12" s="8">
        <v>40091</v>
      </c>
      <c r="D12" s="8">
        <f ca="1" t="shared" si="0"/>
        <v>41058</v>
      </c>
      <c r="E12" s="5" t="e">
        <f>D12-#REF!</f>
        <v>#REF!</v>
      </c>
      <c r="F12" s="5">
        <f t="shared" si="1"/>
        <v>967</v>
      </c>
      <c r="G12" s="11" t="str">
        <f t="shared" si="2"/>
        <v>+90</v>
      </c>
      <c r="H12" s="5" t="e">
        <v>#N/A</v>
      </c>
      <c r="J12" s="15"/>
      <c r="K12" s="17">
        <v>1250</v>
      </c>
      <c r="L12" s="26" t="e">
        <v>#REF!</v>
      </c>
      <c r="M12" s="22" t="e">
        <v>#REF!</v>
      </c>
    </row>
    <row r="13" spans="1:13" ht="12.75">
      <c r="A13" s="6" t="s">
        <v>14</v>
      </c>
      <c r="B13" s="7">
        <v>0</v>
      </c>
      <c r="C13" s="8">
        <v>40091</v>
      </c>
      <c r="D13" s="8">
        <f ca="1" t="shared" si="0"/>
        <v>41058</v>
      </c>
      <c r="E13" s="5" t="e">
        <f>D13-#REF!</f>
        <v>#REF!</v>
      </c>
      <c r="F13" s="5">
        <f t="shared" si="1"/>
        <v>967</v>
      </c>
      <c r="G13" s="11" t="str">
        <f t="shared" si="2"/>
        <v>+90</v>
      </c>
      <c r="H13" s="5" t="e">
        <v>#N/A</v>
      </c>
      <c r="J13" s="15"/>
      <c r="K13" s="17">
        <v>1251</v>
      </c>
      <c r="L13" s="26" t="e">
        <v>#REF!</v>
      </c>
      <c r="M13" s="22" t="e">
        <v>#REF!</v>
      </c>
    </row>
    <row r="14" spans="1:13" ht="12.75">
      <c r="A14" s="6" t="s">
        <v>14</v>
      </c>
      <c r="B14" s="7">
        <v>0</v>
      </c>
      <c r="C14" s="8">
        <v>40091</v>
      </c>
      <c r="D14" s="8">
        <f ca="1" t="shared" si="0"/>
        <v>41058</v>
      </c>
      <c r="E14" s="5" t="e">
        <f>D14-#REF!</f>
        <v>#REF!</v>
      </c>
      <c r="F14" s="5">
        <f t="shared" si="1"/>
        <v>967</v>
      </c>
      <c r="G14" s="11" t="str">
        <f t="shared" si="2"/>
        <v>+90</v>
      </c>
      <c r="H14" s="5" t="e">
        <v>#N/A</v>
      </c>
      <c r="J14" s="15"/>
      <c r="K14" s="17">
        <v>1252</v>
      </c>
      <c r="L14" s="26" t="e">
        <v>#REF!</v>
      </c>
      <c r="M14" s="22" t="e">
        <v>#REF!</v>
      </c>
    </row>
    <row r="15" spans="1:13" ht="12.75">
      <c r="A15" s="6" t="s">
        <v>16</v>
      </c>
      <c r="B15" s="7">
        <v>0</v>
      </c>
      <c r="C15" s="8">
        <v>40091</v>
      </c>
      <c r="D15" s="8">
        <f ca="1" t="shared" si="0"/>
        <v>41058</v>
      </c>
      <c r="E15" s="5" t="e">
        <f>D15-#REF!</f>
        <v>#REF!</v>
      </c>
      <c r="F15" s="5">
        <f t="shared" si="1"/>
        <v>967</v>
      </c>
      <c r="G15" s="11" t="str">
        <f t="shared" si="2"/>
        <v>+90</v>
      </c>
      <c r="H15" s="5" t="e">
        <v>#N/A</v>
      </c>
      <c r="J15" s="15"/>
      <c r="K15" s="17">
        <v>1253</v>
      </c>
      <c r="L15" s="26" t="e">
        <v>#REF!</v>
      </c>
      <c r="M15" s="22" t="e">
        <v>#REF!</v>
      </c>
    </row>
    <row r="16" spans="1:13" ht="12.75">
      <c r="A16" s="6" t="s">
        <v>16</v>
      </c>
      <c r="B16" s="7">
        <v>0</v>
      </c>
      <c r="C16" s="8">
        <v>40091</v>
      </c>
      <c r="D16" s="8">
        <f ca="1" t="shared" si="0"/>
        <v>41058</v>
      </c>
      <c r="E16" s="5" t="e">
        <f>D16-#REF!</f>
        <v>#REF!</v>
      </c>
      <c r="F16" s="5">
        <f t="shared" si="1"/>
        <v>967</v>
      </c>
      <c r="G16" s="11" t="str">
        <f t="shared" si="2"/>
        <v>+90</v>
      </c>
      <c r="H16" s="5" t="e">
        <v>#N/A</v>
      </c>
      <c r="J16" s="15"/>
      <c r="K16" s="17">
        <v>1254</v>
      </c>
      <c r="L16" s="26" t="e">
        <v>#REF!</v>
      </c>
      <c r="M16" s="22" t="e">
        <v>#REF!</v>
      </c>
    </row>
    <row r="17" spans="1:13" ht="12.75">
      <c r="A17" s="6" t="s">
        <v>14</v>
      </c>
      <c r="B17" s="7">
        <v>0</v>
      </c>
      <c r="C17" s="8">
        <v>40091</v>
      </c>
      <c r="D17" s="8">
        <f ca="1" t="shared" si="0"/>
        <v>41058</v>
      </c>
      <c r="E17" s="5" t="e">
        <f>D17-#REF!</f>
        <v>#REF!</v>
      </c>
      <c r="F17" s="5">
        <f t="shared" si="1"/>
        <v>967</v>
      </c>
      <c r="G17" s="11" t="str">
        <f t="shared" si="2"/>
        <v>+90</v>
      </c>
      <c r="H17" s="5" t="e">
        <v>#N/A</v>
      </c>
      <c r="J17" s="15"/>
      <c r="K17" s="17">
        <v>1256</v>
      </c>
      <c r="L17" s="26" t="e">
        <v>#REF!</v>
      </c>
      <c r="M17" s="22" t="e">
        <v>#REF!</v>
      </c>
    </row>
    <row r="18" spans="1:13" ht="12.75">
      <c r="A18" s="6" t="s">
        <v>14</v>
      </c>
      <c r="B18" s="7">
        <v>0</v>
      </c>
      <c r="C18" s="8">
        <v>40091</v>
      </c>
      <c r="D18" s="8">
        <f ca="1" t="shared" si="0"/>
        <v>41058</v>
      </c>
      <c r="E18" s="5" t="e">
        <f>D18-#REF!</f>
        <v>#REF!</v>
      </c>
      <c r="F18" s="5">
        <f t="shared" si="1"/>
        <v>967</v>
      </c>
      <c r="G18" s="11" t="str">
        <f t="shared" si="2"/>
        <v>+90</v>
      </c>
      <c r="H18" s="5" t="e">
        <v>#N/A</v>
      </c>
      <c r="J18" s="15"/>
      <c r="K18" s="17">
        <v>1262</v>
      </c>
      <c r="L18" s="26" t="e">
        <v>#REF!</v>
      </c>
      <c r="M18" s="22" t="e">
        <v>#REF!</v>
      </c>
    </row>
    <row r="19" spans="1:13" ht="12.75">
      <c r="A19" s="6" t="s">
        <v>16</v>
      </c>
      <c r="B19" s="7">
        <v>0</v>
      </c>
      <c r="C19" s="8">
        <v>40091</v>
      </c>
      <c r="D19" s="8">
        <f ca="1" t="shared" si="0"/>
        <v>41058</v>
      </c>
      <c r="E19" s="5" t="e">
        <f>D19-#REF!</f>
        <v>#REF!</v>
      </c>
      <c r="F19" s="5">
        <f t="shared" si="1"/>
        <v>967</v>
      </c>
      <c r="G19" s="11" t="str">
        <f t="shared" si="2"/>
        <v>+90</v>
      </c>
      <c r="H19" s="5" t="e">
        <v>#N/A</v>
      </c>
      <c r="J19" s="15"/>
      <c r="K19" s="17">
        <v>1266</v>
      </c>
      <c r="L19" s="26" t="e">
        <v>#REF!</v>
      </c>
      <c r="M19" s="22" t="e">
        <v>#REF!</v>
      </c>
    </row>
    <row r="20" spans="1:13" ht="12.75">
      <c r="A20" s="6" t="s">
        <v>16</v>
      </c>
      <c r="B20" s="7">
        <v>0</v>
      </c>
      <c r="C20" s="8">
        <v>40091</v>
      </c>
      <c r="D20" s="8">
        <f ca="1" t="shared" si="0"/>
        <v>41058</v>
      </c>
      <c r="E20" s="5" t="e">
        <f>D20-#REF!</f>
        <v>#REF!</v>
      </c>
      <c r="F20" s="5">
        <f t="shared" si="1"/>
        <v>967</v>
      </c>
      <c r="G20" s="11" t="str">
        <f t="shared" si="2"/>
        <v>+90</v>
      </c>
      <c r="H20" s="5" t="e">
        <v>#N/A</v>
      </c>
      <c r="J20" s="15"/>
      <c r="K20" s="17">
        <v>1272</v>
      </c>
      <c r="L20" s="26" t="e">
        <v>#REF!</v>
      </c>
      <c r="M20" s="22" t="e">
        <v>#REF!</v>
      </c>
    </row>
    <row r="21" spans="1:13" ht="12.75">
      <c r="A21" s="6" t="s">
        <v>14</v>
      </c>
      <c r="B21" s="7">
        <v>0</v>
      </c>
      <c r="C21" s="8">
        <v>40091</v>
      </c>
      <c r="D21" s="8">
        <f ca="1" t="shared" si="0"/>
        <v>41058</v>
      </c>
      <c r="E21" s="5" t="e">
        <f>D21-#REF!</f>
        <v>#REF!</v>
      </c>
      <c r="F21" s="5">
        <f t="shared" si="1"/>
        <v>967</v>
      </c>
      <c r="G21" s="11" t="str">
        <f t="shared" si="2"/>
        <v>+90</v>
      </c>
      <c r="H21" s="5" t="e">
        <v>#N/A</v>
      </c>
      <c r="J21" s="15"/>
      <c r="K21" s="17">
        <v>1285</v>
      </c>
      <c r="L21" s="26" t="e">
        <v>#REF!</v>
      </c>
      <c r="M21" s="22" t="e">
        <v>#REF!</v>
      </c>
    </row>
    <row r="22" spans="1:13" ht="12.75">
      <c r="A22" s="6" t="s">
        <v>14</v>
      </c>
      <c r="B22" s="7">
        <v>0</v>
      </c>
      <c r="C22" s="8">
        <v>40091</v>
      </c>
      <c r="D22" s="8">
        <f ca="1" t="shared" si="0"/>
        <v>41058</v>
      </c>
      <c r="E22" s="5" t="e">
        <f>D22-#REF!</f>
        <v>#REF!</v>
      </c>
      <c r="F22" s="5">
        <f t="shared" si="1"/>
        <v>967</v>
      </c>
      <c r="G22" s="11" t="str">
        <f t="shared" si="2"/>
        <v>+90</v>
      </c>
      <c r="H22" s="5" t="e">
        <v>#N/A</v>
      </c>
      <c r="J22" s="15"/>
      <c r="K22" s="17">
        <v>1294</v>
      </c>
      <c r="L22" s="26" t="e">
        <v>#REF!</v>
      </c>
      <c r="M22" s="22" t="e">
        <v>#REF!</v>
      </c>
    </row>
    <row r="23" spans="1:13" ht="12.75">
      <c r="A23" s="6" t="s">
        <v>16</v>
      </c>
      <c r="B23" s="7">
        <v>0</v>
      </c>
      <c r="C23" s="8">
        <v>40091</v>
      </c>
      <c r="D23" s="8">
        <f ca="1" t="shared" si="0"/>
        <v>41058</v>
      </c>
      <c r="E23" s="5" t="e">
        <f>D23-#REF!</f>
        <v>#REF!</v>
      </c>
      <c r="F23" s="5">
        <f t="shared" si="1"/>
        <v>967</v>
      </c>
      <c r="G23" s="11" t="str">
        <f t="shared" si="2"/>
        <v>+90</v>
      </c>
      <c r="H23" s="5" t="e">
        <v>#N/A</v>
      </c>
      <c r="J23" s="15"/>
      <c r="K23" s="17">
        <v>1311</v>
      </c>
      <c r="L23" s="26" t="e">
        <v>#REF!</v>
      </c>
      <c r="M23" s="22" t="e">
        <v>#REF!</v>
      </c>
    </row>
    <row r="24" spans="1:13" ht="12.75">
      <c r="A24" s="6" t="s">
        <v>16</v>
      </c>
      <c r="B24" s="7">
        <v>0</v>
      </c>
      <c r="C24" s="8">
        <v>40091</v>
      </c>
      <c r="D24" s="8">
        <f ca="1" t="shared" si="0"/>
        <v>41058</v>
      </c>
      <c r="E24" s="5" t="e">
        <f>D24-#REF!</f>
        <v>#REF!</v>
      </c>
      <c r="F24" s="5">
        <f t="shared" si="1"/>
        <v>967</v>
      </c>
      <c r="G24" s="11" t="str">
        <f t="shared" si="2"/>
        <v>+90</v>
      </c>
      <c r="H24" s="5" t="e">
        <v>#N/A</v>
      </c>
      <c r="J24" s="15"/>
      <c r="K24" s="17">
        <v>1568</v>
      </c>
      <c r="L24" s="26" t="e">
        <v>#REF!</v>
      </c>
      <c r="M24" s="22" t="e">
        <v>#REF!</v>
      </c>
    </row>
    <row r="25" spans="1:13" ht="12.75">
      <c r="A25" s="6" t="s">
        <v>14</v>
      </c>
      <c r="B25" s="7">
        <v>0</v>
      </c>
      <c r="C25" s="8">
        <v>40091</v>
      </c>
      <c r="D25" s="8">
        <f ca="1" t="shared" si="0"/>
        <v>41058</v>
      </c>
      <c r="E25" s="5" t="e">
        <f>D25-#REF!</f>
        <v>#REF!</v>
      </c>
      <c r="F25" s="5">
        <f t="shared" si="1"/>
        <v>967</v>
      </c>
      <c r="G25" s="11" t="str">
        <f t="shared" si="2"/>
        <v>+90</v>
      </c>
      <c r="H25" s="5" t="e">
        <v>#N/A</v>
      </c>
      <c r="J25" s="15"/>
      <c r="K25" s="17">
        <v>1569</v>
      </c>
      <c r="L25" s="26" t="e">
        <v>#REF!</v>
      </c>
      <c r="M25" s="22" t="e">
        <v>#REF!</v>
      </c>
    </row>
    <row r="26" spans="1:13" ht="12.75">
      <c r="A26" s="6" t="s">
        <v>14</v>
      </c>
      <c r="B26" s="7">
        <v>0</v>
      </c>
      <c r="C26" s="8">
        <v>40091</v>
      </c>
      <c r="D26" s="8">
        <f ca="1" t="shared" si="0"/>
        <v>41058</v>
      </c>
      <c r="E26" s="5" t="e">
        <f>D26-#REF!</f>
        <v>#REF!</v>
      </c>
      <c r="F26" s="5">
        <f t="shared" si="1"/>
        <v>967</v>
      </c>
      <c r="G26" s="11" t="str">
        <f t="shared" si="2"/>
        <v>+90</v>
      </c>
      <c r="H26" s="5" t="e">
        <v>#N/A</v>
      </c>
      <c r="J26" s="15"/>
      <c r="K26" s="17">
        <v>1573</v>
      </c>
      <c r="L26" s="26" t="e">
        <v>#REF!</v>
      </c>
      <c r="M26" s="22" t="e">
        <v>#REF!</v>
      </c>
    </row>
    <row r="27" spans="1:13" ht="12.75">
      <c r="A27" s="6" t="s">
        <v>16</v>
      </c>
      <c r="B27" s="7">
        <v>0</v>
      </c>
      <c r="C27" s="8">
        <v>40091</v>
      </c>
      <c r="D27" s="8">
        <f ca="1" t="shared" si="0"/>
        <v>41058</v>
      </c>
      <c r="E27" s="5" t="e">
        <f>D27-#REF!</f>
        <v>#REF!</v>
      </c>
      <c r="F27" s="5">
        <f t="shared" si="1"/>
        <v>967</v>
      </c>
      <c r="G27" s="11" t="str">
        <f t="shared" si="2"/>
        <v>+90</v>
      </c>
      <c r="H27" s="5" t="e">
        <v>#N/A</v>
      </c>
      <c r="J27" s="15"/>
      <c r="K27" s="17">
        <v>1574</v>
      </c>
      <c r="L27" s="26" t="e">
        <v>#REF!</v>
      </c>
      <c r="M27" s="22" t="e">
        <v>#REF!</v>
      </c>
    </row>
    <row r="28" spans="1:13" ht="12.75">
      <c r="A28" s="6" t="s">
        <v>16</v>
      </c>
      <c r="B28" s="7">
        <v>0</v>
      </c>
      <c r="C28" s="8">
        <v>40091</v>
      </c>
      <c r="D28" s="8">
        <f ca="1" t="shared" si="0"/>
        <v>41058</v>
      </c>
      <c r="E28" s="5" t="e">
        <f>D28-#REF!</f>
        <v>#REF!</v>
      </c>
      <c r="F28" s="5">
        <f t="shared" si="1"/>
        <v>967</v>
      </c>
      <c r="G28" s="11" t="str">
        <f t="shared" si="2"/>
        <v>+90</v>
      </c>
      <c r="H28" s="5" t="e">
        <v>#N/A</v>
      </c>
      <c r="J28" s="15"/>
      <c r="K28" s="17">
        <v>1583</v>
      </c>
      <c r="L28" s="26" t="e">
        <v>#REF!</v>
      </c>
      <c r="M28" s="22" t="e">
        <v>#REF!</v>
      </c>
    </row>
    <row r="29" spans="1:13" ht="12.75">
      <c r="A29" s="6" t="s">
        <v>14</v>
      </c>
      <c r="B29" s="7">
        <v>0</v>
      </c>
      <c r="C29" s="8">
        <v>40091</v>
      </c>
      <c r="D29" s="8">
        <f ca="1" t="shared" si="0"/>
        <v>41058</v>
      </c>
      <c r="E29" s="5" t="e">
        <f>D29-#REF!</f>
        <v>#REF!</v>
      </c>
      <c r="F29" s="5">
        <f t="shared" si="1"/>
        <v>967</v>
      </c>
      <c r="G29" s="11" t="str">
        <f t="shared" si="2"/>
        <v>+90</v>
      </c>
      <c r="H29" s="5" t="e">
        <v>#N/A</v>
      </c>
      <c r="J29" s="15"/>
      <c r="K29" s="17">
        <v>1589</v>
      </c>
      <c r="L29" s="26" t="e">
        <v>#REF!</v>
      </c>
      <c r="M29" s="22" t="e">
        <v>#REF!</v>
      </c>
    </row>
    <row r="30" spans="1:13" ht="12.75">
      <c r="A30" s="6" t="s">
        <v>14</v>
      </c>
      <c r="B30" s="7">
        <v>0</v>
      </c>
      <c r="C30" s="8">
        <v>40091</v>
      </c>
      <c r="D30" s="8">
        <f ca="1" t="shared" si="0"/>
        <v>41058</v>
      </c>
      <c r="E30" s="5" t="e">
        <f>D30-#REF!</f>
        <v>#REF!</v>
      </c>
      <c r="F30" s="5">
        <f t="shared" si="1"/>
        <v>967</v>
      </c>
      <c r="G30" s="11" t="str">
        <f t="shared" si="2"/>
        <v>+90</v>
      </c>
      <c r="H30" s="5" t="e">
        <v>#N/A</v>
      </c>
      <c r="J30" s="15"/>
      <c r="K30" s="17">
        <v>1594</v>
      </c>
      <c r="L30" s="26" t="e">
        <v>#REF!</v>
      </c>
      <c r="M30" s="22" t="e">
        <v>#REF!</v>
      </c>
    </row>
    <row r="31" spans="1:13" ht="12.75">
      <c r="A31" s="6" t="s">
        <v>14</v>
      </c>
      <c r="B31" s="7">
        <v>0</v>
      </c>
      <c r="C31" s="8">
        <v>40091</v>
      </c>
      <c r="D31" s="8">
        <f ca="1" t="shared" si="0"/>
        <v>41058</v>
      </c>
      <c r="E31" s="5" t="e">
        <f>D31-#REF!</f>
        <v>#REF!</v>
      </c>
      <c r="F31" s="5">
        <f t="shared" si="1"/>
        <v>967</v>
      </c>
      <c r="G31" s="11" t="str">
        <f t="shared" si="2"/>
        <v>+90</v>
      </c>
      <c r="H31" s="5" t="e">
        <v>#N/A</v>
      </c>
      <c r="J31" s="15"/>
      <c r="K31" s="17">
        <v>1595</v>
      </c>
      <c r="L31" s="26" t="e">
        <v>#REF!</v>
      </c>
      <c r="M31" s="22" t="e">
        <v>#REF!</v>
      </c>
    </row>
    <row r="32" spans="1:13" ht="12.75">
      <c r="A32" s="6" t="s">
        <v>16</v>
      </c>
      <c r="B32" s="7">
        <v>0</v>
      </c>
      <c r="C32" s="8">
        <v>40091</v>
      </c>
      <c r="D32" s="8">
        <f ca="1" t="shared" si="0"/>
        <v>41058</v>
      </c>
      <c r="E32" s="5" t="e">
        <f>D32-#REF!</f>
        <v>#REF!</v>
      </c>
      <c r="F32" s="5">
        <f t="shared" si="1"/>
        <v>967</v>
      </c>
      <c r="G32" s="11" t="str">
        <f t="shared" si="2"/>
        <v>+90</v>
      </c>
      <c r="H32" s="5" t="e">
        <v>#N/A</v>
      </c>
      <c r="J32" s="15"/>
      <c r="K32" s="17">
        <v>1596</v>
      </c>
      <c r="L32" s="26" t="e">
        <v>#REF!</v>
      </c>
      <c r="M32" s="22" t="e">
        <v>#REF!</v>
      </c>
    </row>
    <row r="33" spans="1:13" ht="12.75">
      <c r="A33" s="6" t="s">
        <v>14</v>
      </c>
      <c r="B33" s="7">
        <v>0</v>
      </c>
      <c r="C33" s="8">
        <v>40091</v>
      </c>
      <c r="D33" s="8">
        <f ca="1" t="shared" si="0"/>
        <v>41058</v>
      </c>
      <c r="E33" s="5" t="e">
        <f>D33-#REF!</f>
        <v>#REF!</v>
      </c>
      <c r="F33" s="5">
        <f t="shared" si="1"/>
        <v>967</v>
      </c>
      <c r="G33" s="11" t="str">
        <f t="shared" si="2"/>
        <v>+90</v>
      </c>
      <c r="H33" s="5" t="e">
        <v>#N/A</v>
      </c>
      <c r="J33" s="15"/>
      <c r="K33" s="17">
        <v>1597</v>
      </c>
      <c r="L33" s="26" t="e">
        <v>#REF!</v>
      </c>
      <c r="M33" s="22" t="e">
        <v>#REF!</v>
      </c>
    </row>
    <row r="34" spans="1:13" ht="12.75">
      <c r="A34" s="6" t="s">
        <v>16</v>
      </c>
      <c r="B34" s="7">
        <v>0</v>
      </c>
      <c r="C34" s="8">
        <v>40091</v>
      </c>
      <c r="D34" s="8">
        <f ca="1" t="shared" si="0"/>
        <v>41058</v>
      </c>
      <c r="E34" s="5" t="e">
        <f>D34-#REF!</f>
        <v>#REF!</v>
      </c>
      <c r="F34" s="5">
        <f t="shared" si="1"/>
        <v>967</v>
      </c>
      <c r="G34" s="11" t="str">
        <f t="shared" si="2"/>
        <v>+90</v>
      </c>
      <c r="H34" s="5" t="e">
        <v>#N/A</v>
      </c>
      <c r="J34" s="15"/>
      <c r="K34" s="17">
        <v>1600</v>
      </c>
      <c r="L34" s="26" t="e">
        <v>#REF!</v>
      </c>
      <c r="M34" s="22" t="e">
        <v>#REF!</v>
      </c>
    </row>
    <row r="35" spans="1:13" ht="12.75">
      <c r="A35" s="6" t="s">
        <v>14</v>
      </c>
      <c r="B35" s="7">
        <v>0</v>
      </c>
      <c r="C35" s="8">
        <v>40091</v>
      </c>
      <c r="D35" s="8">
        <f ca="1" t="shared" si="0"/>
        <v>41058</v>
      </c>
      <c r="E35" s="5" t="e">
        <f>D35-#REF!</f>
        <v>#REF!</v>
      </c>
      <c r="F35" s="5">
        <f t="shared" si="1"/>
        <v>967</v>
      </c>
      <c r="G35" s="11" t="str">
        <f t="shared" si="2"/>
        <v>+90</v>
      </c>
      <c r="H35" s="5" t="e">
        <v>#N/A</v>
      </c>
      <c r="J35" s="15"/>
      <c r="K35" s="17">
        <v>1608</v>
      </c>
      <c r="L35" s="26" t="e">
        <v>#REF!</v>
      </c>
      <c r="M35" s="22" t="e">
        <v>#REF!</v>
      </c>
    </row>
    <row r="36" spans="1:13" ht="12.75">
      <c r="A36" s="6" t="s">
        <v>16</v>
      </c>
      <c r="B36" s="7">
        <v>0</v>
      </c>
      <c r="C36" s="8">
        <v>40091</v>
      </c>
      <c r="D36" s="8">
        <f ca="1" t="shared" si="0"/>
        <v>41058</v>
      </c>
      <c r="E36" s="5" t="e">
        <f>D36-#REF!</f>
        <v>#REF!</v>
      </c>
      <c r="F36" s="5">
        <f t="shared" si="1"/>
        <v>967</v>
      </c>
      <c r="G36" s="11" t="str">
        <f t="shared" si="2"/>
        <v>+90</v>
      </c>
      <c r="H36" s="5" t="e">
        <v>#N/A</v>
      </c>
      <c r="J36" s="15"/>
      <c r="K36" s="17">
        <v>1616</v>
      </c>
      <c r="L36" s="26" t="e">
        <v>#REF!</v>
      </c>
      <c r="M36" s="22" t="e">
        <v>#REF!</v>
      </c>
    </row>
    <row r="37" spans="1:13" ht="12.75">
      <c r="A37" s="6" t="s">
        <v>14</v>
      </c>
      <c r="B37" s="7">
        <v>0</v>
      </c>
      <c r="C37" s="8">
        <v>40091</v>
      </c>
      <c r="D37" s="8">
        <f ca="1" t="shared" si="0"/>
        <v>41058</v>
      </c>
      <c r="E37" s="5" t="e">
        <f>D37-#REF!</f>
        <v>#REF!</v>
      </c>
      <c r="F37" s="5">
        <f t="shared" si="1"/>
        <v>967</v>
      </c>
      <c r="G37" s="11" t="str">
        <f t="shared" si="2"/>
        <v>+90</v>
      </c>
      <c r="H37" s="5" t="e">
        <v>#N/A</v>
      </c>
      <c r="J37" s="15"/>
      <c r="K37" s="17">
        <v>1622</v>
      </c>
      <c r="L37" s="26" t="e">
        <v>#REF!</v>
      </c>
      <c r="M37" s="22" t="e">
        <v>#REF!</v>
      </c>
    </row>
    <row r="38" spans="1:13" ht="12.75">
      <c r="A38" s="6" t="s">
        <v>16</v>
      </c>
      <c r="B38" s="7">
        <v>0</v>
      </c>
      <c r="C38" s="8">
        <v>40091</v>
      </c>
      <c r="D38" s="8">
        <f ca="1" t="shared" si="0"/>
        <v>41058</v>
      </c>
      <c r="E38" s="5" t="e">
        <f>D38-#REF!</f>
        <v>#REF!</v>
      </c>
      <c r="F38" s="5">
        <f t="shared" si="1"/>
        <v>967</v>
      </c>
      <c r="G38" s="11" t="str">
        <f t="shared" si="2"/>
        <v>+90</v>
      </c>
      <c r="H38" s="5" t="e">
        <v>#N/A</v>
      </c>
      <c r="J38" s="15"/>
      <c r="K38" s="17">
        <v>1624</v>
      </c>
      <c r="L38" s="26" t="e">
        <v>#REF!</v>
      </c>
      <c r="M38" s="22" t="e">
        <v>#REF!</v>
      </c>
    </row>
    <row r="39" spans="1:13" ht="12.75">
      <c r="A39" s="6" t="s">
        <v>14</v>
      </c>
      <c r="B39" s="7">
        <v>0</v>
      </c>
      <c r="C39" s="8">
        <v>40091</v>
      </c>
      <c r="D39" s="8">
        <f ca="1" t="shared" si="0"/>
        <v>41058</v>
      </c>
      <c r="E39" s="5" t="e">
        <f>D39-#REF!</f>
        <v>#REF!</v>
      </c>
      <c r="F39" s="5">
        <f t="shared" si="1"/>
        <v>967</v>
      </c>
      <c r="G39" s="11" t="str">
        <f t="shared" si="2"/>
        <v>+90</v>
      </c>
      <c r="H39" s="5" t="e">
        <v>#N/A</v>
      </c>
      <c r="J39" s="15"/>
      <c r="K39" s="17">
        <v>1632</v>
      </c>
      <c r="L39" s="26" t="e">
        <v>#REF!</v>
      </c>
      <c r="M39" s="22" t="e">
        <v>#REF!</v>
      </c>
    </row>
    <row r="40" spans="1:13" ht="12.75">
      <c r="A40" s="6" t="s">
        <v>16</v>
      </c>
      <c r="B40" s="7">
        <v>0</v>
      </c>
      <c r="C40" s="8">
        <v>40091</v>
      </c>
      <c r="D40" s="8">
        <f ca="1" t="shared" si="0"/>
        <v>41058</v>
      </c>
      <c r="E40" s="5" t="e">
        <f>D40-#REF!</f>
        <v>#REF!</v>
      </c>
      <c r="F40" s="5">
        <f t="shared" si="1"/>
        <v>967</v>
      </c>
      <c r="G40" s="11" t="str">
        <f t="shared" si="2"/>
        <v>+90</v>
      </c>
      <c r="H40" s="5" t="e">
        <v>#N/A</v>
      </c>
      <c r="J40" s="15"/>
      <c r="K40" s="17">
        <v>1636</v>
      </c>
      <c r="L40" s="26" t="e">
        <v>#REF!</v>
      </c>
      <c r="M40" s="22" t="e">
        <v>#REF!</v>
      </c>
    </row>
    <row r="41" spans="1:13" ht="12.75">
      <c r="A41" s="6" t="s">
        <v>14</v>
      </c>
      <c r="B41" s="7">
        <v>0</v>
      </c>
      <c r="C41" s="8">
        <v>40091</v>
      </c>
      <c r="D41" s="8">
        <f ca="1" t="shared" si="0"/>
        <v>41058</v>
      </c>
      <c r="E41" s="5" t="e">
        <f>D41-#REF!</f>
        <v>#REF!</v>
      </c>
      <c r="F41" s="5">
        <f t="shared" si="1"/>
        <v>967</v>
      </c>
      <c r="G41" s="11" t="str">
        <f t="shared" si="2"/>
        <v>+90</v>
      </c>
      <c r="H41" s="5" t="e">
        <v>#N/A</v>
      </c>
      <c r="J41" s="15"/>
      <c r="K41" s="17">
        <v>1643</v>
      </c>
      <c r="L41" s="26" t="e">
        <v>#REF!</v>
      </c>
      <c r="M41" s="22" t="e">
        <v>#REF!</v>
      </c>
    </row>
    <row r="42" spans="1:13" ht="12.75">
      <c r="A42" s="6" t="s">
        <v>16</v>
      </c>
      <c r="B42" s="7">
        <v>0</v>
      </c>
      <c r="C42" s="8">
        <v>40091</v>
      </c>
      <c r="D42" s="8">
        <f ca="1" t="shared" si="0"/>
        <v>41058</v>
      </c>
      <c r="E42" s="5" t="e">
        <f>D42-#REF!</f>
        <v>#REF!</v>
      </c>
      <c r="F42" s="5">
        <f t="shared" si="1"/>
        <v>967</v>
      </c>
      <c r="G42" s="11" t="str">
        <f t="shared" si="2"/>
        <v>+90</v>
      </c>
      <c r="H42" s="5" t="e">
        <v>#N/A</v>
      </c>
      <c r="J42" s="15"/>
      <c r="K42" s="17">
        <v>1660</v>
      </c>
      <c r="L42" s="26" t="e">
        <v>#REF!</v>
      </c>
      <c r="M42" s="22" t="e">
        <v>#REF!</v>
      </c>
    </row>
    <row r="43" spans="1:13" ht="12.75">
      <c r="A43" s="6" t="s">
        <v>16</v>
      </c>
      <c r="B43" s="7">
        <v>0</v>
      </c>
      <c r="C43" s="8">
        <v>40091</v>
      </c>
      <c r="D43" s="8">
        <f ca="1" t="shared" si="0"/>
        <v>41058</v>
      </c>
      <c r="E43" s="5" t="e">
        <f>D43-#REF!</f>
        <v>#REF!</v>
      </c>
      <c r="F43" s="5">
        <f t="shared" si="1"/>
        <v>967</v>
      </c>
      <c r="G43" s="11" t="str">
        <f t="shared" si="2"/>
        <v>+90</v>
      </c>
      <c r="H43" s="5" t="e">
        <v>#N/A</v>
      </c>
      <c r="J43" s="15"/>
      <c r="K43" s="17">
        <v>1665</v>
      </c>
      <c r="L43" s="26" t="e">
        <v>#REF!</v>
      </c>
      <c r="M43" s="22" t="e">
        <v>#REF!</v>
      </c>
    </row>
    <row r="44" spans="1:13" ht="12.75">
      <c r="A44" s="6" t="s">
        <v>16</v>
      </c>
      <c r="B44" s="7">
        <v>0</v>
      </c>
      <c r="C44" s="8">
        <v>40091</v>
      </c>
      <c r="D44" s="8">
        <f ca="1" t="shared" si="0"/>
        <v>41058</v>
      </c>
      <c r="E44" s="5" t="e">
        <f>D44-#REF!</f>
        <v>#REF!</v>
      </c>
      <c r="F44" s="5">
        <f t="shared" si="1"/>
        <v>967</v>
      </c>
      <c r="G44" s="11" t="str">
        <f t="shared" si="2"/>
        <v>+90</v>
      </c>
      <c r="H44" s="5" t="e">
        <v>#N/A</v>
      </c>
      <c r="J44" s="15"/>
      <c r="K44" s="17">
        <v>1673</v>
      </c>
      <c r="L44" s="26" t="e">
        <v>#REF!</v>
      </c>
      <c r="M44" s="22" t="e">
        <v>#REF!</v>
      </c>
    </row>
    <row r="45" spans="1:13" ht="12.75">
      <c r="A45" s="6" t="s">
        <v>16</v>
      </c>
      <c r="B45" s="7">
        <v>0</v>
      </c>
      <c r="C45" s="8">
        <v>40091</v>
      </c>
      <c r="D45" s="8">
        <f ca="1" t="shared" si="0"/>
        <v>41058</v>
      </c>
      <c r="E45" s="5" t="e">
        <f>D45-#REF!</f>
        <v>#REF!</v>
      </c>
      <c r="F45" s="5">
        <f t="shared" si="1"/>
        <v>967</v>
      </c>
      <c r="G45" s="11" t="str">
        <f t="shared" si="2"/>
        <v>+90</v>
      </c>
      <c r="H45" s="5" t="e">
        <v>#N/A</v>
      </c>
      <c r="J45" s="15"/>
      <c r="K45" s="17">
        <v>1678</v>
      </c>
      <c r="L45" s="26" t="e">
        <v>#REF!</v>
      </c>
      <c r="M45" s="22" t="e">
        <v>#REF!</v>
      </c>
    </row>
    <row r="46" spans="1:13" ht="12.75">
      <c r="A46" s="6" t="s">
        <v>16</v>
      </c>
      <c r="B46" s="7">
        <v>0</v>
      </c>
      <c r="C46" s="8">
        <v>40091</v>
      </c>
      <c r="D46" s="8">
        <f ca="1" t="shared" si="0"/>
        <v>41058</v>
      </c>
      <c r="E46" s="5" t="e">
        <f>D46-#REF!</f>
        <v>#REF!</v>
      </c>
      <c r="F46" s="5">
        <f t="shared" si="1"/>
        <v>967</v>
      </c>
      <c r="G46" s="11" t="str">
        <f t="shared" si="2"/>
        <v>+90</v>
      </c>
      <c r="H46" s="5" t="e">
        <v>#N/A</v>
      </c>
      <c r="J46" s="15"/>
      <c r="K46" s="17">
        <v>1685</v>
      </c>
      <c r="L46" s="26" t="e">
        <v>#REF!</v>
      </c>
      <c r="M46" s="22" t="e">
        <v>#REF!</v>
      </c>
    </row>
    <row r="47" spans="1:13" ht="12.75">
      <c r="A47" s="6" t="s">
        <v>16</v>
      </c>
      <c r="B47" s="7">
        <v>0</v>
      </c>
      <c r="C47" s="8">
        <v>40091</v>
      </c>
      <c r="D47" s="8">
        <f ca="1" t="shared" si="0"/>
        <v>41058</v>
      </c>
      <c r="E47" s="5" t="e">
        <f>D47-#REF!</f>
        <v>#REF!</v>
      </c>
      <c r="F47" s="5">
        <f t="shared" si="1"/>
        <v>967</v>
      </c>
      <c r="G47" s="11" t="str">
        <f t="shared" si="2"/>
        <v>+90</v>
      </c>
      <c r="H47" s="5" t="e">
        <v>#N/A</v>
      </c>
      <c r="J47" s="15"/>
      <c r="K47" s="17">
        <v>1692</v>
      </c>
      <c r="L47" s="26" t="e">
        <v>#REF!</v>
      </c>
      <c r="M47" s="22" t="e">
        <v>#REF!</v>
      </c>
    </row>
    <row r="48" spans="1:13" ht="12.75">
      <c r="A48" s="6" t="s">
        <v>16</v>
      </c>
      <c r="B48" s="7">
        <v>0</v>
      </c>
      <c r="C48" s="8">
        <v>40091</v>
      </c>
      <c r="D48" s="8">
        <f ca="1" t="shared" si="0"/>
        <v>41058</v>
      </c>
      <c r="E48" s="5" t="e">
        <f>D48-#REF!</f>
        <v>#REF!</v>
      </c>
      <c r="F48" s="5">
        <f t="shared" si="1"/>
        <v>967</v>
      </c>
      <c r="G48" s="11" t="str">
        <f t="shared" si="2"/>
        <v>+90</v>
      </c>
      <c r="H48" s="5" t="e">
        <v>#N/A</v>
      </c>
      <c r="J48" s="15"/>
      <c r="K48" s="17">
        <v>1700</v>
      </c>
      <c r="L48" s="26" t="e">
        <v>#REF!</v>
      </c>
      <c r="M48" s="22" t="e">
        <v>#REF!</v>
      </c>
    </row>
    <row r="49" spans="1:13" ht="12.75">
      <c r="A49" s="6" t="s">
        <v>16</v>
      </c>
      <c r="B49" s="7">
        <v>0</v>
      </c>
      <c r="C49" s="8">
        <v>40091</v>
      </c>
      <c r="D49" s="8">
        <f ca="1" t="shared" si="0"/>
        <v>41058</v>
      </c>
      <c r="E49" s="5" t="e">
        <f>D49-#REF!</f>
        <v>#REF!</v>
      </c>
      <c r="F49" s="5">
        <f t="shared" si="1"/>
        <v>967</v>
      </c>
      <c r="G49" s="11" t="str">
        <f t="shared" si="2"/>
        <v>+90</v>
      </c>
      <c r="H49" s="5" t="e">
        <v>#N/A</v>
      </c>
      <c r="J49" s="15"/>
      <c r="K49" s="17">
        <v>1701</v>
      </c>
      <c r="L49" s="26" t="e">
        <v>#REF!</v>
      </c>
      <c r="M49" s="22" t="e">
        <v>#REF!</v>
      </c>
    </row>
    <row r="50" spans="1:13" ht="12.75">
      <c r="A50" s="6" t="s">
        <v>16</v>
      </c>
      <c r="B50" s="7">
        <v>0</v>
      </c>
      <c r="C50" s="8">
        <v>40091</v>
      </c>
      <c r="D50" s="8">
        <f ca="1" t="shared" si="0"/>
        <v>41058</v>
      </c>
      <c r="E50" s="5" t="e">
        <f>D50-#REF!</f>
        <v>#REF!</v>
      </c>
      <c r="F50" s="5">
        <f t="shared" si="1"/>
        <v>967</v>
      </c>
      <c r="G50" s="11" t="str">
        <f t="shared" si="2"/>
        <v>+90</v>
      </c>
      <c r="H50" s="5" t="e">
        <v>#N/A</v>
      </c>
      <c r="J50" s="15"/>
      <c r="K50" s="17">
        <v>1705</v>
      </c>
      <c r="L50" s="26" t="e">
        <v>#REF!</v>
      </c>
      <c r="M50" s="22" t="e">
        <v>#REF!</v>
      </c>
    </row>
    <row r="51" spans="1:13" ht="12.75">
      <c r="A51" s="6" t="s">
        <v>16</v>
      </c>
      <c r="B51" s="7">
        <v>0</v>
      </c>
      <c r="C51" s="8">
        <v>40091</v>
      </c>
      <c r="D51" s="8">
        <f ca="1" t="shared" si="0"/>
        <v>41058</v>
      </c>
      <c r="E51" s="5" t="e">
        <f>D51-#REF!</f>
        <v>#REF!</v>
      </c>
      <c r="F51" s="5">
        <f t="shared" si="1"/>
        <v>967</v>
      </c>
      <c r="G51" s="11" t="str">
        <f t="shared" si="2"/>
        <v>+90</v>
      </c>
      <c r="H51" s="5" t="e">
        <v>#N/A</v>
      </c>
      <c r="J51" s="15"/>
      <c r="K51" s="17">
        <v>1707</v>
      </c>
      <c r="L51" s="26" t="e">
        <v>#REF!</v>
      </c>
      <c r="M51" s="22" t="e">
        <v>#REF!</v>
      </c>
    </row>
    <row r="52" spans="1:13" ht="12.75">
      <c r="A52" s="6" t="s">
        <v>16</v>
      </c>
      <c r="B52" s="7">
        <v>0</v>
      </c>
      <c r="C52" s="8">
        <v>40091</v>
      </c>
      <c r="D52" s="8">
        <f ca="1" t="shared" si="0"/>
        <v>41058</v>
      </c>
      <c r="E52" s="5" t="e">
        <f>D52-#REF!</f>
        <v>#REF!</v>
      </c>
      <c r="F52" s="5">
        <f t="shared" si="1"/>
        <v>967</v>
      </c>
      <c r="G52" s="11" t="str">
        <f t="shared" si="2"/>
        <v>+90</v>
      </c>
      <c r="H52" s="5" t="e">
        <v>#N/A</v>
      </c>
      <c r="J52" s="15"/>
      <c r="K52" s="17">
        <v>1712</v>
      </c>
      <c r="L52" s="26" t="e">
        <v>#REF!</v>
      </c>
      <c r="M52" s="22" t="e">
        <v>#REF!</v>
      </c>
    </row>
    <row r="53" spans="1:13" ht="12.75">
      <c r="A53" s="6" t="s">
        <v>16</v>
      </c>
      <c r="B53" s="7">
        <v>0</v>
      </c>
      <c r="C53" s="8">
        <v>40091</v>
      </c>
      <c r="D53" s="8">
        <f ca="1" t="shared" si="0"/>
        <v>41058</v>
      </c>
      <c r="E53" s="5" t="e">
        <f>D53-#REF!</f>
        <v>#REF!</v>
      </c>
      <c r="F53" s="5">
        <f t="shared" si="1"/>
        <v>967</v>
      </c>
      <c r="G53" s="11" t="str">
        <f t="shared" si="2"/>
        <v>+90</v>
      </c>
      <c r="H53" s="5" t="e">
        <v>#N/A</v>
      </c>
      <c r="J53" s="15"/>
      <c r="K53" s="17">
        <v>1713</v>
      </c>
      <c r="L53" s="26" t="e">
        <v>#REF!</v>
      </c>
      <c r="M53" s="22" t="e">
        <v>#REF!</v>
      </c>
    </row>
    <row r="54" spans="1:13" ht="12.75">
      <c r="A54" s="6" t="s">
        <v>16</v>
      </c>
      <c r="B54" s="7">
        <v>0</v>
      </c>
      <c r="C54" s="8">
        <v>40091</v>
      </c>
      <c r="D54" s="8">
        <f ca="1" t="shared" si="0"/>
        <v>41058</v>
      </c>
      <c r="E54" s="5" t="e">
        <f>D54-#REF!</f>
        <v>#REF!</v>
      </c>
      <c r="F54" s="5">
        <f t="shared" si="1"/>
        <v>967</v>
      </c>
      <c r="G54" s="11" t="str">
        <f t="shared" si="2"/>
        <v>+90</v>
      </c>
      <c r="H54" s="5" t="e">
        <v>#N/A</v>
      </c>
      <c r="J54" s="15"/>
      <c r="K54" s="17">
        <v>1721</v>
      </c>
      <c r="L54" s="26" t="e">
        <v>#REF!</v>
      </c>
      <c r="M54" s="22" t="e">
        <v>#REF!</v>
      </c>
    </row>
    <row r="55" spans="1:13" ht="12.75">
      <c r="A55" s="6" t="s">
        <v>16</v>
      </c>
      <c r="B55" s="7">
        <v>0</v>
      </c>
      <c r="C55" s="8">
        <v>40091</v>
      </c>
      <c r="D55" s="8">
        <f ca="1" t="shared" si="0"/>
        <v>41058</v>
      </c>
      <c r="E55" s="5" t="e">
        <f>D55-#REF!</f>
        <v>#REF!</v>
      </c>
      <c r="F55" s="5">
        <f t="shared" si="1"/>
        <v>967</v>
      </c>
      <c r="G55" s="11" t="str">
        <f t="shared" si="2"/>
        <v>+90</v>
      </c>
      <c r="H55" s="5" t="e">
        <v>#N/A</v>
      </c>
      <c r="J55" s="15"/>
      <c r="K55" s="17">
        <v>1722</v>
      </c>
      <c r="L55" s="26" t="e">
        <v>#REF!</v>
      </c>
      <c r="M55" s="22" t="e">
        <v>#REF!</v>
      </c>
    </row>
    <row r="56" spans="1:13" ht="12.75">
      <c r="A56" s="6" t="s">
        <v>16</v>
      </c>
      <c r="B56" s="7">
        <v>0</v>
      </c>
      <c r="C56" s="8">
        <v>40091</v>
      </c>
      <c r="D56" s="8">
        <f ca="1" t="shared" si="0"/>
        <v>41058</v>
      </c>
      <c r="E56" s="5" t="e">
        <f>D56-#REF!</f>
        <v>#REF!</v>
      </c>
      <c r="F56" s="5">
        <f t="shared" si="1"/>
        <v>967</v>
      </c>
      <c r="G56" s="11" t="str">
        <f t="shared" si="2"/>
        <v>+90</v>
      </c>
      <c r="H56" s="5" t="e">
        <v>#N/A</v>
      </c>
      <c r="J56" s="15"/>
      <c r="K56" s="17">
        <v>1726</v>
      </c>
      <c r="L56" s="26" t="e">
        <v>#REF!</v>
      </c>
      <c r="M56" s="22" t="e">
        <v>#REF!</v>
      </c>
    </row>
    <row r="57" spans="1:13" ht="12.75">
      <c r="A57" s="6" t="s">
        <v>16</v>
      </c>
      <c r="B57" s="7">
        <v>0</v>
      </c>
      <c r="C57" s="8">
        <v>40091</v>
      </c>
      <c r="D57" s="8">
        <f ca="1" t="shared" si="0"/>
        <v>41058</v>
      </c>
      <c r="E57" s="5" t="e">
        <f>D57-#REF!</f>
        <v>#REF!</v>
      </c>
      <c r="F57" s="5">
        <f t="shared" si="1"/>
        <v>967</v>
      </c>
      <c r="G57" s="11" t="str">
        <f t="shared" si="2"/>
        <v>+90</v>
      </c>
      <c r="H57" s="5" t="e">
        <v>#N/A</v>
      </c>
      <c r="J57" s="15"/>
      <c r="K57" s="17">
        <v>1734</v>
      </c>
      <c r="L57" s="26" t="e">
        <v>#REF!</v>
      </c>
      <c r="M57" s="22" t="e">
        <v>#REF!</v>
      </c>
    </row>
    <row r="58" spans="1:13" ht="12.75">
      <c r="A58" s="6" t="s">
        <v>16</v>
      </c>
      <c r="B58" s="7">
        <v>0</v>
      </c>
      <c r="C58" s="8">
        <v>40091</v>
      </c>
      <c r="D58" s="8">
        <f ca="1" t="shared" si="0"/>
        <v>41058</v>
      </c>
      <c r="E58" s="5" t="e">
        <f>D58-#REF!</f>
        <v>#REF!</v>
      </c>
      <c r="F58" s="5">
        <f t="shared" si="1"/>
        <v>967</v>
      </c>
      <c r="G58" s="11" t="str">
        <f t="shared" si="2"/>
        <v>+90</v>
      </c>
      <c r="H58" s="5" t="e">
        <v>#N/A</v>
      </c>
      <c r="J58" s="15"/>
      <c r="K58" s="17">
        <v>1762</v>
      </c>
      <c r="L58" s="26" t="e">
        <v>#REF!</v>
      </c>
      <c r="M58" s="22" t="e">
        <v>#REF!</v>
      </c>
    </row>
    <row r="59" spans="1:13" ht="12.75">
      <c r="A59" s="6" t="s">
        <v>16</v>
      </c>
      <c r="B59" s="7">
        <v>0</v>
      </c>
      <c r="C59" s="8">
        <v>40091</v>
      </c>
      <c r="D59" s="8">
        <f ca="1" t="shared" si="0"/>
        <v>41058</v>
      </c>
      <c r="E59" s="5" t="e">
        <f>D59-#REF!</f>
        <v>#REF!</v>
      </c>
      <c r="F59" s="5">
        <f t="shared" si="1"/>
        <v>967</v>
      </c>
      <c r="G59" s="11" t="str">
        <f t="shared" si="2"/>
        <v>+90</v>
      </c>
      <c r="H59" s="5" t="e">
        <v>#N/A</v>
      </c>
      <c r="J59" s="15"/>
      <c r="K59" s="17">
        <v>1775</v>
      </c>
      <c r="L59" s="26" t="e">
        <v>#REF!</v>
      </c>
      <c r="M59" s="22" t="e">
        <v>#REF!</v>
      </c>
    </row>
    <row r="60" spans="1:13" ht="12.75">
      <c r="A60" s="6" t="s">
        <v>16</v>
      </c>
      <c r="B60" s="7">
        <v>0</v>
      </c>
      <c r="C60" s="8">
        <v>40091</v>
      </c>
      <c r="D60" s="8">
        <f ca="1" t="shared" si="0"/>
        <v>41058</v>
      </c>
      <c r="E60" s="5" t="e">
        <f>D60-#REF!</f>
        <v>#REF!</v>
      </c>
      <c r="F60" s="5">
        <f t="shared" si="1"/>
        <v>967</v>
      </c>
      <c r="G60" s="11" t="str">
        <f t="shared" si="2"/>
        <v>+90</v>
      </c>
      <c r="H60" s="5" t="e">
        <v>#N/A</v>
      </c>
      <c r="J60" s="15"/>
      <c r="K60" s="17">
        <v>1779</v>
      </c>
      <c r="L60" s="26" t="e">
        <v>#REF!</v>
      </c>
      <c r="M60" s="22" t="e">
        <v>#REF!</v>
      </c>
    </row>
    <row r="61" spans="1:13" ht="12.75">
      <c r="A61" s="6" t="s">
        <v>16</v>
      </c>
      <c r="B61" s="7">
        <v>0</v>
      </c>
      <c r="C61" s="8">
        <v>40091</v>
      </c>
      <c r="D61" s="8">
        <f ca="1" t="shared" si="0"/>
        <v>41058</v>
      </c>
      <c r="E61" s="5" t="e">
        <f>D61-#REF!</f>
        <v>#REF!</v>
      </c>
      <c r="F61" s="5">
        <f t="shared" si="1"/>
        <v>967</v>
      </c>
      <c r="G61" s="11" t="str">
        <f t="shared" si="2"/>
        <v>+90</v>
      </c>
      <c r="H61" s="5" t="e">
        <v>#N/A</v>
      </c>
      <c r="J61" s="15"/>
      <c r="K61" s="17">
        <v>1786</v>
      </c>
      <c r="L61" s="26" t="e">
        <v>#REF!</v>
      </c>
      <c r="M61" s="22" t="e">
        <v>#REF!</v>
      </c>
    </row>
    <row r="62" spans="1:13" ht="12.75">
      <c r="A62" s="6" t="s">
        <v>16</v>
      </c>
      <c r="B62" s="7">
        <v>0</v>
      </c>
      <c r="C62" s="8">
        <v>40091</v>
      </c>
      <c r="D62" s="8">
        <f ca="1" t="shared" si="0"/>
        <v>41058</v>
      </c>
      <c r="E62" s="5" t="e">
        <f>D62-#REF!</f>
        <v>#REF!</v>
      </c>
      <c r="F62" s="5">
        <f t="shared" si="1"/>
        <v>967</v>
      </c>
      <c r="G62" s="11" t="str">
        <f t="shared" si="2"/>
        <v>+90</v>
      </c>
      <c r="H62" s="5" t="e">
        <v>#N/A</v>
      </c>
      <c r="J62" s="15"/>
      <c r="K62" s="17">
        <v>1792</v>
      </c>
      <c r="L62" s="26" t="e">
        <v>#REF!</v>
      </c>
      <c r="M62" s="22" t="e">
        <v>#REF!</v>
      </c>
    </row>
    <row r="63" spans="1:13" ht="12.75">
      <c r="A63" s="6" t="s">
        <v>16</v>
      </c>
      <c r="B63" s="7">
        <v>0</v>
      </c>
      <c r="C63" s="8">
        <v>40091</v>
      </c>
      <c r="D63" s="8">
        <f ca="1" t="shared" si="0"/>
        <v>41058</v>
      </c>
      <c r="E63" s="5" t="e">
        <f>D63-#REF!</f>
        <v>#REF!</v>
      </c>
      <c r="F63" s="5">
        <f t="shared" si="1"/>
        <v>967</v>
      </c>
      <c r="G63" s="11" t="str">
        <f t="shared" si="2"/>
        <v>+90</v>
      </c>
      <c r="H63" s="5" t="e">
        <v>#N/A</v>
      </c>
      <c r="J63" s="15"/>
      <c r="K63" s="17">
        <v>1793</v>
      </c>
      <c r="L63" s="26" t="e">
        <v>#REF!</v>
      </c>
      <c r="M63" s="22" t="e">
        <v>#REF!</v>
      </c>
    </row>
    <row r="64" spans="1:13" ht="12.75">
      <c r="A64" s="6" t="s">
        <v>16</v>
      </c>
      <c r="B64" s="7">
        <v>0</v>
      </c>
      <c r="C64" s="8">
        <v>40091</v>
      </c>
      <c r="D64" s="8">
        <f ca="1" t="shared" si="0"/>
        <v>41058</v>
      </c>
      <c r="E64" s="5" t="e">
        <f>D64-#REF!</f>
        <v>#REF!</v>
      </c>
      <c r="F64" s="5">
        <f t="shared" si="1"/>
        <v>967</v>
      </c>
      <c r="G64" s="11" t="str">
        <f t="shared" si="2"/>
        <v>+90</v>
      </c>
      <c r="H64" s="5" t="e">
        <v>#N/A</v>
      </c>
      <c r="J64" s="15"/>
      <c r="K64" s="17">
        <v>1796</v>
      </c>
      <c r="L64" s="26" t="e">
        <v>#REF!</v>
      </c>
      <c r="M64" s="22" t="e">
        <v>#REF!</v>
      </c>
    </row>
    <row r="65" spans="1:13" ht="12.75">
      <c r="A65" s="6" t="s">
        <v>16</v>
      </c>
      <c r="B65" s="7">
        <v>0</v>
      </c>
      <c r="C65" s="8">
        <v>40091</v>
      </c>
      <c r="D65" s="8">
        <f ca="1" t="shared" si="0"/>
        <v>41058</v>
      </c>
      <c r="E65" s="5" t="e">
        <f>D65-#REF!</f>
        <v>#REF!</v>
      </c>
      <c r="F65" s="5">
        <f t="shared" si="1"/>
        <v>967</v>
      </c>
      <c r="G65" s="11" t="str">
        <f t="shared" si="2"/>
        <v>+90</v>
      </c>
      <c r="H65" s="5" t="e">
        <v>#N/A</v>
      </c>
      <c r="J65" s="15"/>
      <c r="K65" s="17">
        <v>1797</v>
      </c>
      <c r="L65" s="26" t="e">
        <v>#REF!</v>
      </c>
      <c r="M65" s="22" t="e">
        <v>#REF!</v>
      </c>
    </row>
    <row r="66" spans="1:13" ht="12.75">
      <c r="A66" s="6" t="s">
        <v>16</v>
      </c>
      <c r="B66" s="7">
        <v>0</v>
      </c>
      <c r="C66" s="8">
        <v>40091</v>
      </c>
      <c r="D66" s="8">
        <f aca="true" ca="1" t="shared" si="3" ref="D66:D129">TODAY()</f>
        <v>41058</v>
      </c>
      <c r="E66" s="5" t="e">
        <f>D66-#REF!</f>
        <v>#REF!</v>
      </c>
      <c r="F66" s="5">
        <f aca="true" t="shared" si="4" ref="F66:F129">D66-C66</f>
        <v>967</v>
      </c>
      <c r="G66" s="11" t="str">
        <f t="shared" si="2"/>
        <v>+90</v>
      </c>
      <c r="H66" s="5" t="e">
        <v>#N/A</v>
      </c>
      <c r="J66" s="15"/>
      <c r="K66" s="17">
        <v>1798</v>
      </c>
      <c r="L66" s="26" t="e">
        <v>#REF!</v>
      </c>
      <c r="M66" s="22" t="e">
        <v>#REF!</v>
      </c>
    </row>
    <row r="67" spans="1:13" ht="12.75">
      <c r="A67" s="6" t="s">
        <v>16</v>
      </c>
      <c r="B67" s="7">
        <v>0</v>
      </c>
      <c r="C67" s="8">
        <v>40091</v>
      </c>
      <c r="D67" s="8">
        <f ca="1" t="shared" si="3"/>
        <v>41058</v>
      </c>
      <c r="E67" s="5" t="e">
        <f>D67-#REF!</f>
        <v>#REF!</v>
      </c>
      <c r="F67" s="5">
        <f t="shared" si="4"/>
        <v>967</v>
      </c>
      <c r="G67" s="11" t="str">
        <f t="shared" si="2"/>
        <v>+90</v>
      </c>
      <c r="H67" s="5" t="s">
        <v>17</v>
      </c>
      <c r="J67" s="15"/>
      <c r="K67" s="17">
        <v>1800</v>
      </c>
      <c r="L67" s="26" t="e">
        <v>#REF!</v>
      </c>
      <c r="M67" s="22" t="e">
        <v>#REF!</v>
      </c>
    </row>
    <row r="68" spans="1:13" ht="12.75">
      <c r="A68" s="6" t="s">
        <v>14</v>
      </c>
      <c r="B68" s="7">
        <v>70</v>
      </c>
      <c r="C68" s="8">
        <v>39198</v>
      </c>
      <c r="D68" s="8">
        <f ca="1" t="shared" si="3"/>
        <v>41058</v>
      </c>
      <c r="E68" s="5" t="e">
        <f>D68-#REF!</f>
        <v>#REF!</v>
      </c>
      <c r="F68" s="5">
        <f t="shared" si="4"/>
        <v>1860</v>
      </c>
      <c r="G68" s="11" t="str">
        <f t="shared" si="2"/>
        <v>Obsolete</v>
      </c>
      <c r="H68" s="5" t="s">
        <v>13</v>
      </c>
      <c r="J68" s="15"/>
      <c r="K68" s="17">
        <v>1803</v>
      </c>
      <c r="L68" s="26" t="e">
        <v>#REF!</v>
      </c>
      <c r="M68" s="22" t="e">
        <v>#REF!</v>
      </c>
    </row>
    <row r="69" spans="1:13" ht="12.75">
      <c r="A69" s="6" t="s">
        <v>18</v>
      </c>
      <c r="B69" s="7">
        <v>26</v>
      </c>
      <c r="C69" s="8">
        <v>39006</v>
      </c>
      <c r="D69" s="8">
        <f ca="1" t="shared" si="3"/>
        <v>41058</v>
      </c>
      <c r="E69" s="5" t="e">
        <f>D69-#REF!</f>
        <v>#REF!</v>
      </c>
      <c r="F69" s="5">
        <f t="shared" si="4"/>
        <v>2052</v>
      </c>
      <c r="G69" s="11" t="str">
        <f aca="true" t="shared" si="5" ref="G69:G132">IF(F69&gt;1000,"Obsolete",(IF(F69&gt;90,"+90",(IF(F69&gt;60,"+60-90",(IF(F69&gt;0,"&lt;60","Coming soon")))))))</f>
        <v>Obsolete</v>
      </c>
      <c r="H69" s="5" t="s">
        <v>13</v>
      </c>
      <c r="J69" s="15"/>
      <c r="K69" s="17">
        <v>1806</v>
      </c>
      <c r="L69" s="26" t="e">
        <v>#REF!</v>
      </c>
      <c r="M69" s="22" t="e">
        <v>#REF!</v>
      </c>
    </row>
    <row r="70" spans="1:13" ht="12.75">
      <c r="A70" s="6" t="s">
        <v>18</v>
      </c>
      <c r="B70" s="7">
        <v>3</v>
      </c>
      <c r="C70" s="8">
        <v>39006</v>
      </c>
      <c r="D70" s="8">
        <f ca="1" t="shared" si="3"/>
        <v>41058</v>
      </c>
      <c r="E70" s="5" t="e">
        <f>D70-#REF!</f>
        <v>#REF!</v>
      </c>
      <c r="F70" s="5">
        <f t="shared" si="4"/>
        <v>2052</v>
      </c>
      <c r="G70" s="11" t="str">
        <f t="shared" si="5"/>
        <v>Obsolete</v>
      </c>
      <c r="H70" s="5" t="s">
        <v>13</v>
      </c>
      <c r="J70" s="15"/>
      <c r="K70" s="17">
        <v>1810</v>
      </c>
      <c r="L70" s="26" t="e">
        <v>#REF!</v>
      </c>
      <c r="M70" s="22" t="e">
        <v>#REF!</v>
      </c>
    </row>
    <row r="71" spans="1:13" ht="12.75">
      <c r="A71" s="6" t="s">
        <v>18</v>
      </c>
      <c r="B71" s="7">
        <v>3</v>
      </c>
      <c r="C71" s="8">
        <v>39737</v>
      </c>
      <c r="D71" s="8">
        <f ca="1" t="shared" si="3"/>
        <v>41058</v>
      </c>
      <c r="E71" s="5" t="e">
        <f>D71-#REF!</f>
        <v>#REF!</v>
      </c>
      <c r="F71" s="5">
        <f t="shared" si="4"/>
        <v>1321</v>
      </c>
      <c r="G71" s="11" t="str">
        <f t="shared" si="5"/>
        <v>Obsolete</v>
      </c>
      <c r="H71" s="5" t="s">
        <v>13</v>
      </c>
      <c r="J71" s="15"/>
      <c r="K71" s="17">
        <v>1811</v>
      </c>
      <c r="L71" s="26" t="e">
        <v>#REF!</v>
      </c>
      <c r="M71" s="22" t="e">
        <v>#REF!</v>
      </c>
    </row>
    <row r="72" spans="1:13" ht="12.75">
      <c r="A72" s="6" t="s">
        <v>18</v>
      </c>
      <c r="B72" s="7">
        <v>6</v>
      </c>
      <c r="C72" s="8">
        <v>39006</v>
      </c>
      <c r="D72" s="8">
        <f ca="1" t="shared" si="3"/>
        <v>41058</v>
      </c>
      <c r="E72" s="5" t="e">
        <f>D72-#REF!</f>
        <v>#REF!</v>
      </c>
      <c r="F72" s="5">
        <f t="shared" si="4"/>
        <v>2052</v>
      </c>
      <c r="G72" s="11" t="str">
        <f t="shared" si="5"/>
        <v>Obsolete</v>
      </c>
      <c r="H72" s="5" t="s">
        <v>13</v>
      </c>
      <c r="J72" s="15"/>
      <c r="K72" s="17">
        <v>1812</v>
      </c>
      <c r="L72" s="26" t="e">
        <v>#REF!</v>
      </c>
      <c r="M72" s="22" t="e">
        <v>#REF!</v>
      </c>
    </row>
    <row r="73" spans="1:13" ht="12.75">
      <c r="A73" s="6" t="s">
        <v>19</v>
      </c>
      <c r="B73" s="7">
        <v>25</v>
      </c>
      <c r="C73" s="8">
        <v>39450</v>
      </c>
      <c r="D73" s="8">
        <f ca="1" t="shared" si="3"/>
        <v>41058</v>
      </c>
      <c r="E73" s="5" t="e">
        <f>D73-#REF!</f>
        <v>#REF!</v>
      </c>
      <c r="F73" s="5">
        <f t="shared" si="4"/>
        <v>1608</v>
      </c>
      <c r="G73" s="11" t="str">
        <f t="shared" si="5"/>
        <v>Obsolete</v>
      </c>
      <c r="H73" s="5" t="s">
        <v>17</v>
      </c>
      <c r="J73" s="15"/>
      <c r="K73" s="17">
        <v>1813</v>
      </c>
      <c r="L73" s="26" t="e">
        <v>#REF!</v>
      </c>
      <c r="M73" s="22" t="e">
        <v>#REF!</v>
      </c>
    </row>
    <row r="74" spans="1:13" ht="12.75">
      <c r="A74" s="6" t="s">
        <v>19</v>
      </c>
      <c r="B74" s="7">
        <v>5</v>
      </c>
      <c r="C74" s="8">
        <v>39272</v>
      </c>
      <c r="D74" s="8">
        <f ca="1" t="shared" si="3"/>
        <v>41058</v>
      </c>
      <c r="E74" s="5" t="e">
        <f>D74-#REF!</f>
        <v>#REF!</v>
      </c>
      <c r="F74" s="5">
        <f t="shared" si="4"/>
        <v>1786</v>
      </c>
      <c r="G74" s="11" t="str">
        <f t="shared" si="5"/>
        <v>Obsolete</v>
      </c>
      <c r="H74" s="5" t="s">
        <v>17</v>
      </c>
      <c r="J74" s="15"/>
      <c r="K74" s="17">
        <v>1814</v>
      </c>
      <c r="L74" s="26" t="e">
        <v>#REF!</v>
      </c>
      <c r="M74" s="22" t="e">
        <v>#REF!</v>
      </c>
    </row>
    <row r="75" spans="1:13" ht="12.75">
      <c r="A75" s="6" t="s">
        <v>19</v>
      </c>
      <c r="B75" s="7">
        <v>8.808</v>
      </c>
      <c r="C75" s="8">
        <v>38884</v>
      </c>
      <c r="D75" s="8">
        <f ca="1" t="shared" si="3"/>
        <v>41058</v>
      </c>
      <c r="E75" s="5" t="e">
        <f>D75-#REF!</f>
        <v>#REF!</v>
      </c>
      <c r="F75" s="5">
        <f t="shared" si="4"/>
        <v>2174</v>
      </c>
      <c r="G75" s="11" t="str">
        <f t="shared" si="5"/>
        <v>Obsolete</v>
      </c>
      <c r="H75" s="5" t="s">
        <v>17</v>
      </c>
      <c r="J75" s="15"/>
      <c r="K75" s="17">
        <v>1817</v>
      </c>
      <c r="L75" s="26" t="e">
        <v>#REF!</v>
      </c>
      <c r="M75" s="22" t="e">
        <v>#REF!</v>
      </c>
    </row>
    <row r="76" spans="1:13" ht="12.75">
      <c r="A76" s="6" t="s">
        <v>19</v>
      </c>
      <c r="B76" s="7">
        <v>0.426</v>
      </c>
      <c r="C76" s="8">
        <v>38884</v>
      </c>
      <c r="D76" s="8">
        <f ca="1" t="shared" si="3"/>
        <v>41058</v>
      </c>
      <c r="E76" s="5" t="e">
        <f>D76-#REF!</f>
        <v>#REF!</v>
      </c>
      <c r="F76" s="5">
        <f t="shared" si="4"/>
        <v>2174</v>
      </c>
      <c r="G76" s="11" t="str">
        <f t="shared" si="5"/>
        <v>Obsolete</v>
      </c>
      <c r="H76" s="5" t="s">
        <v>17</v>
      </c>
      <c r="J76" s="15"/>
      <c r="K76" s="17">
        <v>1818</v>
      </c>
      <c r="L76" s="26" t="e">
        <v>#REF!</v>
      </c>
      <c r="M76" s="22" t="e">
        <v>#REF!</v>
      </c>
    </row>
    <row r="77" spans="1:13" ht="12.75">
      <c r="A77" s="6" t="s">
        <v>19</v>
      </c>
      <c r="B77" s="7">
        <v>8</v>
      </c>
      <c r="C77" s="8">
        <v>38999</v>
      </c>
      <c r="D77" s="8">
        <f ca="1" t="shared" si="3"/>
        <v>41058</v>
      </c>
      <c r="E77" s="5" t="e">
        <f>D77-#REF!</f>
        <v>#REF!</v>
      </c>
      <c r="F77" s="5">
        <f t="shared" si="4"/>
        <v>2059</v>
      </c>
      <c r="G77" s="11" t="str">
        <f t="shared" si="5"/>
        <v>Obsolete</v>
      </c>
      <c r="H77" s="5" t="s">
        <v>17</v>
      </c>
      <c r="J77" s="15"/>
      <c r="K77" s="17">
        <v>1824</v>
      </c>
      <c r="L77" s="26" t="e">
        <v>#REF!</v>
      </c>
      <c r="M77" s="22" t="e">
        <v>#REF!</v>
      </c>
    </row>
    <row r="78" spans="1:13" ht="12.75">
      <c r="A78" s="6" t="s">
        <v>19</v>
      </c>
      <c r="B78" s="7">
        <v>8.5</v>
      </c>
      <c r="C78" s="8">
        <v>39269</v>
      </c>
      <c r="D78" s="8">
        <f ca="1" t="shared" si="3"/>
        <v>41058</v>
      </c>
      <c r="E78" s="5" t="e">
        <f>D78-#REF!</f>
        <v>#REF!</v>
      </c>
      <c r="F78" s="5">
        <f t="shared" si="4"/>
        <v>1789</v>
      </c>
      <c r="G78" s="11" t="str">
        <f t="shared" si="5"/>
        <v>Obsolete</v>
      </c>
      <c r="H78" s="5" t="s">
        <v>13</v>
      </c>
      <c r="J78" s="15"/>
      <c r="K78" s="17">
        <v>1825</v>
      </c>
      <c r="L78" s="26" t="e">
        <v>#REF!</v>
      </c>
      <c r="M78" s="22" t="e">
        <v>#REF!</v>
      </c>
    </row>
    <row r="79" spans="1:13" ht="12.75">
      <c r="A79" s="6" t="s">
        <v>14</v>
      </c>
      <c r="B79" s="7">
        <v>675</v>
      </c>
      <c r="C79" s="8">
        <v>39436</v>
      </c>
      <c r="D79" s="8">
        <f ca="1" t="shared" si="3"/>
        <v>41058</v>
      </c>
      <c r="E79" s="5" t="e">
        <f>D79-#REF!</f>
        <v>#REF!</v>
      </c>
      <c r="F79" s="5">
        <f t="shared" si="4"/>
        <v>1622</v>
      </c>
      <c r="G79" s="11" t="str">
        <f t="shared" si="5"/>
        <v>Obsolete</v>
      </c>
      <c r="H79" s="5" t="s">
        <v>17</v>
      </c>
      <c r="J79" s="15"/>
      <c r="K79" s="17">
        <v>1827</v>
      </c>
      <c r="L79" s="26" t="e">
        <v>#REF!</v>
      </c>
      <c r="M79" s="22" t="e">
        <v>#REF!</v>
      </c>
    </row>
    <row r="80" spans="1:13" ht="12.75">
      <c r="A80" s="6" t="s">
        <v>14</v>
      </c>
      <c r="B80" s="7">
        <v>200</v>
      </c>
      <c r="C80" s="8">
        <v>39385</v>
      </c>
      <c r="D80" s="8">
        <f ca="1" t="shared" si="3"/>
        <v>41058</v>
      </c>
      <c r="E80" s="5" t="e">
        <f>D80-#REF!</f>
        <v>#REF!</v>
      </c>
      <c r="F80" s="5">
        <f t="shared" si="4"/>
        <v>1673</v>
      </c>
      <c r="G80" s="11" t="str">
        <f t="shared" si="5"/>
        <v>Obsolete</v>
      </c>
      <c r="H80" s="5" t="s">
        <v>17</v>
      </c>
      <c r="J80" s="15"/>
      <c r="K80" s="17">
        <v>1831</v>
      </c>
      <c r="L80" s="26" t="e">
        <v>#REF!</v>
      </c>
      <c r="M80" s="22" t="e">
        <v>#REF!</v>
      </c>
    </row>
    <row r="81" spans="1:13" ht="12.75">
      <c r="A81" s="6" t="s">
        <v>14</v>
      </c>
      <c r="B81" s="7">
        <v>200</v>
      </c>
      <c r="C81" s="8">
        <v>39786</v>
      </c>
      <c r="D81" s="8">
        <f ca="1" t="shared" si="3"/>
        <v>41058</v>
      </c>
      <c r="E81" s="5" t="e">
        <f>D81-#REF!</f>
        <v>#REF!</v>
      </c>
      <c r="F81" s="5">
        <f t="shared" si="4"/>
        <v>1272</v>
      </c>
      <c r="G81" s="11" t="str">
        <f t="shared" si="5"/>
        <v>Obsolete</v>
      </c>
      <c r="H81" s="5" t="s">
        <v>17</v>
      </c>
      <c r="J81" s="15"/>
      <c r="K81" s="17">
        <v>1832</v>
      </c>
      <c r="L81" s="26" t="e">
        <v>#REF!</v>
      </c>
      <c r="M81" s="22" t="e">
        <v>#REF!</v>
      </c>
    </row>
    <row r="82" spans="1:13" ht="12.75">
      <c r="A82" s="6" t="s">
        <v>19</v>
      </c>
      <c r="B82" s="7">
        <v>15</v>
      </c>
      <c r="C82" s="8">
        <v>39786</v>
      </c>
      <c r="D82" s="8">
        <f ca="1" t="shared" si="3"/>
        <v>41058</v>
      </c>
      <c r="E82" s="5" t="e">
        <f>D82-#REF!</f>
        <v>#REF!</v>
      </c>
      <c r="F82" s="5">
        <f t="shared" si="4"/>
        <v>1272</v>
      </c>
      <c r="G82" s="11" t="str">
        <f t="shared" si="5"/>
        <v>Obsolete</v>
      </c>
      <c r="H82" s="5" t="s">
        <v>17</v>
      </c>
      <c r="J82" s="15"/>
      <c r="K82" s="17">
        <v>1838</v>
      </c>
      <c r="L82" s="26" t="e">
        <v>#REF!</v>
      </c>
      <c r="M82" s="22" t="e">
        <v>#REF!</v>
      </c>
    </row>
    <row r="83" spans="1:13" ht="12.75">
      <c r="A83" s="6" t="s">
        <v>19</v>
      </c>
      <c r="B83" s="7">
        <v>50</v>
      </c>
      <c r="C83" s="8">
        <v>39786</v>
      </c>
      <c r="D83" s="8">
        <f ca="1" t="shared" si="3"/>
        <v>41058</v>
      </c>
      <c r="E83" s="5" t="e">
        <f>D83-#REF!</f>
        <v>#REF!</v>
      </c>
      <c r="F83" s="5">
        <f t="shared" si="4"/>
        <v>1272</v>
      </c>
      <c r="G83" s="11" t="str">
        <f t="shared" si="5"/>
        <v>Obsolete</v>
      </c>
      <c r="H83" s="5" t="s">
        <v>17</v>
      </c>
      <c r="J83" s="15"/>
      <c r="K83" s="17">
        <v>1840</v>
      </c>
      <c r="L83" s="26" t="e">
        <v>#REF!</v>
      </c>
      <c r="M83" s="22" t="e">
        <v>#REF!</v>
      </c>
    </row>
    <row r="84" spans="1:13" ht="12.75">
      <c r="A84" s="6" t="s">
        <v>14</v>
      </c>
      <c r="B84" s="7">
        <v>125</v>
      </c>
      <c r="C84" s="8">
        <v>39786</v>
      </c>
      <c r="D84" s="8">
        <f ca="1" t="shared" si="3"/>
        <v>41058</v>
      </c>
      <c r="E84" s="5" t="e">
        <f>D84-#REF!</f>
        <v>#REF!</v>
      </c>
      <c r="F84" s="5">
        <f t="shared" si="4"/>
        <v>1272</v>
      </c>
      <c r="G84" s="11" t="str">
        <f t="shared" si="5"/>
        <v>Obsolete</v>
      </c>
      <c r="H84" s="5" t="s">
        <v>13</v>
      </c>
      <c r="J84" s="15"/>
      <c r="K84" s="17">
        <v>1841</v>
      </c>
      <c r="L84" s="26" t="e">
        <v>#REF!</v>
      </c>
      <c r="M84" s="22" t="e">
        <v>#REF!</v>
      </c>
    </row>
    <row r="85" spans="1:13" ht="12.75">
      <c r="A85" s="6" t="s">
        <v>19</v>
      </c>
      <c r="B85" s="7">
        <v>40.005</v>
      </c>
      <c r="C85" s="8">
        <v>39786</v>
      </c>
      <c r="D85" s="8">
        <f ca="1" t="shared" si="3"/>
        <v>41058</v>
      </c>
      <c r="E85" s="5" t="e">
        <f>D85-#REF!</f>
        <v>#REF!</v>
      </c>
      <c r="F85" s="5">
        <f t="shared" si="4"/>
        <v>1272</v>
      </c>
      <c r="G85" s="11" t="str">
        <f t="shared" si="5"/>
        <v>Obsolete</v>
      </c>
      <c r="H85" s="5" t="s">
        <v>17</v>
      </c>
      <c r="J85" s="15"/>
      <c r="K85" s="17">
        <v>1842</v>
      </c>
      <c r="L85" s="26" t="e">
        <v>#REF!</v>
      </c>
      <c r="M85" s="22" t="e">
        <v>#REF!</v>
      </c>
    </row>
    <row r="86" spans="1:13" ht="12.75">
      <c r="A86" s="6" t="s">
        <v>19</v>
      </c>
      <c r="B86" s="7">
        <v>10</v>
      </c>
      <c r="C86" s="8">
        <v>39786</v>
      </c>
      <c r="D86" s="8">
        <f ca="1" t="shared" si="3"/>
        <v>41058</v>
      </c>
      <c r="E86" s="5" t="e">
        <f>D86-#REF!</f>
        <v>#REF!</v>
      </c>
      <c r="F86" s="5">
        <f t="shared" si="4"/>
        <v>1272</v>
      </c>
      <c r="G86" s="11" t="str">
        <f t="shared" si="5"/>
        <v>Obsolete</v>
      </c>
      <c r="H86" s="5" t="s">
        <v>13</v>
      </c>
      <c r="J86" s="15"/>
      <c r="K86" s="17">
        <v>1845</v>
      </c>
      <c r="L86" s="26" t="e">
        <v>#REF!</v>
      </c>
      <c r="M86" s="22" t="e">
        <v>#REF!</v>
      </c>
    </row>
    <row r="87" spans="1:13" ht="12.75">
      <c r="A87" s="6" t="s">
        <v>19</v>
      </c>
      <c r="B87" s="7">
        <v>6</v>
      </c>
      <c r="C87" s="8">
        <v>39786</v>
      </c>
      <c r="D87" s="8">
        <f ca="1" t="shared" si="3"/>
        <v>41058</v>
      </c>
      <c r="E87" s="5" t="e">
        <f>D87-#REF!</f>
        <v>#REF!</v>
      </c>
      <c r="F87" s="5">
        <f t="shared" si="4"/>
        <v>1272</v>
      </c>
      <c r="G87" s="11" t="str">
        <f t="shared" si="5"/>
        <v>Obsolete</v>
      </c>
      <c r="H87" s="5" t="s">
        <v>17</v>
      </c>
      <c r="J87" s="15"/>
      <c r="K87" s="17">
        <v>1852</v>
      </c>
      <c r="L87" s="26" t="e">
        <v>#REF!</v>
      </c>
      <c r="M87" s="22" t="e">
        <v>#REF!</v>
      </c>
    </row>
    <row r="88" spans="1:13" ht="12.75">
      <c r="A88" s="6" t="s">
        <v>19</v>
      </c>
      <c r="B88" s="7">
        <v>2</v>
      </c>
      <c r="C88" s="8">
        <v>39786</v>
      </c>
      <c r="D88" s="8">
        <f ca="1" t="shared" si="3"/>
        <v>41058</v>
      </c>
      <c r="E88" s="5" t="e">
        <f>D88-#REF!</f>
        <v>#REF!</v>
      </c>
      <c r="F88" s="5">
        <f t="shared" si="4"/>
        <v>1272</v>
      </c>
      <c r="G88" s="11" t="str">
        <f t="shared" si="5"/>
        <v>Obsolete</v>
      </c>
      <c r="H88" s="5" t="s">
        <v>17</v>
      </c>
      <c r="J88" s="15"/>
      <c r="K88" s="17">
        <v>1853</v>
      </c>
      <c r="L88" s="26" t="e">
        <v>#REF!</v>
      </c>
      <c r="M88" s="22" t="e">
        <v>#REF!</v>
      </c>
    </row>
    <row r="89" spans="1:13" ht="12.75">
      <c r="A89" s="6" t="s">
        <v>14</v>
      </c>
      <c r="B89" s="7">
        <v>100</v>
      </c>
      <c r="C89" s="8">
        <v>39786</v>
      </c>
      <c r="D89" s="8">
        <f ca="1" t="shared" si="3"/>
        <v>41058</v>
      </c>
      <c r="E89" s="5" t="e">
        <f>D89-#REF!</f>
        <v>#REF!</v>
      </c>
      <c r="F89" s="5">
        <f t="shared" si="4"/>
        <v>1272</v>
      </c>
      <c r="G89" s="11" t="str">
        <f t="shared" si="5"/>
        <v>Obsolete</v>
      </c>
      <c r="H89" s="5" t="s">
        <v>17</v>
      </c>
      <c r="J89" s="15"/>
      <c r="K89" s="17">
        <v>1860</v>
      </c>
      <c r="L89" s="26" t="e">
        <v>#REF!</v>
      </c>
      <c r="M89" s="22" t="e">
        <v>#REF!</v>
      </c>
    </row>
    <row r="90" spans="1:13" ht="12.75">
      <c r="A90" s="6" t="s">
        <v>19</v>
      </c>
      <c r="B90" s="7">
        <v>30</v>
      </c>
      <c r="C90" s="8">
        <v>39786</v>
      </c>
      <c r="D90" s="8">
        <f ca="1" t="shared" si="3"/>
        <v>41058</v>
      </c>
      <c r="E90" s="5" t="e">
        <f>D90-#REF!</f>
        <v>#REF!</v>
      </c>
      <c r="F90" s="5">
        <f t="shared" si="4"/>
        <v>1272</v>
      </c>
      <c r="G90" s="11" t="str">
        <f t="shared" si="5"/>
        <v>Obsolete</v>
      </c>
      <c r="H90" s="5" t="s">
        <v>17</v>
      </c>
      <c r="J90" s="15"/>
      <c r="K90" s="17">
        <v>1866</v>
      </c>
      <c r="L90" s="26" t="e">
        <v>#REF!</v>
      </c>
      <c r="M90" s="22" t="e">
        <v>#REF!</v>
      </c>
    </row>
    <row r="91" spans="1:13" ht="12.75">
      <c r="A91" s="6" t="s">
        <v>19</v>
      </c>
      <c r="B91" s="7">
        <v>80</v>
      </c>
      <c r="C91" s="8">
        <v>39786</v>
      </c>
      <c r="D91" s="8">
        <f ca="1" t="shared" si="3"/>
        <v>41058</v>
      </c>
      <c r="E91" s="5" t="e">
        <f>D91-#REF!</f>
        <v>#REF!</v>
      </c>
      <c r="F91" s="5">
        <f t="shared" si="4"/>
        <v>1272</v>
      </c>
      <c r="G91" s="11" t="str">
        <f t="shared" si="5"/>
        <v>Obsolete</v>
      </c>
      <c r="H91" s="5" t="s">
        <v>17</v>
      </c>
      <c r="J91" s="15"/>
      <c r="K91" s="17">
        <v>1867</v>
      </c>
      <c r="L91" s="26" t="e">
        <v>#REF!</v>
      </c>
      <c r="M91" s="22" t="e">
        <v>#REF!</v>
      </c>
    </row>
    <row r="92" spans="1:13" ht="12.75">
      <c r="A92" s="6" t="s">
        <v>18</v>
      </c>
      <c r="B92" s="7">
        <v>1350</v>
      </c>
      <c r="C92" s="8">
        <v>39786</v>
      </c>
      <c r="D92" s="8">
        <f ca="1" t="shared" si="3"/>
        <v>41058</v>
      </c>
      <c r="E92" s="5" t="e">
        <f>D92-#REF!</f>
        <v>#REF!</v>
      </c>
      <c r="F92" s="5">
        <f t="shared" si="4"/>
        <v>1272</v>
      </c>
      <c r="G92" s="11" t="str">
        <f t="shared" si="5"/>
        <v>Obsolete</v>
      </c>
      <c r="H92" s="5" t="s">
        <v>17</v>
      </c>
      <c r="J92" s="15"/>
      <c r="K92" s="17">
        <v>1869</v>
      </c>
      <c r="L92" s="26" t="e">
        <v>#REF!</v>
      </c>
      <c r="M92" s="22" t="e">
        <v>#REF!</v>
      </c>
    </row>
    <row r="93" spans="1:13" ht="12.75">
      <c r="A93" s="6" t="s">
        <v>19</v>
      </c>
      <c r="B93" s="7">
        <v>75</v>
      </c>
      <c r="C93" s="8">
        <v>39786</v>
      </c>
      <c r="D93" s="8">
        <f ca="1" t="shared" si="3"/>
        <v>41058</v>
      </c>
      <c r="E93" s="5" t="e">
        <f>D93-#REF!</f>
        <v>#REF!</v>
      </c>
      <c r="F93" s="5">
        <f t="shared" si="4"/>
        <v>1272</v>
      </c>
      <c r="G93" s="11" t="str">
        <f t="shared" si="5"/>
        <v>Obsolete</v>
      </c>
      <c r="H93" s="5" t="s">
        <v>17</v>
      </c>
      <c r="J93" s="15"/>
      <c r="K93" s="17">
        <v>1874</v>
      </c>
      <c r="L93" s="26" t="e">
        <v>#REF!</v>
      </c>
      <c r="M93" s="22" t="e">
        <v>#REF!</v>
      </c>
    </row>
    <row r="94" spans="1:13" ht="12.75">
      <c r="A94" s="6" t="s">
        <v>19</v>
      </c>
      <c r="B94" s="7">
        <v>20</v>
      </c>
      <c r="C94" s="8">
        <v>39126</v>
      </c>
      <c r="D94" s="8">
        <f ca="1" t="shared" si="3"/>
        <v>41058</v>
      </c>
      <c r="E94" s="5" t="e">
        <f>D94-#REF!</f>
        <v>#REF!</v>
      </c>
      <c r="F94" s="5">
        <f t="shared" si="4"/>
        <v>1932</v>
      </c>
      <c r="G94" s="11" t="str">
        <f t="shared" si="5"/>
        <v>Obsolete</v>
      </c>
      <c r="H94" s="5" t="s">
        <v>17</v>
      </c>
      <c r="J94" s="15"/>
      <c r="K94" s="17">
        <v>1895</v>
      </c>
      <c r="L94" s="26" t="e">
        <v>#REF!</v>
      </c>
      <c r="M94" s="22" t="e">
        <v>#REF!</v>
      </c>
    </row>
    <row r="95" spans="1:13" ht="12.75">
      <c r="A95" s="6" t="s">
        <v>18</v>
      </c>
      <c r="B95" s="7">
        <v>1</v>
      </c>
      <c r="C95" s="8">
        <v>39013</v>
      </c>
      <c r="D95" s="8">
        <f ca="1" t="shared" si="3"/>
        <v>41058</v>
      </c>
      <c r="E95" s="5" t="e">
        <f>D95-#REF!</f>
        <v>#REF!</v>
      </c>
      <c r="F95" s="5">
        <f t="shared" si="4"/>
        <v>2045</v>
      </c>
      <c r="G95" s="11" t="str">
        <f t="shared" si="5"/>
        <v>Obsolete</v>
      </c>
      <c r="H95" s="5" t="s">
        <v>17</v>
      </c>
      <c r="J95" s="15"/>
      <c r="K95" s="17">
        <v>1896</v>
      </c>
      <c r="L95" s="26" t="e">
        <v>#REF!</v>
      </c>
      <c r="M95" s="22" t="e">
        <v>#REF!</v>
      </c>
    </row>
    <row r="96" spans="1:13" ht="12.75">
      <c r="A96" s="6" t="s">
        <v>14</v>
      </c>
      <c r="B96" s="7">
        <v>15</v>
      </c>
      <c r="C96" s="8">
        <v>39393</v>
      </c>
      <c r="D96" s="8">
        <f ca="1" t="shared" si="3"/>
        <v>41058</v>
      </c>
      <c r="E96" s="5" t="e">
        <f>D96-#REF!</f>
        <v>#REF!</v>
      </c>
      <c r="F96" s="5">
        <f t="shared" si="4"/>
        <v>1665</v>
      </c>
      <c r="G96" s="11" t="str">
        <f t="shared" si="5"/>
        <v>Obsolete</v>
      </c>
      <c r="H96" s="5" t="s">
        <v>17</v>
      </c>
      <c r="J96" s="15"/>
      <c r="K96" s="17">
        <v>1897</v>
      </c>
      <c r="L96" s="26" t="e">
        <v>#REF!</v>
      </c>
      <c r="M96" s="22" t="e">
        <v>#REF!</v>
      </c>
    </row>
    <row r="97" spans="1:13" ht="12.75">
      <c r="A97" s="6" t="s">
        <v>19</v>
      </c>
      <c r="B97" s="7">
        <v>5</v>
      </c>
      <c r="C97" s="8">
        <v>39016</v>
      </c>
      <c r="D97" s="8">
        <f ca="1" t="shared" si="3"/>
        <v>41058</v>
      </c>
      <c r="E97" s="5" t="e">
        <f>D97-#REF!</f>
        <v>#REF!</v>
      </c>
      <c r="F97" s="5">
        <f t="shared" si="4"/>
        <v>2042</v>
      </c>
      <c r="G97" s="11" t="str">
        <f t="shared" si="5"/>
        <v>Obsolete</v>
      </c>
      <c r="H97" s="5" t="s">
        <v>17</v>
      </c>
      <c r="J97" s="15"/>
      <c r="K97" s="17">
        <v>1911</v>
      </c>
      <c r="L97" s="26" t="e">
        <v>#REF!</v>
      </c>
      <c r="M97" s="22" t="e">
        <v>#REF!</v>
      </c>
    </row>
    <row r="98" spans="1:13" ht="12.75">
      <c r="A98" s="6" t="s">
        <v>14</v>
      </c>
      <c r="B98" s="7">
        <v>20.001</v>
      </c>
      <c r="C98" s="8">
        <v>39205</v>
      </c>
      <c r="D98" s="8">
        <f ca="1" t="shared" si="3"/>
        <v>41058</v>
      </c>
      <c r="E98" s="5" t="e">
        <f>D98-#REF!</f>
        <v>#REF!</v>
      </c>
      <c r="F98" s="5">
        <f t="shared" si="4"/>
        <v>1853</v>
      </c>
      <c r="G98" s="11" t="str">
        <f t="shared" si="5"/>
        <v>Obsolete</v>
      </c>
      <c r="H98" s="5" t="s">
        <v>17</v>
      </c>
      <c r="J98" s="15"/>
      <c r="K98" s="17">
        <v>1919</v>
      </c>
      <c r="L98" s="26" t="e">
        <v>#REF!</v>
      </c>
      <c r="M98" s="22" t="e">
        <v>#REF!</v>
      </c>
    </row>
    <row r="99" spans="1:13" ht="12.75">
      <c r="A99" s="6" t="s">
        <v>14</v>
      </c>
      <c r="B99" s="7">
        <v>35</v>
      </c>
      <c r="C99" s="8">
        <v>39887</v>
      </c>
      <c r="D99" s="8">
        <f ca="1" t="shared" si="3"/>
        <v>41058</v>
      </c>
      <c r="E99" s="5" t="e">
        <f>D99-#REF!</f>
        <v>#REF!</v>
      </c>
      <c r="F99" s="5">
        <f t="shared" si="4"/>
        <v>1171</v>
      </c>
      <c r="G99" s="11" t="str">
        <f t="shared" si="5"/>
        <v>Obsolete</v>
      </c>
      <c r="H99" s="5" t="s">
        <v>17</v>
      </c>
      <c r="J99" s="15"/>
      <c r="K99" s="17">
        <v>1926</v>
      </c>
      <c r="L99" s="26" t="e">
        <v>#REF!</v>
      </c>
      <c r="M99" s="22" t="e">
        <v>#REF!</v>
      </c>
    </row>
    <row r="100" spans="1:13" ht="12.75">
      <c r="A100" s="6" t="s">
        <v>18</v>
      </c>
      <c r="B100" s="7">
        <v>35</v>
      </c>
      <c r="C100" s="8">
        <v>39458</v>
      </c>
      <c r="D100" s="8">
        <f ca="1" t="shared" si="3"/>
        <v>41058</v>
      </c>
      <c r="E100" s="5" t="e">
        <f>D100-#REF!</f>
        <v>#REF!</v>
      </c>
      <c r="F100" s="5">
        <f t="shared" si="4"/>
        <v>1600</v>
      </c>
      <c r="G100" s="11" t="str">
        <f t="shared" si="5"/>
        <v>Obsolete</v>
      </c>
      <c r="H100" s="5" t="s">
        <v>17</v>
      </c>
      <c r="J100" s="15"/>
      <c r="K100" s="17">
        <v>1930</v>
      </c>
      <c r="L100" s="26" t="e">
        <v>#REF!</v>
      </c>
      <c r="M100" s="22" t="e">
        <v>#REF!</v>
      </c>
    </row>
    <row r="101" spans="1:13" ht="12.75">
      <c r="A101" s="6" t="s">
        <v>19</v>
      </c>
      <c r="B101" s="7">
        <v>25</v>
      </c>
      <c r="C101" s="8">
        <v>39380</v>
      </c>
      <c r="D101" s="8">
        <f ca="1" t="shared" si="3"/>
        <v>41058</v>
      </c>
      <c r="E101" s="5" t="e">
        <f>D101-#REF!</f>
        <v>#REF!</v>
      </c>
      <c r="F101" s="5">
        <f t="shared" si="4"/>
        <v>1678</v>
      </c>
      <c r="G101" s="11" t="str">
        <f t="shared" si="5"/>
        <v>Obsolete</v>
      </c>
      <c r="H101" s="5" t="s">
        <v>17</v>
      </c>
      <c r="J101" s="15"/>
      <c r="K101" s="17">
        <v>1932</v>
      </c>
      <c r="L101" s="26" t="e">
        <v>#REF!</v>
      </c>
      <c r="M101" s="22" t="e">
        <v>#REF!</v>
      </c>
    </row>
    <row r="102" spans="1:13" ht="12.75">
      <c r="A102" s="6" t="s">
        <v>18</v>
      </c>
      <c r="B102" s="7">
        <v>0.5</v>
      </c>
      <c r="C102" s="8">
        <v>39031</v>
      </c>
      <c r="D102" s="8">
        <f ca="1" t="shared" si="3"/>
        <v>41058</v>
      </c>
      <c r="E102" s="5" t="e">
        <f>D102-#REF!</f>
        <v>#REF!</v>
      </c>
      <c r="F102" s="5">
        <f t="shared" si="4"/>
        <v>2027</v>
      </c>
      <c r="G102" s="11" t="str">
        <f t="shared" si="5"/>
        <v>Obsolete</v>
      </c>
      <c r="H102" s="5" t="s">
        <v>17</v>
      </c>
      <c r="J102" s="15"/>
      <c r="K102" s="17">
        <v>1939</v>
      </c>
      <c r="L102" s="26" t="e">
        <v>#REF!</v>
      </c>
      <c r="M102" s="22" t="e">
        <v>#REF!</v>
      </c>
    </row>
    <row r="103" spans="1:13" ht="12.75">
      <c r="A103" s="6" t="s">
        <v>18</v>
      </c>
      <c r="B103" s="7">
        <v>600</v>
      </c>
      <c r="C103" s="8">
        <v>39038</v>
      </c>
      <c r="D103" s="8">
        <f ca="1" t="shared" si="3"/>
        <v>41058</v>
      </c>
      <c r="E103" s="5" t="e">
        <f>D103-#REF!</f>
        <v>#REF!</v>
      </c>
      <c r="F103" s="5">
        <f t="shared" si="4"/>
        <v>2020</v>
      </c>
      <c r="G103" s="11" t="str">
        <f t="shared" si="5"/>
        <v>Obsolete</v>
      </c>
      <c r="H103" s="5" t="s">
        <v>17</v>
      </c>
      <c r="J103" s="15"/>
      <c r="K103" s="17">
        <v>1944</v>
      </c>
      <c r="L103" s="26" t="e">
        <v>#REF!</v>
      </c>
      <c r="M103" s="22" t="e">
        <v>#REF!</v>
      </c>
    </row>
    <row r="104" spans="1:13" ht="12.75">
      <c r="A104" s="6" t="s">
        <v>19</v>
      </c>
      <c r="B104" s="7">
        <v>25</v>
      </c>
      <c r="C104" s="8">
        <v>39045</v>
      </c>
      <c r="D104" s="8">
        <f ca="1" t="shared" si="3"/>
        <v>41058</v>
      </c>
      <c r="E104" s="5" t="e">
        <f>D104-#REF!</f>
        <v>#REF!</v>
      </c>
      <c r="F104" s="5">
        <f t="shared" si="4"/>
        <v>2013</v>
      </c>
      <c r="G104" s="11" t="str">
        <f t="shared" si="5"/>
        <v>Obsolete</v>
      </c>
      <c r="H104" s="5" t="s">
        <v>17</v>
      </c>
      <c r="J104" s="15"/>
      <c r="K104" s="17">
        <v>1945</v>
      </c>
      <c r="L104" s="26" t="e">
        <v>#REF!</v>
      </c>
      <c r="M104" s="22" t="e">
        <v>#REF!</v>
      </c>
    </row>
    <row r="105" spans="1:13" ht="12.75">
      <c r="A105" s="6" t="s">
        <v>18</v>
      </c>
      <c r="B105" s="7">
        <v>30</v>
      </c>
      <c r="C105" s="8">
        <v>39050</v>
      </c>
      <c r="D105" s="8">
        <f ca="1" t="shared" si="3"/>
        <v>41058</v>
      </c>
      <c r="E105" s="5" t="e">
        <f>D105-#REF!</f>
        <v>#REF!</v>
      </c>
      <c r="F105" s="5">
        <f t="shared" si="4"/>
        <v>2008</v>
      </c>
      <c r="G105" s="11" t="str">
        <f t="shared" si="5"/>
        <v>Obsolete</v>
      </c>
      <c r="H105" s="5" t="s">
        <v>17</v>
      </c>
      <c r="J105" s="15"/>
      <c r="K105" s="17">
        <v>1974</v>
      </c>
      <c r="L105" s="26" t="e">
        <v>#REF!</v>
      </c>
      <c r="M105" s="22" t="e">
        <v>#REF!</v>
      </c>
    </row>
    <row r="106" spans="1:13" ht="12.75">
      <c r="A106" s="6" t="s">
        <v>18</v>
      </c>
      <c r="B106" s="7">
        <v>40</v>
      </c>
      <c r="C106" s="8">
        <v>39058</v>
      </c>
      <c r="D106" s="8">
        <f ca="1" t="shared" si="3"/>
        <v>41058</v>
      </c>
      <c r="E106" s="5" t="e">
        <f>D106-#REF!</f>
        <v>#REF!</v>
      </c>
      <c r="F106" s="5">
        <f t="shared" si="4"/>
        <v>2000</v>
      </c>
      <c r="G106" s="11" t="str">
        <f t="shared" si="5"/>
        <v>Obsolete</v>
      </c>
      <c r="H106" s="5" t="s">
        <v>17</v>
      </c>
      <c r="J106" s="15"/>
      <c r="K106" s="17">
        <v>1978</v>
      </c>
      <c r="L106" s="26" t="e">
        <v>#REF!</v>
      </c>
      <c r="M106" s="22" t="e">
        <v>#REF!</v>
      </c>
    </row>
    <row r="107" spans="1:13" ht="12.75">
      <c r="A107" s="6" t="s">
        <v>19</v>
      </c>
      <c r="B107" s="7">
        <v>6</v>
      </c>
      <c r="C107" s="8">
        <v>39059</v>
      </c>
      <c r="D107" s="8">
        <f ca="1" t="shared" si="3"/>
        <v>41058</v>
      </c>
      <c r="E107" s="5" t="e">
        <f>D107-#REF!</f>
        <v>#REF!</v>
      </c>
      <c r="F107" s="5">
        <f t="shared" si="4"/>
        <v>1999</v>
      </c>
      <c r="G107" s="11" t="str">
        <f t="shared" si="5"/>
        <v>Obsolete</v>
      </c>
      <c r="H107" s="5" t="s">
        <v>17</v>
      </c>
      <c r="J107" s="15"/>
      <c r="K107" s="17">
        <v>1984</v>
      </c>
      <c r="L107" s="26" t="e">
        <v>#REF!</v>
      </c>
      <c r="M107" s="22" t="e">
        <v>#REF!</v>
      </c>
    </row>
    <row r="108" spans="1:13" ht="12.75">
      <c r="A108" s="6" t="s">
        <v>16</v>
      </c>
      <c r="B108" s="7">
        <v>3.5</v>
      </c>
      <c r="C108" s="8">
        <v>39426</v>
      </c>
      <c r="D108" s="8">
        <f ca="1" t="shared" si="3"/>
        <v>41058</v>
      </c>
      <c r="E108" s="5" t="e">
        <f>D108-#REF!</f>
        <v>#REF!</v>
      </c>
      <c r="F108" s="5">
        <f t="shared" si="4"/>
        <v>1632</v>
      </c>
      <c r="G108" s="11" t="str">
        <f t="shared" si="5"/>
        <v>Obsolete</v>
      </c>
      <c r="H108" s="5" t="s">
        <v>17</v>
      </c>
      <c r="J108" s="15"/>
      <c r="K108" s="17">
        <v>1999</v>
      </c>
      <c r="L108" s="26" t="e">
        <v>#REF!</v>
      </c>
      <c r="M108" s="22" t="e">
        <v>#REF!</v>
      </c>
    </row>
    <row r="109" spans="1:13" ht="12.75">
      <c r="A109" s="6" t="s">
        <v>19</v>
      </c>
      <c r="B109" s="7">
        <v>30</v>
      </c>
      <c r="C109" s="8">
        <v>39490</v>
      </c>
      <c r="D109" s="8">
        <f ca="1" t="shared" si="3"/>
        <v>41058</v>
      </c>
      <c r="E109" s="5" t="e">
        <f>D109-#REF!</f>
        <v>#REF!</v>
      </c>
      <c r="F109" s="5">
        <f t="shared" si="4"/>
        <v>1568</v>
      </c>
      <c r="G109" s="11" t="str">
        <f t="shared" si="5"/>
        <v>Obsolete</v>
      </c>
      <c r="H109" s="5" t="s">
        <v>17</v>
      </c>
      <c r="J109" s="15"/>
      <c r="K109" s="17">
        <v>2000</v>
      </c>
      <c r="L109" s="26" t="e">
        <v>#REF!</v>
      </c>
      <c r="M109" s="22" t="e">
        <v>#REF!</v>
      </c>
    </row>
    <row r="110" spans="1:13" ht="12.75">
      <c r="A110" s="6" t="s">
        <v>20</v>
      </c>
      <c r="B110" s="7">
        <v>16</v>
      </c>
      <c r="C110" s="8">
        <v>39353</v>
      </c>
      <c r="D110" s="8">
        <f ca="1" t="shared" si="3"/>
        <v>41058</v>
      </c>
      <c r="E110" s="5" t="e">
        <f>D110-#REF!</f>
        <v>#REF!</v>
      </c>
      <c r="F110" s="5">
        <f t="shared" si="4"/>
        <v>1705</v>
      </c>
      <c r="G110" s="11" t="str">
        <f t="shared" si="5"/>
        <v>Obsolete</v>
      </c>
      <c r="H110" s="5" t="s">
        <v>17</v>
      </c>
      <c r="J110" s="15"/>
      <c r="K110" s="17">
        <v>2008</v>
      </c>
      <c r="L110" s="26" t="e">
        <v>#REF!</v>
      </c>
      <c r="M110" s="22" t="e">
        <v>#REF!</v>
      </c>
    </row>
    <row r="111" spans="1:13" ht="12.75">
      <c r="A111" s="6" t="s">
        <v>19</v>
      </c>
      <c r="B111" s="7">
        <v>5</v>
      </c>
      <c r="C111" s="8">
        <v>39747</v>
      </c>
      <c r="D111" s="8">
        <f ca="1" t="shared" si="3"/>
        <v>41058</v>
      </c>
      <c r="E111" s="5" t="e">
        <f>D111-#REF!</f>
        <v>#REF!</v>
      </c>
      <c r="F111" s="5">
        <f t="shared" si="4"/>
        <v>1311</v>
      </c>
      <c r="G111" s="11" t="str">
        <f t="shared" si="5"/>
        <v>Obsolete</v>
      </c>
      <c r="H111" s="5" t="s">
        <v>17</v>
      </c>
      <c r="J111" s="15"/>
      <c r="K111" s="17">
        <v>2013</v>
      </c>
      <c r="L111" s="26" t="e">
        <v>#REF!</v>
      </c>
      <c r="M111" s="22" t="e">
        <v>#REF!</v>
      </c>
    </row>
    <row r="112" spans="1:13" ht="12.75">
      <c r="A112" s="6" t="s">
        <v>18</v>
      </c>
      <c r="B112" s="7">
        <v>20</v>
      </c>
      <c r="C112" s="8">
        <v>39802</v>
      </c>
      <c r="D112" s="8">
        <f ca="1" t="shared" si="3"/>
        <v>41058</v>
      </c>
      <c r="E112" s="5" t="e">
        <f>D112-#REF!</f>
        <v>#REF!</v>
      </c>
      <c r="F112" s="5">
        <f t="shared" si="4"/>
        <v>1256</v>
      </c>
      <c r="G112" s="11" t="str">
        <f t="shared" si="5"/>
        <v>Obsolete</v>
      </c>
      <c r="H112" s="5" t="s">
        <v>17</v>
      </c>
      <c r="J112" s="15"/>
      <c r="K112" s="17">
        <v>2020</v>
      </c>
      <c r="L112" s="26" t="e">
        <v>#REF!</v>
      </c>
      <c r="M112" s="22" t="e">
        <v>#REF!</v>
      </c>
    </row>
    <row r="113" spans="1:13" ht="12.75">
      <c r="A113" s="6" t="s">
        <v>19</v>
      </c>
      <c r="B113" s="7">
        <v>10.001</v>
      </c>
      <c r="C113" s="8">
        <v>39080</v>
      </c>
      <c r="D113" s="8">
        <f ca="1" t="shared" si="3"/>
        <v>41058</v>
      </c>
      <c r="E113" s="5" t="e">
        <f>D113-#REF!</f>
        <v>#REF!</v>
      </c>
      <c r="F113" s="5">
        <f t="shared" si="4"/>
        <v>1978</v>
      </c>
      <c r="G113" s="11" t="str">
        <f t="shared" si="5"/>
        <v>Obsolete</v>
      </c>
      <c r="H113" s="5" t="s">
        <v>17</v>
      </c>
      <c r="J113" s="15"/>
      <c r="K113" s="17">
        <v>2027</v>
      </c>
      <c r="L113" s="26" t="e">
        <v>#REF!</v>
      </c>
      <c r="M113" s="22" t="e">
        <v>#REF!</v>
      </c>
    </row>
    <row r="114" spans="1:13" ht="12.75">
      <c r="A114" s="6" t="s">
        <v>19</v>
      </c>
      <c r="B114" s="7">
        <v>4</v>
      </c>
      <c r="C114" s="8">
        <v>39815</v>
      </c>
      <c r="D114" s="8">
        <f ca="1" t="shared" si="3"/>
        <v>41058</v>
      </c>
      <c r="E114" s="5" t="e">
        <f>D114-#REF!</f>
        <v>#REF!</v>
      </c>
      <c r="F114" s="5">
        <f t="shared" si="4"/>
        <v>1243</v>
      </c>
      <c r="G114" s="11" t="str">
        <f t="shared" si="5"/>
        <v>Obsolete</v>
      </c>
      <c r="H114" s="5" t="s">
        <v>17</v>
      </c>
      <c r="J114" s="15"/>
      <c r="K114" s="17">
        <v>2042</v>
      </c>
      <c r="L114" s="26" t="e">
        <v>#REF!</v>
      </c>
      <c r="M114" s="22" t="e">
        <v>#REF!</v>
      </c>
    </row>
    <row r="115" spans="1:13" ht="12.75">
      <c r="A115" s="6" t="s">
        <v>19</v>
      </c>
      <c r="B115" s="7">
        <v>4</v>
      </c>
      <c r="C115" s="8">
        <v>39084</v>
      </c>
      <c r="D115" s="8">
        <f ca="1" t="shared" si="3"/>
        <v>41058</v>
      </c>
      <c r="E115" s="5" t="e">
        <f>D115-#REF!</f>
        <v>#REF!</v>
      </c>
      <c r="F115" s="5">
        <f t="shared" si="4"/>
        <v>1974</v>
      </c>
      <c r="G115" s="11" t="str">
        <f t="shared" si="5"/>
        <v>Obsolete</v>
      </c>
      <c r="H115" s="5" t="s">
        <v>17</v>
      </c>
      <c r="J115" s="15"/>
      <c r="K115" s="17">
        <v>2045</v>
      </c>
      <c r="L115" s="26" t="e">
        <v>#REF!</v>
      </c>
      <c r="M115" s="22" t="e">
        <v>#REF!</v>
      </c>
    </row>
    <row r="116" spans="1:13" ht="12.75">
      <c r="A116" s="6" t="s">
        <v>19</v>
      </c>
      <c r="B116" s="7">
        <v>3.5</v>
      </c>
      <c r="C116" s="8">
        <v>40055</v>
      </c>
      <c r="D116" s="8">
        <f ca="1" t="shared" si="3"/>
        <v>41058</v>
      </c>
      <c r="E116" s="5" t="e">
        <f>D116-#REF!</f>
        <v>#REF!</v>
      </c>
      <c r="F116" s="5">
        <f t="shared" si="4"/>
        <v>1003</v>
      </c>
      <c r="G116" s="11" t="str">
        <f t="shared" si="5"/>
        <v>Obsolete</v>
      </c>
      <c r="H116" s="5" t="s">
        <v>17</v>
      </c>
      <c r="J116" s="15"/>
      <c r="K116" s="17">
        <v>2059</v>
      </c>
      <c r="L116" s="26" t="e">
        <v>#REF!</v>
      </c>
      <c r="M116" s="22" t="e">
        <v>#REF!</v>
      </c>
    </row>
    <row r="117" spans="1:13" ht="12.75">
      <c r="A117" s="6" t="s">
        <v>18</v>
      </c>
      <c r="B117" s="7">
        <v>15</v>
      </c>
      <c r="C117" s="8">
        <v>39351</v>
      </c>
      <c r="D117" s="8">
        <f ca="1" t="shared" si="3"/>
        <v>41058</v>
      </c>
      <c r="E117" s="5" t="e">
        <f>D117-#REF!</f>
        <v>#REF!</v>
      </c>
      <c r="F117" s="5">
        <f t="shared" si="4"/>
        <v>1707</v>
      </c>
      <c r="G117" s="11" t="str">
        <f t="shared" si="5"/>
        <v>Obsolete</v>
      </c>
      <c r="H117" s="5" t="s">
        <v>17</v>
      </c>
      <c r="J117" s="15"/>
      <c r="K117" s="17">
        <v>2071</v>
      </c>
      <c r="L117" s="26" t="e">
        <v>#REF!</v>
      </c>
      <c r="M117" s="22" t="e">
        <v>#REF!</v>
      </c>
    </row>
    <row r="118" spans="1:13" ht="12.75">
      <c r="A118" s="6" t="s">
        <v>18</v>
      </c>
      <c r="B118" s="7">
        <v>600</v>
      </c>
      <c r="C118" s="8">
        <v>39464</v>
      </c>
      <c r="D118" s="8">
        <f ca="1" t="shared" si="3"/>
        <v>41058</v>
      </c>
      <c r="E118" s="5" t="e">
        <f>D118-#REF!</f>
        <v>#REF!</v>
      </c>
      <c r="F118" s="5">
        <f t="shared" si="4"/>
        <v>1594</v>
      </c>
      <c r="G118" s="11" t="str">
        <f t="shared" si="5"/>
        <v>Obsolete</v>
      </c>
      <c r="H118" s="5" t="s">
        <v>17</v>
      </c>
      <c r="J118" s="15"/>
      <c r="K118" s="17">
        <v>2174</v>
      </c>
      <c r="L118" s="26" t="e">
        <v>#REF!</v>
      </c>
      <c r="M118" s="22" t="e">
        <v>#REF!</v>
      </c>
    </row>
    <row r="119" spans="1:13" ht="12.75">
      <c r="A119" s="6" t="s">
        <v>18</v>
      </c>
      <c r="B119" s="7">
        <v>500</v>
      </c>
      <c r="C119" s="8">
        <v>39490</v>
      </c>
      <c r="D119" s="8">
        <f ca="1" t="shared" si="3"/>
        <v>41058</v>
      </c>
      <c r="E119" s="5" t="e">
        <f>D119-#REF!</f>
        <v>#REF!</v>
      </c>
      <c r="F119" s="5">
        <f t="shared" si="4"/>
        <v>1568</v>
      </c>
      <c r="G119" s="11" t="str">
        <f t="shared" si="5"/>
        <v>Obsolete</v>
      </c>
      <c r="H119" s="5" t="s">
        <v>17</v>
      </c>
      <c r="J119" s="12" t="s">
        <v>0</v>
      </c>
      <c r="K119" s="13"/>
      <c r="L119" s="25" t="e">
        <v>#REF!</v>
      </c>
      <c r="M119" s="21" t="e">
        <v>#REF!</v>
      </c>
    </row>
    <row r="120" spans="1:13" ht="12.75">
      <c r="A120" s="6" t="s">
        <v>18</v>
      </c>
      <c r="B120" s="7">
        <v>25</v>
      </c>
      <c r="C120" s="8">
        <v>39000</v>
      </c>
      <c r="D120" s="8">
        <f ca="1" t="shared" si="3"/>
        <v>41058</v>
      </c>
      <c r="E120" s="5" t="e">
        <f>D120-#REF!</f>
        <v>#REF!</v>
      </c>
      <c r="F120" s="5">
        <f t="shared" si="4"/>
        <v>2058</v>
      </c>
      <c r="G120" s="11" t="str">
        <f t="shared" si="5"/>
        <v>Obsolete</v>
      </c>
      <c r="H120" s="5" t="s">
        <v>13</v>
      </c>
      <c r="J120" s="12" t="s">
        <v>13</v>
      </c>
      <c r="K120" s="12">
        <v>1266</v>
      </c>
      <c r="L120" s="25" t="e">
        <v>#REF!</v>
      </c>
      <c r="M120" s="21" t="e">
        <v>#REF!</v>
      </c>
    </row>
    <row r="121" spans="1:13" ht="12.75">
      <c r="A121" s="6" t="s">
        <v>14</v>
      </c>
      <c r="B121" s="7">
        <v>59</v>
      </c>
      <c r="C121" s="8">
        <v>39240</v>
      </c>
      <c r="D121" s="8">
        <f ca="1" t="shared" si="3"/>
        <v>41058</v>
      </c>
      <c r="E121" s="5" t="e">
        <f>D121-#REF!</f>
        <v>#REF!</v>
      </c>
      <c r="F121" s="5">
        <f t="shared" si="4"/>
        <v>1818</v>
      </c>
      <c r="G121" s="11" t="str">
        <f t="shared" si="5"/>
        <v>Obsolete</v>
      </c>
      <c r="H121" s="5" t="s">
        <v>17</v>
      </c>
      <c r="J121" s="15"/>
      <c r="K121" s="17">
        <v>1272</v>
      </c>
      <c r="L121" s="26" t="e">
        <v>#REF!</v>
      </c>
      <c r="M121" s="22" t="e">
        <v>#REF!</v>
      </c>
    </row>
    <row r="122" spans="1:13" ht="12.75">
      <c r="A122" s="6" t="s">
        <v>19</v>
      </c>
      <c r="B122" s="7">
        <v>20</v>
      </c>
      <c r="C122" s="8">
        <v>39113</v>
      </c>
      <c r="D122" s="8">
        <f ca="1" t="shared" si="3"/>
        <v>41058</v>
      </c>
      <c r="E122" s="5" t="e">
        <f>D122-#REF!</f>
        <v>#REF!</v>
      </c>
      <c r="F122" s="5">
        <f t="shared" si="4"/>
        <v>1945</v>
      </c>
      <c r="G122" s="11" t="str">
        <f t="shared" si="5"/>
        <v>Obsolete</v>
      </c>
      <c r="H122" s="5" t="s">
        <v>17</v>
      </c>
      <c r="J122" s="15"/>
      <c r="K122" s="17">
        <v>1285</v>
      </c>
      <c r="L122" s="26" t="e">
        <v>#REF!</v>
      </c>
      <c r="M122" s="22" t="e">
        <v>#REF!</v>
      </c>
    </row>
    <row r="123" spans="1:13" ht="12.75">
      <c r="A123" s="6" t="s">
        <v>19</v>
      </c>
      <c r="B123" s="7">
        <v>15</v>
      </c>
      <c r="C123" s="8">
        <v>39845</v>
      </c>
      <c r="D123" s="8">
        <f ca="1" t="shared" si="3"/>
        <v>41058</v>
      </c>
      <c r="E123" s="5" t="e">
        <f>D123-#REF!</f>
        <v>#REF!</v>
      </c>
      <c r="F123" s="5">
        <f t="shared" si="4"/>
        <v>1213</v>
      </c>
      <c r="G123" s="11" t="str">
        <f t="shared" si="5"/>
        <v>Obsolete</v>
      </c>
      <c r="H123" s="5" t="s">
        <v>17</v>
      </c>
      <c r="J123" s="15"/>
      <c r="K123" s="17">
        <v>1321</v>
      </c>
      <c r="L123" s="26" t="e">
        <v>#REF!</v>
      </c>
      <c r="M123" s="22" t="e">
        <v>#REF!</v>
      </c>
    </row>
    <row r="124" spans="1:13" ht="12.75">
      <c r="A124" s="6" t="s">
        <v>19</v>
      </c>
      <c r="B124" s="7">
        <v>8.5</v>
      </c>
      <c r="C124" s="8">
        <v>39114</v>
      </c>
      <c r="D124" s="8">
        <f ca="1" t="shared" si="3"/>
        <v>41058</v>
      </c>
      <c r="E124" s="5" t="e">
        <f>D124-#REF!</f>
        <v>#REF!</v>
      </c>
      <c r="F124" s="5">
        <f t="shared" si="4"/>
        <v>1944</v>
      </c>
      <c r="G124" s="11" t="str">
        <f t="shared" si="5"/>
        <v>Obsolete</v>
      </c>
      <c r="H124" s="5" t="s">
        <v>17</v>
      </c>
      <c r="J124" s="15"/>
      <c r="K124" s="17">
        <v>1581</v>
      </c>
      <c r="L124" s="26" t="e">
        <v>#REF!</v>
      </c>
      <c r="M124" s="22" t="e">
        <v>#REF!</v>
      </c>
    </row>
    <row r="125" spans="1:13" ht="12.75">
      <c r="A125" s="6" t="s">
        <v>14</v>
      </c>
      <c r="B125" s="7">
        <v>60</v>
      </c>
      <c r="C125" s="8">
        <v>39132</v>
      </c>
      <c r="D125" s="8">
        <f ca="1" t="shared" si="3"/>
        <v>41058</v>
      </c>
      <c r="E125" s="5" t="e">
        <f>D125-#REF!</f>
        <v>#REF!</v>
      </c>
      <c r="F125" s="5">
        <f t="shared" si="4"/>
        <v>1926</v>
      </c>
      <c r="G125" s="11" t="str">
        <f t="shared" si="5"/>
        <v>Obsolete</v>
      </c>
      <c r="H125" s="5" t="s">
        <v>17</v>
      </c>
      <c r="J125" s="15"/>
      <c r="K125" s="17">
        <v>1596</v>
      </c>
      <c r="L125" s="26" t="e">
        <v>#REF!</v>
      </c>
      <c r="M125" s="22" t="e">
        <v>#REF!</v>
      </c>
    </row>
    <row r="126" spans="1:13" ht="12.75">
      <c r="A126" s="6" t="s">
        <v>18</v>
      </c>
      <c r="B126" s="7">
        <v>400</v>
      </c>
      <c r="C126" s="8">
        <v>39119</v>
      </c>
      <c r="D126" s="8">
        <f ca="1" t="shared" si="3"/>
        <v>41058</v>
      </c>
      <c r="E126" s="5" t="e">
        <f>D126-#REF!</f>
        <v>#REF!</v>
      </c>
      <c r="F126" s="5">
        <f t="shared" si="4"/>
        <v>1939</v>
      </c>
      <c r="G126" s="11" t="str">
        <f t="shared" si="5"/>
        <v>Obsolete</v>
      </c>
      <c r="H126" s="5" t="s">
        <v>17</v>
      </c>
      <c r="J126" s="15"/>
      <c r="K126" s="17">
        <v>1600</v>
      </c>
      <c r="L126" s="26" t="e">
        <v>#REF!</v>
      </c>
      <c r="M126" s="22" t="e">
        <v>#REF!</v>
      </c>
    </row>
    <row r="127" spans="1:13" ht="12.75">
      <c r="A127" s="6" t="s">
        <v>19</v>
      </c>
      <c r="B127" s="7">
        <v>15</v>
      </c>
      <c r="C127" s="8">
        <v>39851</v>
      </c>
      <c r="D127" s="8">
        <f ca="1" t="shared" si="3"/>
        <v>41058</v>
      </c>
      <c r="E127" s="5" t="e">
        <f>D127-#REF!</f>
        <v>#REF!</v>
      </c>
      <c r="F127" s="5">
        <f t="shared" si="4"/>
        <v>1207</v>
      </c>
      <c r="G127" s="11" t="str">
        <f t="shared" si="5"/>
        <v>Obsolete</v>
      </c>
      <c r="H127" s="5" t="s">
        <v>17</v>
      </c>
      <c r="J127" s="15"/>
      <c r="K127" s="17">
        <v>1636</v>
      </c>
      <c r="L127" s="26" t="e">
        <v>#REF!</v>
      </c>
      <c r="M127" s="22" t="e">
        <v>#REF!</v>
      </c>
    </row>
    <row r="128" spans="1:13" ht="12.75">
      <c r="A128" s="6" t="s">
        <v>19</v>
      </c>
      <c r="B128" s="7">
        <v>4</v>
      </c>
      <c r="C128" s="8">
        <v>39489</v>
      </c>
      <c r="D128" s="8">
        <f ca="1" t="shared" si="3"/>
        <v>41058</v>
      </c>
      <c r="E128" s="5" t="e">
        <f>D128-#REF!</f>
        <v>#REF!</v>
      </c>
      <c r="F128" s="5">
        <f t="shared" si="4"/>
        <v>1569</v>
      </c>
      <c r="G128" s="11" t="str">
        <f t="shared" si="5"/>
        <v>Obsolete</v>
      </c>
      <c r="H128" s="5" t="s">
        <v>17</v>
      </c>
      <c r="J128" s="15"/>
      <c r="K128" s="17">
        <v>1677</v>
      </c>
      <c r="L128" s="26" t="e">
        <v>#REF!</v>
      </c>
      <c r="M128" s="22" t="e">
        <v>#REF!</v>
      </c>
    </row>
    <row r="129" spans="1:13" ht="12.75">
      <c r="A129" s="6" t="s">
        <v>18</v>
      </c>
      <c r="B129" s="7">
        <v>25</v>
      </c>
      <c r="C129" s="8">
        <v>39380</v>
      </c>
      <c r="D129" s="8">
        <f ca="1" t="shared" si="3"/>
        <v>41058</v>
      </c>
      <c r="E129" s="5" t="e">
        <f>D129-#REF!</f>
        <v>#REF!</v>
      </c>
      <c r="F129" s="5">
        <f t="shared" si="4"/>
        <v>1678</v>
      </c>
      <c r="G129" s="11" t="str">
        <f t="shared" si="5"/>
        <v>Obsolete</v>
      </c>
      <c r="H129" s="5" t="s">
        <v>17</v>
      </c>
      <c r="J129" s="15"/>
      <c r="K129" s="17">
        <v>1679</v>
      </c>
      <c r="L129" s="26" t="e">
        <v>#REF!</v>
      </c>
      <c r="M129" s="22" t="e">
        <v>#REF!</v>
      </c>
    </row>
    <row r="130" spans="1:13" ht="12.75">
      <c r="A130" s="6" t="s">
        <v>19</v>
      </c>
      <c r="B130" s="7">
        <v>5</v>
      </c>
      <c r="C130" s="8">
        <v>39295</v>
      </c>
      <c r="D130" s="8">
        <f aca="true" ca="1" t="shared" si="6" ref="D130:D193">TODAY()</f>
        <v>41058</v>
      </c>
      <c r="E130" s="5" t="e">
        <f>D130-#REF!</f>
        <v>#REF!</v>
      </c>
      <c r="F130" s="5">
        <f aca="true" t="shared" si="7" ref="F130:F193">D130-C130</f>
        <v>1763</v>
      </c>
      <c r="G130" s="11" t="str">
        <f t="shared" si="5"/>
        <v>Obsolete</v>
      </c>
      <c r="H130" s="5" t="s">
        <v>13</v>
      </c>
      <c r="J130" s="15"/>
      <c r="K130" s="17">
        <v>1762</v>
      </c>
      <c r="L130" s="26" t="e">
        <v>#REF!</v>
      </c>
      <c r="M130" s="22" t="e">
        <v>#REF!</v>
      </c>
    </row>
    <row r="131" spans="1:13" ht="12.75">
      <c r="A131" s="6" t="s">
        <v>19</v>
      </c>
      <c r="B131" s="7">
        <v>50</v>
      </c>
      <c r="C131" s="8">
        <v>39126</v>
      </c>
      <c r="D131" s="8">
        <f ca="1" t="shared" si="6"/>
        <v>41058</v>
      </c>
      <c r="E131" s="5" t="e">
        <f>D131-#REF!</f>
        <v>#REF!</v>
      </c>
      <c r="F131" s="5">
        <f t="shared" si="7"/>
        <v>1932</v>
      </c>
      <c r="G131" s="11" t="str">
        <f t="shared" si="5"/>
        <v>Obsolete</v>
      </c>
      <c r="H131" s="5" t="s">
        <v>13</v>
      </c>
      <c r="J131" s="15"/>
      <c r="K131" s="17">
        <v>1763</v>
      </c>
      <c r="L131" s="26" t="e">
        <v>#REF!</v>
      </c>
      <c r="M131" s="22" t="e">
        <v>#REF!</v>
      </c>
    </row>
    <row r="132" spans="1:13" ht="12.75">
      <c r="A132" s="6" t="s">
        <v>19</v>
      </c>
      <c r="B132" s="7">
        <v>90</v>
      </c>
      <c r="C132" s="8">
        <v>39786</v>
      </c>
      <c r="D132" s="8">
        <f ca="1" t="shared" si="6"/>
        <v>41058</v>
      </c>
      <c r="E132" s="5" t="e">
        <f>D132-#REF!</f>
        <v>#REF!</v>
      </c>
      <c r="F132" s="5">
        <f t="shared" si="7"/>
        <v>1272</v>
      </c>
      <c r="G132" s="11" t="str">
        <f t="shared" si="5"/>
        <v>Obsolete</v>
      </c>
      <c r="H132" s="5" t="s">
        <v>17</v>
      </c>
      <c r="J132" s="15"/>
      <c r="K132" s="17">
        <v>1775</v>
      </c>
      <c r="L132" s="26" t="e">
        <v>#REF!</v>
      </c>
      <c r="M132" s="22" t="e">
        <v>#REF!</v>
      </c>
    </row>
    <row r="133" spans="1:13" ht="12.75">
      <c r="A133" s="6" t="s">
        <v>19</v>
      </c>
      <c r="B133" s="7">
        <v>11</v>
      </c>
      <c r="C133" s="8">
        <v>39786</v>
      </c>
      <c r="D133" s="8">
        <f ca="1" t="shared" si="6"/>
        <v>41058</v>
      </c>
      <c r="E133" s="5" t="e">
        <f>D133-#REF!</f>
        <v>#REF!</v>
      </c>
      <c r="F133" s="5">
        <f t="shared" si="7"/>
        <v>1272</v>
      </c>
      <c r="G133" s="11" t="str">
        <f aca="true" t="shared" si="8" ref="G133:G196">IF(F133&gt;1000,"Obsolete",(IF(F133&gt;90,"+90",(IF(F133&gt;60,"+60-90",(IF(F133&gt;0,"&lt;60","Coming soon")))))))</f>
        <v>Obsolete</v>
      </c>
      <c r="H133" s="5" t="s">
        <v>17</v>
      </c>
      <c r="J133" s="15"/>
      <c r="K133" s="17">
        <v>1789</v>
      </c>
      <c r="L133" s="26" t="e">
        <v>#REF!</v>
      </c>
      <c r="M133" s="22" t="e">
        <v>#REF!</v>
      </c>
    </row>
    <row r="134" spans="1:13" ht="12.75">
      <c r="A134" s="6" t="s">
        <v>19</v>
      </c>
      <c r="B134" s="7">
        <v>4.5</v>
      </c>
      <c r="C134" s="8">
        <v>39796</v>
      </c>
      <c r="D134" s="8">
        <f ca="1" t="shared" si="6"/>
        <v>41058</v>
      </c>
      <c r="E134" s="5" t="e">
        <f>D134-#REF!</f>
        <v>#REF!</v>
      </c>
      <c r="F134" s="5">
        <f t="shared" si="7"/>
        <v>1262</v>
      </c>
      <c r="G134" s="11" t="str">
        <f t="shared" si="8"/>
        <v>Obsolete</v>
      </c>
      <c r="H134" s="5" t="s">
        <v>17</v>
      </c>
      <c r="J134" s="15"/>
      <c r="K134" s="17">
        <v>1818</v>
      </c>
      <c r="L134" s="26" t="e">
        <v>#REF!</v>
      </c>
      <c r="M134" s="22" t="e">
        <v>#REF!</v>
      </c>
    </row>
    <row r="135" spans="1:13" ht="12.75">
      <c r="A135" s="6" t="s">
        <v>19</v>
      </c>
      <c r="B135" s="7">
        <v>9.2</v>
      </c>
      <c r="C135" s="8">
        <v>39796</v>
      </c>
      <c r="D135" s="8">
        <f ca="1" t="shared" si="6"/>
        <v>41058</v>
      </c>
      <c r="E135" s="5" t="e">
        <f>D135-#REF!</f>
        <v>#REF!</v>
      </c>
      <c r="F135" s="5">
        <f t="shared" si="7"/>
        <v>1262</v>
      </c>
      <c r="G135" s="11" t="str">
        <f t="shared" si="8"/>
        <v>Obsolete</v>
      </c>
      <c r="H135" s="5" t="s">
        <v>17</v>
      </c>
      <c r="J135" s="15"/>
      <c r="K135" s="17">
        <v>1860</v>
      </c>
      <c r="L135" s="26" t="e">
        <v>#REF!</v>
      </c>
      <c r="M135" s="22" t="e">
        <v>#REF!</v>
      </c>
    </row>
    <row r="136" spans="1:13" ht="12.75">
      <c r="A136" s="6" t="s">
        <v>19</v>
      </c>
      <c r="B136" s="7">
        <v>12</v>
      </c>
      <c r="C136" s="8">
        <v>39796</v>
      </c>
      <c r="D136" s="8">
        <f ca="1" t="shared" si="6"/>
        <v>41058</v>
      </c>
      <c r="E136" s="5" t="e">
        <f>D136-#REF!</f>
        <v>#REF!</v>
      </c>
      <c r="F136" s="5">
        <f t="shared" si="7"/>
        <v>1262</v>
      </c>
      <c r="G136" s="11" t="str">
        <f t="shared" si="8"/>
        <v>Obsolete</v>
      </c>
      <c r="H136" s="5" t="s">
        <v>17</v>
      </c>
      <c r="J136" s="15"/>
      <c r="K136" s="17">
        <v>1862</v>
      </c>
      <c r="L136" s="26" t="e">
        <v>#REF!</v>
      </c>
      <c r="M136" s="22" t="e">
        <v>#REF!</v>
      </c>
    </row>
    <row r="137" spans="1:13" ht="12.75">
      <c r="A137" s="6" t="s">
        <v>19</v>
      </c>
      <c r="B137" s="7">
        <v>25</v>
      </c>
      <c r="C137" s="8">
        <v>39796</v>
      </c>
      <c r="D137" s="8">
        <f ca="1" t="shared" si="6"/>
        <v>41058</v>
      </c>
      <c r="E137" s="5" t="e">
        <f>D137-#REF!</f>
        <v>#REF!</v>
      </c>
      <c r="F137" s="5">
        <f t="shared" si="7"/>
        <v>1262</v>
      </c>
      <c r="G137" s="11" t="str">
        <f t="shared" si="8"/>
        <v>Obsolete</v>
      </c>
      <c r="H137" s="5" t="s">
        <v>17</v>
      </c>
      <c r="J137" s="15"/>
      <c r="K137" s="17">
        <v>1932</v>
      </c>
      <c r="L137" s="26" t="e">
        <v>#REF!</v>
      </c>
      <c r="M137" s="22" t="e">
        <v>#REF!</v>
      </c>
    </row>
    <row r="138" spans="1:13" ht="12.75">
      <c r="A138" s="6" t="s">
        <v>19</v>
      </c>
      <c r="B138" s="7">
        <v>12</v>
      </c>
      <c r="C138" s="8">
        <v>39796</v>
      </c>
      <c r="D138" s="8">
        <f ca="1" t="shared" si="6"/>
        <v>41058</v>
      </c>
      <c r="E138" s="5" t="e">
        <f>D138-#REF!</f>
        <v>#REF!</v>
      </c>
      <c r="F138" s="5">
        <f t="shared" si="7"/>
        <v>1262</v>
      </c>
      <c r="G138" s="11" t="str">
        <f t="shared" si="8"/>
        <v>Obsolete</v>
      </c>
      <c r="H138" s="5" t="s">
        <v>17</v>
      </c>
      <c r="J138" s="15"/>
      <c r="K138" s="17">
        <v>2052</v>
      </c>
      <c r="L138" s="26" t="e">
        <v>#REF!</v>
      </c>
      <c r="M138" s="22" t="e">
        <v>#REF!</v>
      </c>
    </row>
    <row r="139" spans="1:13" ht="12.75">
      <c r="A139" s="6" t="s">
        <v>19</v>
      </c>
      <c r="B139" s="7">
        <v>35</v>
      </c>
      <c r="C139" s="8">
        <v>39796</v>
      </c>
      <c r="D139" s="8">
        <f ca="1" t="shared" si="6"/>
        <v>41058</v>
      </c>
      <c r="E139" s="5" t="e">
        <f>D139-#REF!</f>
        <v>#REF!</v>
      </c>
      <c r="F139" s="5">
        <f t="shared" si="7"/>
        <v>1262</v>
      </c>
      <c r="G139" s="11" t="str">
        <f t="shared" si="8"/>
        <v>Obsolete</v>
      </c>
      <c r="H139" s="5" t="s">
        <v>17</v>
      </c>
      <c r="J139" s="15"/>
      <c r="K139" s="17">
        <v>2058</v>
      </c>
      <c r="L139" s="26" t="e">
        <v>#REF!</v>
      </c>
      <c r="M139" s="22" t="e">
        <v>#REF!</v>
      </c>
    </row>
    <row r="140" spans="1:13" ht="12.75">
      <c r="A140" s="6" t="s">
        <v>19</v>
      </c>
      <c r="B140" s="7">
        <v>10.2</v>
      </c>
      <c r="C140" s="8">
        <v>39796</v>
      </c>
      <c r="D140" s="8">
        <f ca="1" t="shared" si="6"/>
        <v>41058</v>
      </c>
      <c r="E140" s="5" t="e">
        <f>D140-#REF!</f>
        <v>#REF!</v>
      </c>
      <c r="F140" s="5">
        <f t="shared" si="7"/>
        <v>1262</v>
      </c>
      <c r="G140" s="11" t="str">
        <f t="shared" si="8"/>
        <v>Obsolete</v>
      </c>
      <c r="H140" s="5" t="s">
        <v>17</v>
      </c>
      <c r="J140" s="12" t="s">
        <v>1</v>
      </c>
      <c r="K140" s="13"/>
      <c r="L140" s="25" t="e">
        <v>#REF!</v>
      </c>
      <c r="M140" s="21" t="e">
        <v>#REF!</v>
      </c>
    </row>
    <row r="141" spans="1:13" ht="12.75">
      <c r="A141" s="6" t="s">
        <v>19</v>
      </c>
      <c r="B141" s="7">
        <v>30</v>
      </c>
      <c r="C141" s="8">
        <v>39796</v>
      </c>
      <c r="D141" s="8">
        <f ca="1" t="shared" si="6"/>
        <v>41058</v>
      </c>
      <c r="E141" s="5" t="e">
        <f>D141-#REF!</f>
        <v>#REF!</v>
      </c>
      <c r="F141" s="5">
        <f t="shared" si="7"/>
        <v>1262</v>
      </c>
      <c r="G141" s="11" t="str">
        <f t="shared" si="8"/>
        <v>Obsolete</v>
      </c>
      <c r="H141" s="5" t="s">
        <v>17</v>
      </c>
      <c r="J141" s="18" t="s">
        <v>3</v>
      </c>
      <c r="K141" s="29"/>
      <c r="L141" s="27" t="e">
        <v>#REF!</v>
      </c>
      <c r="M141" s="23" t="e">
        <v>#REF!</v>
      </c>
    </row>
    <row r="142" spans="1:8" ht="12.75">
      <c r="A142" s="6" t="s">
        <v>19</v>
      </c>
      <c r="B142" s="7">
        <v>30</v>
      </c>
      <c r="C142" s="8">
        <v>39796</v>
      </c>
      <c r="D142" s="8">
        <f ca="1" t="shared" si="6"/>
        <v>41058</v>
      </c>
      <c r="E142" s="5" t="e">
        <f>D142-#REF!</f>
        <v>#REF!</v>
      </c>
      <c r="F142" s="5">
        <f t="shared" si="7"/>
        <v>1262</v>
      </c>
      <c r="G142" s="11" t="str">
        <f t="shared" si="8"/>
        <v>Obsolete</v>
      </c>
      <c r="H142" s="5" t="s">
        <v>17</v>
      </c>
    </row>
    <row r="143" spans="1:8" ht="12.75">
      <c r="A143" s="6" t="s">
        <v>16</v>
      </c>
      <c r="B143" s="7">
        <v>12</v>
      </c>
      <c r="C143" s="8">
        <v>39796</v>
      </c>
      <c r="D143" s="8">
        <f ca="1" t="shared" si="6"/>
        <v>41058</v>
      </c>
      <c r="E143" s="5" t="e">
        <f>D143-#REF!</f>
        <v>#REF!</v>
      </c>
      <c r="F143" s="5">
        <f t="shared" si="7"/>
        <v>1262</v>
      </c>
      <c r="G143" s="11" t="str">
        <f t="shared" si="8"/>
        <v>Obsolete</v>
      </c>
      <c r="H143" s="5" t="s">
        <v>17</v>
      </c>
    </row>
    <row r="144" spans="1:8" ht="12.75">
      <c r="A144" s="6" t="s">
        <v>19</v>
      </c>
      <c r="B144" s="7">
        <v>2.482</v>
      </c>
      <c r="C144" s="8">
        <v>39139</v>
      </c>
      <c r="D144" s="8">
        <f ca="1" t="shared" si="6"/>
        <v>41058</v>
      </c>
      <c r="E144" s="5" t="e">
        <f>D144-#REF!</f>
        <v>#REF!</v>
      </c>
      <c r="F144" s="5">
        <f t="shared" si="7"/>
        <v>1919</v>
      </c>
      <c r="G144" s="11" t="str">
        <f t="shared" si="8"/>
        <v>Obsolete</v>
      </c>
      <c r="H144" s="5" t="s">
        <v>17</v>
      </c>
    </row>
    <row r="145" spans="1:8" ht="12.75">
      <c r="A145" s="6" t="s">
        <v>19</v>
      </c>
      <c r="B145" s="7">
        <v>20.005</v>
      </c>
      <c r="C145" s="8">
        <v>39867</v>
      </c>
      <c r="D145" s="8">
        <f ca="1" t="shared" si="6"/>
        <v>41058</v>
      </c>
      <c r="E145" s="5" t="e">
        <f>D145-#REF!</f>
        <v>#REF!</v>
      </c>
      <c r="F145" s="5">
        <f t="shared" si="7"/>
        <v>1191</v>
      </c>
      <c r="G145" s="11" t="str">
        <f t="shared" si="8"/>
        <v>Obsolete</v>
      </c>
      <c r="H145" s="5" t="s">
        <v>17</v>
      </c>
    </row>
    <row r="146" spans="1:8" ht="12.75">
      <c r="A146" s="6" t="s">
        <v>19</v>
      </c>
      <c r="B146" s="7">
        <v>90</v>
      </c>
      <c r="C146" s="8">
        <v>39252</v>
      </c>
      <c r="D146" s="8">
        <f ca="1" t="shared" si="6"/>
        <v>41058</v>
      </c>
      <c r="E146" s="5" t="e">
        <f>D146-#REF!</f>
        <v>#REF!</v>
      </c>
      <c r="F146" s="5">
        <f t="shared" si="7"/>
        <v>1806</v>
      </c>
      <c r="G146" s="11" t="str">
        <f t="shared" si="8"/>
        <v>Obsolete</v>
      </c>
      <c r="H146" s="5" t="s">
        <v>17</v>
      </c>
    </row>
    <row r="147" spans="1:8" ht="12.75">
      <c r="A147" s="6" t="s">
        <v>19</v>
      </c>
      <c r="B147" s="7">
        <v>10</v>
      </c>
      <c r="C147" s="8">
        <v>39206</v>
      </c>
      <c r="D147" s="8">
        <f ca="1" t="shared" si="6"/>
        <v>41058</v>
      </c>
      <c r="E147" s="5" t="e">
        <f>D147-#REF!</f>
        <v>#REF!</v>
      </c>
      <c r="F147" s="5">
        <f t="shared" si="7"/>
        <v>1852</v>
      </c>
      <c r="G147" s="11" t="str">
        <f t="shared" si="8"/>
        <v>Obsolete</v>
      </c>
      <c r="H147" s="5" t="s">
        <v>17</v>
      </c>
    </row>
    <row r="148" spans="1:8" ht="12.75">
      <c r="A148" s="6" t="s">
        <v>19</v>
      </c>
      <c r="B148" s="7">
        <v>10</v>
      </c>
      <c r="C148" s="8">
        <v>39218</v>
      </c>
      <c r="D148" s="8">
        <f ca="1" t="shared" si="6"/>
        <v>41058</v>
      </c>
      <c r="E148" s="5" t="e">
        <f>D148-#REF!</f>
        <v>#REF!</v>
      </c>
      <c r="F148" s="5">
        <f t="shared" si="7"/>
        <v>1840</v>
      </c>
      <c r="G148" s="11" t="str">
        <f t="shared" si="8"/>
        <v>Obsolete</v>
      </c>
      <c r="H148" s="5" t="s">
        <v>17</v>
      </c>
    </row>
    <row r="149" spans="1:8" ht="12.75">
      <c r="A149" s="6" t="s">
        <v>19</v>
      </c>
      <c r="B149" s="7">
        <v>20</v>
      </c>
      <c r="C149" s="8">
        <v>39792</v>
      </c>
      <c r="D149" s="8">
        <f ca="1" t="shared" si="6"/>
        <v>41058</v>
      </c>
      <c r="E149" s="5" t="e">
        <f>D149-#REF!</f>
        <v>#REF!</v>
      </c>
      <c r="F149" s="5">
        <f t="shared" si="7"/>
        <v>1266</v>
      </c>
      <c r="G149" s="11" t="str">
        <f t="shared" si="8"/>
        <v>Obsolete</v>
      </c>
      <c r="H149" s="5" t="s">
        <v>17</v>
      </c>
    </row>
    <row r="150" spans="1:8" ht="12.75">
      <c r="A150" s="6" t="s">
        <v>18</v>
      </c>
      <c r="B150" s="7">
        <v>15</v>
      </c>
      <c r="C150" s="8">
        <v>39792</v>
      </c>
      <c r="D150" s="8">
        <f ca="1" t="shared" si="6"/>
        <v>41058</v>
      </c>
      <c r="E150" s="5" t="e">
        <f>D150-#REF!</f>
        <v>#REF!</v>
      </c>
      <c r="F150" s="5">
        <f t="shared" si="7"/>
        <v>1266</v>
      </c>
      <c r="G150" s="11" t="str">
        <f t="shared" si="8"/>
        <v>Obsolete</v>
      </c>
      <c r="H150" s="5" t="s">
        <v>17</v>
      </c>
    </row>
    <row r="151" spans="1:8" ht="12.75">
      <c r="A151" s="6" t="s">
        <v>19</v>
      </c>
      <c r="B151" s="7">
        <v>20</v>
      </c>
      <c r="C151" s="8">
        <v>39792</v>
      </c>
      <c r="D151" s="8">
        <f ca="1" t="shared" si="6"/>
        <v>41058</v>
      </c>
      <c r="E151" s="5" t="e">
        <f>D151-#REF!</f>
        <v>#REF!</v>
      </c>
      <c r="F151" s="5">
        <f t="shared" si="7"/>
        <v>1266</v>
      </c>
      <c r="G151" s="11" t="str">
        <f t="shared" si="8"/>
        <v>Obsolete</v>
      </c>
      <c r="H151" s="5" t="s">
        <v>17</v>
      </c>
    </row>
    <row r="152" spans="1:8" ht="12.75">
      <c r="A152" s="6" t="s">
        <v>18</v>
      </c>
      <c r="B152" s="7">
        <v>30</v>
      </c>
      <c r="C152" s="8">
        <v>39792</v>
      </c>
      <c r="D152" s="8">
        <f ca="1" t="shared" si="6"/>
        <v>41058</v>
      </c>
      <c r="E152" s="5" t="e">
        <f>D152-#REF!</f>
        <v>#REF!</v>
      </c>
      <c r="F152" s="5">
        <f t="shared" si="7"/>
        <v>1266</v>
      </c>
      <c r="G152" s="11" t="str">
        <f t="shared" si="8"/>
        <v>Obsolete</v>
      </c>
      <c r="H152" s="5" t="s">
        <v>17</v>
      </c>
    </row>
    <row r="153" spans="1:8" ht="12.75">
      <c r="A153" s="6" t="s">
        <v>18</v>
      </c>
      <c r="B153" s="7">
        <v>15</v>
      </c>
      <c r="C153" s="8">
        <v>39792</v>
      </c>
      <c r="D153" s="8">
        <f ca="1" t="shared" si="6"/>
        <v>41058</v>
      </c>
      <c r="E153" s="5" t="e">
        <f>D153-#REF!</f>
        <v>#REF!</v>
      </c>
      <c r="F153" s="5">
        <f t="shared" si="7"/>
        <v>1266</v>
      </c>
      <c r="G153" s="11" t="str">
        <f t="shared" si="8"/>
        <v>Obsolete</v>
      </c>
      <c r="H153" s="5" t="s">
        <v>17</v>
      </c>
    </row>
    <row r="154" spans="1:8" ht="12.75">
      <c r="A154" s="6" t="s">
        <v>19</v>
      </c>
      <c r="B154" s="7">
        <v>5</v>
      </c>
      <c r="C154" s="8">
        <v>39792</v>
      </c>
      <c r="D154" s="8">
        <f ca="1" t="shared" si="6"/>
        <v>41058</v>
      </c>
      <c r="E154" s="5" t="e">
        <f>D154-#REF!</f>
        <v>#REF!</v>
      </c>
      <c r="F154" s="5">
        <f t="shared" si="7"/>
        <v>1266</v>
      </c>
      <c r="G154" s="11" t="str">
        <f t="shared" si="8"/>
        <v>Obsolete</v>
      </c>
      <c r="H154" s="5" t="s">
        <v>17</v>
      </c>
    </row>
    <row r="155" spans="1:8" ht="12.75">
      <c r="A155" s="6" t="s">
        <v>19</v>
      </c>
      <c r="B155" s="7">
        <v>5</v>
      </c>
      <c r="C155" s="8">
        <v>39792</v>
      </c>
      <c r="D155" s="8">
        <f ca="1" t="shared" si="6"/>
        <v>41058</v>
      </c>
      <c r="E155" s="5" t="e">
        <f>D155-#REF!</f>
        <v>#REF!</v>
      </c>
      <c r="F155" s="5">
        <f t="shared" si="7"/>
        <v>1266</v>
      </c>
      <c r="G155" s="11" t="str">
        <f t="shared" si="8"/>
        <v>Obsolete</v>
      </c>
      <c r="H155" s="5" t="s">
        <v>17</v>
      </c>
    </row>
    <row r="156" spans="1:8" ht="12.75">
      <c r="A156" s="6" t="s">
        <v>19</v>
      </c>
      <c r="B156" s="7">
        <v>30</v>
      </c>
      <c r="C156" s="8">
        <v>39792</v>
      </c>
      <c r="D156" s="8">
        <f ca="1" t="shared" si="6"/>
        <v>41058</v>
      </c>
      <c r="E156" s="5" t="e">
        <f>D156-#REF!</f>
        <v>#REF!</v>
      </c>
      <c r="F156" s="5">
        <f t="shared" si="7"/>
        <v>1266</v>
      </c>
      <c r="G156" s="11" t="str">
        <f t="shared" si="8"/>
        <v>Obsolete</v>
      </c>
      <c r="H156" s="5" t="s">
        <v>17</v>
      </c>
    </row>
    <row r="157" spans="1:8" ht="12.75">
      <c r="A157" s="6" t="s">
        <v>19</v>
      </c>
      <c r="B157" s="7">
        <v>20.001</v>
      </c>
      <c r="C157" s="8">
        <v>39792</v>
      </c>
      <c r="D157" s="8">
        <f ca="1" t="shared" si="6"/>
        <v>41058</v>
      </c>
      <c r="E157" s="5" t="e">
        <f>D157-#REF!</f>
        <v>#REF!</v>
      </c>
      <c r="F157" s="5">
        <f t="shared" si="7"/>
        <v>1266</v>
      </c>
      <c r="G157" s="11" t="str">
        <f t="shared" si="8"/>
        <v>Obsolete</v>
      </c>
      <c r="H157" s="5" t="s">
        <v>17</v>
      </c>
    </row>
    <row r="158" spans="1:8" ht="12.75">
      <c r="A158" s="6" t="s">
        <v>19</v>
      </c>
      <c r="B158" s="7">
        <v>10</v>
      </c>
      <c r="C158" s="8">
        <v>39792</v>
      </c>
      <c r="D158" s="8">
        <f ca="1" t="shared" si="6"/>
        <v>41058</v>
      </c>
      <c r="E158" s="5" t="e">
        <f>D158-#REF!</f>
        <v>#REF!</v>
      </c>
      <c r="F158" s="5">
        <f t="shared" si="7"/>
        <v>1266</v>
      </c>
      <c r="G158" s="11" t="str">
        <f t="shared" si="8"/>
        <v>Obsolete</v>
      </c>
      <c r="H158" s="5" t="s">
        <v>13</v>
      </c>
    </row>
    <row r="159" spans="1:8" ht="12.75">
      <c r="A159" s="6" t="s">
        <v>19</v>
      </c>
      <c r="B159" s="7">
        <v>20</v>
      </c>
      <c r="C159" s="8">
        <v>39792</v>
      </c>
      <c r="D159" s="8">
        <f ca="1" t="shared" si="6"/>
        <v>41058</v>
      </c>
      <c r="E159" s="5" t="e">
        <f>D159-#REF!</f>
        <v>#REF!</v>
      </c>
      <c r="F159" s="5">
        <f t="shared" si="7"/>
        <v>1266</v>
      </c>
      <c r="G159" s="11" t="str">
        <f t="shared" si="8"/>
        <v>Obsolete</v>
      </c>
      <c r="H159" s="5" t="s">
        <v>17</v>
      </c>
    </row>
    <row r="160" spans="1:8" ht="12.75">
      <c r="A160" s="6" t="s">
        <v>18</v>
      </c>
      <c r="B160" s="7">
        <v>300</v>
      </c>
      <c r="C160" s="8">
        <v>39218</v>
      </c>
      <c r="D160" s="8">
        <f ca="1" t="shared" si="6"/>
        <v>41058</v>
      </c>
      <c r="E160" s="5" t="e">
        <f>D160-#REF!</f>
        <v>#REF!</v>
      </c>
      <c r="F160" s="5">
        <f t="shared" si="7"/>
        <v>1840</v>
      </c>
      <c r="G160" s="11" t="str">
        <f t="shared" si="8"/>
        <v>Obsolete</v>
      </c>
      <c r="H160" s="5" t="s">
        <v>17</v>
      </c>
    </row>
    <row r="161" spans="1:8" ht="12.75">
      <c r="A161" s="6" t="s">
        <v>19</v>
      </c>
      <c r="B161" s="7">
        <v>80</v>
      </c>
      <c r="C161" s="8">
        <v>39789</v>
      </c>
      <c r="D161" s="8">
        <f ca="1" t="shared" si="6"/>
        <v>41058</v>
      </c>
      <c r="E161" s="5" t="e">
        <f>D161-#REF!</f>
        <v>#REF!</v>
      </c>
      <c r="F161" s="5">
        <f t="shared" si="7"/>
        <v>1269</v>
      </c>
      <c r="G161" s="11" t="str">
        <f t="shared" si="8"/>
        <v>Obsolete</v>
      </c>
      <c r="H161" s="5" t="e">
        <v>#N/A</v>
      </c>
    </row>
    <row r="162" spans="1:8" ht="12.75">
      <c r="A162" s="6" t="s">
        <v>18</v>
      </c>
      <c r="B162" s="7">
        <v>200</v>
      </c>
      <c r="C162" s="8">
        <v>39218</v>
      </c>
      <c r="D162" s="8">
        <f ca="1" t="shared" si="6"/>
        <v>41058</v>
      </c>
      <c r="E162" s="5" t="e">
        <f>D162-#REF!</f>
        <v>#REF!</v>
      </c>
      <c r="F162" s="5">
        <f t="shared" si="7"/>
        <v>1840</v>
      </c>
      <c r="G162" s="11" t="str">
        <f t="shared" si="8"/>
        <v>Obsolete</v>
      </c>
      <c r="H162" s="5" t="s">
        <v>17</v>
      </c>
    </row>
    <row r="163" spans="1:8" ht="12.75">
      <c r="A163" s="6" t="s">
        <v>18</v>
      </c>
      <c r="B163" s="7">
        <v>150</v>
      </c>
      <c r="C163" s="8">
        <v>39205</v>
      </c>
      <c r="D163" s="8">
        <f ca="1" t="shared" si="6"/>
        <v>41058</v>
      </c>
      <c r="E163" s="5" t="e">
        <f>D163-#REF!</f>
        <v>#REF!</v>
      </c>
      <c r="F163" s="5">
        <f t="shared" si="7"/>
        <v>1853</v>
      </c>
      <c r="G163" s="11" t="str">
        <f t="shared" si="8"/>
        <v>Obsolete</v>
      </c>
      <c r="H163" s="5" t="s">
        <v>17</v>
      </c>
    </row>
    <row r="164" spans="1:8" ht="12.75">
      <c r="A164" s="6" t="s">
        <v>18</v>
      </c>
      <c r="B164" s="7">
        <v>10</v>
      </c>
      <c r="C164" s="8">
        <v>39161</v>
      </c>
      <c r="D164" s="8">
        <f ca="1" t="shared" si="6"/>
        <v>41058</v>
      </c>
      <c r="E164" s="5" t="e">
        <f>D164-#REF!</f>
        <v>#REF!</v>
      </c>
      <c r="F164" s="5">
        <f t="shared" si="7"/>
        <v>1897</v>
      </c>
      <c r="G164" s="11" t="str">
        <f t="shared" si="8"/>
        <v>Obsolete</v>
      </c>
      <c r="H164" s="5" t="s">
        <v>17</v>
      </c>
    </row>
    <row r="165" spans="1:8" ht="12.75">
      <c r="A165" s="6" t="s">
        <v>18</v>
      </c>
      <c r="B165" s="7">
        <v>25</v>
      </c>
      <c r="C165" s="8">
        <v>39161</v>
      </c>
      <c r="D165" s="8">
        <f ca="1" t="shared" si="6"/>
        <v>41058</v>
      </c>
      <c r="E165" s="5" t="e">
        <f>D165-#REF!</f>
        <v>#REF!</v>
      </c>
      <c r="F165" s="5">
        <f t="shared" si="7"/>
        <v>1897</v>
      </c>
      <c r="G165" s="11" t="str">
        <f t="shared" si="8"/>
        <v>Obsolete</v>
      </c>
      <c r="H165" s="5" t="s">
        <v>17</v>
      </c>
    </row>
    <row r="166" spans="1:8" ht="12.75">
      <c r="A166" s="6" t="s">
        <v>19</v>
      </c>
      <c r="B166" s="7">
        <v>45</v>
      </c>
      <c r="C166" s="8">
        <v>39415</v>
      </c>
      <c r="D166" s="8">
        <f ca="1" t="shared" si="6"/>
        <v>41058</v>
      </c>
      <c r="E166" s="5" t="e">
        <f>D166-#REF!</f>
        <v>#REF!</v>
      </c>
      <c r="F166" s="5">
        <f t="shared" si="7"/>
        <v>1643</v>
      </c>
      <c r="G166" s="11" t="str">
        <f t="shared" si="8"/>
        <v>Obsolete</v>
      </c>
      <c r="H166" s="5" t="s">
        <v>17</v>
      </c>
    </row>
    <row r="167" spans="1:8" ht="12.75">
      <c r="A167" s="6" t="s">
        <v>18</v>
      </c>
      <c r="B167" s="7">
        <v>146</v>
      </c>
      <c r="C167" s="8">
        <v>39162</v>
      </c>
      <c r="D167" s="8">
        <f ca="1" t="shared" si="6"/>
        <v>41058</v>
      </c>
      <c r="E167" s="5" t="e">
        <f>D167-#REF!</f>
        <v>#REF!</v>
      </c>
      <c r="F167" s="5">
        <f t="shared" si="7"/>
        <v>1896</v>
      </c>
      <c r="G167" s="11" t="str">
        <f t="shared" si="8"/>
        <v>Obsolete</v>
      </c>
      <c r="H167" s="5" t="s">
        <v>17</v>
      </c>
    </row>
    <row r="168" spans="1:8" ht="12.75">
      <c r="A168" s="6" t="s">
        <v>18</v>
      </c>
      <c r="B168" s="7">
        <v>114.4</v>
      </c>
      <c r="C168" s="8">
        <v>39162</v>
      </c>
      <c r="D168" s="8">
        <f ca="1" t="shared" si="6"/>
        <v>41058</v>
      </c>
      <c r="E168" s="5" t="e">
        <f>D168-#REF!</f>
        <v>#REF!</v>
      </c>
      <c r="F168" s="5">
        <f t="shared" si="7"/>
        <v>1896</v>
      </c>
      <c r="G168" s="11" t="str">
        <f t="shared" si="8"/>
        <v>Obsolete</v>
      </c>
      <c r="H168" s="5" t="s">
        <v>17</v>
      </c>
    </row>
    <row r="169" spans="1:8" ht="12.75">
      <c r="A169" s="6" t="s">
        <v>18</v>
      </c>
      <c r="B169" s="7">
        <v>100</v>
      </c>
      <c r="C169" s="8">
        <v>39266</v>
      </c>
      <c r="D169" s="8">
        <f ca="1" t="shared" si="6"/>
        <v>41058</v>
      </c>
      <c r="E169" s="5" t="e">
        <f>D169-#REF!</f>
        <v>#REF!</v>
      </c>
      <c r="F169" s="5">
        <f t="shared" si="7"/>
        <v>1792</v>
      </c>
      <c r="G169" s="11" t="str">
        <f t="shared" si="8"/>
        <v>Obsolete</v>
      </c>
      <c r="H169" s="5" t="s">
        <v>17</v>
      </c>
    </row>
    <row r="170" spans="1:8" ht="12.75">
      <c r="A170" s="6" t="s">
        <v>18</v>
      </c>
      <c r="B170" s="7">
        <v>50</v>
      </c>
      <c r="C170" s="8">
        <v>39266</v>
      </c>
      <c r="D170" s="8">
        <f ca="1" t="shared" si="6"/>
        <v>41058</v>
      </c>
      <c r="E170" s="5" t="e">
        <f>D170-#REF!</f>
        <v>#REF!</v>
      </c>
      <c r="F170" s="5">
        <f t="shared" si="7"/>
        <v>1792</v>
      </c>
      <c r="G170" s="11" t="str">
        <f t="shared" si="8"/>
        <v>Obsolete</v>
      </c>
      <c r="H170" s="5" t="s">
        <v>17</v>
      </c>
    </row>
    <row r="171" spans="1:8" ht="12.75">
      <c r="A171" s="6" t="s">
        <v>19</v>
      </c>
      <c r="B171" s="7">
        <v>10</v>
      </c>
      <c r="C171" s="8">
        <v>39804</v>
      </c>
      <c r="D171" s="8">
        <f ca="1" t="shared" si="6"/>
        <v>41058</v>
      </c>
      <c r="E171" s="5" t="e">
        <f>D171-#REF!</f>
        <v>#REF!</v>
      </c>
      <c r="F171" s="5">
        <f t="shared" si="7"/>
        <v>1254</v>
      </c>
      <c r="G171" s="11" t="str">
        <f t="shared" si="8"/>
        <v>Obsolete</v>
      </c>
      <c r="H171" s="5" t="s">
        <v>17</v>
      </c>
    </row>
    <row r="172" spans="1:8" ht="12.75">
      <c r="A172" s="6" t="s">
        <v>18</v>
      </c>
      <c r="B172" s="7">
        <v>3</v>
      </c>
      <c r="C172" s="8">
        <v>39804</v>
      </c>
      <c r="D172" s="8">
        <f ca="1" t="shared" si="6"/>
        <v>41058</v>
      </c>
      <c r="E172" s="5" t="e">
        <f>D172-#REF!</f>
        <v>#REF!</v>
      </c>
      <c r="F172" s="5">
        <f t="shared" si="7"/>
        <v>1254</v>
      </c>
      <c r="G172" s="11" t="str">
        <f t="shared" si="8"/>
        <v>Obsolete</v>
      </c>
      <c r="H172" s="5" t="s">
        <v>17</v>
      </c>
    </row>
    <row r="173" spans="1:8" ht="12.75">
      <c r="A173" s="6" t="s">
        <v>19</v>
      </c>
      <c r="B173" s="7">
        <v>20</v>
      </c>
      <c r="C173" s="8">
        <v>39804</v>
      </c>
      <c r="D173" s="8">
        <f ca="1" t="shared" si="6"/>
        <v>41058</v>
      </c>
      <c r="E173" s="5" t="e">
        <f>D173-#REF!</f>
        <v>#REF!</v>
      </c>
      <c r="F173" s="5">
        <f t="shared" si="7"/>
        <v>1254</v>
      </c>
      <c r="G173" s="11" t="str">
        <f t="shared" si="8"/>
        <v>Obsolete</v>
      </c>
      <c r="H173" s="5" t="s">
        <v>17</v>
      </c>
    </row>
    <row r="174" spans="1:8" ht="12.75">
      <c r="A174" s="6" t="s">
        <v>19</v>
      </c>
      <c r="B174" s="7">
        <v>10</v>
      </c>
      <c r="C174" s="8">
        <v>39804</v>
      </c>
      <c r="D174" s="8">
        <f ca="1" t="shared" si="6"/>
        <v>41058</v>
      </c>
      <c r="E174" s="5" t="e">
        <f>D174-#REF!</f>
        <v>#REF!</v>
      </c>
      <c r="F174" s="5">
        <f t="shared" si="7"/>
        <v>1254</v>
      </c>
      <c r="G174" s="11" t="str">
        <f t="shared" si="8"/>
        <v>Obsolete</v>
      </c>
      <c r="H174" s="5" t="s">
        <v>17</v>
      </c>
    </row>
    <row r="175" spans="1:8" ht="12.75">
      <c r="A175" s="6" t="s">
        <v>18</v>
      </c>
      <c r="B175" s="7">
        <v>100</v>
      </c>
      <c r="C175" s="8">
        <v>39804</v>
      </c>
      <c r="D175" s="8">
        <f ca="1" t="shared" si="6"/>
        <v>41058</v>
      </c>
      <c r="E175" s="5" t="e">
        <f>D175-#REF!</f>
        <v>#REF!</v>
      </c>
      <c r="F175" s="5">
        <f t="shared" si="7"/>
        <v>1254</v>
      </c>
      <c r="G175" s="11" t="str">
        <f t="shared" si="8"/>
        <v>Obsolete</v>
      </c>
      <c r="H175" s="5" t="s">
        <v>17</v>
      </c>
    </row>
    <row r="176" spans="1:8" ht="12.75">
      <c r="A176" s="6" t="s">
        <v>14</v>
      </c>
      <c r="B176" s="7">
        <v>20</v>
      </c>
      <c r="C176" s="8">
        <v>39804</v>
      </c>
      <c r="D176" s="8">
        <f ca="1" t="shared" si="6"/>
        <v>41058</v>
      </c>
      <c r="E176" s="5" t="e">
        <f>D176-#REF!</f>
        <v>#REF!</v>
      </c>
      <c r="F176" s="5">
        <f t="shared" si="7"/>
        <v>1254</v>
      </c>
      <c r="G176" s="11" t="str">
        <f t="shared" si="8"/>
        <v>Obsolete</v>
      </c>
      <c r="H176" s="5" t="s">
        <v>17</v>
      </c>
    </row>
    <row r="177" spans="1:8" ht="12.75">
      <c r="A177" s="6" t="s">
        <v>19</v>
      </c>
      <c r="B177" s="7">
        <v>10</v>
      </c>
      <c r="C177" s="8">
        <v>39804</v>
      </c>
      <c r="D177" s="8">
        <f ca="1" t="shared" si="6"/>
        <v>41058</v>
      </c>
      <c r="E177" s="5" t="e">
        <f>D177-#REF!</f>
        <v>#REF!</v>
      </c>
      <c r="F177" s="5">
        <f t="shared" si="7"/>
        <v>1254</v>
      </c>
      <c r="G177" s="11" t="str">
        <f t="shared" si="8"/>
        <v>Obsolete</v>
      </c>
      <c r="H177" s="5" t="s">
        <v>17</v>
      </c>
    </row>
    <row r="178" spans="1:8" ht="12.75">
      <c r="A178" s="6" t="s">
        <v>19</v>
      </c>
      <c r="B178" s="7">
        <v>8</v>
      </c>
      <c r="C178" s="8">
        <v>39805</v>
      </c>
      <c r="D178" s="8">
        <f ca="1" t="shared" si="6"/>
        <v>41058</v>
      </c>
      <c r="E178" s="5" t="e">
        <f>D178-#REF!</f>
        <v>#REF!</v>
      </c>
      <c r="F178" s="5">
        <f t="shared" si="7"/>
        <v>1253</v>
      </c>
      <c r="G178" s="11" t="str">
        <f t="shared" si="8"/>
        <v>Obsolete</v>
      </c>
      <c r="H178" s="5" t="s">
        <v>17</v>
      </c>
    </row>
    <row r="179" spans="1:8" ht="12.75">
      <c r="A179" s="6" t="s">
        <v>18</v>
      </c>
      <c r="B179" s="7">
        <v>100</v>
      </c>
      <c r="C179" s="8">
        <v>39806</v>
      </c>
      <c r="D179" s="8">
        <f ca="1" t="shared" si="6"/>
        <v>41058</v>
      </c>
      <c r="E179" s="5" t="e">
        <f>D179-#REF!</f>
        <v>#REF!</v>
      </c>
      <c r="F179" s="5">
        <f t="shared" si="7"/>
        <v>1252</v>
      </c>
      <c r="G179" s="11" t="str">
        <f t="shared" si="8"/>
        <v>Obsolete</v>
      </c>
      <c r="H179" s="5" t="s">
        <v>17</v>
      </c>
    </row>
    <row r="180" spans="1:8" ht="12.75">
      <c r="A180" s="6" t="s">
        <v>18</v>
      </c>
      <c r="B180" s="7">
        <v>100</v>
      </c>
      <c r="C180" s="8">
        <v>39807</v>
      </c>
      <c r="D180" s="8">
        <f ca="1" t="shared" si="6"/>
        <v>41058</v>
      </c>
      <c r="E180" s="5" t="e">
        <f>D180-#REF!</f>
        <v>#REF!</v>
      </c>
      <c r="F180" s="5">
        <f t="shared" si="7"/>
        <v>1251</v>
      </c>
      <c r="G180" s="11" t="str">
        <f t="shared" si="8"/>
        <v>Obsolete</v>
      </c>
      <c r="H180" s="5" t="s">
        <v>17</v>
      </c>
    </row>
    <row r="181" spans="1:8" ht="12.75">
      <c r="A181" s="6" t="s">
        <v>19</v>
      </c>
      <c r="B181" s="7">
        <v>3</v>
      </c>
      <c r="C181" s="8">
        <v>39808</v>
      </c>
      <c r="D181" s="8">
        <f ca="1" t="shared" si="6"/>
        <v>41058</v>
      </c>
      <c r="E181" s="5" t="e">
        <f>D181-#REF!</f>
        <v>#REF!</v>
      </c>
      <c r="F181" s="5">
        <f t="shared" si="7"/>
        <v>1250</v>
      </c>
      <c r="G181" s="11" t="str">
        <f t="shared" si="8"/>
        <v>Obsolete</v>
      </c>
      <c r="H181" s="5" t="s">
        <v>17</v>
      </c>
    </row>
    <row r="182" spans="1:8" ht="12.75">
      <c r="A182" s="6" t="s">
        <v>19</v>
      </c>
      <c r="B182" s="7">
        <v>25</v>
      </c>
      <c r="C182" s="8">
        <v>39808</v>
      </c>
      <c r="D182" s="8">
        <f ca="1" t="shared" si="6"/>
        <v>41058</v>
      </c>
      <c r="E182" s="5" t="e">
        <f>D182-#REF!</f>
        <v>#REF!</v>
      </c>
      <c r="F182" s="5">
        <f t="shared" si="7"/>
        <v>1250</v>
      </c>
      <c r="G182" s="11" t="str">
        <f t="shared" si="8"/>
        <v>Obsolete</v>
      </c>
      <c r="H182" s="5" t="s">
        <v>17</v>
      </c>
    </row>
    <row r="183" spans="1:8" ht="12.75">
      <c r="A183" s="6" t="s">
        <v>18</v>
      </c>
      <c r="B183" s="7">
        <v>100</v>
      </c>
      <c r="C183" s="8">
        <v>39808</v>
      </c>
      <c r="D183" s="8">
        <f ca="1" t="shared" si="6"/>
        <v>41058</v>
      </c>
      <c r="E183" s="5" t="e">
        <f>D183-#REF!</f>
        <v>#REF!</v>
      </c>
      <c r="F183" s="5">
        <f t="shared" si="7"/>
        <v>1250</v>
      </c>
      <c r="G183" s="11" t="str">
        <f t="shared" si="8"/>
        <v>Obsolete</v>
      </c>
      <c r="H183" s="5" t="s">
        <v>17</v>
      </c>
    </row>
    <row r="184" spans="1:8" ht="12.75">
      <c r="A184" s="6" t="s">
        <v>18</v>
      </c>
      <c r="B184" s="7">
        <v>100</v>
      </c>
      <c r="C184" s="8">
        <v>39808</v>
      </c>
      <c r="D184" s="8">
        <f ca="1" t="shared" si="6"/>
        <v>41058</v>
      </c>
      <c r="E184" s="5" t="e">
        <f>D184-#REF!</f>
        <v>#REF!</v>
      </c>
      <c r="F184" s="5">
        <f t="shared" si="7"/>
        <v>1250</v>
      </c>
      <c r="G184" s="11" t="str">
        <f t="shared" si="8"/>
        <v>Obsolete</v>
      </c>
      <c r="H184" s="5" t="s">
        <v>17</v>
      </c>
    </row>
    <row r="185" spans="1:8" ht="12.75">
      <c r="A185" s="6" t="s">
        <v>18</v>
      </c>
      <c r="B185" s="7">
        <v>10</v>
      </c>
      <c r="C185" s="8">
        <v>39808</v>
      </c>
      <c r="D185" s="8">
        <f ca="1" t="shared" si="6"/>
        <v>41058</v>
      </c>
      <c r="E185" s="5" t="e">
        <f>D185-#REF!</f>
        <v>#REF!</v>
      </c>
      <c r="F185" s="5">
        <f t="shared" si="7"/>
        <v>1250</v>
      </c>
      <c r="G185" s="11" t="str">
        <f t="shared" si="8"/>
        <v>Obsolete</v>
      </c>
      <c r="H185" s="5" t="e">
        <v>#N/A</v>
      </c>
    </row>
    <row r="186" spans="1:8" ht="12.75">
      <c r="A186" s="6" t="s">
        <v>19</v>
      </c>
      <c r="B186" s="7">
        <v>7</v>
      </c>
      <c r="C186" s="8">
        <v>39808</v>
      </c>
      <c r="D186" s="8">
        <f ca="1" t="shared" si="6"/>
        <v>41058</v>
      </c>
      <c r="E186" s="5" t="e">
        <f>D186-#REF!</f>
        <v>#REF!</v>
      </c>
      <c r="F186" s="5">
        <f t="shared" si="7"/>
        <v>1250</v>
      </c>
      <c r="G186" s="11" t="str">
        <f t="shared" si="8"/>
        <v>Obsolete</v>
      </c>
      <c r="H186" s="5" t="s">
        <v>17</v>
      </c>
    </row>
    <row r="187" spans="1:8" ht="12.75">
      <c r="A187" s="6" t="s">
        <v>19</v>
      </c>
      <c r="B187" s="7">
        <v>2.5</v>
      </c>
      <c r="C187" s="8">
        <v>39198</v>
      </c>
      <c r="D187" s="8">
        <f ca="1" t="shared" si="6"/>
        <v>41058</v>
      </c>
      <c r="E187" s="5" t="e">
        <f>D187-#REF!</f>
        <v>#REF!</v>
      </c>
      <c r="F187" s="5">
        <f t="shared" si="7"/>
        <v>1860</v>
      </c>
      <c r="G187" s="11" t="str">
        <f t="shared" si="8"/>
        <v>Obsolete</v>
      </c>
      <c r="H187" s="5" t="s">
        <v>17</v>
      </c>
    </row>
    <row r="188" spans="1:8" ht="12.75">
      <c r="A188" s="6" t="s">
        <v>19</v>
      </c>
      <c r="B188" s="7">
        <v>6.5</v>
      </c>
      <c r="C188" s="8">
        <v>39184</v>
      </c>
      <c r="D188" s="8">
        <f ca="1" t="shared" si="6"/>
        <v>41058</v>
      </c>
      <c r="E188" s="5" t="e">
        <f>D188-#REF!</f>
        <v>#REF!</v>
      </c>
      <c r="F188" s="5">
        <f t="shared" si="7"/>
        <v>1874</v>
      </c>
      <c r="G188" s="11" t="str">
        <f t="shared" si="8"/>
        <v>Obsolete</v>
      </c>
      <c r="H188" s="5" t="s">
        <v>17</v>
      </c>
    </row>
    <row r="189" spans="1:8" ht="12.75">
      <c r="A189" s="6" t="s">
        <v>20</v>
      </c>
      <c r="B189" s="7">
        <v>680</v>
      </c>
      <c r="C189" s="8">
        <v>39358</v>
      </c>
      <c r="D189" s="8">
        <f ca="1" t="shared" si="6"/>
        <v>41058</v>
      </c>
      <c r="E189" s="5" t="e">
        <f>D189-#REF!</f>
        <v>#REF!</v>
      </c>
      <c r="F189" s="5">
        <f t="shared" si="7"/>
        <v>1700</v>
      </c>
      <c r="G189" s="11" t="str">
        <f t="shared" si="8"/>
        <v>Obsolete</v>
      </c>
      <c r="H189" s="5" t="s">
        <v>17</v>
      </c>
    </row>
    <row r="190" spans="1:8" ht="12.75">
      <c r="A190" s="6" t="s">
        <v>19</v>
      </c>
      <c r="B190" s="7">
        <v>5.5</v>
      </c>
      <c r="C190" s="8">
        <v>39184</v>
      </c>
      <c r="D190" s="8">
        <f ca="1" t="shared" si="6"/>
        <v>41058</v>
      </c>
      <c r="E190" s="5" t="e">
        <f>D190-#REF!</f>
        <v>#REF!</v>
      </c>
      <c r="F190" s="5">
        <f t="shared" si="7"/>
        <v>1874</v>
      </c>
      <c r="G190" s="11" t="str">
        <f t="shared" si="8"/>
        <v>Obsolete</v>
      </c>
      <c r="H190" s="5" t="s">
        <v>17</v>
      </c>
    </row>
    <row r="191" spans="1:8" ht="12.75">
      <c r="A191" s="6" t="s">
        <v>18</v>
      </c>
      <c r="B191" s="7">
        <v>40</v>
      </c>
      <c r="C191" s="8">
        <v>39484</v>
      </c>
      <c r="D191" s="8">
        <f ca="1" t="shared" si="6"/>
        <v>41058</v>
      </c>
      <c r="E191" s="5" t="e">
        <f>D191-#REF!</f>
        <v>#REF!</v>
      </c>
      <c r="F191" s="5">
        <f t="shared" si="7"/>
        <v>1574</v>
      </c>
      <c r="G191" s="11" t="str">
        <f t="shared" si="8"/>
        <v>Obsolete</v>
      </c>
      <c r="H191" s="5" t="s">
        <v>17</v>
      </c>
    </row>
    <row r="192" spans="1:8" ht="12.75">
      <c r="A192" s="6" t="s">
        <v>19</v>
      </c>
      <c r="B192" s="7">
        <v>50</v>
      </c>
      <c r="C192" s="8">
        <v>39358</v>
      </c>
      <c r="D192" s="8">
        <f ca="1" t="shared" si="6"/>
        <v>41058</v>
      </c>
      <c r="E192" s="5" t="e">
        <f>D192-#REF!</f>
        <v>#REF!</v>
      </c>
      <c r="F192" s="5">
        <f t="shared" si="7"/>
        <v>1700</v>
      </c>
      <c r="G192" s="11" t="str">
        <f t="shared" si="8"/>
        <v>Obsolete</v>
      </c>
      <c r="H192" s="5" t="s">
        <v>17</v>
      </c>
    </row>
    <row r="193" spans="1:8" ht="12.75">
      <c r="A193" s="6" t="s">
        <v>19</v>
      </c>
      <c r="B193" s="7">
        <v>15</v>
      </c>
      <c r="C193" s="8">
        <v>39189</v>
      </c>
      <c r="D193" s="8">
        <f ca="1" t="shared" si="6"/>
        <v>41058</v>
      </c>
      <c r="E193" s="5" t="e">
        <f>D193-#REF!</f>
        <v>#REF!</v>
      </c>
      <c r="F193" s="5">
        <f t="shared" si="7"/>
        <v>1869</v>
      </c>
      <c r="G193" s="11" t="str">
        <f t="shared" si="8"/>
        <v>Obsolete</v>
      </c>
      <c r="H193" s="5" t="s">
        <v>17</v>
      </c>
    </row>
    <row r="194" spans="1:8" ht="12.75">
      <c r="A194" s="6" t="s">
        <v>19</v>
      </c>
      <c r="B194" s="7">
        <v>5</v>
      </c>
      <c r="C194" s="8">
        <v>39279</v>
      </c>
      <c r="D194" s="8">
        <f aca="true" ca="1" t="shared" si="9" ref="D194:D257">TODAY()</f>
        <v>41058</v>
      </c>
      <c r="E194" s="5" t="e">
        <f>D194-#REF!</f>
        <v>#REF!</v>
      </c>
      <c r="F194" s="5">
        <f aca="true" t="shared" si="10" ref="F194:F257">D194-C194</f>
        <v>1779</v>
      </c>
      <c r="G194" s="11" t="str">
        <f t="shared" si="8"/>
        <v>Obsolete</v>
      </c>
      <c r="H194" s="5" t="s">
        <v>17</v>
      </c>
    </row>
    <row r="195" spans="1:8" ht="12.75">
      <c r="A195" s="6" t="s">
        <v>19</v>
      </c>
      <c r="B195" s="7">
        <v>5</v>
      </c>
      <c r="C195" s="8">
        <v>39324</v>
      </c>
      <c r="D195" s="8">
        <f ca="1" t="shared" si="9"/>
        <v>41058</v>
      </c>
      <c r="E195" s="5" t="e">
        <f>D195-#REF!</f>
        <v>#REF!</v>
      </c>
      <c r="F195" s="5">
        <f t="shared" si="10"/>
        <v>1734</v>
      </c>
      <c r="G195" s="11" t="str">
        <f t="shared" si="8"/>
        <v>Obsolete</v>
      </c>
      <c r="H195" s="5" t="s">
        <v>17</v>
      </c>
    </row>
    <row r="196" spans="1:8" ht="12.75">
      <c r="A196" s="6" t="s">
        <v>18</v>
      </c>
      <c r="B196" s="7">
        <v>30</v>
      </c>
      <c r="C196" s="8">
        <v>39191</v>
      </c>
      <c r="D196" s="8">
        <f ca="1" t="shared" si="9"/>
        <v>41058</v>
      </c>
      <c r="E196" s="5" t="e">
        <f>D196-#REF!</f>
        <v>#REF!</v>
      </c>
      <c r="F196" s="5">
        <f t="shared" si="10"/>
        <v>1867</v>
      </c>
      <c r="G196" s="11" t="str">
        <f t="shared" si="8"/>
        <v>Obsolete</v>
      </c>
      <c r="H196" s="5" t="s">
        <v>17</v>
      </c>
    </row>
    <row r="197" spans="1:8" ht="12.75">
      <c r="A197" s="6" t="s">
        <v>18</v>
      </c>
      <c r="B197" s="7">
        <v>20</v>
      </c>
      <c r="C197" s="8">
        <v>39191</v>
      </c>
      <c r="D197" s="8">
        <f ca="1" t="shared" si="9"/>
        <v>41058</v>
      </c>
      <c r="E197" s="5" t="e">
        <f>D197-#REF!</f>
        <v>#REF!</v>
      </c>
      <c r="F197" s="5">
        <f t="shared" si="10"/>
        <v>1867</v>
      </c>
      <c r="G197" s="11" t="str">
        <f aca="true" t="shared" si="11" ref="G197:G260">IF(F197&gt;1000,"Obsolete",(IF(F197&gt;90,"+90",(IF(F197&gt;60,"+60-90",(IF(F197&gt;0,"&lt;60","Coming soon")))))))</f>
        <v>Obsolete</v>
      </c>
      <c r="H197" s="5" t="s">
        <v>17</v>
      </c>
    </row>
    <row r="198" spans="1:8" ht="12.75">
      <c r="A198" s="6" t="s">
        <v>18</v>
      </c>
      <c r="B198" s="7">
        <v>4</v>
      </c>
      <c r="C198" s="8">
        <v>39192</v>
      </c>
      <c r="D198" s="8">
        <f ca="1" t="shared" si="9"/>
        <v>41058</v>
      </c>
      <c r="E198" s="5" t="e">
        <f>D198-#REF!</f>
        <v>#REF!</v>
      </c>
      <c r="F198" s="5">
        <f t="shared" si="10"/>
        <v>1866</v>
      </c>
      <c r="G198" s="11" t="str">
        <f t="shared" si="11"/>
        <v>Obsolete</v>
      </c>
      <c r="H198" s="5" t="s">
        <v>17</v>
      </c>
    </row>
    <row r="199" spans="1:8" ht="12.75">
      <c r="A199" s="6" t="s">
        <v>19</v>
      </c>
      <c r="B199" s="7">
        <v>18</v>
      </c>
      <c r="C199" s="8">
        <v>39462</v>
      </c>
      <c r="D199" s="8">
        <f ca="1" t="shared" si="9"/>
        <v>41058</v>
      </c>
      <c r="E199" s="5" t="e">
        <f>D199-#REF!</f>
        <v>#REF!</v>
      </c>
      <c r="F199" s="5">
        <f t="shared" si="10"/>
        <v>1596</v>
      </c>
      <c r="G199" s="11" t="str">
        <f t="shared" si="11"/>
        <v>Obsolete</v>
      </c>
      <c r="H199" s="5" t="s">
        <v>13</v>
      </c>
    </row>
    <row r="200" spans="1:8" ht="12.75">
      <c r="A200" s="6" t="s">
        <v>19</v>
      </c>
      <c r="B200" s="7">
        <v>50</v>
      </c>
      <c r="C200" s="8">
        <v>39469</v>
      </c>
      <c r="D200" s="8">
        <f ca="1" t="shared" si="9"/>
        <v>41058</v>
      </c>
      <c r="E200" s="5" t="e">
        <f>D200-#REF!</f>
        <v>#REF!</v>
      </c>
      <c r="F200" s="5">
        <f t="shared" si="10"/>
        <v>1589</v>
      </c>
      <c r="G200" s="11" t="str">
        <f t="shared" si="11"/>
        <v>Obsolete</v>
      </c>
      <c r="H200" s="5" t="s">
        <v>17</v>
      </c>
    </row>
    <row r="201" spans="1:8" ht="12.75">
      <c r="A201" s="6" t="s">
        <v>19</v>
      </c>
      <c r="B201" s="7">
        <v>13</v>
      </c>
      <c r="C201" s="8">
        <v>39196</v>
      </c>
      <c r="D201" s="8">
        <f ca="1" t="shared" si="9"/>
        <v>41058</v>
      </c>
      <c r="E201" s="5" t="e">
        <f>D201-#REF!</f>
        <v>#REF!</v>
      </c>
      <c r="F201" s="5">
        <f t="shared" si="10"/>
        <v>1862</v>
      </c>
      <c r="G201" s="11" t="str">
        <f t="shared" si="11"/>
        <v>Obsolete</v>
      </c>
      <c r="H201" s="5" t="s">
        <v>13</v>
      </c>
    </row>
    <row r="202" spans="1:8" ht="12.75">
      <c r="A202" s="6" t="s">
        <v>19</v>
      </c>
      <c r="B202" s="7">
        <v>5</v>
      </c>
      <c r="C202" s="8">
        <v>39773</v>
      </c>
      <c r="D202" s="8">
        <f ca="1" t="shared" si="9"/>
        <v>41058</v>
      </c>
      <c r="E202" s="5" t="e">
        <f>D202-#REF!</f>
        <v>#REF!</v>
      </c>
      <c r="F202" s="5">
        <f t="shared" si="10"/>
        <v>1285</v>
      </c>
      <c r="G202" s="11" t="str">
        <f t="shared" si="11"/>
        <v>Obsolete</v>
      </c>
      <c r="H202" s="5" t="s">
        <v>17</v>
      </c>
    </row>
    <row r="203" spans="1:8" ht="12.75">
      <c r="A203" s="6" t="s">
        <v>19</v>
      </c>
      <c r="B203" s="7">
        <v>38</v>
      </c>
      <c r="C203" s="8">
        <v>39773</v>
      </c>
      <c r="D203" s="8">
        <f ca="1" t="shared" si="9"/>
        <v>41058</v>
      </c>
      <c r="E203" s="5" t="e">
        <f>D203-#REF!</f>
        <v>#REF!</v>
      </c>
      <c r="F203" s="5">
        <f t="shared" si="10"/>
        <v>1285</v>
      </c>
      <c r="G203" s="11" t="str">
        <f t="shared" si="11"/>
        <v>Obsolete</v>
      </c>
      <c r="H203" s="5" t="s">
        <v>17</v>
      </c>
    </row>
    <row r="204" spans="1:8" ht="12.75">
      <c r="A204" s="6" t="s">
        <v>20</v>
      </c>
      <c r="B204" s="7">
        <v>162.506</v>
      </c>
      <c r="C204" s="8">
        <v>39773</v>
      </c>
      <c r="D204" s="8">
        <f ca="1" t="shared" si="9"/>
        <v>41058</v>
      </c>
      <c r="E204" s="5" t="e">
        <f>D204-#REF!</f>
        <v>#REF!</v>
      </c>
      <c r="F204" s="5">
        <f t="shared" si="10"/>
        <v>1285</v>
      </c>
      <c r="G204" s="11" t="str">
        <f t="shared" si="11"/>
        <v>Obsolete</v>
      </c>
      <c r="H204" s="5" t="e">
        <v>#N/A</v>
      </c>
    </row>
    <row r="205" spans="1:8" ht="12.75">
      <c r="A205" s="6" t="s">
        <v>19</v>
      </c>
      <c r="B205" s="7">
        <v>50</v>
      </c>
      <c r="C205" s="8">
        <v>39773</v>
      </c>
      <c r="D205" s="8">
        <f ca="1" t="shared" si="9"/>
        <v>41058</v>
      </c>
      <c r="E205" s="5" t="e">
        <f>D205-#REF!</f>
        <v>#REF!</v>
      </c>
      <c r="F205" s="5">
        <f t="shared" si="10"/>
        <v>1285</v>
      </c>
      <c r="G205" s="11" t="str">
        <f t="shared" si="11"/>
        <v>Obsolete</v>
      </c>
      <c r="H205" s="5" t="s">
        <v>17</v>
      </c>
    </row>
    <row r="206" spans="1:8" ht="12.75">
      <c r="A206" s="6" t="s">
        <v>14</v>
      </c>
      <c r="B206" s="7">
        <v>20</v>
      </c>
      <c r="C206" s="8">
        <v>39773</v>
      </c>
      <c r="D206" s="8">
        <f ca="1" t="shared" si="9"/>
        <v>41058</v>
      </c>
      <c r="E206" s="5" t="e">
        <f>D206-#REF!</f>
        <v>#REF!</v>
      </c>
      <c r="F206" s="5">
        <f t="shared" si="10"/>
        <v>1285</v>
      </c>
      <c r="G206" s="11" t="str">
        <f t="shared" si="11"/>
        <v>Obsolete</v>
      </c>
      <c r="H206" s="5" t="s">
        <v>17</v>
      </c>
    </row>
    <row r="207" spans="1:8" ht="12.75">
      <c r="A207" s="6" t="s">
        <v>19</v>
      </c>
      <c r="B207" s="7">
        <v>15</v>
      </c>
      <c r="C207" s="8">
        <v>39773</v>
      </c>
      <c r="D207" s="8">
        <f ca="1" t="shared" si="9"/>
        <v>41058</v>
      </c>
      <c r="E207" s="5" t="e">
        <f>D207-#REF!</f>
        <v>#REF!</v>
      </c>
      <c r="F207" s="5">
        <f t="shared" si="10"/>
        <v>1285</v>
      </c>
      <c r="G207" s="11" t="str">
        <f t="shared" si="11"/>
        <v>Obsolete</v>
      </c>
      <c r="H207" s="5" t="s">
        <v>17</v>
      </c>
    </row>
    <row r="208" spans="1:8" ht="12.75">
      <c r="A208" s="6" t="s">
        <v>18</v>
      </c>
      <c r="B208" s="7">
        <v>30</v>
      </c>
      <c r="C208" s="8">
        <v>39773</v>
      </c>
      <c r="D208" s="8">
        <f ca="1" t="shared" si="9"/>
        <v>41058</v>
      </c>
      <c r="E208" s="5" t="e">
        <f>D208-#REF!</f>
        <v>#REF!</v>
      </c>
      <c r="F208" s="5">
        <f t="shared" si="10"/>
        <v>1285</v>
      </c>
      <c r="G208" s="11" t="str">
        <f t="shared" si="11"/>
        <v>Obsolete</v>
      </c>
      <c r="H208" s="5" t="s">
        <v>17</v>
      </c>
    </row>
    <row r="209" spans="1:8" ht="12.75">
      <c r="A209" s="6" t="s">
        <v>20</v>
      </c>
      <c r="B209" s="7">
        <v>110.658</v>
      </c>
      <c r="C209" s="8">
        <v>39773</v>
      </c>
      <c r="D209" s="8">
        <f ca="1" t="shared" si="9"/>
        <v>41058</v>
      </c>
      <c r="E209" s="5" t="e">
        <f>D209-#REF!</f>
        <v>#REF!</v>
      </c>
      <c r="F209" s="5">
        <f t="shared" si="10"/>
        <v>1285</v>
      </c>
      <c r="G209" s="11" t="str">
        <f t="shared" si="11"/>
        <v>Obsolete</v>
      </c>
      <c r="H209" s="5" t="s">
        <v>17</v>
      </c>
    </row>
    <row r="210" spans="1:8" ht="12.75">
      <c r="A210" s="6" t="s">
        <v>19</v>
      </c>
      <c r="B210" s="7">
        <v>25</v>
      </c>
      <c r="C210" s="8">
        <v>39463</v>
      </c>
      <c r="D210" s="8">
        <f ca="1" t="shared" si="9"/>
        <v>41058</v>
      </c>
      <c r="E210" s="5" t="e">
        <f>D210-#REF!</f>
        <v>#REF!</v>
      </c>
      <c r="F210" s="5">
        <f t="shared" si="10"/>
        <v>1595</v>
      </c>
      <c r="G210" s="11" t="str">
        <f t="shared" si="11"/>
        <v>Obsolete</v>
      </c>
      <c r="H210" s="5" t="s">
        <v>17</v>
      </c>
    </row>
    <row r="211" spans="1:8" ht="12.75">
      <c r="A211" s="6" t="s">
        <v>14</v>
      </c>
      <c r="B211" s="7">
        <v>10</v>
      </c>
      <c r="C211" s="8">
        <v>38987</v>
      </c>
      <c r="D211" s="8">
        <f ca="1" t="shared" si="9"/>
        <v>41058</v>
      </c>
      <c r="E211" s="5" t="e">
        <f>D211-#REF!</f>
        <v>#REF!</v>
      </c>
      <c r="F211" s="5">
        <f t="shared" si="10"/>
        <v>2071</v>
      </c>
      <c r="G211" s="11" t="str">
        <f t="shared" si="11"/>
        <v>Obsolete</v>
      </c>
      <c r="H211" s="5" t="s">
        <v>17</v>
      </c>
    </row>
    <row r="212" spans="1:8" ht="12.75">
      <c r="A212" s="6" t="s">
        <v>20</v>
      </c>
      <c r="B212" s="7">
        <v>100</v>
      </c>
      <c r="C212" s="8">
        <v>39489</v>
      </c>
      <c r="D212" s="8">
        <f ca="1" t="shared" si="9"/>
        <v>41058</v>
      </c>
      <c r="E212" s="5" t="e">
        <f>D212-#REF!</f>
        <v>#REF!</v>
      </c>
      <c r="F212" s="5">
        <f t="shared" si="10"/>
        <v>1569</v>
      </c>
      <c r="G212" s="11" t="str">
        <f t="shared" si="11"/>
        <v>Obsolete</v>
      </c>
      <c r="H212" s="5" t="s">
        <v>17</v>
      </c>
    </row>
    <row r="213" spans="1:8" ht="12.75">
      <c r="A213" s="6" t="s">
        <v>18</v>
      </c>
      <c r="B213" s="7">
        <v>20</v>
      </c>
      <c r="C213" s="8">
        <v>39074</v>
      </c>
      <c r="D213" s="8">
        <f ca="1" t="shared" si="9"/>
        <v>41058</v>
      </c>
      <c r="E213" s="5" t="e">
        <f>D213-#REF!</f>
        <v>#REF!</v>
      </c>
      <c r="F213" s="5">
        <f t="shared" si="10"/>
        <v>1984</v>
      </c>
      <c r="G213" s="11" t="str">
        <f t="shared" si="11"/>
        <v>Obsolete</v>
      </c>
      <c r="H213" s="5" t="s">
        <v>17</v>
      </c>
    </row>
    <row r="214" spans="1:8" ht="12.75">
      <c r="A214" s="6" t="s">
        <v>19</v>
      </c>
      <c r="B214" s="7">
        <v>400</v>
      </c>
      <c r="C214" s="8">
        <v>39336</v>
      </c>
      <c r="D214" s="8">
        <f ca="1" t="shared" si="9"/>
        <v>41058</v>
      </c>
      <c r="E214" s="5" t="e">
        <f>D214-#REF!</f>
        <v>#REF!</v>
      </c>
      <c r="F214" s="5">
        <f t="shared" si="10"/>
        <v>1722</v>
      </c>
      <c r="G214" s="11" t="str">
        <f t="shared" si="11"/>
        <v>Obsolete</v>
      </c>
      <c r="H214" s="5" t="s">
        <v>17</v>
      </c>
    </row>
    <row r="215" spans="1:8" ht="12.75">
      <c r="A215" s="6" t="s">
        <v>18</v>
      </c>
      <c r="B215" s="7">
        <v>50</v>
      </c>
      <c r="C215" s="8">
        <v>39163</v>
      </c>
      <c r="D215" s="8">
        <f ca="1" t="shared" si="9"/>
        <v>41058</v>
      </c>
      <c r="E215" s="5" t="e">
        <f>D215-#REF!</f>
        <v>#REF!</v>
      </c>
      <c r="F215" s="5">
        <f t="shared" si="10"/>
        <v>1895</v>
      </c>
      <c r="G215" s="11" t="str">
        <f t="shared" si="11"/>
        <v>Obsolete</v>
      </c>
      <c r="H215" s="5" t="s">
        <v>17</v>
      </c>
    </row>
    <row r="216" spans="1:8" ht="12.75">
      <c r="A216" s="6" t="s">
        <v>19</v>
      </c>
      <c r="B216" s="7">
        <v>30</v>
      </c>
      <c r="C216" s="8">
        <v>39324</v>
      </c>
      <c r="D216" s="8">
        <f ca="1" t="shared" si="9"/>
        <v>41058</v>
      </c>
      <c r="E216" s="5" t="e">
        <f>D216-#REF!</f>
        <v>#REF!</v>
      </c>
      <c r="F216" s="5">
        <f t="shared" si="10"/>
        <v>1734</v>
      </c>
      <c r="G216" s="11" t="str">
        <f t="shared" si="11"/>
        <v>Obsolete</v>
      </c>
      <c r="H216" s="5" t="s">
        <v>17</v>
      </c>
    </row>
    <row r="217" spans="1:8" ht="12.75">
      <c r="A217" s="6" t="s">
        <v>18</v>
      </c>
      <c r="B217" s="7">
        <v>75</v>
      </c>
      <c r="C217" s="8">
        <v>39461</v>
      </c>
      <c r="D217" s="8">
        <f ca="1" t="shared" si="9"/>
        <v>41058</v>
      </c>
      <c r="E217" s="5" t="e">
        <f>D217-#REF!</f>
        <v>#REF!</v>
      </c>
      <c r="F217" s="5">
        <f t="shared" si="10"/>
        <v>1597</v>
      </c>
      <c r="G217" s="11" t="str">
        <f t="shared" si="11"/>
        <v>Obsolete</v>
      </c>
      <c r="H217" s="5" t="s">
        <v>17</v>
      </c>
    </row>
    <row r="218" spans="1:8" ht="12.75">
      <c r="A218" s="6" t="s">
        <v>19</v>
      </c>
      <c r="B218" s="7">
        <v>20</v>
      </c>
      <c r="C218" s="8">
        <v>39233</v>
      </c>
      <c r="D218" s="8">
        <f ca="1" t="shared" si="9"/>
        <v>41058</v>
      </c>
      <c r="E218" s="5" t="e">
        <f>D218-#REF!</f>
        <v>#REF!</v>
      </c>
      <c r="F218" s="5">
        <f t="shared" si="10"/>
        <v>1825</v>
      </c>
      <c r="G218" s="11" t="str">
        <f t="shared" si="11"/>
        <v>Obsolete</v>
      </c>
      <c r="H218" s="5" t="s">
        <v>17</v>
      </c>
    </row>
    <row r="219" spans="1:8" ht="12.75">
      <c r="A219" s="6" t="s">
        <v>14</v>
      </c>
      <c r="B219" s="7">
        <v>5</v>
      </c>
      <c r="C219" s="8">
        <v>39220</v>
      </c>
      <c r="D219" s="8">
        <f ca="1" t="shared" si="9"/>
        <v>41058</v>
      </c>
      <c r="E219" s="5" t="e">
        <f>D219-#REF!</f>
        <v>#REF!</v>
      </c>
      <c r="F219" s="5">
        <f t="shared" si="10"/>
        <v>1838</v>
      </c>
      <c r="G219" s="11" t="str">
        <f t="shared" si="11"/>
        <v>Obsolete</v>
      </c>
      <c r="H219" s="5" t="s">
        <v>17</v>
      </c>
    </row>
    <row r="220" spans="1:8" ht="12.75">
      <c r="A220" s="6" t="s">
        <v>14</v>
      </c>
      <c r="B220" s="7">
        <v>2</v>
      </c>
      <c r="C220" s="8">
        <v>39206</v>
      </c>
      <c r="D220" s="8">
        <f ca="1" t="shared" si="9"/>
        <v>41058</v>
      </c>
      <c r="E220" s="5" t="e">
        <f>D220-#REF!</f>
        <v>#REF!</v>
      </c>
      <c r="F220" s="5">
        <f t="shared" si="10"/>
        <v>1852</v>
      </c>
      <c r="G220" s="11" t="str">
        <f t="shared" si="11"/>
        <v>Obsolete</v>
      </c>
      <c r="H220" s="5" t="s">
        <v>17</v>
      </c>
    </row>
    <row r="221" spans="1:8" ht="12.75">
      <c r="A221" s="6" t="s">
        <v>19</v>
      </c>
      <c r="B221" s="7">
        <v>12.14</v>
      </c>
      <c r="C221" s="8">
        <v>39296</v>
      </c>
      <c r="D221" s="8">
        <f ca="1" t="shared" si="9"/>
        <v>41058</v>
      </c>
      <c r="E221" s="5" t="e">
        <f>D221-#REF!</f>
        <v>#REF!</v>
      </c>
      <c r="F221" s="5">
        <f t="shared" si="10"/>
        <v>1762</v>
      </c>
      <c r="G221" s="11" t="str">
        <f t="shared" si="11"/>
        <v>Obsolete</v>
      </c>
      <c r="H221" s="5" t="s">
        <v>17</v>
      </c>
    </row>
    <row r="222" spans="1:8" ht="12.75">
      <c r="A222" s="6" t="s">
        <v>19</v>
      </c>
      <c r="B222" s="7">
        <v>233.7</v>
      </c>
      <c r="C222" s="8">
        <v>39296</v>
      </c>
      <c r="D222" s="8">
        <f ca="1" t="shared" si="9"/>
        <v>41058</v>
      </c>
      <c r="E222" s="5" t="e">
        <f>D222-#REF!</f>
        <v>#REF!</v>
      </c>
      <c r="F222" s="5">
        <f t="shared" si="10"/>
        <v>1762</v>
      </c>
      <c r="G222" s="11" t="str">
        <f t="shared" si="11"/>
        <v>Obsolete</v>
      </c>
      <c r="H222" s="5" t="s">
        <v>17</v>
      </c>
    </row>
    <row r="223" spans="1:8" ht="12.75">
      <c r="A223" s="6" t="s">
        <v>18</v>
      </c>
      <c r="B223" s="7">
        <v>48</v>
      </c>
      <c r="C223" s="8">
        <v>39296</v>
      </c>
      <c r="D223" s="8">
        <f ca="1" t="shared" si="9"/>
        <v>41058</v>
      </c>
      <c r="E223" s="5" t="e">
        <f>D223-#REF!</f>
        <v>#REF!</v>
      </c>
      <c r="F223" s="5">
        <f t="shared" si="10"/>
        <v>1762</v>
      </c>
      <c r="G223" s="11" t="str">
        <f t="shared" si="11"/>
        <v>Obsolete</v>
      </c>
      <c r="H223" s="5" t="s">
        <v>17</v>
      </c>
    </row>
    <row r="224" spans="1:8" ht="12.75">
      <c r="A224" s="6" t="s">
        <v>19</v>
      </c>
      <c r="B224" s="7">
        <v>30</v>
      </c>
      <c r="C224" s="8">
        <v>39773</v>
      </c>
      <c r="D224" s="8">
        <f ca="1" t="shared" si="9"/>
        <v>41058</v>
      </c>
      <c r="E224" s="5" t="e">
        <f>D224-#REF!</f>
        <v>#REF!</v>
      </c>
      <c r="F224" s="5">
        <f t="shared" si="10"/>
        <v>1285</v>
      </c>
      <c r="G224" s="11" t="str">
        <f t="shared" si="11"/>
        <v>Obsolete</v>
      </c>
      <c r="H224" s="5" t="s">
        <v>17</v>
      </c>
    </row>
    <row r="225" spans="1:8" ht="12.75">
      <c r="A225" s="6" t="s">
        <v>14</v>
      </c>
      <c r="B225" s="7">
        <v>15</v>
      </c>
      <c r="C225" s="8">
        <v>39773</v>
      </c>
      <c r="D225" s="8">
        <f ca="1" t="shared" si="9"/>
        <v>41058</v>
      </c>
      <c r="E225" s="5" t="e">
        <f>D225-#REF!</f>
        <v>#REF!</v>
      </c>
      <c r="F225" s="5">
        <f t="shared" si="10"/>
        <v>1285</v>
      </c>
      <c r="G225" s="11" t="str">
        <f t="shared" si="11"/>
        <v>Obsolete</v>
      </c>
      <c r="H225" s="5" t="s">
        <v>17</v>
      </c>
    </row>
    <row r="226" spans="1:8" ht="12.75">
      <c r="A226" s="6" t="s">
        <v>19</v>
      </c>
      <c r="B226" s="7">
        <v>200</v>
      </c>
      <c r="C226" s="8">
        <v>39773</v>
      </c>
      <c r="D226" s="8">
        <f ca="1" t="shared" si="9"/>
        <v>41058</v>
      </c>
      <c r="E226" s="5" t="e">
        <f>D226-#REF!</f>
        <v>#REF!</v>
      </c>
      <c r="F226" s="5">
        <f t="shared" si="10"/>
        <v>1285</v>
      </c>
      <c r="G226" s="11" t="str">
        <f t="shared" si="11"/>
        <v>Obsolete</v>
      </c>
      <c r="H226" s="5" t="s">
        <v>17</v>
      </c>
    </row>
    <row r="227" spans="1:8" ht="12.75">
      <c r="A227" s="6" t="s">
        <v>19</v>
      </c>
      <c r="B227" s="7">
        <v>4</v>
      </c>
      <c r="C227" s="8">
        <v>39773</v>
      </c>
      <c r="D227" s="8">
        <f ca="1" t="shared" si="9"/>
        <v>41058</v>
      </c>
      <c r="E227" s="5" t="e">
        <f>D227-#REF!</f>
        <v>#REF!</v>
      </c>
      <c r="F227" s="5">
        <f t="shared" si="10"/>
        <v>1285</v>
      </c>
      <c r="G227" s="11" t="str">
        <f t="shared" si="11"/>
        <v>Obsolete</v>
      </c>
      <c r="H227" s="5" t="s">
        <v>17</v>
      </c>
    </row>
    <row r="228" spans="1:8" ht="12.75">
      <c r="A228" s="6" t="s">
        <v>19</v>
      </c>
      <c r="B228" s="7">
        <v>12</v>
      </c>
      <c r="C228" s="8">
        <v>39477</v>
      </c>
      <c r="D228" s="8">
        <f ca="1" t="shared" si="9"/>
        <v>41058</v>
      </c>
      <c r="E228" s="5" t="e">
        <f>D228-#REF!</f>
        <v>#REF!</v>
      </c>
      <c r="F228" s="5">
        <f t="shared" si="10"/>
        <v>1581</v>
      </c>
      <c r="G228" s="11" t="str">
        <f t="shared" si="11"/>
        <v>Obsolete</v>
      </c>
      <c r="H228" s="5" t="s">
        <v>13</v>
      </c>
    </row>
    <row r="229" spans="1:8" ht="12.75">
      <c r="A229" s="6" t="s">
        <v>19</v>
      </c>
      <c r="B229" s="7">
        <v>30</v>
      </c>
      <c r="C229" s="8">
        <v>39206</v>
      </c>
      <c r="D229" s="8">
        <f ca="1" t="shared" si="9"/>
        <v>41058</v>
      </c>
      <c r="E229" s="5" t="e">
        <f>D229-#REF!</f>
        <v>#REF!</v>
      </c>
      <c r="F229" s="5">
        <f t="shared" si="10"/>
        <v>1852</v>
      </c>
      <c r="G229" s="11" t="str">
        <f t="shared" si="11"/>
        <v>Obsolete</v>
      </c>
      <c r="H229" s="5" t="s">
        <v>17</v>
      </c>
    </row>
    <row r="230" spans="1:8" ht="12.75">
      <c r="A230" s="6" t="s">
        <v>19</v>
      </c>
      <c r="B230" s="7">
        <v>10</v>
      </c>
      <c r="C230" s="8">
        <v>39128</v>
      </c>
      <c r="D230" s="8">
        <f ca="1" t="shared" si="9"/>
        <v>41058</v>
      </c>
      <c r="E230" s="5" t="e">
        <f>D230-#REF!</f>
        <v>#REF!</v>
      </c>
      <c r="F230" s="5">
        <f t="shared" si="10"/>
        <v>1930</v>
      </c>
      <c r="G230" s="11" t="str">
        <f t="shared" si="11"/>
        <v>Obsolete</v>
      </c>
      <c r="H230" s="5" t="s">
        <v>17</v>
      </c>
    </row>
    <row r="231" spans="1:8" ht="12.75">
      <c r="A231" s="6" t="s">
        <v>19</v>
      </c>
      <c r="B231" s="7">
        <v>200</v>
      </c>
      <c r="C231" s="8">
        <v>39218</v>
      </c>
      <c r="D231" s="8">
        <f ca="1" t="shared" si="9"/>
        <v>41058</v>
      </c>
      <c r="E231" s="5" t="e">
        <f>D231-#REF!</f>
        <v>#REF!</v>
      </c>
      <c r="F231" s="5">
        <f t="shared" si="10"/>
        <v>1840</v>
      </c>
      <c r="G231" s="11" t="str">
        <f t="shared" si="11"/>
        <v>Obsolete</v>
      </c>
      <c r="H231" s="5" t="s">
        <v>17</v>
      </c>
    </row>
    <row r="232" spans="1:8" ht="12.75">
      <c r="A232" s="6" t="s">
        <v>14</v>
      </c>
      <c r="B232" s="7">
        <v>40</v>
      </c>
      <c r="C232" s="8">
        <v>39213</v>
      </c>
      <c r="D232" s="8">
        <f ca="1" t="shared" si="9"/>
        <v>41058</v>
      </c>
      <c r="E232" s="5" t="e">
        <f>D232-#REF!</f>
        <v>#REF!</v>
      </c>
      <c r="F232" s="5">
        <f t="shared" si="10"/>
        <v>1845</v>
      </c>
      <c r="G232" s="11" t="str">
        <f t="shared" si="11"/>
        <v>Obsolete</v>
      </c>
      <c r="H232" s="5" t="s">
        <v>17</v>
      </c>
    </row>
    <row r="233" spans="1:8" ht="12.75">
      <c r="A233" s="6" t="s">
        <v>19</v>
      </c>
      <c r="B233" s="7">
        <v>190</v>
      </c>
      <c r="C233" s="8">
        <v>39216</v>
      </c>
      <c r="D233" s="8">
        <f ca="1" t="shared" si="9"/>
        <v>41058</v>
      </c>
      <c r="E233" s="5" t="e">
        <f>D233-#REF!</f>
        <v>#REF!</v>
      </c>
      <c r="F233" s="5">
        <f t="shared" si="10"/>
        <v>1842</v>
      </c>
      <c r="G233" s="11" t="str">
        <f t="shared" si="11"/>
        <v>Obsolete</v>
      </c>
      <c r="H233" s="5" t="s">
        <v>17</v>
      </c>
    </row>
    <row r="234" spans="1:8" ht="12.75">
      <c r="A234" s="6" t="s">
        <v>19</v>
      </c>
      <c r="B234" s="7">
        <v>75</v>
      </c>
      <c r="C234" s="8">
        <v>39393</v>
      </c>
      <c r="D234" s="8">
        <f ca="1" t="shared" si="9"/>
        <v>41058</v>
      </c>
      <c r="E234" s="5" t="e">
        <f>D234-#REF!</f>
        <v>#REF!</v>
      </c>
      <c r="F234" s="5">
        <f t="shared" si="10"/>
        <v>1665</v>
      </c>
      <c r="G234" s="11" t="str">
        <f t="shared" si="11"/>
        <v>Obsolete</v>
      </c>
      <c r="H234" s="5" t="s">
        <v>17</v>
      </c>
    </row>
    <row r="235" spans="1:8" ht="12.75">
      <c r="A235" s="6" t="s">
        <v>19</v>
      </c>
      <c r="B235" s="7">
        <v>10</v>
      </c>
      <c r="C235" s="8">
        <v>39217</v>
      </c>
      <c r="D235" s="8">
        <f ca="1" t="shared" si="9"/>
        <v>41058</v>
      </c>
      <c r="E235" s="5" t="e">
        <f>D235-#REF!</f>
        <v>#REF!</v>
      </c>
      <c r="F235" s="5">
        <f t="shared" si="10"/>
        <v>1841</v>
      </c>
      <c r="G235" s="11" t="str">
        <f t="shared" si="11"/>
        <v>Obsolete</v>
      </c>
      <c r="H235" s="5" t="s">
        <v>17</v>
      </c>
    </row>
    <row r="236" spans="1:8" ht="12.75">
      <c r="A236" s="6" t="s">
        <v>19</v>
      </c>
      <c r="B236" s="7">
        <v>10</v>
      </c>
      <c r="C236" s="8">
        <v>39217</v>
      </c>
      <c r="D236" s="8">
        <f ca="1" t="shared" si="9"/>
        <v>41058</v>
      </c>
      <c r="E236" s="5" t="e">
        <f>D236-#REF!</f>
        <v>#REF!</v>
      </c>
      <c r="F236" s="5">
        <f t="shared" si="10"/>
        <v>1841</v>
      </c>
      <c r="G236" s="11" t="str">
        <f t="shared" si="11"/>
        <v>Obsolete</v>
      </c>
      <c r="H236" s="5" t="s">
        <v>17</v>
      </c>
    </row>
    <row r="237" spans="1:8" ht="12.75">
      <c r="A237" s="6" t="s">
        <v>19</v>
      </c>
      <c r="B237" s="7">
        <v>25</v>
      </c>
      <c r="C237" s="8">
        <v>39217</v>
      </c>
      <c r="D237" s="8">
        <f ca="1" t="shared" si="9"/>
        <v>41058</v>
      </c>
      <c r="E237" s="5" t="e">
        <f>D237-#REF!</f>
        <v>#REF!</v>
      </c>
      <c r="F237" s="5">
        <f t="shared" si="10"/>
        <v>1841</v>
      </c>
      <c r="G237" s="11" t="str">
        <f t="shared" si="11"/>
        <v>Obsolete</v>
      </c>
      <c r="H237" s="5" t="s">
        <v>17</v>
      </c>
    </row>
    <row r="238" spans="1:8" ht="12.75">
      <c r="A238" s="6" t="s">
        <v>19</v>
      </c>
      <c r="B238" s="7">
        <v>10</v>
      </c>
      <c r="C238" s="8">
        <v>39217</v>
      </c>
      <c r="D238" s="8">
        <f ca="1" t="shared" si="9"/>
        <v>41058</v>
      </c>
      <c r="E238" s="5" t="e">
        <f>D238-#REF!</f>
        <v>#REF!</v>
      </c>
      <c r="F238" s="5">
        <f t="shared" si="10"/>
        <v>1841</v>
      </c>
      <c r="G238" s="11" t="str">
        <f t="shared" si="11"/>
        <v>Obsolete</v>
      </c>
      <c r="H238" s="5" t="s">
        <v>17</v>
      </c>
    </row>
    <row r="239" spans="1:8" ht="12.75">
      <c r="A239" s="6" t="s">
        <v>19</v>
      </c>
      <c r="B239" s="7">
        <v>25</v>
      </c>
      <c r="C239" s="8">
        <v>39217</v>
      </c>
      <c r="D239" s="8">
        <f ca="1" t="shared" si="9"/>
        <v>41058</v>
      </c>
      <c r="E239" s="5" t="e">
        <f>D239-#REF!</f>
        <v>#REF!</v>
      </c>
      <c r="F239" s="5">
        <f t="shared" si="10"/>
        <v>1841</v>
      </c>
      <c r="G239" s="11" t="str">
        <f t="shared" si="11"/>
        <v>Obsolete</v>
      </c>
      <c r="H239" s="5" t="s">
        <v>17</v>
      </c>
    </row>
    <row r="240" spans="1:8" ht="12.75">
      <c r="A240" s="6" t="s">
        <v>14</v>
      </c>
      <c r="B240" s="7">
        <v>15</v>
      </c>
      <c r="C240" s="8">
        <v>39217</v>
      </c>
      <c r="D240" s="8">
        <f ca="1" t="shared" si="9"/>
        <v>41058</v>
      </c>
      <c r="E240" s="5" t="e">
        <f>D240-#REF!</f>
        <v>#REF!</v>
      </c>
      <c r="F240" s="5">
        <f t="shared" si="10"/>
        <v>1841</v>
      </c>
      <c r="G240" s="11" t="str">
        <f t="shared" si="11"/>
        <v>Obsolete</v>
      </c>
      <c r="H240" s="5" t="s">
        <v>17</v>
      </c>
    </row>
    <row r="241" spans="1:8" ht="12.75">
      <c r="A241" s="6" t="s">
        <v>19</v>
      </c>
      <c r="B241" s="7">
        <v>10</v>
      </c>
      <c r="C241" s="8">
        <v>39217</v>
      </c>
      <c r="D241" s="8">
        <f ca="1" t="shared" si="9"/>
        <v>41058</v>
      </c>
      <c r="E241" s="5" t="e">
        <f>D241-#REF!</f>
        <v>#REF!</v>
      </c>
      <c r="F241" s="5">
        <f t="shared" si="10"/>
        <v>1841</v>
      </c>
      <c r="G241" s="11" t="str">
        <f t="shared" si="11"/>
        <v>Obsolete</v>
      </c>
      <c r="H241" s="5" t="s">
        <v>17</v>
      </c>
    </row>
    <row r="242" spans="1:8" ht="12.75">
      <c r="A242" s="6" t="s">
        <v>19</v>
      </c>
      <c r="B242" s="7">
        <v>25</v>
      </c>
      <c r="C242" s="8">
        <v>39218</v>
      </c>
      <c r="D242" s="8">
        <f ca="1" t="shared" si="9"/>
        <v>41058</v>
      </c>
      <c r="E242" s="5" t="e">
        <f>D242-#REF!</f>
        <v>#REF!</v>
      </c>
      <c r="F242" s="5">
        <f t="shared" si="10"/>
        <v>1840</v>
      </c>
      <c r="G242" s="11" t="str">
        <f t="shared" si="11"/>
        <v>Obsolete</v>
      </c>
      <c r="H242" s="5" t="s">
        <v>17</v>
      </c>
    </row>
    <row r="243" spans="1:8" ht="12.75">
      <c r="A243" s="6" t="s">
        <v>19</v>
      </c>
      <c r="B243" s="7">
        <v>40</v>
      </c>
      <c r="C243" s="8">
        <v>39773</v>
      </c>
      <c r="D243" s="8">
        <f ca="1" t="shared" si="9"/>
        <v>41058</v>
      </c>
      <c r="E243" s="5" t="e">
        <f>D243-#REF!</f>
        <v>#REF!</v>
      </c>
      <c r="F243" s="5">
        <f t="shared" si="10"/>
        <v>1285</v>
      </c>
      <c r="G243" s="11" t="str">
        <f t="shared" si="11"/>
        <v>Obsolete</v>
      </c>
      <c r="H243" s="5" t="s">
        <v>17</v>
      </c>
    </row>
    <row r="244" spans="1:8" ht="12.75">
      <c r="A244" s="6" t="s">
        <v>19</v>
      </c>
      <c r="B244" s="7">
        <v>20</v>
      </c>
      <c r="C244" s="8">
        <v>39773</v>
      </c>
      <c r="D244" s="8">
        <f ca="1" t="shared" si="9"/>
        <v>41058</v>
      </c>
      <c r="E244" s="5" t="e">
        <f>D244-#REF!</f>
        <v>#REF!</v>
      </c>
      <c r="F244" s="5">
        <f t="shared" si="10"/>
        <v>1285</v>
      </c>
      <c r="G244" s="11" t="str">
        <f t="shared" si="11"/>
        <v>Obsolete</v>
      </c>
      <c r="H244" s="5" t="s">
        <v>17</v>
      </c>
    </row>
    <row r="245" spans="1:8" ht="12.75">
      <c r="A245" s="6" t="s">
        <v>19</v>
      </c>
      <c r="B245" s="7">
        <v>25</v>
      </c>
      <c r="C245" s="8">
        <v>39773</v>
      </c>
      <c r="D245" s="8">
        <f ca="1" t="shared" si="9"/>
        <v>41058</v>
      </c>
      <c r="E245" s="5" t="e">
        <f>D245-#REF!</f>
        <v>#REF!</v>
      </c>
      <c r="F245" s="5">
        <f t="shared" si="10"/>
        <v>1285</v>
      </c>
      <c r="G245" s="11" t="str">
        <f t="shared" si="11"/>
        <v>Obsolete</v>
      </c>
      <c r="H245" s="5" t="s">
        <v>17</v>
      </c>
    </row>
    <row r="246" spans="1:8" ht="12.75">
      <c r="A246" s="6" t="s">
        <v>19</v>
      </c>
      <c r="B246" s="7">
        <v>20</v>
      </c>
      <c r="C246" s="8">
        <v>39773</v>
      </c>
      <c r="D246" s="8">
        <f ca="1" t="shared" si="9"/>
        <v>41058</v>
      </c>
      <c r="E246" s="5" t="e">
        <f>D246-#REF!</f>
        <v>#REF!</v>
      </c>
      <c r="F246" s="5">
        <f t="shared" si="10"/>
        <v>1285</v>
      </c>
      <c r="G246" s="11" t="str">
        <f t="shared" si="11"/>
        <v>Obsolete</v>
      </c>
      <c r="H246" s="5" t="s">
        <v>17</v>
      </c>
    </row>
    <row r="247" spans="1:8" ht="12.75">
      <c r="A247" s="6" t="s">
        <v>19</v>
      </c>
      <c r="B247" s="7">
        <v>25</v>
      </c>
      <c r="C247" s="8">
        <v>39240</v>
      </c>
      <c r="D247" s="8">
        <f ca="1" t="shared" si="9"/>
        <v>41058</v>
      </c>
      <c r="E247" s="5" t="e">
        <f>D247-#REF!</f>
        <v>#REF!</v>
      </c>
      <c r="F247" s="5">
        <f t="shared" si="10"/>
        <v>1818</v>
      </c>
      <c r="G247" s="11" t="str">
        <f t="shared" si="11"/>
        <v>Obsolete</v>
      </c>
      <c r="H247" s="5" t="s">
        <v>17</v>
      </c>
    </row>
    <row r="248" spans="1:8" ht="12.75">
      <c r="A248" s="6" t="s">
        <v>18</v>
      </c>
      <c r="B248" s="7">
        <v>10</v>
      </c>
      <c r="C248" s="8">
        <v>39220</v>
      </c>
      <c r="D248" s="8">
        <f ca="1" t="shared" si="9"/>
        <v>41058</v>
      </c>
      <c r="E248" s="5" t="e">
        <f>D248-#REF!</f>
        <v>#REF!</v>
      </c>
      <c r="F248" s="5">
        <f t="shared" si="10"/>
        <v>1838</v>
      </c>
      <c r="G248" s="11" t="str">
        <f t="shared" si="11"/>
        <v>Obsolete</v>
      </c>
      <c r="H248" s="5" t="s">
        <v>17</v>
      </c>
    </row>
    <row r="249" spans="1:8" ht="12.75">
      <c r="A249" s="6" t="s">
        <v>19</v>
      </c>
      <c r="B249" s="7">
        <v>1</v>
      </c>
      <c r="C249" s="8">
        <v>39357</v>
      </c>
      <c r="D249" s="8">
        <f ca="1" t="shared" si="9"/>
        <v>41058</v>
      </c>
      <c r="E249" s="5" t="e">
        <f>D249-#REF!</f>
        <v>#REF!</v>
      </c>
      <c r="F249" s="5">
        <f t="shared" si="10"/>
        <v>1701</v>
      </c>
      <c r="G249" s="11" t="str">
        <f t="shared" si="11"/>
        <v>Obsolete</v>
      </c>
      <c r="H249" s="5" t="s">
        <v>17</v>
      </c>
    </row>
    <row r="250" spans="1:8" ht="12.75">
      <c r="A250" s="6" t="s">
        <v>19</v>
      </c>
      <c r="B250" s="7">
        <v>5</v>
      </c>
      <c r="C250" s="8">
        <v>39422</v>
      </c>
      <c r="D250" s="8">
        <f ca="1" t="shared" si="9"/>
        <v>41058</v>
      </c>
      <c r="E250" s="5" t="e">
        <f>D250-#REF!</f>
        <v>#REF!</v>
      </c>
      <c r="F250" s="5">
        <f t="shared" si="10"/>
        <v>1636</v>
      </c>
      <c r="G250" s="11" t="str">
        <f t="shared" si="11"/>
        <v>Obsolete</v>
      </c>
      <c r="H250" s="5" t="s">
        <v>13</v>
      </c>
    </row>
    <row r="251" spans="1:8" ht="12.75">
      <c r="A251" s="6" t="s">
        <v>16</v>
      </c>
      <c r="B251" s="7">
        <v>3</v>
      </c>
      <c r="C251" s="8">
        <v>39380</v>
      </c>
      <c r="D251" s="8">
        <f ca="1" t="shared" si="9"/>
        <v>41058</v>
      </c>
      <c r="E251" s="5" t="e">
        <f>D251-#REF!</f>
        <v>#REF!</v>
      </c>
      <c r="F251" s="5">
        <f t="shared" si="10"/>
        <v>1678</v>
      </c>
      <c r="G251" s="11" t="str">
        <f t="shared" si="11"/>
        <v>Obsolete</v>
      </c>
      <c r="H251" s="5" t="s">
        <v>17</v>
      </c>
    </row>
    <row r="252" spans="1:8" ht="12.75">
      <c r="A252" s="6" t="s">
        <v>19</v>
      </c>
      <c r="B252" s="7">
        <v>150</v>
      </c>
      <c r="C252" s="8">
        <v>39247</v>
      </c>
      <c r="D252" s="8">
        <f ca="1" t="shared" si="9"/>
        <v>41058</v>
      </c>
      <c r="E252" s="5" t="e">
        <f>D252-#REF!</f>
        <v>#REF!</v>
      </c>
      <c r="F252" s="5">
        <f t="shared" si="10"/>
        <v>1811</v>
      </c>
      <c r="G252" s="11" t="str">
        <f t="shared" si="11"/>
        <v>Obsolete</v>
      </c>
      <c r="H252" s="5" t="s">
        <v>17</v>
      </c>
    </row>
    <row r="253" spans="1:8" ht="12.75">
      <c r="A253" s="6" t="s">
        <v>19</v>
      </c>
      <c r="B253" s="7">
        <v>10</v>
      </c>
      <c r="C253" s="8">
        <v>39226</v>
      </c>
      <c r="D253" s="8">
        <f ca="1" t="shared" si="9"/>
        <v>41058</v>
      </c>
      <c r="E253" s="5" t="e">
        <f>D253-#REF!</f>
        <v>#REF!</v>
      </c>
      <c r="F253" s="5">
        <f t="shared" si="10"/>
        <v>1832</v>
      </c>
      <c r="G253" s="11" t="str">
        <f t="shared" si="11"/>
        <v>Obsolete</v>
      </c>
      <c r="H253" s="5" t="s">
        <v>17</v>
      </c>
    </row>
    <row r="254" spans="1:8" ht="12.75">
      <c r="A254" s="6" t="s">
        <v>19</v>
      </c>
      <c r="B254" s="7">
        <v>11.1</v>
      </c>
      <c r="C254" s="8">
        <v>39189</v>
      </c>
      <c r="D254" s="8">
        <f ca="1" t="shared" si="9"/>
        <v>41058</v>
      </c>
      <c r="E254" s="5" t="e">
        <f>D254-#REF!</f>
        <v>#REF!</v>
      </c>
      <c r="F254" s="5">
        <f t="shared" si="10"/>
        <v>1869</v>
      </c>
      <c r="G254" s="11" t="str">
        <f t="shared" si="11"/>
        <v>Obsolete</v>
      </c>
      <c r="H254" s="5" t="s">
        <v>17</v>
      </c>
    </row>
    <row r="255" spans="1:8" ht="12.75">
      <c r="A255" s="6" t="s">
        <v>18</v>
      </c>
      <c r="B255" s="7">
        <v>10</v>
      </c>
      <c r="C255" s="8">
        <v>39226</v>
      </c>
      <c r="D255" s="8">
        <f ca="1" t="shared" si="9"/>
        <v>41058</v>
      </c>
      <c r="E255" s="5" t="e">
        <f>D255-#REF!</f>
        <v>#REF!</v>
      </c>
      <c r="F255" s="5">
        <f t="shared" si="10"/>
        <v>1832</v>
      </c>
      <c r="G255" s="11" t="str">
        <f t="shared" si="11"/>
        <v>Obsolete</v>
      </c>
      <c r="H255" s="5" t="s">
        <v>17</v>
      </c>
    </row>
    <row r="256" spans="1:8" ht="12.75">
      <c r="A256" s="6" t="s">
        <v>19</v>
      </c>
      <c r="B256" s="7">
        <v>10</v>
      </c>
      <c r="C256" s="8">
        <v>39147</v>
      </c>
      <c r="D256" s="8">
        <f ca="1" t="shared" si="9"/>
        <v>41058</v>
      </c>
      <c r="E256" s="5" t="e">
        <f>D256-#REF!</f>
        <v>#REF!</v>
      </c>
      <c r="F256" s="5">
        <f t="shared" si="10"/>
        <v>1911</v>
      </c>
      <c r="G256" s="11" t="str">
        <f t="shared" si="11"/>
        <v>Obsolete</v>
      </c>
      <c r="H256" s="5" t="s">
        <v>17</v>
      </c>
    </row>
    <row r="257" spans="1:8" ht="12.75">
      <c r="A257" s="6" t="s">
        <v>19</v>
      </c>
      <c r="B257" s="7">
        <v>5</v>
      </c>
      <c r="C257" s="8">
        <v>39147</v>
      </c>
      <c r="D257" s="8">
        <f ca="1" t="shared" si="9"/>
        <v>41058</v>
      </c>
      <c r="E257" s="5" t="e">
        <f>D257-#REF!</f>
        <v>#REF!</v>
      </c>
      <c r="F257" s="5">
        <f t="shared" si="10"/>
        <v>1911</v>
      </c>
      <c r="G257" s="11" t="str">
        <f t="shared" si="11"/>
        <v>Obsolete</v>
      </c>
      <c r="H257" s="5" t="s">
        <v>17</v>
      </c>
    </row>
    <row r="258" spans="1:8" ht="12.75">
      <c r="A258" s="6" t="s">
        <v>19</v>
      </c>
      <c r="B258" s="7">
        <v>10</v>
      </c>
      <c r="C258" s="8">
        <v>39352</v>
      </c>
      <c r="D258" s="8">
        <f aca="true" ca="1" t="shared" si="12" ref="D258:D321">TODAY()</f>
        <v>41058</v>
      </c>
      <c r="E258" s="5" t="e">
        <f>D258-#REF!</f>
        <v>#REF!</v>
      </c>
      <c r="F258" s="5">
        <f aca="true" t="shared" si="13" ref="F258:F321">D258-C258</f>
        <v>1706</v>
      </c>
      <c r="G258" s="11" t="str">
        <f t="shared" si="11"/>
        <v>Obsolete</v>
      </c>
      <c r="H258" s="5" t="e">
        <v>#N/A</v>
      </c>
    </row>
    <row r="259" spans="1:8" ht="12.75">
      <c r="A259" s="6" t="s">
        <v>18</v>
      </c>
      <c r="B259" s="7">
        <v>20</v>
      </c>
      <c r="C259" s="8">
        <v>39337</v>
      </c>
      <c r="D259" s="8">
        <f ca="1" t="shared" si="12"/>
        <v>41058</v>
      </c>
      <c r="E259" s="5" t="e">
        <f>D259-#REF!</f>
        <v>#REF!</v>
      </c>
      <c r="F259" s="5">
        <f t="shared" si="13"/>
        <v>1721</v>
      </c>
      <c r="G259" s="11" t="str">
        <f t="shared" si="11"/>
        <v>Obsolete</v>
      </c>
      <c r="H259" s="5" t="s">
        <v>17</v>
      </c>
    </row>
    <row r="260" spans="1:8" ht="12.75">
      <c r="A260" s="6" t="s">
        <v>19</v>
      </c>
      <c r="B260" s="7">
        <v>25</v>
      </c>
      <c r="C260" s="8">
        <v>39226</v>
      </c>
      <c r="D260" s="8">
        <f ca="1" t="shared" si="12"/>
        <v>41058</v>
      </c>
      <c r="E260" s="5" t="e">
        <f>D260-#REF!</f>
        <v>#REF!</v>
      </c>
      <c r="F260" s="5">
        <f t="shared" si="13"/>
        <v>1832</v>
      </c>
      <c r="G260" s="11" t="str">
        <f t="shared" si="11"/>
        <v>Obsolete</v>
      </c>
      <c r="H260" s="5" t="s">
        <v>17</v>
      </c>
    </row>
    <row r="261" spans="1:8" ht="12.75">
      <c r="A261" s="6" t="s">
        <v>19</v>
      </c>
      <c r="B261" s="7">
        <v>30</v>
      </c>
      <c r="C261" s="8">
        <v>39226</v>
      </c>
      <c r="D261" s="8">
        <f ca="1" t="shared" si="12"/>
        <v>41058</v>
      </c>
      <c r="E261" s="5" t="e">
        <f>D261-#REF!</f>
        <v>#REF!</v>
      </c>
      <c r="F261" s="5">
        <f t="shared" si="13"/>
        <v>1832</v>
      </c>
      <c r="G261" s="11" t="str">
        <f aca="true" t="shared" si="14" ref="G261:G324">IF(F261&gt;1000,"Obsolete",(IF(F261&gt;90,"+90",(IF(F261&gt;60,"+60-90",(IF(F261&gt;0,"&lt;60","Coming soon")))))))</f>
        <v>Obsolete</v>
      </c>
      <c r="H261" s="5" t="s">
        <v>17</v>
      </c>
    </row>
    <row r="262" spans="1:8" ht="12.75">
      <c r="A262" s="6" t="s">
        <v>19</v>
      </c>
      <c r="B262" s="7">
        <v>5</v>
      </c>
      <c r="C262" s="8">
        <v>39422</v>
      </c>
      <c r="D262" s="8">
        <f ca="1" t="shared" si="12"/>
        <v>41058</v>
      </c>
      <c r="E262" s="5" t="e">
        <f>D262-#REF!</f>
        <v>#REF!</v>
      </c>
      <c r="F262" s="5">
        <f t="shared" si="13"/>
        <v>1636</v>
      </c>
      <c r="G262" s="11" t="str">
        <f t="shared" si="14"/>
        <v>Obsolete</v>
      </c>
      <c r="H262" s="5" t="s">
        <v>17</v>
      </c>
    </row>
    <row r="263" spans="1:8" ht="12.75">
      <c r="A263" s="6" t="s">
        <v>19</v>
      </c>
      <c r="B263" s="7">
        <v>15</v>
      </c>
      <c r="C263" s="8">
        <v>39213</v>
      </c>
      <c r="D263" s="8">
        <f ca="1" t="shared" si="12"/>
        <v>41058</v>
      </c>
      <c r="E263" s="5" t="e">
        <f>D263-#REF!</f>
        <v>#REF!</v>
      </c>
      <c r="F263" s="5">
        <f t="shared" si="13"/>
        <v>1845</v>
      </c>
      <c r="G263" s="11" t="str">
        <f t="shared" si="14"/>
        <v>Obsolete</v>
      </c>
      <c r="H263" s="5" t="s">
        <v>17</v>
      </c>
    </row>
    <row r="264" spans="1:8" ht="12.75">
      <c r="A264" s="6" t="s">
        <v>19</v>
      </c>
      <c r="B264" s="7">
        <v>80</v>
      </c>
      <c r="C264" s="8">
        <v>39358</v>
      </c>
      <c r="D264" s="8">
        <f ca="1" t="shared" si="12"/>
        <v>41058</v>
      </c>
      <c r="E264" s="5" t="e">
        <f>D264-#REF!</f>
        <v>#REF!</v>
      </c>
      <c r="F264" s="5">
        <f t="shared" si="13"/>
        <v>1700</v>
      </c>
      <c r="G264" s="11" t="str">
        <f t="shared" si="14"/>
        <v>Obsolete</v>
      </c>
      <c r="H264" s="5" t="s">
        <v>17</v>
      </c>
    </row>
    <row r="265" spans="1:8" ht="12.75">
      <c r="A265" s="6" t="s">
        <v>18</v>
      </c>
      <c r="B265" s="7">
        <v>10</v>
      </c>
      <c r="C265" s="8">
        <v>39227</v>
      </c>
      <c r="D265" s="8">
        <f ca="1" t="shared" si="12"/>
        <v>41058</v>
      </c>
      <c r="E265" s="5" t="e">
        <f>D265-#REF!</f>
        <v>#REF!</v>
      </c>
      <c r="F265" s="5">
        <f t="shared" si="13"/>
        <v>1831</v>
      </c>
      <c r="G265" s="11" t="str">
        <f t="shared" si="14"/>
        <v>Obsolete</v>
      </c>
      <c r="H265" s="5" t="s">
        <v>17</v>
      </c>
    </row>
    <row r="266" spans="1:8" ht="12.75">
      <c r="A266" s="6" t="s">
        <v>18</v>
      </c>
      <c r="B266" s="7">
        <v>10</v>
      </c>
      <c r="C266" s="8">
        <v>39227</v>
      </c>
      <c r="D266" s="8">
        <f ca="1" t="shared" si="12"/>
        <v>41058</v>
      </c>
      <c r="E266" s="5" t="e">
        <f>D266-#REF!</f>
        <v>#REF!</v>
      </c>
      <c r="F266" s="5">
        <f t="shared" si="13"/>
        <v>1831</v>
      </c>
      <c r="G266" s="11" t="str">
        <f t="shared" si="14"/>
        <v>Obsolete</v>
      </c>
      <c r="H266" s="5" t="s">
        <v>17</v>
      </c>
    </row>
    <row r="267" spans="1:8" ht="12.75">
      <c r="A267" s="6" t="s">
        <v>19</v>
      </c>
      <c r="B267" s="7">
        <v>5</v>
      </c>
      <c r="C267" s="8">
        <v>39345</v>
      </c>
      <c r="D267" s="8">
        <f ca="1" t="shared" si="12"/>
        <v>41058</v>
      </c>
      <c r="E267" s="5" t="e">
        <f>D267-#REF!</f>
        <v>#REF!</v>
      </c>
      <c r="F267" s="5">
        <f t="shared" si="13"/>
        <v>1713</v>
      </c>
      <c r="G267" s="11" t="str">
        <f t="shared" si="14"/>
        <v>Obsolete</v>
      </c>
      <c r="H267" s="5" t="s">
        <v>17</v>
      </c>
    </row>
    <row r="268" spans="1:8" ht="12.75">
      <c r="A268" s="6" t="s">
        <v>18</v>
      </c>
      <c r="B268" s="7">
        <v>40</v>
      </c>
      <c r="C268" s="8">
        <v>39442</v>
      </c>
      <c r="D268" s="8">
        <f ca="1" t="shared" si="12"/>
        <v>41058</v>
      </c>
      <c r="E268" s="5" t="e">
        <f>D268-#REF!</f>
        <v>#REF!</v>
      </c>
      <c r="F268" s="5">
        <f t="shared" si="13"/>
        <v>1616</v>
      </c>
      <c r="G268" s="11" t="str">
        <f t="shared" si="14"/>
        <v>Obsolete</v>
      </c>
      <c r="H268" s="5" t="s">
        <v>17</v>
      </c>
    </row>
    <row r="269" spans="1:8" ht="12.75">
      <c r="A269" s="6" t="s">
        <v>19</v>
      </c>
      <c r="B269" s="7">
        <v>10</v>
      </c>
      <c r="C269" s="8">
        <v>39231</v>
      </c>
      <c r="D269" s="8">
        <f ca="1" t="shared" si="12"/>
        <v>41058</v>
      </c>
      <c r="E269" s="5" t="e">
        <f>D269-#REF!</f>
        <v>#REF!</v>
      </c>
      <c r="F269" s="5">
        <f t="shared" si="13"/>
        <v>1827</v>
      </c>
      <c r="G269" s="11" t="str">
        <f t="shared" si="14"/>
        <v>Obsolete</v>
      </c>
      <c r="H269" s="5" t="s">
        <v>17</v>
      </c>
    </row>
    <row r="270" spans="1:8" ht="12.75">
      <c r="A270" s="6" t="s">
        <v>19</v>
      </c>
      <c r="B270" s="7">
        <v>10</v>
      </c>
      <c r="C270" s="8">
        <v>39283</v>
      </c>
      <c r="D270" s="8">
        <f ca="1" t="shared" si="12"/>
        <v>41058</v>
      </c>
      <c r="E270" s="5" t="e">
        <f>D270-#REF!</f>
        <v>#REF!</v>
      </c>
      <c r="F270" s="5">
        <f t="shared" si="13"/>
        <v>1775</v>
      </c>
      <c r="G270" s="11" t="str">
        <f t="shared" si="14"/>
        <v>Obsolete</v>
      </c>
      <c r="H270" s="5" t="s">
        <v>17</v>
      </c>
    </row>
    <row r="271" spans="1:8" ht="12.75">
      <c r="A271" s="6" t="s">
        <v>19</v>
      </c>
      <c r="B271" s="7">
        <v>5</v>
      </c>
      <c r="C271" s="8">
        <v>39233</v>
      </c>
      <c r="D271" s="8">
        <f ca="1" t="shared" si="12"/>
        <v>41058</v>
      </c>
      <c r="E271" s="5" t="e">
        <f>D271-#REF!</f>
        <v>#REF!</v>
      </c>
      <c r="F271" s="5">
        <f t="shared" si="13"/>
        <v>1825</v>
      </c>
      <c r="G271" s="11" t="str">
        <f t="shared" si="14"/>
        <v>Obsolete</v>
      </c>
      <c r="H271" s="5" t="s">
        <v>17</v>
      </c>
    </row>
    <row r="272" spans="1:8" ht="12.75">
      <c r="A272" s="6" t="s">
        <v>19</v>
      </c>
      <c r="B272" s="7">
        <v>50</v>
      </c>
      <c r="C272" s="8">
        <v>39233</v>
      </c>
      <c r="D272" s="8">
        <f ca="1" t="shared" si="12"/>
        <v>41058</v>
      </c>
      <c r="E272" s="5" t="e">
        <f>D272-#REF!</f>
        <v>#REF!</v>
      </c>
      <c r="F272" s="5">
        <f t="shared" si="13"/>
        <v>1825</v>
      </c>
      <c r="G272" s="11" t="str">
        <f t="shared" si="14"/>
        <v>Obsolete</v>
      </c>
      <c r="H272" s="5" t="e">
        <v>#N/A</v>
      </c>
    </row>
    <row r="273" spans="1:8" ht="12.75">
      <c r="A273" s="6" t="s">
        <v>19</v>
      </c>
      <c r="B273" s="7">
        <v>30</v>
      </c>
      <c r="C273" s="8">
        <v>39233</v>
      </c>
      <c r="D273" s="8">
        <f ca="1" t="shared" si="12"/>
        <v>41058</v>
      </c>
      <c r="E273" s="5" t="e">
        <f>D273-#REF!</f>
        <v>#REF!</v>
      </c>
      <c r="F273" s="5">
        <f t="shared" si="13"/>
        <v>1825</v>
      </c>
      <c r="G273" s="11" t="str">
        <f t="shared" si="14"/>
        <v>Obsolete</v>
      </c>
      <c r="H273" s="5" t="s">
        <v>17</v>
      </c>
    </row>
    <row r="274" spans="1:8" ht="12.75">
      <c r="A274" s="6" t="s">
        <v>18</v>
      </c>
      <c r="B274" s="7">
        <v>6</v>
      </c>
      <c r="C274" s="8">
        <v>39234</v>
      </c>
      <c r="D274" s="8">
        <f ca="1" t="shared" si="12"/>
        <v>41058</v>
      </c>
      <c r="E274" s="5" t="e">
        <f>D274-#REF!</f>
        <v>#REF!</v>
      </c>
      <c r="F274" s="5">
        <f t="shared" si="13"/>
        <v>1824</v>
      </c>
      <c r="G274" s="11" t="str">
        <f t="shared" si="14"/>
        <v>Obsolete</v>
      </c>
      <c r="H274" s="5" t="s">
        <v>17</v>
      </c>
    </row>
    <row r="275" spans="1:8" ht="12.75">
      <c r="A275" s="6" t="s">
        <v>19</v>
      </c>
      <c r="B275" s="7">
        <v>7.531</v>
      </c>
      <c r="C275" s="8">
        <v>39279</v>
      </c>
      <c r="D275" s="8">
        <f ca="1" t="shared" si="12"/>
        <v>41058</v>
      </c>
      <c r="E275" s="5" t="e">
        <f>D275-#REF!</f>
        <v>#REF!</v>
      </c>
      <c r="F275" s="5">
        <f t="shared" si="13"/>
        <v>1779</v>
      </c>
      <c r="G275" s="11" t="str">
        <f t="shared" si="14"/>
        <v>Obsolete</v>
      </c>
      <c r="H275" s="5" t="s">
        <v>17</v>
      </c>
    </row>
    <row r="276" spans="1:8" ht="12.75">
      <c r="A276" s="6" t="s">
        <v>19</v>
      </c>
      <c r="B276" s="7">
        <v>10</v>
      </c>
      <c r="C276" s="8">
        <v>39244</v>
      </c>
      <c r="D276" s="8">
        <f ca="1" t="shared" si="12"/>
        <v>41058</v>
      </c>
      <c r="E276" s="5" t="e">
        <f>D276-#REF!</f>
        <v>#REF!</v>
      </c>
      <c r="F276" s="5">
        <f t="shared" si="13"/>
        <v>1814</v>
      </c>
      <c r="G276" s="11" t="str">
        <f t="shared" si="14"/>
        <v>Obsolete</v>
      </c>
      <c r="H276" s="5" t="s">
        <v>17</v>
      </c>
    </row>
    <row r="277" spans="1:8" ht="12.75">
      <c r="A277" s="6" t="s">
        <v>19</v>
      </c>
      <c r="B277" s="7">
        <v>100</v>
      </c>
      <c r="C277" s="8">
        <v>39434</v>
      </c>
      <c r="D277" s="8">
        <f ca="1" t="shared" si="12"/>
        <v>41058</v>
      </c>
      <c r="E277" s="5" t="e">
        <f>D277-#REF!</f>
        <v>#REF!</v>
      </c>
      <c r="F277" s="5">
        <f t="shared" si="13"/>
        <v>1624</v>
      </c>
      <c r="G277" s="11" t="str">
        <f t="shared" si="14"/>
        <v>Obsolete</v>
      </c>
      <c r="H277" s="5" t="s">
        <v>17</v>
      </c>
    </row>
    <row r="278" spans="1:8" ht="12.75">
      <c r="A278" s="6" t="s">
        <v>18</v>
      </c>
      <c r="B278" s="7">
        <v>20</v>
      </c>
      <c r="C278" s="8">
        <v>39379</v>
      </c>
      <c r="D278" s="8">
        <f ca="1" t="shared" si="12"/>
        <v>41058</v>
      </c>
      <c r="E278" s="5" t="e">
        <f>D278-#REF!</f>
        <v>#REF!</v>
      </c>
      <c r="F278" s="5">
        <f t="shared" si="13"/>
        <v>1679</v>
      </c>
      <c r="G278" s="11" t="str">
        <f t="shared" si="14"/>
        <v>Obsolete</v>
      </c>
      <c r="H278" s="5" t="s">
        <v>13</v>
      </c>
    </row>
    <row r="279" spans="1:8" ht="12.75">
      <c r="A279" s="6" t="s">
        <v>19</v>
      </c>
      <c r="B279" s="7">
        <v>10</v>
      </c>
      <c r="C279" s="8">
        <v>39241</v>
      </c>
      <c r="D279" s="8">
        <f ca="1" t="shared" si="12"/>
        <v>41058</v>
      </c>
      <c r="E279" s="5" t="e">
        <f>D279-#REF!</f>
        <v>#REF!</v>
      </c>
      <c r="F279" s="5">
        <f t="shared" si="13"/>
        <v>1817</v>
      </c>
      <c r="G279" s="11" t="str">
        <f t="shared" si="14"/>
        <v>Obsolete</v>
      </c>
      <c r="H279" s="5" t="s">
        <v>17</v>
      </c>
    </row>
    <row r="280" spans="1:8" ht="12.75">
      <c r="A280" s="6" t="s">
        <v>19</v>
      </c>
      <c r="B280" s="7">
        <v>3</v>
      </c>
      <c r="C280" s="8">
        <v>39773</v>
      </c>
      <c r="D280" s="8">
        <f ca="1" t="shared" si="12"/>
        <v>41058</v>
      </c>
      <c r="E280" s="5" t="e">
        <f>D280-#REF!</f>
        <v>#REF!</v>
      </c>
      <c r="F280" s="5">
        <f t="shared" si="13"/>
        <v>1285</v>
      </c>
      <c r="G280" s="11" t="str">
        <f t="shared" si="14"/>
        <v>Obsolete</v>
      </c>
      <c r="H280" s="5" t="s">
        <v>17</v>
      </c>
    </row>
    <row r="281" spans="1:8" ht="12.75">
      <c r="A281" s="6" t="s">
        <v>14</v>
      </c>
      <c r="B281" s="7">
        <v>20</v>
      </c>
      <c r="C281" s="8">
        <v>39773</v>
      </c>
      <c r="D281" s="8">
        <f ca="1" t="shared" si="12"/>
        <v>41058</v>
      </c>
      <c r="E281" s="5" t="e">
        <f>D281-#REF!</f>
        <v>#REF!</v>
      </c>
      <c r="F281" s="5">
        <f t="shared" si="13"/>
        <v>1285</v>
      </c>
      <c r="G281" s="11" t="str">
        <f t="shared" si="14"/>
        <v>Obsolete</v>
      </c>
      <c r="H281" s="5" t="s">
        <v>17</v>
      </c>
    </row>
    <row r="282" spans="1:8" ht="12.75">
      <c r="A282" s="6" t="s">
        <v>19</v>
      </c>
      <c r="B282" s="7">
        <v>60</v>
      </c>
      <c r="C282" s="8">
        <v>39773</v>
      </c>
      <c r="D282" s="8">
        <f ca="1" t="shared" si="12"/>
        <v>41058</v>
      </c>
      <c r="E282" s="5" t="e">
        <f>D282-#REF!</f>
        <v>#REF!</v>
      </c>
      <c r="F282" s="5">
        <f t="shared" si="13"/>
        <v>1285</v>
      </c>
      <c r="G282" s="11" t="str">
        <f t="shared" si="14"/>
        <v>Obsolete</v>
      </c>
      <c r="H282" s="5" t="s">
        <v>13</v>
      </c>
    </row>
    <row r="283" spans="1:8" ht="12.75">
      <c r="A283" s="6" t="s">
        <v>19</v>
      </c>
      <c r="B283" s="7">
        <v>3</v>
      </c>
      <c r="C283" s="8">
        <v>39773</v>
      </c>
      <c r="D283" s="8">
        <f ca="1" t="shared" si="12"/>
        <v>41058</v>
      </c>
      <c r="E283" s="5" t="e">
        <f>D283-#REF!</f>
        <v>#REF!</v>
      </c>
      <c r="F283" s="5">
        <f t="shared" si="13"/>
        <v>1285</v>
      </c>
      <c r="G283" s="11" t="str">
        <f t="shared" si="14"/>
        <v>Obsolete</v>
      </c>
      <c r="H283" s="5" t="s">
        <v>13</v>
      </c>
    </row>
    <row r="284" spans="1:8" ht="12.75">
      <c r="A284" s="6" t="s">
        <v>18</v>
      </c>
      <c r="B284" s="7">
        <v>3</v>
      </c>
      <c r="C284" s="8">
        <v>39240</v>
      </c>
      <c r="D284" s="8">
        <f ca="1" t="shared" si="12"/>
        <v>41058</v>
      </c>
      <c r="E284" s="5" t="e">
        <f>D284-#REF!</f>
        <v>#REF!</v>
      </c>
      <c r="F284" s="5">
        <f t="shared" si="13"/>
        <v>1818</v>
      </c>
      <c r="G284" s="11" t="str">
        <f t="shared" si="14"/>
        <v>Obsolete</v>
      </c>
      <c r="H284" s="5" t="s">
        <v>13</v>
      </c>
    </row>
    <row r="285" spans="1:8" ht="12.75">
      <c r="A285" s="6" t="s">
        <v>18</v>
      </c>
      <c r="B285" s="7">
        <v>3</v>
      </c>
      <c r="C285" s="8">
        <v>39475</v>
      </c>
      <c r="D285" s="8">
        <f ca="1" t="shared" si="12"/>
        <v>41058</v>
      </c>
      <c r="E285" s="5" t="e">
        <f>D285-#REF!</f>
        <v>#REF!</v>
      </c>
      <c r="F285" s="5">
        <f t="shared" si="13"/>
        <v>1583</v>
      </c>
      <c r="G285" s="11" t="str">
        <f t="shared" si="14"/>
        <v>Obsolete</v>
      </c>
      <c r="H285" s="5" t="s">
        <v>17</v>
      </c>
    </row>
    <row r="286" spans="1:8" ht="12.75">
      <c r="A286" s="6" t="s">
        <v>19</v>
      </c>
      <c r="B286" s="7">
        <v>2.4</v>
      </c>
      <c r="C286" s="8">
        <v>39241</v>
      </c>
      <c r="D286" s="8">
        <f ca="1" t="shared" si="12"/>
        <v>41058</v>
      </c>
      <c r="E286" s="5" t="e">
        <f>D286-#REF!</f>
        <v>#REF!</v>
      </c>
      <c r="F286" s="5">
        <f t="shared" si="13"/>
        <v>1817</v>
      </c>
      <c r="G286" s="11" t="str">
        <f t="shared" si="14"/>
        <v>Obsolete</v>
      </c>
      <c r="H286" s="5" t="s">
        <v>17</v>
      </c>
    </row>
    <row r="287" spans="1:8" ht="12.75">
      <c r="A287" s="6" t="s">
        <v>18</v>
      </c>
      <c r="B287" s="7">
        <v>19.5</v>
      </c>
      <c r="C287" s="8">
        <v>39247</v>
      </c>
      <c r="D287" s="8">
        <f ca="1" t="shared" si="12"/>
        <v>41058</v>
      </c>
      <c r="E287" s="5" t="e">
        <f>D287-#REF!</f>
        <v>#REF!</v>
      </c>
      <c r="F287" s="5">
        <f t="shared" si="13"/>
        <v>1811</v>
      </c>
      <c r="G287" s="11" t="str">
        <f t="shared" si="14"/>
        <v>Obsolete</v>
      </c>
      <c r="H287" s="5" t="s">
        <v>17</v>
      </c>
    </row>
    <row r="288" spans="1:8" ht="12.75">
      <c r="A288" s="6" t="s">
        <v>19</v>
      </c>
      <c r="B288" s="7">
        <v>32.296</v>
      </c>
      <c r="C288" s="8">
        <v>39247</v>
      </c>
      <c r="D288" s="8">
        <f ca="1" t="shared" si="12"/>
        <v>41058</v>
      </c>
      <c r="E288" s="5" t="e">
        <f>D288-#REF!</f>
        <v>#REF!</v>
      </c>
      <c r="F288" s="5">
        <f t="shared" si="13"/>
        <v>1811</v>
      </c>
      <c r="G288" s="11" t="str">
        <f t="shared" si="14"/>
        <v>Obsolete</v>
      </c>
      <c r="H288" s="5" t="s">
        <v>17</v>
      </c>
    </row>
    <row r="289" spans="1:8" ht="12.75">
      <c r="A289" s="6" t="s">
        <v>14</v>
      </c>
      <c r="B289" s="7">
        <v>5</v>
      </c>
      <c r="C289" s="8">
        <v>39415</v>
      </c>
      <c r="D289" s="8">
        <f ca="1" t="shared" si="12"/>
        <v>41058</v>
      </c>
      <c r="E289" s="5" t="e">
        <f>D289-#REF!</f>
        <v>#REF!</v>
      </c>
      <c r="F289" s="5">
        <f t="shared" si="13"/>
        <v>1643</v>
      </c>
      <c r="G289" s="11" t="str">
        <f t="shared" si="14"/>
        <v>Obsolete</v>
      </c>
      <c r="H289" s="5" t="s">
        <v>17</v>
      </c>
    </row>
    <row r="290" spans="1:8" ht="12.75">
      <c r="A290" s="6" t="s">
        <v>19</v>
      </c>
      <c r="B290" s="7">
        <v>50</v>
      </c>
      <c r="C290" s="8">
        <v>39245</v>
      </c>
      <c r="D290" s="8">
        <f ca="1" t="shared" si="12"/>
        <v>41058</v>
      </c>
      <c r="E290" s="5" t="e">
        <f>D290-#REF!</f>
        <v>#REF!</v>
      </c>
      <c r="F290" s="5">
        <f t="shared" si="13"/>
        <v>1813</v>
      </c>
      <c r="G290" s="11" t="str">
        <f t="shared" si="14"/>
        <v>Obsolete</v>
      </c>
      <c r="H290" s="5" t="s">
        <v>17</v>
      </c>
    </row>
    <row r="291" spans="1:8" ht="12.75">
      <c r="A291" s="6" t="s">
        <v>19</v>
      </c>
      <c r="B291" s="7">
        <v>30</v>
      </c>
      <c r="C291" s="8">
        <v>39283</v>
      </c>
      <c r="D291" s="8">
        <f ca="1" t="shared" si="12"/>
        <v>41058</v>
      </c>
      <c r="E291" s="5" t="e">
        <f>D291-#REF!</f>
        <v>#REF!</v>
      </c>
      <c r="F291" s="5">
        <f t="shared" si="13"/>
        <v>1775</v>
      </c>
      <c r="G291" s="11" t="str">
        <f t="shared" si="14"/>
        <v>Obsolete</v>
      </c>
      <c r="H291" s="5" t="s">
        <v>13</v>
      </c>
    </row>
    <row r="292" spans="1:8" ht="12.75">
      <c r="A292" s="6" t="s">
        <v>19</v>
      </c>
      <c r="B292" s="7">
        <v>7</v>
      </c>
      <c r="C292" s="8">
        <v>39246</v>
      </c>
      <c r="D292" s="8">
        <f ca="1" t="shared" si="12"/>
        <v>41058</v>
      </c>
      <c r="E292" s="5" t="e">
        <f>D292-#REF!</f>
        <v>#REF!</v>
      </c>
      <c r="F292" s="5">
        <f t="shared" si="13"/>
        <v>1812</v>
      </c>
      <c r="G292" s="11" t="str">
        <f t="shared" si="14"/>
        <v>Obsolete</v>
      </c>
      <c r="H292" s="5" t="s">
        <v>17</v>
      </c>
    </row>
    <row r="293" spans="1:8" ht="12.75">
      <c r="A293" s="6" t="s">
        <v>19</v>
      </c>
      <c r="B293" s="7">
        <v>6</v>
      </c>
      <c r="C293" s="8">
        <v>39246</v>
      </c>
      <c r="D293" s="8">
        <f ca="1" t="shared" si="12"/>
        <v>41058</v>
      </c>
      <c r="E293" s="5" t="e">
        <f>D293-#REF!</f>
        <v>#REF!</v>
      </c>
      <c r="F293" s="5">
        <f t="shared" si="13"/>
        <v>1812</v>
      </c>
      <c r="G293" s="11" t="str">
        <f t="shared" si="14"/>
        <v>Obsolete</v>
      </c>
      <c r="H293" s="5" t="s">
        <v>17</v>
      </c>
    </row>
    <row r="294" spans="1:8" ht="12.75">
      <c r="A294" s="6" t="s">
        <v>18</v>
      </c>
      <c r="B294" s="7">
        <v>10</v>
      </c>
      <c r="C294" s="8">
        <v>39247</v>
      </c>
      <c r="D294" s="8">
        <f ca="1" t="shared" si="12"/>
        <v>41058</v>
      </c>
      <c r="E294" s="5" t="e">
        <f>D294-#REF!</f>
        <v>#REF!</v>
      </c>
      <c r="F294" s="5">
        <f t="shared" si="13"/>
        <v>1811</v>
      </c>
      <c r="G294" s="11" t="str">
        <f t="shared" si="14"/>
        <v>Obsolete</v>
      </c>
      <c r="H294" s="5" t="s">
        <v>17</v>
      </c>
    </row>
    <row r="295" spans="1:8" ht="12.75">
      <c r="A295" s="6" t="s">
        <v>19</v>
      </c>
      <c r="B295" s="7">
        <v>7</v>
      </c>
      <c r="C295" s="8">
        <v>39244</v>
      </c>
      <c r="D295" s="8">
        <f ca="1" t="shared" si="12"/>
        <v>41058</v>
      </c>
      <c r="E295" s="5" t="e">
        <f>D295-#REF!</f>
        <v>#REF!</v>
      </c>
      <c r="F295" s="5">
        <f t="shared" si="13"/>
        <v>1814</v>
      </c>
      <c r="G295" s="11" t="str">
        <f t="shared" si="14"/>
        <v>Obsolete</v>
      </c>
      <c r="H295" s="5" t="s">
        <v>17</v>
      </c>
    </row>
    <row r="296" spans="1:8" ht="12.75">
      <c r="A296" s="6" t="s">
        <v>19</v>
      </c>
      <c r="B296" s="7">
        <v>14</v>
      </c>
      <c r="C296" s="8">
        <v>39247</v>
      </c>
      <c r="D296" s="8">
        <f ca="1" t="shared" si="12"/>
        <v>41058</v>
      </c>
      <c r="E296" s="5" t="e">
        <f>D296-#REF!</f>
        <v>#REF!</v>
      </c>
      <c r="F296" s="5">
        <f t="shared" si="13"/>
        <v>1811</v>
      </c>
      <c r="G296" s="11" t="str">
        <f t="shared" si="14"/>
        <v>Obsolete</v>
      </c>
      <c r="H296" s="5" t="s">
        <v>17</v>
      </c>
    </row>
    <row r="297" spans="1:8" ht="12.75">
      <c r="A297" s="6" t="s">
        <v>18</v>
      </c>
      <c r="B297" s="7">
        <v>30</v>
      </c>
      <c r="C297" s="8">
        <v>39262</v>
      </c>
      <c r="D297" s="8">
        <f ca="1" t="shared" si="12"/>
        <v>41058</v>
      </c>
      <c r="E297" s="5" t="e">
        <f>D297-#REF!</f>
        <v>#REF!</v>
      </c>
      <c r="F297" s="5">
        <f t="shared" si="13"/>
        <v>1796</v>
      </c>
      <c r="G297" s="11" t="str">
        <f t="shared" si="14"/>
        <v>Obsolete</v>
      </c>
      <c r="H297" s="5" t="s">
        <v>17</v>
      </c>
    </row>
    <row r="298" spans="1:8" ht="12.75">
      <c r="A298" s="6" t="s">
        <v>14</v>
      </c>
      <c r="B298" s="7">
        <v>15</v>
      </c>
      <c r="C298" s="8">
        <v>39247</v>
      </c>
      <c r="D298" s="8">
        <f ca="1" t="shared" si="12"/>
        <v>41058</v>
      </c>
      <c r="E298" s="5" t="e">
        <f>D298-#REF!</f>
        <v>#REF!</v>
      </c>
      <c r="F298" s="5">
        <f t="shared" si="13"/>
        <v>1811</v>
      </c>
      <c r="G298" s="11" t="str">
        <f t="shared" si="14"/>
        <v>Obsolete</v>
      </c>
      <c r="H298" s="5" t="s">
        <v>17</v>
      </c>
    </row>
    <row r="299" spans="1:8" ht="12.75">
      <c r="A299" s="6" t="s">
        <v>14</v>
      </c>
      <c r="B299" s="7">
        <v>3</v>
      </c>
      <c r="C299" s="8">
        <v>39269</v>
      </c>
      <c r="D299" s="8">
        <f ca="1" t="shared" si="12"/>
        <v>41058</v>
      </c>
      <c r="E299" s="5" t="e">
        <f>D299-#REF!</f>
        <v>#REF!</v>
      </c>
      <c r="F299" s="5">
        <f t="shared" si="13"/>
        <v>1789</v>
      </c>
      <c r="G299" s="11" t="str">
        <f t="shared" si="14"/>
        <v>Obsolete</v>
      </c>
      <c r="H299" s="5" t="s">
        <v>13</v>
      </c>
    </row>
    <row r="300" spans="1:8" ht="12.75">
      <c r="A300" s="6" t="s">
        <v>14</v>
      </c>
      <c r="B300" s="7">
        <v>32</v>
      </c>
      <c r="C300" s="8">
        <v>39366</v>
      </c>
      <c r="D300" s="8">
        <f ca="1" t="shared" si="12"/>
        <v>41058</v>
      </c>
      <c r="E300" s="5" t="e">
        <f>D300-#REF!</f>
        <v>#REF!</v>
      </c>
      <c r="F300" s="5">
        <f t="shared" si="13"/>
        <v>1692</v>
      </c>
      <c r="G300" s="11" t="str">
        <f t="shared" si="14"/>
        <v>Obsolete</v>
      </c>
      <c r="H300" s="5" t="s">
        <v>17</v>
      </c>
    </row>
    <row r="301" spans="1:8" ht="12.75">
      <c r="A301" s="6" t="s">
        <v>19</v>
      </c>
      <c r="B301" s="7">
        <v>9</v>
      </c>
      <c r="C301" s="8">
        <v>39247</v>
      </c>
      <c r="D301" s="8">
        <f ca="1" t="shared" si="12"/>
        <v>41058</v>
      </c>
      <c r="E301" s="5" t="e">
        <f>D301-#REF!</f>
        <v>#REF!</v>
      </c>
      <c r="F301" s="5">
        <f t="shared" si="13"/>
        <v>1811</v>
      </c>
      <c r="G301" s="11" t="str">
        <f t="shared" si="14"/>
        <v>Obsolete</v>
      </c>
      <c r="H301" s="5" t="s">
        <v>17</v>
      </c>
    </row>
    <row r="302" spans="1:8" ht="12.75">
      <c r="A302" s="6" t="s">
        <v>19</v>
      </c>
      <c r="B302" s="7">
        <v>0.469</v>
      </c>
      <c r="C302" s="8">
        <v>39398</v>
      </c>
      <c r="D302" s="8">
        <f ca="1" t="shared" si="12"/>
        <v>41058</v>
      </c>
      <c r="E302" s="5" t="e">
        <f>D302-#REF!</f>
        <v>#REF!</v>
      </c>
      <c r="F302" s="5">
        <f t="shared" si="13"/>
        <v>1660</v>
      </c>
      <c r="G302" s="11" t="str">
        <f t="shared" si="14"/>
        <v>Obsolete</v>
      </c>
      <c r="H302" s="5" t="s">
        <v>17</v>
      </c>
    </row>
    <row r="303" spans="1:8" ht="12.75">
      <c r="A303" s="6" t="s">
        <v>14</v>
      </c>
      <c r="B303" s="7">
        <v>10</v>
      </c>
      <c r="C303" s="8">
        <v>39485</v>
      </c>
      <c r="D303" s="8">
        <f ca="1" t="shared" si="12"/>
        <v>41058</v>
      </c>
      <c r="E303" s="5" t="e">
        <f>D303-#REF!</f>
        <v>#REF!</v>
      </c>
      <c r="F303" s="5">
        <f t="shared" si="13"/>
        <v>1573</v>
      </c>
      <c r="G303" s="11" t="str">
        <f t="shared" si="14"/>
        <v>Obsolete</v>
      </c>
      <c r="H303" s="5" t="s">
        <v>17</v>
      </c>
    </row>
    <row r="304" spans="1:8" ht="12.75">
      <c r="A304" s="6" t="s">
        <v>19</v>
      </c>
      <c r="B304" s="7">
        <v>100</v>
      </c>
      <c r="C304" s="8">
        <v>39248</v>
      </c>
      <c r="D304" s="8">
        <f ca="1" t="shared" si="12"/>
        <v>41058</v>
      </c>
      <c r="E304" s="5" t="e">
        <f>D304-#REF!</f>
        <v>#REF!</v>
      </c>
      <c r="F304" s="5">
        <f t="shared" si="13"/>
        <v>1810</v>
      </c>
      <c r="G304" s="11" t="str">
        <f t="shared" si="14"/>
        <v>Obsolete</v>
      </c>
      <c r="H304" s="5" t="s">
        <v>17</v>
      </c>
    </row>
    <row r="305" spans="1:8" ht="12.75">
      <c r="A305" s="6" t="s">
        <v>14</v>
      </c>
      <c r="B305" s="7">
        <v>30</v>
      </c>
      <c r="C305" s="8">
        <v>39462</v>
      </c>
      <c r="D305" s="8">
        <f ca="1" t="shared" si="12"/>
        <v>41058</v>
      </c>
      <c r="E305" s="5" t="e">
        <f>D305-#REF!</f>
        <v>#REF!</v>
      </c>
      <c r="F305" s="5">
        <f t="shared" si="13"/>
        <v>1596</v>
      </c>
      <c r="G305" s="11" t="str">
        <f t="shared" si="14"/>
        <v>Obsolete</v>
      </c>
      <c r="H305" s="5" t="s">
        <v>17</v>
      </c>
    </row>
    <row r="306" spans="1:8" ht="12.75">
      <c r="A306" s="6" t="s">
        <v>19</v>
      </c>
      <c r="B306" s="7">
        <v>12.5</v>
      </c>
      <c r="C306" s="8">
        <v>39332</v>
      </c>
      <c r="D306" s="8">
        <f ca="1" t="shared" si="12"/>
        <v>41058</v>
      </c>
      <c r="E306" s="5" t="e">
        <f>D306-#REF!</f>
        <v>#REF!</v>
      </c>
      <c r="F306" s="5">
        <f t="shared" si="13"/>
        <v>1726</v>
      </c>
      <c r="G306" s="11" t="str">
        <f t="shared" si="14"/>
        <v>Obsolete</v>
      </c>
      <c r="H306" s="5" t="s">
        <v>17</v>
      </c>
    </row>
    <row r="307" spans="1:8" ht="12.75">
      <c r="A307" s="6" t="s">
        <v>19</v>
      </c>
      <c r="B307" s="7">
        <v>0.209</v>
      </c>
      <c r="C307" s="8">
        <v>39398</v>
      </c>
      <c r="D307" s="8">
        <f ca="1" t="shared" si="12"/>
        <v>41058</v>
      </c>
      <c r="E307" s="5" t="e">
        <f>D307-#REF!</f>
        <v>#REF!</v>
      </c>
      <c r="F307" s="5">
        <f t="shared" si="13"/>
        <v>1660</v>
      </c>
      <c r="G307" s="11" t="str">
        <f t="shared" si="14"/>
        <v>Obsolete</v>
      </c>
      <c r="H307" s="5" t="s">
        <v>17</v>
      </c>
    </row>
    <row r="308" spans="1:8" ht="12.75">
      <c r="A308" s="6" t="s">
        <v>19</v>
      </c>
      <c r="B308" s="7">
        <v>15</v>
      </c>
      <c r="C308" s="8">
        <v>39248</v>
      </c>
      <c r="D308" s="8">
        <f ca="1" t="shared" si="12"/>
        <v>41058</v>
      </c>
      <c r="E308" s="5" t="e">
        <f>D308-#REF!</f>
        <v>#REF!</v>
      </c>
      <c r="F308" s="5">
        <f t="shared" si="13"/>
        <v>1810</v>
      </c>
      <c r="G308" s="11" t="str">
        <f t="shared" si="14"/>
        <v>Obsolete</v>
      </c>
      <c r="H308" s="5" t="s">
        <v>17</v>
      </c>
    </row>
    <row r="309" spans="1:8" ht="12.75">
      <c r="A309" s="6" t="s">
        <v>19</v>
      </c>
      <c r="B309" s="7">
        <v>50</v>
      </c>
      <c r="C309" s="8">
        <v>39261</v>
      </c>
      <c r="D309" s="8">
        <f ca="1" t="shared" si="12"/>
        <v>41058</v>
      </c>
      <c r="E309" s="5" t="e">
        <f>D309-#REF!</f>
        <v>#REF!</v>
      </c>
      <c r="F309" s="5">
        <f t="shared" si="13"/>
        <v>1797</v>
      </c>
      <c r="G309" s="11" t="str">
        <f t="shared" si="14"/>
        <v>Obsolete</v>
      </c>
      <c r="H309" s="5" t="s">
        <v>17</v>
      </c>
    </row>
    <row r="310" spans="1:8" ht="12.75">
      <c r="A310" s="6" t="s">
        <v>19</v>
      </c>
      <c r="B310" s="7">
        <v>26.8</v>
      </c>
      <c r="C310" s="8">
        <v>39252</v>
      </c>
      <c r="D310" s="8">
        <f ca="1" t="shared" si="12"/>
        <v>41058</v>
      </c>
      <c r="E310" s="5" t="e">
        <f>D310-#REF!</f>
        <v>#REF!</v>
      </c>
      <c r="F310" s="5">
        <f t="shared" si="13"/>
        <v>1806</v>
      </c>
      <c r="G310" s="11" t="str">
        <f t="shared" si="14"/>
        <v>Obsolete</v>
      </c>
      <c r="H310" s="5" t="s">
        <v>17</v>
      </c>
    </row>
    <row r="311" spans="1:8" ht="12.75">
      <c r="A311" s="6" t="s">
        <v>19</v>
      </c>
      <c r="B311" s="7">
        <v>10</v>
      </c>
      <c r="C311" s="8">
        <v>39373</v>
      </c>
      <c r="D311" s="8">
        <f ca="1" t="shared" si="12"/>
        <v>41058</v>
      </c>
      <c r="E311" s="5" t="e">
        <f>D311-#REF!</f>
        <v>#REF!</v>
      </c>
      <c r="F311" s="5">
        <f t="shared" si="13"/>
        <v>1685</v>
      </c>
      <c r="G311" s="11" t="str">
        <f t="shared" si="14"/>
        <v>Obsolete</v>
      </c>
      <c r="H311" s="5" t="s">
        <v>17</v>
      </c>
    </row>
    <row r="312" spans="1:8" ht="12.75">
      <c r="A312" s="6" t="s">
        <v>19</v>
      </c>
      <c r="B312" s="7">
        <v>50</v>
      </c>
      <c r="C312" s="8">
        <v>39324</v>
      </c>
      <c r="D312" s="8">
        <f ca="1" t="shared" si="12"/>
        <v>41058</v>
      </c>
      <c r="E312" s="5" t="e">
        <f>D312-#REF!</f>
        <v>#REF!</v>
      </c>
      <c r="F312" s="5">
        <f t="shared" si="13"/>
        <v>1734</v>
      </c>
      <c r="G312" s="11" t="str">
        <f t="shared" si="14"/>
        <v>Obsolete</v>
      </c>
      <c r="H312" s="5" t="e">
        <v>#N/A</v>
      </c>
    </row>
    <row r="313" spans="1:8" ht="12.75">
      <c r="A313" s="6" t="s">
        <v>14</v>
      </c>
      <c r="B313" s="7">
        <v>20</v>
      </c>
      <c r="C313" s="8">
        <v>39255</v>
      </c>
      <c r="D313" s="8">
        <f ca="1" t="shared" si="12"/>
        <v>41058</v>
      </c>
      <c r="E313" s="5" t="e">
        <f>D313-#REF!</f>
        <v>#REF!</v>
      </c>
      <c r="F313" s="5">
        <f t="shared" si="13"/>
        <v>1803</v>
      </c>
      <c r="G313" s="11" t="str">
        <f t="shared" si="14"/>
        <v>Obsolete</v>
      </c>
      <c r="H313" s="5" t="s">
        <v>17</v>
      </c>
    </row>
    <row r="314" spans="1:8" ht="12.75">
      <c r="A314" s="6" t="s">
        <v>19</v>
      </c>
      <c r="B314" s="7">
        <v>8</v>
      </c>
      <c r="C314" s="8">
        <v>39258</v>
      </c>
      <c r="D314" s="8">
        <f ca="1" t="shared" si="12"/>
        <v>41058</v>
      </c>
      <c r="E314" s="5" t="e">
        <f>D314-#REF!</f>
        <v>#REF!</v>
      </c>
      <c r="F314" s="5">
        <f t="shared" si="13"/>
        <v>1800</v>
      </c>
      <c r="G314" s="11" t="str">
        <f t="shared" si="14"/>
        <v>Obsolete</v>
      </c>
      <c r="H314" s="5" t="s">
        <v>17</v>
      </c>
    </row>
    <row r="315" spans="1:8" ht="12.75">
      <c r="A315" s="6" t="s">
        <v>14</v>
      </c>
      <c r="B315" s="7">
        <v>5</v>
      </c>
      <c r="C315" s="8">
        <v>39434</v>
      </c>
      <c r="D315" s="8">
        <f ca="1" t="shared" si="12"/>
        <v>41058</v>
      </c>
      <c r="E315" s="5" t="e">
        <f>D315-#REF!</f>
        <v>#REF!</v>
      </c>
      <c r="F315" s="5">
        <f t="shared" si="13"/>
        <v>1624</v>
      </c>
      <c r="G315" s="11" t="str">
        <f t="shared" si="14"/>
        <v>Obsolete</v>
      </c>
      <c r="H315" s="5" t="s">
        <v>17</v>
      </c>
    </row>
    <row r="316" spans="1:8" ht="12.75">
      <c r="A316" s="6" t="s">
        <v>18</v>
      </c>
      <c r="B316" s="7">
        <v>25</v>
      </c>
      <c r="C316" s="8">
        <v>39773</v>
      </c>
      <c r="D316" s="8">
        <f ca="1" t="shared" si="12"/>
        <v>41058</v>
      </c>
      <c r="E316" s="5" t="e">
        <f>D316-#REF!</f>
        <v>#REF!</v>
      </c>
      <c r="F316" s="5">
        <f t="shared" si="13"/>
        <v>1285</v>
      </c>
      <c r="G316" s="11" t="str">
        <f t="shared" si="14"/>
        <v>Obsolete</v>
      </c>
      <c r="H316" s="5" t="s">
        <v>17</v>
      </c>
    </row>
    <row r="317" spans="1:8" ht="12.75">
      <c r="A317" s="6" t="s">
        <v>14</v>
      </c>
      <c r="B317" s="7">
        <v>5</v>
      </c>
      <c r="C317" s="8">
        <v>39764</v>
      </c>
      <c r="D317" s="8">
        <f ca="1" t="shared" si="12"/>
        <v>41058</v>
      </c>
      <c r="E317" s="5" t="e">
        <f>D317-#REF!</f>
        <v>#REF!</v>
      </c>
      <c r="F317" s="5">
        <f t="shared" si="13"/>
        <v>1294</v>
      </c>
      <c r="G317" s="11" t="str">
        <f t="shared" si="14"/>
        <v>Obsolete</v>
      </c>
      <c r="H317" s="5" t="s">
        <v>17</v>
      </c>
    </row>
    <row r="318" spans="1:8" ht="12.75">
      <c r="A318" s="6" t="s">
        <v>19</v>
      </c>
      <c r="B318" s="7">
        <v>2.4</v>
      </c>
      <c r="C318" s="8">
        <v>39764</v>
      </c>
      <c r="D318" s="8">
        <f ca="1" t="shared" si="12"/>
        <v>41058</v>
      </c>
      <c r="E318" s="5" t="e">
        <f>D318-#REF!</f>
        <v>#REF!</v>
      </c>
      <c r="F318" s="5">
        <f t="shared" si="13"/>
        <v>1294</v>
      </c>
      <c r="G318" s="11" t="str">
        <f t="shared" si="14"/>
        <v>Obsolete</v>
      </c>
      <c r="H318" s="5" t="s">
        <v>17</v>
      </c>
    </row>
    <row r="319" spans="1:8" ht="12.75">
      <c r="A319" s="6" t="s">
        <v>19</v>
      </c>
      <c r="B319" s="7">
        <v>7</v>
      </c>
      <c r="C319" s="8">
        <v>39764</v>
      </c>
      <c r="D319" s="8">
        <f ca="1" t="shared" si="12"/>
        <v>41058</v>
      </c>
      <c r="E319" s="5" t="e">
        <f>D319-#REF!</f>
        <v>#REF!</v>
      </c>
      <c r="F319" s="5">
        <f t="shared" si="13"/>
        <v>1294</v>
      </c>
      <c r="G319" s="11" t="str">
        <f t="shared" si="14"/>
        <v>Obsolete</v>
      </c>
      <c r="H319" s="5" t="s">
        <v>17</v>
      </c>
    </row>
    <row r="320" spans="1:8" ht="12.75">
      <c r="A320" s="6" t="s">
        <v>18</v>
      </c>
      <c r="B320" s="7">
        <v>20</v>
      </c>
      <c r="C320" s="8">
        <v>39764</v>
      </c>
      <c r="D320" s="8">
        <f ca="1" t="shared" si="12"/>
        <v>41058</v>
      </c>
      <c r="E320" s="5" t="e">
        <f>D320-#REF!</f>
        <v>#REF!</v>
      </c>
      <c r="F320" s="5">
        <f t="shared" si="13"/>
        <v>1294</v>
      </c>
      <c r="G320" s="11" t="str">
        <f t="shared" si="14"/>
        <v>Obsolete</v>
      </c>
      <c r="H320" s="5" t="s">
        <v>17</v>
      </c>
    </row>
    <row r="321" spans="1:8" ht="12.75">
      <c r="A321" s="6" t="s">
        <v>19</v>
      </c>
      <c r="B321" s="7">
        <v>6</v>
      </c>
      <c r="C321" s="8">
        <v>39764</v>
      </c>
      <c r="D321" s="8">
        <f ca="1" t="shared" si="12"/>
        <v>41058</v>
      </c>
      <c r="E321" s="5" t="e">
        <f>D321-#REF!</f>
        <v>#REF!</v>
      </c>
      <c r="F321" s="5">
        <f t="shared" si="13"/>
        <v>1294</v>
      </c>
      <c r="G321" s="11" t="str">
        <f t="shared" si="14"/>
        <v>Obsolete</v>
      </c>
      <c r="H321" s="5" t="s">
        <v>17</v>
      </c>
    </row>
    <row r="322" spans="1:8" ht="12.75">
      <c r="A322" s="6" t="s">
        <v>19</v>
      </c>
      <c r="B322" s="7">
        <v>25</v>
      </c>
      <c r="C322" s="8">
        <v>39764</v>
      </c>
      <c r="D322" s="8">
        <f aca="true" ca="1" t="shared" si="15" ref="D322:D337">TODAY()</f>
        <v>41058</v>
      </c>
      <c r="E322" s="5" t="e">
        <f>D322-#REF!</f>
        <v>#REF!</v>
      </c>
      <c r="F322" s="5">
        <f aca="true" t="shared" si="16" ref="F322:F337">D322-C322</f>
        <v>1294</v>
      </c>
      <c r="G322" s="11" t="str">
        <f t="shared" si="14"/>
        <v>Obsolete</v>
      </c>
      <c r="H322" s="5" t="s">
        <v>17</v>
      </c>
    </row>
    <row r="323" spans="1:8" ht="12.75">
      <c r="A323" s="6" t="s">
        <v>19</v>
      </c>
      <c r="B323" s="7">
        <v>100</v>
      </c>
      <c r="C323" s="8">
        <v>39764</v>
      </c>
      <c r="D323" s="8">
        <f ca="1" t="shared" si="15"/>
        <v>41058</v>
      </c>
      <c r="E323" s="5" t="e">
        <f>D323-#REF!</f>
        <v>#REF!</v>
      </c>
      <c r="F323" s="5">
        <f t="shared" si="16"/>
        <v>1294</v>
      </c>
      <c r="G323" s="11" t="str">
        <f t="shared" si="14"/>
        <v>Obsolete</v>
      </c>
      <c r="H323" s="5" t="s">
        <v>17</v>
      </c>
    </row>
    <row r="324" spans="1:8" ht="12.75">
      <c r="A324" s="6" t="s">
        <v>19</v>
      </c>
      <c r="B324" s="7">
        <v>10</v>
      </c>
      <c r="C324" s="8">
        <v>39764</v>
      </c>
      <c r="D324" s="8">
        <f ca="1" t="shared" si="15"/>
        <v>41058</v>
      </c>
      <c r="E324" s="5" t="e">
        <f>D324-#REF!</f>
        <v>#REF!</v>
      </c>
      <c r="F324" s="5">
        <f t="shared" si="16"/>
        <v>1294</v>
      </c>
      <c r="G324" s="11" t="str">
        <f t="shared" si="14"/>
        <v>Obsolete</v>
      </c>
      <c r="H324" s="5" t="s">
        <v>17</v>
      </c>
    </row>
    <row r="325" spans="1:8" ht="12.75">
      <c r="A325" s="6" t="s">
        <v>18</v>
      </c>
      <c r="B325" s="7">
        <v>20</v>
      </c>
      <c r="C325" s="8">
        <v>39261</v>
      </c>
      <c r="D325" s="8">
        <f ca="1" t="shared" si="15"/>
        <v>41058</v>
      </c>
      <c r="E325" s="5" t="e">
        <f>D325-#REF!</f>
        <v>#REF!</v>
      </c>
      <c r="F325" s="5">
        <f t="shared" si="16"/>
        <v>1797</v>
      </c>
      <c r="G325" s="11" t="str">
        <f aca="true" t="shared" si="17" ref="G325:G337">IF(F325&gt;1000,"Obsolete",(IF(F325&gt;90,"+90",(IF(F325&gt;60,"+60-90",(IF(F325&gt;0,"&lt;60","Coming soon")))))))</f>
        <v>Obsolete</v>
      </c>
      <c r="H325" s="5" t="s">
        <v>17</v>
      </c>
    </row>
    <row r="326" spans="1:8" ht="12.75">
      <c r="A326" s="6" t="s">
        <v>19</v>
      </c>
      <c r="B326" s="7">
        <v>8</v>
      </c>
      <c r="C326" s="8">
        <v>39381</v>
      </c>
      <c r="D326" s="8">
        <f ca="1" t="shared" si="15"/>
        <v>41058</v>
      </c>
      <c r="E326" s="5" t="e">
        <f>D326-#REF!</f>
        <v>#REF!</v>
      </c>
      <c r="F326" s="5">
        <f t="shared" si="16"/>
        <v>1677</v>
      </c>
      <c r="G326" s="11" t="str">
        <f t="shared" si="17"/>
        <v>Obsolete</v>
      </c>
      <c r="H326" s="5" t="s">
        <v>13</v>
      </c>
    </row>
    <row r="327" spans="1:8" ht="12.75">
      <c r="A327" s="6" t="s">
        <v>18</v>
      </c>
      <c r="B327" s="7">
        <v>25</v>
      </c>
      <c r="C327" s="8">
        <v>39296</v>
      </c>
      <c r="D327" s="8">
        <f ca="1" t="shared" si="15"/>
        <v>41058</v>
      </c>
      <c r="E327" s="5" t="e">
        <f>D327-#REF!</f>
        <v>#REF!</v>
      </c>
      <c r="F327" s="5">
        <f t="shared" si="16"/>
        <v>1762</v>
      </c>
      <c r="G327" s="11" t="str">
        <f t="shared" si="17"/>
        <v>Obsolete</v>
      </c>
      <c r="H327" s="5" t="s">
        <v>13</v>
      </c>
    </row>
    <row r="328" spans="1:8" ht="12.75">
      <c r="A328" s="6" t="s">
        <v>19</v>
      </c>
      <c r="B328" s="7">
        <v>6</v>
      </c>
      <c r="C328" s="8">
        <v>39296</v>
      </c>
      <c r="D328" s="8">
        <f ca="1" t="shared" si="15"/>
        <v>41058</v>
      </c>
      <c r="E328" s="5" t="e">
        <f>D328-#REF!</f>
        <v>#REF!</v>
      </c>
      <c r="F328" s="5">
        <f t="shared" si="16"/>
        <v>1762</v>
      </c>
      <c r="G328" s="11" t="str">
        <f t="shared" si="17"/>
        <v>Obsolete</v>
      </c>
      <c r="H328" s="5" t="s">
        <v>17</v>
      </c>
    </row>
    <row r="329" spans="1:8" ht="12.75">
      <c r="A329" s="6" t="s">
        <v>19</v>
      </c>
      <c r="B329" s="7">
        <v>30</v>
      </c>
      <c r="C329" s="8">
        <v>39260</v>
      </c>
      <c r="D329" s="8">
        <f ca="1" t="shared" si="15"/>
        <v>41058</v>
      </c>
      <c r="E329" s="5" t="e">
        <f>D329-#REF!</f>
        <v>#REF!</v>
      </c>
      <c r="F329" s="5">
        <f t="shared" si="16"/>
        <v>1798</v>
      </c>
      <c r="G329" s="11" t="str">
        <f t="shared" si="17"/>
        <v>Obsolete</v>
      </c>
      <c r="H329" s="5" t="s">
        <v>17</v>
      </c>
    </row>
    <row r="330" spans="1:8" ht="12.75">
      <c r="A330" s="6" t="s">
        <v>18</v>
      </c>
      <c r="B330" s="7">
        <v>40</v>
      </c>
      <c r="C330" s="8">
        <v>39262</v>
      </c>
      <c r="D330" s="8">
        <f ca="1" t="shared" si="15"/>
        <v>41058</v>
      </c>
      <c r="E330" s="5" t="e">
        <f>D330-#REF!</f>
        <v>#REF!</v>
      </c>
      <c r="F330" s="5">
        <f t="shared" si="16"/>
        <v>1796</v>
      </c>
      <c r="G330" s="11" t="str">
        <f t="shared" si="17"/>
        <v>Obsolete</v>
      </c>
      <c r="H330" s="5" t="e">
        <v>#N/A</v>
      </c>
    </row>
    <row r="331" spans="1:8" ht="12.75">
      <c r="A331" s="6" t="s">
        <v>19</v>
      </c>
      <c r="B331" s="7">
        <v>7.5</v>
      </c>
      <c r="C331" s="8">
        <v>39262</v>
      </c>
      <c r="D331" s="8">
        <f ca="1" t="shared" si="15"/>
        <v>41058</v>
      </c>
      <c r="E331" s="5" t="e">
        <f>D331-#REF!</f>
        <v>#REF!</v>
      </c>
      <c r="F331" s="5">
        <f t="shared" si="16"/>
        <v>1796</v>
      </c>
      <c r="G331" s="11" t="str">
        <f t="shared" si="17"/>
        <v>Obsolete</v>
      </c>
      <c r="H331" s="5" t="s">
        <v>17</v>
      </c>
    </row>
    <row r="332" spans="1:8" ht="12.75">
      <c r="A332" s="6" t="s">
        <v>19</v>
      </c>
      <c r="B332" s="7">
        <v>10</v>
      </c>
      <c r="C332" s="8">
        <v>39265</v>
      </c>
      <c r="D332" s="8">
        <f ca="1" t="shared" si="15"/>
        <v>41058</v>
      </c>
      <c r="E332" s="5" t="e">
        <f>D332-#REF!</f>
        <v>#REF!</v>
      </c>
      <c r="F332" s="5">
        <f t="shared" si="16"/>
        <v>1793</v>
      </c>
      <c r="G332" s="11" t="str">
        <f t="shared" si="17"/>
        <v>Obsolete</v>
      </c>
      <c r="H332" s="5" t="s">
        <v>17</v>
      </c>
    </row>
    <row r="333" spans="1:8" ht="12.75">
      <c r="A333" s="6" t="s">
        <v>19</v>
      </c>
      <c r="B333" s="7">
        <v>20</v>
      </c>
      <c r="C333" s="8">
        <v>39265</v>
      </c>
      <c r="D333" s="8">
        <f ca="1" t="shared" si="15"/>
        <v>41058</v>
      </c>
      <c r="E333" s="5" t="e">
        <f>D333-#REF!</f>
        <v>#REF!</v>
      </c>
      <c r="F333" s="5">
        <f t="shared" si="16"/>
        <v>1793</v>
      </c>
      <c r="G333" s="11" t="str">
        <f t="shared" si="17"/>
        <v>Obsolete</v>
      </c>
      <c r="H333" s="5" t="s">
        <v>17</v>
      </c>
    </row>
    <row r="334" spans="1:8" ht="12.75">
      <c r="A334" s="6" t="s">
        <v>18</v>
      </c>
      <c r="B334" s="7">
        <v>10</v>
      </c>
      <c r="C334" s="8">
        <v>39346</v>
      </c>
      <c r="D334" s="8">
        <f ca="1" t="shared" si="15"/>
        <v>41058</v>
      </c>
      <c r="E334" s="5" t="e">
        <f>D334-#REF!</f>
        <v>#REF!</v>
      </c>
      <c r="F334" s="5">
        <f t="shared" si="16"/>
        <v>1712</v>
      </c>
      <c r="G334" s="11" t="str">
        <f t="shared" si="17"/>
        <v>Obsolete</v>
      </c>
      <c r="H334" s="5" t="s">
        <v>17</v>
      </c>
    </row>
    <row r="335" spans="1:8" ht="12.75">
      <c r="A335" s="6" t="s">
        <v>19</v>
      </c>
      <c r="B335" s="7">
        <v>5</v>
      </c>
      <c r="C335" s="8">
        <v>39266</v>
      </c>
      <c r="D335" s="8">
        <f ca="1" t="shared" si="15"/>
        <v>41058</v>
      </c>
      <c r="E335" s="5" t="e">
        <f>D335-#REF!</f>
        <v>#REF!</v>
      </c>
      <c r="F335" s="5">
        <f t="shared" si="16"/>
        <v>1792</v>
      </c>
      <c r="G335" s="11" t="str">
        <f t="shared" si="17"/>
        <v>Obsolete</v>
      </c>
      <c r="H335" s="5" t="s">
        <v>17</v>
      </c>
    </row>
    <row r="336" spans="1:8" ht="12.75">
      <c r="A336" s="6" t="s">
        <v>19</v>
      </c>
      <c r="B336" s="7">
        <v>100</v>
      </c>
      <c r="C336" s="8">
        <v>39266</v>
      </c>
      <c r="D336" s="8">
        <f ca="1" t="shared" si="15"/>
        <v>41058</v>
      </c>
      <c r="E336" s="5" t="e">
        <f>D336-#REF!</f>
        <v>#REF!</v>
      </c>
      <c r="F336" s="5">
        <f t="shared" si="16"/>
        <v>1792</v>
      </c>
      <c r="G336" s="11" t="str">
        <f t="shared" si="17"/>
        <v>Obsolete</v>
      </c>
      <c r="H336" s="5" t="s">
        <v>17</v>
      </c>
    </row>
    <row r="337" spans="1:8" ht="12.75">
      <c r="A337" s="6" t="s">
        <v>14</v>
      </c>
      <c r="B337" s="7">
        <v>7.76</v>
      </c>
      <c r="C337" s="8">
        <v>39393</v>
      </c>
      <c r="D337" s="8">
        <f ca="1" t="shared" si="15"/>
        <v>41058</v>
      </c>
      <c r="E337" s="5" t="e">
        <f>D337-#REF!</f>
        <v>#REF!</v>
      </c>
      <c r="F337" s="5">
        <f t="shared" si="16"/>
        <v>1665</v>
      </c>
      <c r="G337" s="11" t="str">
        <f t="shared" si="17"/>
        <v>Obsolete</v>
      </c>
      <c r="H337" s="5" t="s">
        <v>17</v>
      </c>
    </row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meng</dc:creator>
  <cp:keywords/>
  <dc:description/>
  <cp:lastModifiedBy>IBM_ADMIN</cp:lastModifiedBy>
  <dcterms:created xsi:type="dcterms:W3CDTF">2009-02-06T02:29:30Z</dcterms:created>
  <dcterms:modified xsi:type="dcterms:W3CDTF">2012-05-29T08:35:13Z</dcterms:modified>
  <cp:category/>
  <cp:version/>
  <cp:contentType/>
  <cp:contentStatus/>
</cp:coreProperties>
</file>