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55d326fad84da6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anadarsamanburdur" sheetId="1" r:id="R96217175eb394074"/>
    <sheet name="Arssamanburdur" sheetId="2" r:id="R5701af557f0747cf"/>
  </sheets>
  <d:definedNames xmlns:d="http://schemas.openxmlformats.org/spreadsheetml/2006/main"/>
</workbook>
</file>

<file path=xl/sharedStrings.xml><?xml version="1.0" encoding="utf-8"?>
<sst xmlns="http://schemas.openxmlformats.org/spreadsheetml/2006/main" count="26" uniqueCount="26">
  <si>
    <t>Mánaðarsamanburður 2010 - 2011</t>
  </si>
  <si>
    <t>Að 03. apr. 11</t>
  </si>
  <si>
    <t>apr. 10</t>
  </si>
  <si>
    <t>Velta</t>
  </si>
  <si>
    <t>Framlegð</t>
  </si>
  <si>
    <t>% Velta</t>
  </si>
  <si>
    <t>% Framlegð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</si>
  <si>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</si>
  <si>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</si>
  <si>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</si>
  <si>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</si>
  <si>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</si>
  <si>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</si>
  <si>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</si>
  <si>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</si>
  <si>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</si>
  <si>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</si>
  <si>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</si>
  <si>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</si>
  <si>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</si>
  <si>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</si>
  <si>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</si>
  <si>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>Group 16</t>
  </si>
  <si>
    <t>Uppfært 03.04.2011 13:05</t>
  </si>
  <si>
    <t>Árssamanburður 2010 - 2011</t>
  </si>
  <si>
    <t>Að 03. apr. 10</t>
  </si>
</sst>
</file>

<file path=xl/styles.xml><?xml version="1.0" encoding="utf-8"?>
<styleSheet xmlns:d="http://schemas.openxmlformats.org/spreadsheetml/2006/main" xmlns="http://schemas.openxmlformats.org/spreadsheetml/2006/main">
  <d:numFmts count="1">
    <numFmt numFmtId="164" formatCode="0.0%"/>
  </d:numFmts>
  <d:fonts count="2">
    <font>
      <d:sz val="11"/>
      <d:name val="Calibri"/>
    </font>
    <font>
      <d:b/>
      <d:sz val="11"/>
      <d:name val="Calibri"/>
    </font>
  </d:fonts>
  <d:fills count="6">
    <fill>
      <d:patternFill patternType="none"/>
    </fill>
    <fill>
      <d:patternFill patternType="none"/>
    </fill>
    <fill>
      <d:patternFill patternType="solid">
        <d:fgColor rgb="FFFF0000"/>
      </d:patternFill>
    </fill>
    <fill>
      <d:patternFill patternType="solid">
        <d:fgColor rgb="FF90EE90"/>
      </d:patternFill>
    </fill>
    <fill>
      <d:patternFill patternType="solid">
        <d:fgColor rgb="FFFF0000"/>
      </d:patternFill>
    </fill>
    <fill>
      <d:patternFill patternType="solid">
        <d:fgColor rgb="FF90EE90"/>
      </d:patternFill>
    </fill>
  </d:fills>
  <d:borders count="1">
    <border>
      <d:left/>
      <d:right/>
      <d:top/>
      <d:bottom/>
      <d:diagonal/>
    </border>
  </d:borders>
  <d:cellStyleXfs count="1">
    <xf numFmtId="0" fontId="0"/>
  </d:cellStyleXfs>
  <d:cellXfs count="10">
    <xf numFmtId="0" fontId="0"/>
    <xf numFmtId="0" fontId="1"/>
    <xf numFmtId="0" fontId="1">
      <d:alignment horizontal="center"/>
    </xf>
    <xf numFmtId="0" fontId="1">
      <d:alignment horizontal="right"/>
    </xf>
    <xf numFmtId="164" fontId="0" fillId="2"/>
    <xf numFmtId="164" fontId="0" fillId="3"/>
    <xf numFmtId="3" fontId="0"/>
    <xf numFmtId="3" fontId="1"/>
    <xf numFmtId="164" fontId="0" fillId="4"/>
    <xf numFmtId="164" fontId="0" fillId="5"/>
  </d:cellXfs>
  <d:cellStyles count="1">
    <cellStyle name="Normal" xfId="0" builtinId="0"/>
  </d:cellStyle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900dc934f1c43b5" /><Relationship Type="http://schemas.openxmlformats.org/officeDocument/2006/relationships/worksheet" Target="/xl/worksheets/sheet1.xml" Id="R96217175eb394074" /><Relationship Type="http://schemas.openxmlformats.org/officeDocument/2006/relationships/styles" Target="/xl/styles.xml" Id="R2f850c80c72b4f60" /><Relationship Type="http://schemas.openxmlformats.org/officeDocument/2006/relationships/worksheet" Target="/xl/worksheets/sheet2.xml" Id="R5701af557f0747cf" /></Relationships>
</file>

<file path=xl/worksheets/sheet1.xml><?xml version="1.0" encoding="utf-8"?>
<worksheet xmlns:r="http://schemas.openxmlformats.org/officeDocument/2006/relationships" xmlns="http://schemas.openxmlformats.org/spreadsheetml/2006/main">
  <d:dimension xmlns:d="http://schemas.openxmlformats.org/spreadsheetml/2006/main" ref="A1:G32"/>
  <sheetViews>
    <sheetView workbookViewId="0"/>
  </sheetViews>
  <cols>
    <col min="1" max="1" width="30" customWidth="1"/>
    <col min="2" max="2" width="20" customWidth="1"/>
    <col min="3" max="3" width="20" customWidth="1"/>
    <col min="4" max="4" width="20" customWidth="1"/>
    <col min="5" max="5" width="20" customWidth="1"/>
    <col min="6" max="6" width="14" customWidth="1"/>
    <col min="7" max="7" width="14" customWidth="1"/>
  </cols>
  <sheetData>
    <row r="1">
      <c r="A1" s="1" t="s">
        <v>0</v>
      </c>
    </row>
    <row r="2">
      <c r="B2" s="2" t="s">
        <v>1</v>
      </c>
      <c r="C2" s="0"/>
      <c r="D2" s="2" t="s">
        <v>2</v>
      </c>
      <c r="E2" s="0"/>
    </row>
    <row r="3">
      <c r="B3" s="3" t="s">
        <v>3</v>
      </c>
      <c r="C3" s="3" t="s">
        <v>4</v>
      </c>
      <c r="D3" s="3" t="s">
        <v>3</v>
      </c>
      <c r="E3" s="3" t="s">
        <v>4</v>
      </c>
      <c r="F3" s="3" t="s">
        <v>5</v>
      </c>
      <c r="G3" s="3" t="s">
        <v>6</v>
      </c>
    </row>
    <row r="6">
      <c r="A6" s="1" t="s">
        <v>7</v>
      </c>
      <c r="B6" s="6">
        <v>2269807.47</v>
      </c>
      <c r="C6" s="6">
        <v>1402597.9378</v>
      </c>
      <c r="D6" s="6">
        <v>5411627.5468</v>
      </c>
      <c r="E6" s="6">
        <v>3175547.1949</v>
      </c>
      <c r="F6" s="4">
        <f>(B6/D6)-1</f>
      </c>
      <c r="G6" s="4">
        <f>(C6/E6)-1</f>
      </c>
    </row>
    <row r="7">
      <c r="B7" s="6"/>
      <c r="C7" s="6"/>
      <c r="D7" s="6"/>
      <c r="E7" s="6"/>
    </row>
    <row r="8">
      <c r="A8" s="1" t="s">
        <v>8</v>
      </c>
      <c r="B8" s="6">
        <v>0</v>
      </c>
      <c r="C8" s="6">
        <v>0</v>
      </c>
      <c r="D8" s="6">
        <v>875855.738</v>
      </c>
      <c r="E8" s="6">
        <v>689000.6435</v>
      </c>
      <c r="F8" s="4">
        <f>(B8/D8)-1</f>
      </c>
      <c r="G8" s="4">
        <f>(C8/E8)-1</f>
      </c>
    </row>
    <row r="9">
      <c r="A9" s="1" t="s">
        <v>9</v>
      </c>
      <c r="B9" s="6">
        <v>146401</v>
      </c>
      <c r="C9" s="6">
        <v>83492.6144</v>
      </c>
      <c r="D9" s="6">
        <v>1673070.4473</v>
      </c>
      <c r="E9" s="6">
        <v>1043620.4465</v>
      </c>
      <c r="F9" s="4">
        <f>(B9/D9)-1</f>
      </c>
      <c r="G9" s="4">
        <f>(C9/E9)-1</f>
      </c>
    </row>
    <row r="10">
      <c r="B10" s="6"/>
      <c r="C10" s="6"/>
      <c r="D10" s="6"/>
      <c r="E10" s="6"/>
    </row>
    <row r="11">
      <c r="A11" s="1" t="s">
        <v>10</v>
      </c>
      <c r="B11" s="6">
        <v>159662.9252</v>
      </c>
      <c r="C11" s="6">
        <v>62574.3012</v>
      </c>
      <c r="D11" s="6">
        <v>2065772.37742</v>
      </c>
      <c r="E11" s="6">
        <v>852924.3687</v>
      </c>
      <c r="F11" s="4">
        <f>(B11/D11)-1</f>
      </c>
      <c r="G11" s="4">
        <f>(C11/E11)-1</f>
      </c>
    </row>
    <row r="12">
      <c r="A12" s="1" t="s">
        <v>11</v>
      </c>
      <c r="B12" s="6">
        <v>0</v>
      </c>
      <c r="C12" s="6">
        <v>0</v>
      </c>
      <c r="D12" s="6">
        <v>-1270428.9032</v>
      </c>
      <c r="E12" s="6">
        <v>-703325.1724</v>
      </c>
      <c r="F12" s="5">
        <f>(B12/D12)-1</f>
      </c>
      <c r="G12" s="5">
        <f>(C12/E12)-1</f>
      </c>
    </row>
    <row r="13">
      <c r="B13" s="6"/>
      <c r="C13" s="6"/>
      <c r="D13" s="6"/>
      <c r="E13" s="6"/>
    </row>
    <row r="14">
      <c r="A14" s="1" t="s">
        <v>12</v>
      </c>
      <c r="B14" s="6">
        <v>0</v>
      </c>
      <c r="C14" s="6">
        <v>0</v>
      </c>
      <c r="D14" s="6">
        <v>2775.3144</v>
      </c>
      <c r="E14" s="6">
        <v>2987.168</v>
      </c>
      <c r="F14" s="4">
        <f>(B14/D14)-1</f>
      </c>
      <c r="G14" s="4">
        <f>(C14/E14)-1</f>
      </c>
    </row>
    <row r="15">
      <c r="A15" s="1" t="s">
        <v>13</v>
      </c>
      <c r="B15" s="6">
        <v>924205.64</v>
      </c>
      <c r="C15" s="6">
        <v>614230.4271</v>
      </c>
      <c r="D15" s="6">
        <v>3505069.69974</v>
      </c>
      <c r="E15" s="6">
        <v>1704463.0935</v>
      </c>
      <c r="F15" s="4">
        <f>(B15/D15)-1</f>
      </c>
      <c r="G15" s="4">
        <f>(C15/E15)-1</f>
      </c>
    </row>
    <row r="16">
      <c r="B16" s="6"/>
      <c r="C16" s="6"/>
      <c r="D16" s="6"/>
      <c r="E16" s="6"/>
    </row>
    <row r="17">
      <c r="A17" s="1" t="s">
        <v>14</v>
      </c>
      <c r="B17" s="6">
        <v>43276</v>
      </c>
      <c r="C17" s="6">
        <v>24030.4155</v>
      </c>
      <c r="D17" s="6">
        <v>3126335.0233</v>
      </c>
      <c r="E17" s="6">
        <v>2002844.6375</v>
      </c>
      <c r="F17" s="4">
        <f>(B17/D17)-1</f>
      </c>
      <c r="G17" s="4">
        <f>(C17/E17)-1</f>
      </c>
    </row>
    <row r="18">
      <c r="A18" s="1" t="s">
        <v>15</v>
      </c>
      <c r="B18" s="6">
        <v>0</v>
      </c>
      <c r="C18" s="6">
        <v>0</v>
      </c>
      <c r="D18" s="6">
        <v>30709.164</v>
      </c>
      <c r="E18" s="6">
        <v>0</v>
      </c>
      <c r="F18" s="4">
        <f>(B18/D18)-1</f>
      </c>
      <c r="G18" s="5">
        <v>0</v>
      </c>
    </row>
    <row r="19">
      <c r="B19" s="6"/>
      <c r="C19" s="6"/>
      <c r="D19" s="6"/>
      <c r="E19" s="6"/>
    </row>
    <row r="20">
      <c r="A20" s="1" t="s">
        <v>16</v>
      </c>
      <c r="B20" s="6">
        <v>118439.99997</v>
      </c>
      <c r="C20" s="6">
        <v>32230.1575</v>
      </c>
      <c r="D20" s="6">
        <v>614139.3742</v>
      </c>
      <c r="E20" s="6">
        <v>411849.8042</v>
      </c>
      <c r="F20" s="4">
        <f>(B20/D20)-1</f>
      </c>
      <c r="G20" s="4">
        <f>(C20/E20)-1</f>
      </c>
    </row>
    <row r="21">
      <c r="A21" s="1" t="s">
        <v>17</v>
      </c>
      <c r="B21" s="6">
        <v>0</v>
      </c>
      <c r="C21" s="6">
        <v>0</v>
      </c>
      <c r="D21" s="6">
        <v>705138.8514</v>
      </c>
      <c r="E21" s="6">
        <v>508871.0998</v>
      </c>
      <c r="F21" s="4">
        <f>(B21/D21)-1</f>
      </c>
      <c r="G21" s="4">
        <f>(C21/E21)-1</f>
      </c>
    </row>
    <row r="22">
      <c r="A22" s="1" t="s">
        <v>18</v>
      </c>
      <c r="B22" s="6">
        <v>0</v>
      </c>
      <c r="C22" s="6">
        <v>0</v>
      </c>
      <c r="D22" s="6">
        <v>547467.5712</v>
      </c>
      <c r="E22" s="6">
        <v>0</v>
      </c>
      <c r="F22" s="4">
        <f>(B22/D22)-1</f>
      </c>
      <c r="G22" s="5">
        <v>0</v>
      </c>
    </row>
    <row r="23">
      <c r="B23" s="6"/>
      <c r="C23" s="6"/>
      <c r="D23" s="6"/>
      <c r="E23" s="6"/>
    </row>
    <row r="24">
      <c r="A24" s="1" t="s">
        <v>19</v>
      </c>
      <c r="B24" s="6">
        <v>98821.2791</v>
      </c>
      <c r="C24" s="6">
        <v>34596.7515</v>
      </c>
      <c r="D24" s="6">
        <v>1444711.1337</v>
      </c>
      <c r="E24" s="6">
        <v>643333.1516</v>
      </c>
      <c r="F24" s="4">
        <f>(B24/D24)-1</f>
      </c>
      <c r="G24" s="4">
        <f>(C24/E24)-1</f>
      </c>
    </row>
    <row r="25">
      <c r="A25" s="1" t="s">
        <v>20</v>
      </c>
      <c r="B25" s="6">
        <v>0</v>
      </c>
      <c r="C25" s="6">
        <v>0</v>
      </c>
      <c r="D25" s="6">
        <v>1158088.29905</v>
      </c>
      <c r="E25" s="6">
        <v>0</v>
      </c>
      <c r="F25" s="4">
        <f>(B25/D25)-1</f>
      </c>
      <c r="G25" s="5">
        <v>0</v>
      </c>
    </row>
    <row r="26">
      <c r="A26" s="1" t="s">
        <v>21</v>
      </c>
      <c r="B26" s="6">
        <v>0</v>
      </c>
      <c r="C26" s="6">
        <v>0</v>
      </c>
      <c r="D26" s="6">
        <v>0</v>
      </c>
      <c r="E26" s="6">
        <v>0</v>
      </c>
      <c r="F26" s="5">
        <v>0</v>
      </c>
      <c r="G26" s="5">
        <v>0</v>
      </c>
    </row>
    <row r="27">
      <c r="B27" s="6"/>
      <c r="C27" s="6"/>
      <c r="D27" s="6"/>
      <c r="E27" s="6"/>
    </row>
    <row r="28">
      <c r="A28" s="1" t="s">
        <v>22</v>
      </c>
      <c r="B28" s="6">
        <v>1930</v>
      </c>
      <c r="C28" s="6">
        <v>1950.7</v>
      </c>
      <c r="D28" s="6">
        <v>-113249.9801</v>
      </c>
      <c r="E28" s="6">
        <v>128274.339</v>
      </c>
      <c r="F28" s="5">
        <f>(B28/D28)-1</f>
      </c>
      <c r="G28" s="4">
        <f>(C28/E28)-1</f>
      </c>
    </row>
    <row r="29">
      <c r="B29" s="6"/>
      <c r="C29" s="6"/>
      <c r="D29" s="6"/>
      <c r="E29" s="6"/>
    </row>
    <row r="30">
      <c r="B30" s="7">
        <f>SUM(B6:B28)</f>
      </c>
      <c r="C30" s="7">
        <f>SUM(C6:C28)</f>
      </c>
      <c r="D30" s="7">
        <f>SUM(D6:D28)</f>
      </c>
      <c r="E30" s="7">
        <f>SUM(E6:E28)</f>
      </c>
      <c r="F30" s="4">
        <f>(B30/D30)-1</f>
      </c>
      <c r="G30" s="4">
        <f>(C30/E30)-1</f>
      </c>
    </row>
    <row r="32">
      <c r="A32" s="0" t="s">
        <v>23</v>
      </c>
    </row>
  </sheetData>
  <mergeCells>
    <mergeCell ref="B2:C2"/>
    <mergeCell ref="D2:E2"/>
  </mergeCells>
</worksheet>
</file>

<file path=xl/worksheets/sheet2.xml><?xml version="1.0" encoding="utf-8"?>
<worksheet xmlns:r="http://schemas.openxmlformats.org/officeDocument/2006/relationships" xmlns="http://schemas.openxmlformats.org/spreadsheetml/2006/main">
  <d:dimension xmlns:d="http://schemas.openxmlformats.org/spreadsheetml/2006/main" ref="A1:G32"/>
  <sheetViews>
    <sheetView workbookViewId="0"/>
  </sheetViews>
  <cols>
    <col min="1" max="1" width="30" customWidth="1"/>
    <col min="2" max="2" width="20" customWidth="1"/>
    <col min="3" max="3" width="20" customWidth="1"/>
    <col min="4" max="4" width="20" customWidth="1"/>
    <col min="5" max="5" width="20" customWidth="1"/>
    <col min="6" max="6" width="14" customWidth="1"/>
    <col min="7" max="7" width="14" customWidth="1"/>
  </cols>
  <sheetData>
    <row r="1">
      <c r="A1" s="1" t="s">
        <v>24</v>
      </c>
    </row>
    <row r="2">
      <c r="B2" s="2" t="s">
        <v>1</v>
      </c>
      <c r="C2" s="0"/>
      <c r="D2" s="2" t="s">
        <v>25</v>
      </c>
      <c r="E2" s="0"/>
    </row>
    <row r="3">
      <c r="B3" s="3" t="s">
        <v>3</v>
      </c>
      <c r="C3" s="3" t="s">
        <v>4</v>
      </c>
      <c r="D3" s="3" t="s">
        <v>3</v>
      </c>
      <c r="E3" s="3" t="s">
        <v>4</v>
      </c>
      <c r="F3" s="3" t="s">
        <v>5</v>
      </c>
      <c r="G3" s="3" t="s">
        <v>6</v>
      </c>
    </row>
    <row r="6">
      <c r="A6" s="1" t="s">
        <v>7</v>
      </c>
      <c r="B6" s="6">
        <v>18449874.7337</v>
      </c>
      <c r="C6" s="6">
        <v>10612491.7417</v>
      </c>
      <c r="D6" s="6">
        <v>22516754.3292</v>
      </c>
      <c r="E6" s="6">
        <v>13519296.4215</v>
      </c>
      <c r="F6" s="8">
        <f>(B6/D6)-1</f>
      </c>
      <c r="G6" s="8">
        <f>(C6/E6)-1</f>
      </c>
    </row>
    <row r="7">
      <c r="B7" s="6"/>
      <c r="C7" s="6"/>
      <c r="D7" s="6"/>
      <c r="E7" s="6"/>
    </row>
    <row r="8">
      <c r="A8" s="1" t="s">
        <v>8</v>
      </c>
      <c r="B8" s="6">
        <v>0</v>
      </c>
      <c r="C8" s="6">
        <v>0</v>
      </c>
      <c r="D8" s="6">
        <v>2451794.4419</v>
      </c>
      <c r="E8" s="6">
        <v>1732334.5786</v>
      </c>
      <c r="F8" s="8">
        <f>(B8/D8)-1</f>
      </c>
      <c r="G8" s="8">
        <f>(C8/E8)-1</f>
      </c>
    </row>
    <row r="9">
      <c r="A9" s="1" t="s">
        <v>9</v>
      </c>
      <c r="B9" s="6">
        <v>8222721.0982</v>
      </c>
      <c r="C9" s="6">
        <v>5202897.9003</v>
      </c>
      <c r="D9" s="6">
        <v>6515900.629</v>
      </c>
      <c r="E9" s="6">
        <v>4328316.4562</v>
      </c>
      <c r="F9" s="9">
        <f>(B9/D9)-1</f>
      </c>
      <c r="G9" s="9">
        <f>(C9/E9)-1</f>
      </c>
    </row>
    <row r="10">
      <c r="B10" s="6"/>
      <c r="C10" s="6"/>
      <c r="D10" s="6"/>
      <c r="E10" s="6"/>
    </row>
    <row r="11">
      <c r="A11" s="1" t="s">
        <v>10</v>
      </c>
      <c r="B11" s="6">
        <v>12019588.5616</v>
      </c>
      <c r="C11" s="6">
        <v>6831971.3779</v>
      </c>
      <c r="D11" s="6">
        <v>14238766.9054</v>
      </c>
      <c r="E11" s="6">
        <v>7065564.6484</v>
      </c>
      <c r="F11" s="8">
        <f>(B11/D11)-1</f>
      </c>
      <c r="G11" s="8">
        <f>(C11/E11)-1</f>
      </c>
    </row>
    <row r="12">
      <c r="A12" s="1" t="s">
        <v>11</v>
      </c>
      <c r="B12" s="6">
        <v>191347.8939</v>
      </c>
      <c r="C12" s="6">
        <v>76292.7453</v>
      </c>
      <c r="D12" s="6">
        <v>-297049.1519</v>
      </c>
      <c r="E12" s="6">
        <v>112930.8064</v>
      </c>
      <c r="F12" s="9">
        <f>(B12/D12)-1</f>
      </c>
      <c r="G12" s="8">
        <f>(C12/E12)-1</f>
      </c>
    </row>
    <row r="13">
      <c r="B13" s="6"/>
      <c r="C13" s="6"/>
      <c r="D13" s="6"/>
      <c r="E13" s="6"/>
    </row>
    <row r="14">
      <c r="A14" s="1" t="s">
        <v>12</v>
      </c>
      <c r="B14" s="6">
        <v>724251.4801</v>
      </c>
      <c r="C14" s="6">
        <v>672316.8375</v>
      </c>
      <c r="D14" s="6">
        <v>228868.7808</v>
      </c>
      <c r="E14" s="6">
        <v>222261.9558</v>
      </c>
      <c r="F14" s="9">
        <f>(B14/D14)-1</f>
      </c>
      <c r="G14" s="9">
        <f>(C14/E14)-1</f>
      </c>
    </row>
    <row r="15">
      <c r="A15" s="1" t="s">
        <v>13</v>
      </c>
      <c r="B15" s="6">
        <v>21217953.64034</v>
      </c>
      <c r="C15" s="6">
        <v>14570698.83395</v>
      </c>
      <c r="D15" s="6">
        <v>18061988.611504</v>
      </c>
      <c r="E15" s="6">
        <v>12773024.33532</v>
      </c>
      <c r="F15" s="9">
        <f>(B15/D15)-1</f>
      </c>
      <c r="G15" s="9">
        <f>(C15/E15)-1</f>
      </c>
    </row>
    <row r="16">
      <c r="B16" s="6"/>
      <c r="C16" s="6"/>
      <c r="D16" s="6"/>
      <c r="E16" s="6"/>
    </row>
    <row r="17">
      <c r="A17" s="1" t="s">
        <v>14</v>
      </c>
      <c r="B17" s="6">
        <v>30859134.1147</v>
      </c>
      <c r="C17" s="6">
        <v>20722163.2773</v>
      </c>
      <c r="D17" s="6">
        <v>19361143.36735</v>
      </c>
      <c r="E17" s="6">
        <v>12580024.4755</v>
      </c>
      <c r="F17" s="9">
        <f>(B17/D17)-1</f>
      </c>
      <c r="G17" s="9">
        <f>(C17/E17)-1</f>
      </c>
    </row>
    <row r="18">
      <c r="A18" s="1" t="s">
        <v>15</v>
      </c>
      <c r="B18" s="6">
        <v>14980</v>
      </c>
      <c r="C18" s="6">
        <v>0</v>
      </c>
      <c r="D18" s="6">
        <v>121201.2066</v>
      </c>
      <c r="E18" s="6">
        <v>0</v>
      </c>
      <c r="F18" s="8">
        <f>(B18/D18)-1</f>
      </c>
      <c r="G18" s="9">
        <v>0</v>
      </c>
    </row>
    <row r="19">
      <c r="B19" s="6"/>
      <c r="C19" s="6"/>
      <c r="D19" s="6"/>
      <c r="E19" s="6"/>
    </row>
    <row r="20">
      <c r="A20" s="1" t="s">
        <v>16</v>
      </c>
      <c r="B20" s="6">
        <v>2725324.808865</v>
      </c>
      <c r="C20" s="6">
        <v>340464.7871</v>
      </c>
      <c r="D20" s="6">
        <v>6914242.5727</v>
      </c>
      <c r="E20" s="6">
        <v>4863077.9883</v>
      </c>
      <c r="F20" s="8">
        <f>(B20/D20)-1</f>
      </c>
      <c r="G20" s="8">
        <f>(C20/E20)-1</f>
      </c>
    </row>
    <row r="21">
      <c r="A21" s="1" t="s">
        <v>17</v>
      </c>
      <c r="B21" s="6">
        <v>2585459.468</v>
      </c>
      <c r="C21" s="6">
        <v>1581037.0896</v>
      </c>
      <c r="D21" s="6">
        <v>2771319.3967</v>
      </c>
      <c r="E21" s="6">
        <v>1746179.8616</v>
      </c>
      <c r="F21" s="8">
        <f>(B21/D21)-1</f>
      </c>
      <c r="G21" s="8">
        <f>(C21/E21)-1</f>
      </c>
    </row>
    <row r="22">
      <c r="A22" s="1" t="s">
        <v>18</v>
      </c>
      <c r="B22" s="6">
        <v>1887489.2476</v>
      </c>
      <c r="C22" s="6">
        <v>0</v>
      </c>
      <c r="D22" s="6">
        <v>2272815.3968</v>
      </c>
      <c r="E22" s="6">
        <v>0</v>
      </c>
      <c r="F22" s="8">
        <f>(B22/D22)-1</f>
      </c>
      <c r="G22" s="9">
        <v>0</v>
      </c>
    </row>
    <row r="23">
      <c r="B23" s="6"/>
      <c r="C23" s="6"/>
      <c r="D23" s="6"/>
      <c r="E23" s="6"/>
    </row>
    <row r="24">
      <c r="A24" s="1" t="s">
        <v>19</v>
      </c>
      <c r="B24" s="6">
        <v>4122292.6993</v>
      </c>
      <c r="C24" s="6">
        <v>1958263.6349</v>
      </c>
      <c r="D24" s="6">
        <v>5371386.9805</v>
      </c>
      <c r="E24" s="6">
        <v>2392923.3741</v>
      </c>
      <c r="F24" s="8">
        <f>(B24/D24)-1</f>
      </c>
      <c r="G24" s="8">
        <f>(C24/E24)-1</f>
      </c>
    </row>
    <row r="25">
      <c r="A25" s="1" t="s">
        <v>20</v>
      </c>
      <c r="B25" s="6">
        <v>2610543.733978</v>
      </c>
      <c r="C25" s="6">
        <v>0</v>
      </c>
      <c r="D25" s="6">
        <v>3982774.561025</v>
      </c>
      <c r="E25" s="6">
        <v>0</v>
      </c>
      <c r="F25" s="8">
        <f>(B25/D25)-1</f>
      </c>
      <c r="G25" s="9">
        <v>0</v>
      </c>
    </row>
    <row r="26">
      <c r="A26" s="1" t="s">
        <v>21</v>
      </c>
      <c r="B26" s="6">
        <v>1152688.63</v>
      </c>
      <c r="C26" s="6">
        <v>990966.0408</v>
      </c>
      <c r="D26" s="6">
        <v>232209.5574</v>
      </c>
      <c r="E26" s="6">
        <v>152374.7752</v>
      </c>
      <c r="F26" s="9">
        <f>(B26/D26)-1</f>
      </c>
      <c r="G26" s="9">
        <f>(C26/E26)-1</f>
      </c>
    </row>
    <row r="27">
      <c r="B27" s="6"/>
      <c r="C27" s="6"/>
      <c r="D27" s="6"/>
      <c r="E27" s="6"/>
    </row>
    <row r="28">
      <c r="A28" s="1" t="s">
        <v>22</v>
      </c>
      <c r="B28" s="6">
        <v>464827.3698</v>
      </c>
      <c r="C28" s="6">
        <v>433549.2233</v>
      </c>
      <c r="D28" s="6">
        <v>1196968.4877</v>
      </c>
      <c r="E28" s="6">
        <v>414830.7503</v>
      </c>
      <c r="F28" s="8">
        <f>(B28/D28)-1</f>
      </c>
      <c r="G28" s="9">
        <f>(C28/E28)-1</f>
      </c>
    </row>
    <row r="29">
      <c r="B29" s="6"/>
      <c r="C29" s="6"/>
      <c r="D29" s="6"/>
      <c r="E29" s="6"/>
    </row>
    <row r="30">
      <c r="B30" s="7">
        <f>SUM(B6:B28)</f>
      </c>
      <c r="C30" s="7">
        <f>SUM(C6:C28)</f>
      </c>
      <c r="D30" s="7">
        <f>SUM(D6:D28)</f>
      </c>
      <c r="E30" s="7">
        <f>SUM(E6:E28)</f>
      </c>
      <c r="F30" s="9">
        <f>(B30/D30)-1</f>
      </c>
      <c r="G30" s="9">
        <f>(C30/E30)-1</f>
      </c>
    </row>
    <row r="32">
      <c r="A32" s="0" t="s">
        <v>23</v>
      </c>
    </row>
  </sheetData>
  <mergeCells>
    <mergeCell ref="B2:C2"/>
    <mergeCell ref="D2:E2"/>
  </mergeCells>
</worksheet>
</file>