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3955" windowHeight="952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4" i="1"/>
  <c r="B4"/>
  <c r="D5"/>
  <c r="C5"/>
  <c r="B5"/>
  <c r="D3"/>
  <c r="C3"/>
  <c r="B3"/>
  <c r="D2"/>
  <c r="C2"/>
  <c r="B2"/>
</calcChain>
</file>

<file path=xl/sharedStrings.xml><?xml version="1.0" encoding="utf-8"?>
<sst xmlns="http://schemas.openxmlformats.org/spreadsheetml/2006/main" count="18" uniqueCount="14">
  <si>
    <t>COUNTIFS</t>
  </si>
  <si>
    <t>a</t>
  </si>
  <si>
    <t>b</t>
  </si>
  <si>
    <t>SUMIFS</t>
  </si>
  <si>
    <t>Criteria1</t>
  </si>
  <si>
    <t>Criteria2</t>
  </si>
  <si>
    <t>Criteria3</t>
  </si>
  <si>
    <t>Example1</t>
  </si>
  <si>
    <t>Example2</t>
  </si>
  <si>
    <t>Example3</t>
  </si>
  <si>
    <t>Expected results</t>
  </si>
  <si>
    <t>Sum range</t>
  </si>
  <si>
    <t>AVERAGEIF</t>
  </si>
  <si>
    <t>AVERAGEIFS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</si>
</sst>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right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/>
  </sheetViews>
  <sheetFormatPr defaultRowHeight="15"/>
  <cols>
    <col min="1" max="1" width="14" customWidth="1"/>
  </cols>
  <sheetData>
    <row r="1" spans="1:12">
      <c r="A1" s="2"/>
      <c r="B1" s="3" t="s">
        <v>7</v>
      </c>
      <c r="C1" s="3" t="s">
        <v>8</v>
      </c>
      <c r="D1" s="3" t="s">
        <v>9</v>
      </c>
      <c r="E1" s="4" t="s">
        <v>10</v>
      </c>
      <c r="F1" s="3"/>
      <c r="G1" s="2"/>
      <c r="I1" t="s">
        <v>4</v>
      </c>
      <c r="J1" t="s">
        <v>5</v>
      </c>
      <c r="K1" t="s">
        <v>6</v>
      </c>
      <c r="L1" t="s">
        <v>11</v>
      </c>
    </row>
    <row r="2" spans="1:12">
      <c r="A2" s="1" t="s">
        <v>0</v>
      </c>
      <c r="B2">
        <f>COUNTIFS($I$2:$I$7,"&gt;1")</f>
        <v>4</v>
      </c>
      <c r="C2">
        <f>COUNTIFS($I$2:$I$7,"&gt;1",$J$2:$J$7,"a")</f>
        <v>2</v>
      </c>
      <c r="D2">
        <f>COUNTIFS($I$2:$I$7,"&gt;1",$J$2:$J$7,"a",$K$2:$K$7,5)</f>
        <v>1</v>
      </c>
      <c r="E2" s="6">
        <v>4</v>
      </c>
      <c r="F2" s="7">
        <v>2</v>
      </c>
      <c r="G2" s="8">
        <v>1</v>
      </c>
      <c r="I2">
        <v>1</v>
      </c>
      <c r="J2" s="5" t="s">
        <v>1</v>
      </c>
      <c r="K2">
        <v>4</v>
      </c>
      <c r="L2">
        <v>1</v>
      </c>
    </row>
    <row r="3" spans="1:12">
      <c r="A3" s="1" t="s">
        <v>3</v>
      </c>
      <c r="B3">
        <f>SUMIFS($L$2:$L$7,$I$2:$I$7,"&gt;1")</f>
        <v>54</v>
      </c>
      <c r="C3">
        <f>SUMIFS($L$2:$L$7,$I$2:$I$7,"&gt;1",$J$2:$J$7,"a")</f>
        <v>6</v>
      </c>
      <c r="D3">
        <f>SUMIFS($L$2:$L$7,$I$2:$I$7,"&gt;1",$J$2:$J$7,"a",$K$2:$K$7,5)</f>
        <v>4</v>
      </c>
      <c r="E3" s="6">
        <v>54</v>
      </c>
      <c r="F3" s="7">
        <v>6</v>
      </c>
      <c r="G3" s="8">
        <v>4</v>
      </c>
      <c r="I3">
        <v>2</v>
      </c>
      <c r="J3" s="5" t="s">
        <v>1</v>
      </c>
      <c r="K3">
        <v>4</v>
      </c>
      <c r="L3">
        <v>2</v>
      </c>
    </row>
    <row r="4" spans="1:12">
      <c r="A4" s="1" t="s">
        <v>12</v>
      </c>
      <c r="B4">
        <f>AVERAGEIF($I$2:$I$7,"&gt;1")</f>
        <v>2.5</v>
      </c>
      <c r="C4">
        <f>AVERAGEIF($I$2:$I$7,"&gt;1",$L$2:$L$7)</f>
        <v>13.5</v>
      </c>
      <c r="E4" s="6">
        <v>2.5</v>
      </c>
      <c r="F4" s="7">
        <v>13.5</v>
      </c>
      <c r="G4" s="8"/>
      <c r="I4">
        <v>3</v>
      </c>
      <c r="J4" s="5" t="s">
        <v>1</v>
      </c>
      <c r="K4">
        <v>5</v>
      </c>
      <c r="L4">
        <v>4</v>
      </c>
    </row>
    <row r="5" spans="1:12">
      <c r="A5" s="1" t="s">
        <v>13</v>
      </c>
      <c r="B5">
        <f>AVERAGEIFS($L$2:$L$7,$I$2:$I$7,"&gt;1")</f>
        <v>13.5</v>
      </c>
      <c r="C5">
        <f>AVERAGEIFS($L$2:$L$7,$I$2:$I$7,"&gt;1",$J$2:$J$7,"a")</f>
        <v>3</v>
      </c>
      <c r="D5">
        <f>AVERAGEIFS($L$2:$L$7,$I$2:$I$7,"&gt;1",$J$2:$J$7,"a",$K$2:$K$7,5)</f>
        <v>4</v>
      </c>
      <c r="E5" s="6">
        <v>13.5</v>
      </c>
      <c r="F5" s="7">
        <v>3</v>
      </c>
      <c r="G5" s="8">
        <v>4</v>
      </c>
      <c r="I5">
        <v>1</v>
      </c>
      <c r="J5" s="5" t="s">
        <v>2</v>
      </c>
      <c r="K5">
        <v>5</v>
      </c>
      <c r="L5">
        <v>8</v>
      </c>
    </row>
    <row r="6" spans="1:12">
      <c r="I6">
        <v>2</v>
      </c>
      <c r="J6" s="5" t="s">
        <v>2</v>
      </c>
      <c r="K6">
        <v>6</v>
      </c>
      <c r="L6">
        <v>16</v>
      </c>
    </row>
    <row r="7" spans="1:12">
      <c r="I7">
        <v>3</v>
      </c>
      <c r="J7" s="5" t="s">
        <v>2</v>
      </c>
      <c r="K7">
        <v>6</v>
      </c>
      <c r="L7">
        <v>32</v>
      </c>
    </row>
  </sheetData>
  <conditionalFormatting sqref="E2:G5">
    <cfRule type="cellIs" dxfId="1" priority="1" operator="notEqual">
      <formula>B2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2011-03-09T08:04:41Z</dcterms:created>
  <dcterms:modified xsi:type="dcterms:W3CDTF">2011-03-09T08:19:59Z</dcterms:modified>
</cp:coreProperties>
</file>