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480" windowHeight="7635" tabRatio="500"/>
  </bookViews>
  <sheets>
    <sheet name="Отчет" sheetId="1" r:id="rId1"/>
    <sheet name="Поле" sheetId="2" r:id="rId2"/>
  </sheets>
  <definedNames>
    <definedName name="__xlfn_IFERROR">NA()</definedName>
    <definedName name="_xlnm._FilterDatabase" localSheetId="0">Отчет!$I$4:$K$20</definedName>
    <definedName name="Print_Area_0" localSheetId="0">Отчет!$B$2:$O$104</definedName>
    <definedName name="Print_Area_0" localSheetId="1">Поле!$A$2:$BT$44</definedName>
    <definedName name="Print_Area_0_0" localSheetId="0">Отчет!$B$2:$O$104</definedName>
    <definedName name="Print_Area_0_0" localSheetId="1">Поле!$A$2:$BT$44</definedName>
    <definedName name="Print_Area_0_0_0" localSheetId="0">Отчет!$B$2:$O$104</definedName>
    <definedName name="Print_Area_0_0_0" localSheetId="1">Поле!$A$2:$BT$44</definedName>
    <definedName name="Print_Area_0_0_0_0" localSheetId="0">Отчет!$B$2:$O$104</definedName>
    <definedName name="Print_Area_0_0_0_0" localSheetId="1">Поле!$A$2:$BT$44</definedName>
    <definedName name="Print_Area_0_0_0_0_0" localSheetId="0">Отчет!$B$2:$O$104</definedName>
    <definedName name="Print_Area_0_0_0_0_0" localSheetId="1">Поле!$A$2:$BT$44</definedName>
    <definedName name="_xlnm.Print_Area" localSheetId="0">Отчет!$B$2:$O$82</definedName>
    <definedName name="_xlnm.Print_Area" localSheetId="1">Поле!$A$2:$BS$45</definedName>
    <definedName name="цена_2">#REF!</definedName>
  </definedNames>
  <calcPr calcId="162913" iterateDelta="1E-4"/>
</workbook>
</file>

<file path=xl/calcChain.xml><?xml version="1.0" encoding="utf-8"?>
<calcChain xmlns="http://schemas.openxmlformats.org/spreadsheetml/2006/main">
  <c r="BS72" i="2" l="1"/>
  <c r="D66" i="1"/>
  <c r="C66" i="1"/>
  <c r="AA45" i="2" l="1"/>
  <c r="AA44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5" i="2"/>
  <c r="AB41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R55" i="2"/>
  <c r="BS52" i="2"/>
  <c r="BS51" i="2"/>
  <c r="BR42" i="2"/>
  <c r="BR46" i="2" s="1"/>
  <c r="BS42" i="2"/>
  <c r="BQ42" i="2"/>
  <c r="BQ43" i="2" s="1"/>
  <c r="BR43" i="2" l="1"/>
  <c r="E66" i="1"/>
  <c r="F66" i="1" s="1"/>
  <c r="BS46" i="2"/>
  <c r="BS43" i="2"/>
  <c r="BS48" i="2" s="1"/>
  <c r="EK89" i="2"/>
  <c r="EJ89" i="2"/>
  <c r="EI89" i="2"/>
  <c r="EH89" i="2"/>
  <c r="EG89" i="2"/>
  <c r="EF89" i="2"/>
  <c r="EE89" i="2"/>
  <c r="ED89" i="2"/>
  <c r="EC89" i="2"/>
  <c r="EB89" i="2"/>
  <c r="EA89" i="2"/>
  <c r="DZ89" i="2"/>
  <c r="DY89" i="2"/>
  <c r="DX89" i="2"/>
  <c r="DW89" i="2"/>
  <c r="DV89" i="2"/>
  <c r="DU89" i="2"/>
  <c r="DT89" i="2"/>
  <c r="DS89" i="2"/>
  <c r="DR89" i="2"/>
  <c r="DQ89" i="2"/>
  <c r="DP89" i="2"/>
  <c r="DO89" i="2"/>
  <c r="DN89" i="2"/>
  <c r="DM89" i="2"/>
  <c r="DL89" i="2"/>
  <c r="DK89" i="2"/>
  <c r="DJ89" i="2"/>
  <c r="DI89" i="2"/>
  <c r="DH89" i="2"/>
  <c r="DG89" i="2"/>
  <c r="DF89" i="2"/>
  <c r="DE89" i="2"/>
  <c r="DD89" i="2"/>
  <c r="DC89" i="2"/>
  <c r="DB89" i="2"/>
  <c r="DA89" i="2"/>
  <c r="CZ89" i="2"/>
  <c r="CY89" i="2"/>
  <c r="CX89" i="2"/>
  <c r="CW89" i="2"/>
  <c r="CV89" i="2"/>
  <c r="CU89" i="2"/>
  <c r="CT89" i="2"/>
  <c r="CS89" i="2"/>
  <c r="CR89" i="2"/>
  <c r="CQ89" i="2"/>
  <c r="CP89" i="2"/>
  <c r="CO89" i="2"/>
  <c r="CN89" i="2"/>
  <c r="CM89" i="2"/>
  <c r="CL89" i="2"/>
  <c r="CK89" i="2"/>
  <c r="CJ89" i="2"/>
  <c r="CI89" i="2"/>
  <c r="CH89" i="2"/>
  <c r="CG89" i="2"/>
  <c r="CF89" i="2"/>
  <c r="CE89" i="2"/>
  <c r="CD89" i="2"/>
  <c r="CC89" i="2"/>
  <c r="CB89" i="2"/>
  <c r="CA89" i="2"/>
  <c r="BZ89" i="2"/>
  <c r="BY89" i="2"/>
  <c r="BX89" i="2"/>
  <c r="BW89" i="2"/>
  <c r="BV89" i="2"/>
  <c r="BU89" i="2"/>
  <c r="BR89" i="2"/>
  <c r="BQ89" i="2"/>
  <c r="BP89" i="2"/>
  <c r="BO89" i="2"/>
  <c r="BN89" i="2"/>
  <c r="BM89" i="2"/>
  <c r="BL89" i="2"/>
  <c r="BK89" i="2"/>
  <c r="BJ89" i="2"/>
  <c r="BI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EK88" i="2"/>
  <c r="EJ88" i="2"/>
  <c r="EI88" i="2"/>
  <c r="EH88" i="2"/>
  <c r="EG88" i="2"/>
  <c r="EF88" i="2"/>
  <c r="EE88" i="2"/>
  <c r="ED88" i="2"/>
  <c r="EC88" i="2"/>
  <c r="EB88" i="2"/>
  <c r="EA88" i="2"/>
  <c r="DZ88" i="2"/>
  <c r="DY88" i="2"/>
  <c r="DX88" i="2"/>
  <c r="DW88" i="2"/>
  <c r="DV88" i="2"/>
  <c r="DU88" i="2"/>
  <c r="DT88" i="2"/>
  <c r="DS88" i="2"/>
  <c r="DR88" i="2"/>
  <c r="DQ88" i="2"/>
  <c r="DP88" i="2"/>
  <c r="DO88" i="2"/>
  <c r="DN88" i="2"/>
  <c r="DM88" i="2"/>
  <c r="DL88" i="2"/>
  <c r="DK88" i="2"/>
  <c r="DJ88" i="2"/>
  <c r="DI88" i="2"/>
  <c r="DH88" i="2"/>
  <c r="DG88" i="2"/>
  <c r="DF88" i="2"/>
  <c r="DE88" i="2"/>
  <c r="DD88" i="2"/>
  <c r="DC88" i="2"/>
  <c r="DB88" i="2"/>
  <c r="DA88" i="2"/>
  <c r="CZ88" i="2"/>
  <c r="CY88" i="2"/>
  <c r="CX88" i="2"/>
  <c r="CW88" i="2"/>
  <c r="CV88" i="2"/>
  <c r="CU88" i="2"/>
  <c r="CT88" i="2"/>
  <c r="CS88" i="2"/>
  <c r="CR88" i="2"/>
  <c r="CQ88" i="2"/>
  <c r="CP88" i="2"/>
  <c r="CO88" i="2"/>
  <c r="CN88" i="2"/>
  <c r="CM88" i="2"/>
  <c r="CL88" i="2"/>
  <c r="CK88" i="2"/>
  <c r="CJ88" i="2"/>
  <c r="CI88" i="2"/>
  <c r="CH88" i="2"/>
  <c r="CG88" i="2"/>
  <c r="CF88" i="2"/>
  <c r="CE88" i="2"/>
  <c r="CD88" i="2"/>
  <c r="CC88" i="2"/>
  <c r="CB88" i="2"/>
  <c r="CA88" i="2"/>
  <c r="BZ88" i="2"/>
  <c r="BY88" i="2"/>
  <c r="BX88" i="2"/>
  <c r="BW88" i="2"/>
  <c r="BV88" i="2"/>
  <c r="BU88" i="2"/>
  <c r="BR88" i="2"/>
  <c r="BQ88" i="2"/>
  <c r="BP88" i="2"/>
  <c r="BO88" i="2"/>
  <c r="BN88" i="2"/>
  <c r="BM88" i="2"/>
  <c r="BL88" i="2"/>
  <c r="BK88" i="2"/>
  <c r="BJ88" i="2"/>
  <c r="BI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EK87" i="2"/>
  <c r="EJ87" i="2"/>
  <c r="EI87" i="2"/>
  <c r="EH87" i="2"/>
  <c r="EG87" i="2"/>
  <c r="EF87" i="2"/>
  <c r="EE87" i="2"/>
  <c r="ED87" i="2"/>
  <c r="EC87" i="2"/>
  <c r="EB87" i="2"/>
  <c r="EA87" i="2"/>
  <c r="DZ87" i="2"/>
  <c r="DY87" i="2"/>
  <c r="DX87" i="2"/>
  <c r="DW87" i="2"/>
  <c r="DV87" i="2"/>
  <c r="DU87" i="2"/>
  <c r="DT87" i="2"/>
  <c r="DS87" i="2"/>
  <c r="DR87" i="2"/>
  <c r="DQ87" i="2"/>
  <c r="DP87" i="2"/>
  <c r="DO87" i="2"/>
  <c r="DN87" i="2"/>
  <c r="DM87" i="2"/>
  <c r="DL87" i="2"/>
  <c r="DK87" i="2"/>
  <c r="DJ87" i="2"/>
  <c r="DI87" i="2"/>
  <c r="DH87" i="2"/>
  <c r="DG87" i="2"/>
  <c r="DF87" i="2"/>
  <c r="DE87" i="2"/>
  <c r="DD87" i="2"/>
  <c r="DC87" i="2"/>
  <c r="DB87" i="2"/>
  <c r="DA87" i="2"/>
  <c r="CZ87" i="2"/>
  <c r="CY87" i="2"/>
  <c r="CX87" i="2"/>
  <c r="CW87" i="2"/>
  <c r="CV87" i="2"/>
  <c r="CU87" i="2"/>
  <c r="CT87" i="2"/>
  <c r="CS87" i="2"/>
  <c r="CR87" i="2"/>
  <c r="CQ87" i="2"/>
  <c r="CP87" i="2"/>
  <c r="CO87" i="2"/>
  <c r="CN87" i="2"/>
  <c r="CM87" i="2"/>
  <c r="CL87" i="2"/>
  <c r="CK87" i="2"/>
  <c r="CJ87" i="2"/>
  <c r="CI87" i="2"/>
  <c r="CH87" i="2"/>
  <c r="CG87" i="2"/>
  <c r="CF87" i="2"/>
  <c r="CE87" i="2"/>
  <c r="CD87" i="2"/>
  <c r="CC87" i="2"/>
  <c r="CB87" i="2"/>
  <c r="CA87" i="2"/>
  <c r="BZ87" i="2"/>
  <c r="BY87" i="2"/>
  <c r="BX87" i="2"/>
  <c r="BW87" i="2"/>
  <c r="BV87" i="2"/>
  <c r="BU87" i="2"/>
  <c r="BR87" i="2"/>
  <c r="BQ87" i="2"/>
  <c r="BP87" i="2"/>
  <c r="BO87" i="2"/>
  <c r="BN87" i="2"/>
  <c r="BM87" i="2"/>
  <c r="BL87" i="2"/>
  <c r="BK87" i="2"/>
  <c r="BJ87" i="2"/>
  <c r="BI87" i="2"/>
  <c r="BH87" i="2"/>
  <c r="BG87" i="2"/>
  <c r="BF87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EK86" i="2"/>
  <c r="EJ86" i="2"/>
  <c r="EI86" i="2"/>
  <c r="EH86" i="2"/>
  <c r="EG86" i="2"/>
  <c r="EF86" i="2"/>
  <c r="EE86" i="2"/>
  <c r="ED86" i="2"/>
  <c r="EC86" i="2"/>
  <c r="EB86" i="2"/>
  <c r="EA86" i="2"/>
  <c r="DZ86" i="2"/>
  <c r="DY86" i="2"/>
  <c r="DX86" i="2"/>
  <c r="DW86" i="2"/>
  <c r="DV86" i="2"/>
  <c r="DU86" i="2"/>
  <c r="DT86" i="2"/>
  <c r="DS86" i="2"/>
  <c r="DR86" i="2"/>
  <c r="DQ86" i="2"/>
  <c r="DP86" i="2"/>
  <c r="DO86" i="2"/>
  <c r="DN86" i="2"/>
  <c r="DM86" i="2"/>
  <c r="DL86" i="2"/>
  <c r="DK86" i="2"/>
  <c r="DJ86" i="2"/>
  <c r="DI86" i="2"/>
  <c r="DH86" i="2"/>
  <c r="DG86" i="2"/>
  <c r="DF86" i="2"/>
  <c r="DE86" i="2"/>
  <c r="DD86" i="2"/>
  <c r="DC86" i="2"/>
  <c r="DB86" i="2"/>
  <c r="DA86" i="2"/>
  <c r="CZ86" i="2"/>
  <c r="CY86" i="2"/>
  <c r="CX86" i="2"/>
  <c r="CW86" i="2"/>
  <c r="CV86" i="2"/>
  <c r="CU86" i="2"/>
  <c r="CT86" i="2"/>
  <c r="CS86" i="2"/>
  <c r="CR86" i="2"/>
  <c r="CQ86" i="2"/>
  <c r="CP86" i="2"/>
  <c r="CO86" i="2"/>
  <c r="CN86" i="2"/>
  <c r="CM86" i="2"/>
  <c r="CL86" i="2"/>
  <c r="CK86" i="2"/>
  <c r="CJ86" i="2"/>
  <c r="CI86" i="2"/>
  <c r="CH86" i="2"/>
  <c r="CG86" i="2"/>
  <c r="CF86" i="2"/>
  <c r="CE86" i="2"/>
  <c r="CD86" i="2"/>
  <c r="CC86" i="2"/>
  <c r="CB86" i="2"/>
  <c r="CA86" i="2"/>
  <c r="BZ86" i="2"/>
  <c r="BY86" i="2"/>
  <c r="BX86" i="2"/>
  <c r="BW86" i="2"/>
  <c r="BV86" i="2"/>
  <c r="BU86" i="2"/>
  <c r="BR86" i="2"/>
  <c r="BQ86" i="2"/>
  <c r="BP86" i="2"/>
  <c r="BO86" i="2"/>
  <c r="BN86" i="2"/>
  <c r="BM86" i="2"/>
  <c r="BL86" i="2"/>
  <c r="BK86" i="2"/>
  <c r="BJ86" i="2"/>
  <c r="BI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EK85" i="2"/>
  <c r="EJ85" i="2"/>
  <c r="EI85" i="2"/>
  <c r="EH85" i="2"/>
  <c r="EG85" i="2"/>
  <c r="EF85" i="2"/>
  <c r="EE85" i="2"/>
  <c r="ED85" i="2"/>
  <c r="EC85" i="2"/>
  <c r="EB85" i="2"/>
  <c r="EA85" i="2"/>
  <c r="DZ85" i="2"/>
  <c r="DY85" i="2"/>
  <c r="DX85" i="2"/>
  <c r="DW85" i="2"/>
  <c r="DV85" i="2"/>
  <c r="DU85" i="2"/>
  <c r="DT85" i="2"/>
  <c r="DS85" i="2"/>
  <c r="DR85" i="2"/>
  <c r="DQ85" i="2"/>
  <c r="DP85" i="2"/>
  <c r="DO85" i="2"/>
  <c r="DN85" i="2"/>
  <c r="DM85" i="2"/>
  <c r="DL85" i="2"/>
  <c r="DK85" i="2"/>
  <c r="DJ85" i="2"/>
  <c r="DI85" i="2"/>
  <c r="DH85" i="2"/>
  <c r="DG85" i="2"/>
  <c r="DF85" i="2"/>
  <c r="DE85" i="2"/>
  <c r="DD85" i="2"/>
  <c r="DC85" i="2"/>
  <c r="DB85" i="2"/>
  <c r="DA85" i="2"/>
  <c r="CZ85" i="2"/>
  <c r="CY85" i="2"/>
  <c r="CX85" i="2"/>
  <c r="CW85" i="2"/>
  <c r="CV85" i="2"/>
  <c r="CU85" i="2"/>
  <c r="CT85" i="2"/>
  <c r="CS85" i="2"/>
  <c r="CR85" i="2"/>
  <c r="CQ85" i="2"/>
  <c r="CP85" i="2"/>
  <c r="CO85" i="2"/>
  <c r="CN85" i="2"/>
  <c r="CM85" i="2"/>
  <c r="CL85" i="2"/>
  <c r="CK85" i="2"/>
  <c r="CJ85" i="2"/>
  <c r="CI85" i="2"/>
  <c r="CH85" i="2"/>
  <c r="CG85" i="2"/>
  <c r="CF85" i="2"/>
  <c r="CE85" i="2"/>
  <c r="CD85" i="2"/>
  <c r="CC85" i="2"/>
  <c r="CB85" i="2"/>
  <c r="CA85" i="2"/>
  <c r="BZ85" i="2"/>
  <c r="BY85" i="2"/>
  <c r="BX85" i="2"/>
  <c r="BW85" i="2"/>
  <c r="BV85" i="2"/>
  <c r="BU85" i="2"/>
  <c r="BR85" i="2"/>
  <c r="BQ85" i="2"/>
  <c r="BP85" i="2"/>
  <c r="BO85" i="2"/>
  <c r="BN85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EK84" i="2"/>
  <c r="EJ84" i="2"/>
  <c r="EI84" i="2"/>
  <c r="EH84" i="2"/>
  <c r="EG84" i="2"/>
  <c r="EF84" i="2"/>
  <c r="EE84" i="2"/>
  <c r="ED84" i="2"/>
  <c r="EC84" i="2"/>
  <c r="EB84" i="2"/>
  <c r="EA84" i="2"/>
  <c r="DZ84" i="2"/>
  <c r="DY84" i="2"/>
  <c r="DX84" i="2"/>
  <c r="DW84" i="2"/>
  <c r="DV84" i="2"/>
  <c r="DU84" i="2"/>
  <c r="DT84" i="2"/>
  <c r="DS84" i="2"/>
  <c r="DR84" i="2"/>
  <c r="DQ84" i="2"/>
  <c r="DP84" i="2"/>
  <c r="DO84" i="2"/>
  <c r="DN84" i="2"/>
  <c r="DM84" i="2"/>
  <c r="DL84" i="2"/>
  <c r="DK84" i="2"/>
  <c r="DJ84" i="2"/>
  <c r="DI84" i="2"/>
  <c r="DH84" i="2"/>
  <c r="DG84" i="2"/>
  <c r="DF84" i="2"/>
  <c r="DE84" i="2"/>
  <c r="DD84" i="2"/>
  <c r="DC84" i="2"/>
  <c r="DB84" i="2"/>
  <c r="DA84" i="2"/>
  <c r="CZ84" i="2"/>
  <c r="CY84" i="2"/>
  <c r="CX84" i="2"/>
  <c r="CW84" i="2"/>
  <c r="CV84" i="2"/>
  <c r="CU84" i="2"/>
  <c r="CT84" i="2"/>
  <c r="CS84" i="2"/>
  <c r="CR84" i="2"/>
  <c r="CQ84" i="2"/>
  <c r="CP84" i="2"/>
  <c r="CO84" i="2"/>
  <c r="CN84" i="2"/>
  <c r="CM84" i="2"/>
  <c r="CL84" i="2"/>
  <c r="CK84" i="2"/>
  <c r="CJ84" i="2"/>
  <c r="CI84" i="2"/>
  <c r="CH84" i="2"/>
  <c r="CG84" i="2"/>
  <c r="CF84" i="2"/>
  <c r="CE84" i="2"/>
  <c r="CD84" i="2"/>
  <c r="CC84" i="2"/>
  <c r="CB84" i="2"/>
  <c r="CA84" i="2"/>
  <c r="BZ84" i="2"/>
  <c r="BY84" i="2"/>
  <c r="BX84" i="2"/>
  <c r="BW84" i="2"/>
  <c r="BV84" i="2"/>
  <c r="BU84" i="2"/>
  <c r="BR84" i="2"/>
  <c r="BQ84" i="2"/>
  <c r="BP84" i="2"/>
  <c r="BO84" i="2"/>
  <c r="BN84" i="2"/>
  <c r="BM84" i="2"/>
  <c r="BL84" i="2"/>
  <c r="BK84" i="2"/>
  <c r="BJ84" i="2"/>
  <c r="BI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EK83" i="2"/>
  <c r="EJ83" i="2"/>
  <c r="EI83" i="2"/>
  <c r="EH83" i="2"/>
  <c r="EG83" i="2"/>
  <c r="EF83" i="2"/>
  <c r="EE83" i="2"/>
  <c r="ED83" i="2"/>
  <c r="EC83" i="2"/>
  <c r="EB83" i="2"/>
  <c r="EA83" i="2"/>
  <c r="DZ83" i="2"/>
  <c r="DY83" i="2"/>
  <c r="DX83" i="2"/>
  <c r="DW83" i="2"/>
  <c r="DV83" i="2"/>
  <c r="DU83" i="2"/>
  <c r="DT83" i="2"/>
  <c r="DS83" i="2"/>
  <c r="DR83" i="2"/>
  <c r="DQ83" i="2"/>
  <c r="DP83" i="2"/>
  <c r="DO83" i="2"/>
  <c r="DN83" i="2"/>
  <c r="DM83" i="2"/>
  <c r="DL83" i="2"/>
  <c r="DK83" i="2"/>
  <c r="DJ83" i="2"/>
  <c r="DI83" i="2"/>
  <c r="DH83" i="2"/>
  <c r="DG83" i="2"/>
  <c r="DF83" i="2"/>
  <c r="DE83" i="2"/>
  <c r="DD83" i="2"/>
  <c r="DC83" i="2"/>
  <c r="DB83" i="2"/>
  <c r="DA83" i="2"/>
  <c r="CZ83" i="2"/>
  <c r="CY83" i="2"/>
  <c r="CX83" i="2"/>
  <c r="CW83" i="2"/>
  <c r="CV83" i="2"/>
  <c r="CU83" i="2"/>
  <c r="CT83" i="2"/>
  <c r="CS83" i="2"/>
  <c r="CR83" i="2"/>
  <c r="CQ83" i="2"/>
  <c r="CP83" i="2"/>
  <c r="CO83" i="2"/>
  <c r="CN83" i="2"/>
  <c r="CM83" i="2"/>
  <c r="CL83" i="2"/>
  <c r="CK83" i="2"/>
  <c r="CJ83" i="2"/>
  <c r="CI83" i="2"/>
  <c r="CH83" i="2"/>
  <c r="CG83" i="2"/>
  <c r="CF83" i="2"/>
  <c r="CE83" i="2"/>
  <c r="CD83" i="2"/>
  <c r="CC83" i="2"/>
  <c r="CB83" i="2"/>
  <c r="CA83" i="2"/>
  <c r="BZ83" i="2"/>
  <c r="BY83" i="2"/>
  <c r="BX83" i="2"/>
  <c r="BW83" i="2"/>
  <c r="BV83" i="2"/>
  <c r="BU83" i="2"/>
  <c r="BR83" i="2"/>
  <c r="BQ83" i="2"/>
  <c r="BP83" i="2"/>
  <c r="BO83" i="2"/>
  <c r="BN83" i="2"/>
  <c r="BM83" i="2"/>
  <c r="BL83" i="2"/>
  <c r="BK83" i="2"/>
  <c r="BJ83" i="2"/>
  <c r="BI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EK82" i="2"/>
  <c r="EJ82" i="2"/>
  <c r="EI82" i="2"/>
  <c r="EH82" i="2"/>
  <c r="EG82" i="2"/>
  <c r="EF82" i="2"/>
  <c r="EE82" i="2"/>
  <c r="ED82" i="2"/>
  <c r="EC82" i="2"/>
  <c r="EB82" i="2"/>
  <c r="EA82" i="2"/>
  <c r="DZ82" i="2"/>
  <c r="DY82" i="2"/>
  <c r="DX82" i="2"/>
  <c r="DW82" i="2"/>
  <c r="DV82" i="2"/>
  <c r="DU82" i="2"/>
  <c r="DT82" i="2"/>
  <c r="DS82" i="2"/>
  <c r="DR82" i="2"/>
  <c r="DQ82" i="2"/>
  <c r="DP82" i="2"/>
  <c r="DO82" i="2"/>
  <c r="DN82" i="2"/>
  <c r="DM82" i="2"/>
  <c r="DL82" i="2"/>
  <c r="DK82" i="2"/>
  <c r="DJ82" i="2"/>
  <c r="DI82" i="2"/>
  <c r="DH82" i="2"/>
  <c r="DG82" i="2"/>
  <c r="DF82" i="2"/>
  <c r="DE82" i="2"/>
  <c r="DD82" i="2"/>
  <c r="DC82" i="2"/>
  <c r="DB82" i="2"/>
  <c r="DA82" i="2"/>
  <c r="CZ82" i="2"/>
  <c r="CY82" i="2"/>
  <c r="CX82" i="2"/>
  <c r="CW82" i="2"/>
  <c r="CV82" i="2"/>
  <c r="CU82" i="2"/>
  <c r="CT82" i="2"/>
  <c r="CS82" i="2"/>
  <c r="CR82" i="2"/>
  <c r="CQ82" i="2"/>
  <c r="CP82" i="2"/>
  <c r="CO82" i="2"/>
  <c r="CN82" i="2"/>
  <c r="CM82" i="2"/>
  <c r="CL82" i="2"/>
  <c r="CK82" i="2"/>
  <c r="CJ82" i="2"/>
  <c r="CI82" i="2"/>
  <c r="CH82" i="2"/>
  <c r="CG82" i="2"/>
  <c r="CF82" i="2"/>
  <c r="CE82" i="2"/>
  <c r="CD82" i="2"/>
  <c r="CC82" i="2"/>
  <c r="CB82" i="2"/>
  <c r="CA82" i="2"/>
  <c r="BZ82" i="2"/>
  <c r="BY82" i="2"/>
  <c r="BX82" i="2"/>
  <c r="BW82" i="2"/>
  <c r="BV82" i="2"/>
  <c r="BU82" i="2"/>
  <c r="BR82" i="2"/>
  <c r="BQ82" i="2"/>
  <c r="BP82" i="2"/>
  <c r="BO82" i="2"/>
  <c r="BN82" i="2"/>
  <c r="BM82" i="2"/>
  <c r="BL82" i="2"/>
  <c r="BK82" i="2"/>
  <c r="BJ82" i="2"/>
  <c r="BI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EK81" i="2"/>
  <c r="EJ81" i="2"/>
  <c r="EI81" i="2"/>
  <c r="EH81" i="2"/>
  <c r="EG81" i="2"/>
  <c r="EF81" i="2"/>
  <c r="EE81" i="2"/>
  <c r="ED81" i="2"/>
  <c r="EC81" i="2"/>
  <c r="EB81" i="2"/>
  <c r="EA81" i="2"/>
  <c r="DZ81" i="2"/>
  <c r="DY81" i="2"/>
  <c r="DX81" i="2"/>
  <c r="DW81" i="2"/>
  <c r="DV81" i="2"/>
  <c r="DU81" i="2"/>
  <c r="DT81" i="2"/>
  <c r="DS81" i="2"/>
  <c r="DR81" i="2"/>
  <c r="DQ81" i="2"/>
  <c r="DP81" i="2"/>
  <c r="DO81" i="2"/>
  <c r="DN81" i="2"/>
  <c r="DM81" i="2"/>
  <c r="DL81" i="2"/>
  <c r="DK81" i="2"/>
  <c r="DJ81" i="2"/>
  <c r="DI81" i="2"/>
  <c r="DH81" i="2"/>
  <c r="DG81" i="2"/>
  <c r="DF81" i="2"/>
  <c r="DE81" i="2"/>
  <c r="DD81" i="2"/>
  <c r="DC81" i="2"/>
  <c r="DB81" i="2"/>
  <c r="DA81" i="2"/>
  <c r="CZ81" i="2"/>
  <c r="CY81" i="2"/>
  <c r="CX81" i="2"/>
  <c r="CW81" i="2"/>
  <c r="CV81" i="2"/>
  <c r="CU81" i="2"/>
  <c r="CT81" i="2"/>
  <c r="CS81" i="2"/>
  <c r="CR81" i="2"/>
  <c r="CQ81" i="2"/>
  <c r="CP81" i="2"/>
  <c r="CO81" i="2"/>
  <c r="CN81" i="2"/>
  <c r="CM81" i="2"/>
  <c r="CL81" i="2"/>
  <c r="CK81" i="2"/>
  <c r="CJ81" i="2"/>
  <c r="CI81" i="2"/>
  <c r="CH81" i="2"/>
  <c r="CG81" i="2"/>
  <c r="CF81" i="2"/>
  <c r="CE81" i="2"/>
  <c r="CD81" i="2"/>
  <c r="CC81" i="2"/>
  <c r="CB81" i="2"/>
  <c r="CA81" i="2"/>
  <c r="BZ81" i="2"/>
  <c r="BY81" i="2"/>
  <c r="BX81" i="2"/>
  <c r="BW81" i="2"/>
  <c r="BV81" i="2"/>
  <c r="BU81" i="2"/>
  <c r="BR81" i="2"/>
  <c r="BQ81" i="2"/>
  <c r="BP81" i="2"/>
  <c r="BO81" i="2"/>
  <c r="BN81" i="2"/>
  <c r="BM81" i="2"/>
  <c r="BL81" i="2"/>
  <c r="BK81" i="2"/>
  <c r="BJ81" i="2"/>
  <c r="BI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EK80" i="2"/>
  <c r="EJ80" i="2"/>
  <c r="EI80" i="2"/>
  <c r="EH80" i="2"/>
  <c r="EG80" i="2"/>
  <c r="EF80" i="2"/>
  <c r="EE80" i="2"/>
  <c r="ED80" i="2"/>
  <c r="EC80" i="2"/>
  <c r="EB80" i="2"/>
  <c r="EA80" i="2"/>
  <c r="DZ80" i="2"/>
  <c r="DY80" i="2"/>
  <c r="DX80" i="2"/>
  <c r="DW80" i="2"/>
  <c r="DV80" i="2"/>
  <c r="DU80" i="2"/>
  <c r="DT80" i="2"/>
  <c r="DS80" i="2"/>
  <c r="DR80" i="2"/>
  <c r="DQ80" i="2"/>
  <c r="DP80" i="2"/>
  <c r="DO80" i="2"/>
  <c r="DN80" i="2"/>
  <c r="DM80" i="2"/>
  <c r="DL80" i="2"/>
  <c r="DK80" i="2"/>
  <c r="DJ80" i="2"/>
  <c r="DI80" i="2"/>
  <c r="DH80" i="2"/>
  <c r="DG80" i="2"/>
  <c r="DF80" i="2"/>
  <c r="DE80" i="2"/>
  <c r="DD80" i="2"/>
  <c r="DC80" i="2"/>
  <c r="DB80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EK79" i="2"/>
  <c r="EJ79" i="2"/>
  <c r="EI79" i="2"/>
  <c r="EH79" i="2"/>
  <c r="EG79" i="2"/>
  <c r="EF79" i="2"/>
  <c r="EE79" i="2"/>
  <c r="ED79" i="2"/>
  <c r="EC79" i="2"/>
  <c r="EB79" i="2"/>
  <c r="EA79" i="2"/>
  <c r="DZ79" i="2"/>
  <c r="DY79" i="2"/>
  <c r="DX79" i="2"/>
  <c r="DW79" i="2"/>
  <c r="DV79" i="2"/>
  <c r="DU79" i="2"/>
  <c r="DT79" i="2"/>
  <c r="DS79" i="2"/>
  <c r="DR79" i="2"/>
  <c r="DQ79" i="2"/>
  <c r="DP79" i="2"/>
  <c r="DO79" i="2"/>
  <c r="DN79" i="2"/>
  <c r="DM79" i="2"/>
  <c r="DL79" i="2"/>
  <c r="DK79" i="2"/>
  <c r="DJ79" i="2"/>
  <c r="DI79" i="2"/>
  <c r="DH79" i="2"/>
  <c r="DG79" i="2"/>
  <c r="DF79" i="2"/>
  <c r="DE79" i="2"/>
  <c r="DD79" i="2"/>
  <c r="DC79" i="2"/>
  <c r="DB79" i="2"/>
  <c r="DA79" i="2"/>
  <c r="CZ79" i="2"/>
  <c r="CY79" i="2"/>
  <c r="CX79" i="2"/>
  <c r="CW79" i="2"/>
  <c r="CV79" i="2"/>
  <c r="CU79" i="2"/>
  <c r="CT79" i="2"/>
  <c r="CS79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CB79" i="2"/>
  <c r="CA79" i="2"/>
  <c r="BZ79" i="2"/>
  <c r="BY79" i="2"/>
  <c r="BX79" i="2"/>
  <c r="BW79" i="2"/>
  <c r="BV79" i="2"/>
  <c r="BU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EK78" i="2"/>
  <c r="EJ78" i="2"/>
  <c r="EI78" i="2"/>
  <c r="EH78" i="2"/>
  <c r="EG78" i="2"/>
  <c r="EF78" i="2"/>
  <c r="EE78" i="2"/>
  <c r="ED78" i="2"/>
  <c r="EC78" i="2"/>
  <c r="EB78" i="2"/>
  <c r="EA78" i="2"/>
  <c r="DZ78" i="2"/>
  <c r="DY78" i="2"/>
  <c r="DX78" i="2"/>
  <c r="DW78" i="2"/>
  <c r="DV78" i="2"/>
  <c r="DU78" i="2"/>
  <c r="DT78" i="2"/>
  <c r="DS78" i="2"/>
  <c r="DR78" i="2"/>
  <c r="DQ78" i="2"/>
  <c r="DP78" i="2"/>
  <c r="DO78" i="2"/>
  <c r="DN78" i="2"/>
  <c r="DM78" i="2"/>
  <c r="DL78" i="2"/>
  <c r="DK78" i="2"/>
  <c r="DJ78" i="2"/>
  <c r="DI78" i="2"/>
  <c r="DH78" i="2"/>
  <c r="DG78" i="2"/>
  <c r="DF78" i="2"/>
  <c r="DE78" i="2"/>
  <c r="DD78" i="2"/>
  <c r="DC78" i="2"/>
  <c r="DB78" i="2"/>
  <c r="DA78" i="2"/>
  <c r="CZ78" i="2"/>
  <c r="CY78" i="2"/>
  <c r="CX78" i="2"/>
  <c r="CW78" i="2"/>
  <c r="CV78" i="2"/>
  <c r="CU78" i="2"/>
  <c r="CT78" i="2"/>
  <c r="CS78" i="2"/>
  <c r="CR78" i="2"/>
  <c r="CQ78" i="2"/>
  <c r="CP78" i="2"/>
  <c r="CO78" i="2"/>
  <c r="CN78" i="2"/>
  <c r="CM78" i="2"/>
  <c r="CL78" i="2"/>
  <c r="CK78" i="2"/>
  <c r="CJ78" i="2"/>
  <c r="CI78" i="2"/>
  <c r="CH78" i="2"/>
  <c r="CG78" i="2"/>
  <c r="CF78" i="2"/>
  <c r="CE78" i="2"/>
  <c r="CD78" i="2"/>
  <c r="CC78" i="2"/>
  <c r="CB78" i="2"/>
  <c r="CA78" i="2"/>
  <c r="BZ78" i="2"/>
  <c r="BY78" i="2"/>
  <c r="BX78" i="2"/>
  <c r="BW78" i="2"/>
  <c r="BV78" i="2"/>
  <c r="BU78" i="2"/>
  <c r="BR78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EK77" i="2"/>
  <c r="EJ77" i="2"/>
  <c r="EI77" i="2"/>
  <c r="EH77" i="2"/>
  <c r="EG77" i="2"/>
  <c r="EF77" i="2"/>
  <c r="EE77" i="2"/>
  <c r="ED77" i="2"/>
  <c r="EC77" i="2"/>
  <c r="EB77" i="2"/>
  <c r="EA77" i="2"/>
  <c r="DZ77" i="2"/>
  <c r="DY77" i="2"/>
  <c r="DX77" i="2"/>
  <c r="DW77" i="2"/>
  <c r="DV77" i="2"/>
  <c r="DU77" i="2"/>
  <c r="DT77" i="2"/>
  <c r="DS77" i="2"/>
  <c r="DR77" i="2"/>
  <c r="DQ77" i="2"/>
  <c r="DP77" i="2"/>
  <c r="DO77" i="2"/>
  <c r="DN77" i="2"/>
  <c r="DM77" i="2"/>
  <c r="DL77" i="2"/>
  <c r="DK77" i="2"/>
  <c r="DJ77" i="2"/>
  <c r="DI77" i="2"/>
  <c r="DH77" i="2"/>
  <c r="DG77" i="2"/>
  <c r="DF77" i="2"/>
  <c r="DE77" i="2"/>
  <c r="DD77" i="2"/>
  <c r="DC77" i="2"/>
  <c r="DB77" i="2"/>
  <c r="DA77" i="2"/>
  <c r="CZ77" i="2"/>
  <c r="CY77" i="2"/>
  <c r="CX77" i="2"/>
  <c r="CW77" i="2"/>
  <c r="CV77" i="2"/>
  <c r="CU77" i="2"/>
  <c r="CT77" i="2"/>
  <c r="CS77" i="2"/>
  <c r="CR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C77" i="2"/>
  <c r="CB77" i="2"/>
  <c r="CA77" i="2"/>
  <c r="BZ77" i="2"/>
  <c r="BY77" i="2"/>
  <c r="BX77" i="2"/>
  <c r="BW77" i="2"/>
  <c r="BV77" i="2"/>
  <c r="BU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EK76" i="2"/>
  <c r="EJ76" i="2"/>
  <c r="EI76" i="2"/>
  <c r="EH76" i="2"/>
  <c r="EG76" i="2"/>
  <c r="EF76" i="2"/>
  <c r="EE76" i="2"/>
  <c r="ED76" i="2"/>
  <c r="EC76" i="2"/>
  <c r="EB76" i="2"/>
  <c r="EA76" i="2"/>
  <c r="DZ76" i="2"/>
  <c r="DY76" i="2"/>
  <c r="DX76" i="2"/>
  <c r="DW76" i="2"/>
  <c r="DV76" i="2"/>
  <c r="DU76" i="2"/>
  <c r="DT76" i="2"/>
  <c r="DS76" i="2"/>
  <c r="DR76" i="2"/>
  <c r="DQ76" i="2"/>
  <c r="DP76" i="2"/>
  <c r="DO76" i="2"/>
  <c r="DN76" i="2"/>
  <c r="DM76" i="2"/>
  <c r="DL76" i="2"/>
  <c r="DK76" i="2"/>
  <c r="DJ76" i="2"/>
  <c r="DI76" i="2"/>
  <c r="DH76" i="2"/>
  <c r="DG76" i="2"/>
  <c r="DF76" i="2"/>
  <c r="DE76" i="2"/>
  <c r="DD76" i="2"/>
  <c r="DC76" i="2"/>
  <c r="DB76" i="2"/>
  <c r="DA76" i="2"/>
  <c r="CZ76" i="2"/>
  <c r="CY76" i="2"/>
  <c r="CX76" i="2"/>
  <c r="CW76" i="2"/>
  <c r="CV76" i="2"/>
  <c r="CU76" i="2"/>
  <c r="CT76" i="2"/>
  <c r="CS76" i="2"/>
  <c r="CR76" i="2"/>
  <c r="CQ76" i="2"/>
  <c r="CP76" i="2"/>
  <c r="CO76" i="2"/>
  <c r="CN76" i="2"/>
  <c r="CM76" i="2"/>
  <c r="CL76" i="2"/>
  <c r="CK76" i="2"/>
  <c r="CJ76" i="2"/>
  <c r="CI76" i="2"/>
  <c r="CH76" i="2"/>
  <c r="CG76" i="2"/>
  <c r="CF76" i="2"/>
  <c r="CE76" i="2"/>
  <c r="CD76" i="2"/>
  <c r="CC76" i="2"/>
  <c r="CB76" i="2"/>
  <c r="CA76" i="2"/>
  <c r="BZ76" i="2"/>
  <c r="BY76" i="2"/>
  <c r="BX76" i="2"/>
  <c r="BW76" i="2"/>
  <c r="BV76" i="2"/>
  <c r="BU76" i="2"/>
  <c r="BR76" i="2"/>
  <c r="BQ76" i="2"/>
  <c r="BP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EK75" i="2"/>
  <c r="EJ75" i="2"/>
  <c r="EI75" i="2"/>
  <c r="EH75" i="2"/>
  <c r="EG75" i="2"/>
  <c r="EF75" i="2"/>
  <c r="EE75" i="2"/>
  <c r="ED75" i="2"/>
  <c r="EC75" i="2"/>
  <c r="EB75" i="2"/>
  <c r="EA75" i="2"/>
  <c r="DZ75" i="2"/>
  <c r="DY75" i="2"/>
  <c r="DX75" i="2"/>
  <c r="DW75" i="2"/>
  <c r="DV75" i="2"/>
  <c r="DU75" i="2"/>
  <c r="DT75" i="2"/>
  <c r="DS75" i="2"/>
  <c r="DR75" i="2"/>
  <c r="DQ75" i="2"/>
  <c r="DP75" i="2"/>
  <c r="DO75" i="2"/>
  <c r="DN75" i="2"/>
  <c r="DM75" i="2"/>
  <c r="DL75" i="2"/>
  <c r="DK75" i="2"/>
  <c r="DJ75" i="2"/>
  <c r="DI75" i="2"/>
  <c r="DH75" i="2"/>
  <c r="DG75" i="2"/>
  <c r="DF75" i="2"/>
  <c r="DE75" i="2"/>
  <c r="DD75" i="2"/>
  <c r="DC75" i="2"/>
  <c r="DB75" i="2"/>
  <c r="DA75" i="2"/>
  <c r="CZ75" i="2"/>
  <c r="CY75" i="2"/>
  <c r="CX75" i="2"/>
  <c r="CW75" i="2"/>
  <c r="CV75" i="2"/>
  <c r="CU75" i="2"/>
  <c r="CT75" i="2"/>
  <c r="CS75" i="2"/>
  <c r="CR75" i="2"/>
  <c r="CQ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U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EK74" i="2"/>
  <c r="EJ74" i="2"/>
  <c r="EI74" i="2"/>
  <c r="EH74" i="2"/>
  <c r="EG74" i="2"/>
  <c r="EF74" i="2"/>
  <c r="EE74" i="2"/>
  <c r="ED74" i="2"/>
  <c r="EC74" i="2"/>
  <c r="EB74" i="2"/>
  <c r="EA74" i="2"/>
  <c r="DZ74" i="2"/>
  <c r="DY74" i="2"/>
  <c r="DX74" i="2"/>
  <c r="DW74" i="2"/>
  <c r="DV74" i="2"/>
  <c r="DU74" i="2"/>
  <c r="DT74" i="2"/>
  <c r="DS74" i="2"/>
  <c r="DR74" i="2"/>
  <c r="DQ74" i="2"/>
  <c r="DP74" i="2"/>
  <c r="DO74" i="2"/>
  <c r="DN74" i="2"/>
  <c r="DM74" i="2"/>
  <c r="DL74" i="2"/>
  <c r="DK74" i="2"/>
  <c r="DJ74" i="2"/>
  <c r="DI74" i="2"/>
  <c r="DH74" i="2"/>
  <c r="DG74" i="2"/>
  <c r="DF74" i="2"/>
  <c r="DE74" i="2"/>
  <c r="DD74" i="2"/>
  <c r="DC74" i="2"/>
  <c r="DB74" i="2"/>
  <c r="DA74" i="2"/>
  <c r="CZ74" i="2"/>
  <c r="CY74" i="2"/>
  <c r="CX74" i="2"/>
  <c r="CW74" i="2"/>
  <c r="CV74" i="2"/>
  <c r="CU74" i="2"/>
  <c r="CT74" i="2"/>
  <c r="CS74" i="2"/>
  <c r="CR74" i="2"/>
  <c r="CQ74" i="2"/>
  <c r="CP74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C74" i="2"/>
  <c r="CB74" i="2"/>
  <c r="CA74" i="2"/>
  <c r="BZ74" i="2"/>
  <c r="BY74" i="2"/>
  <c r="BX74" i="2"/>
  <c r="BW74" i="2"/>
  <c r="BV74" i="2"/>
  <c r="BU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EK73" i="2"/>
  <c r="EJ73" i="2"/>
  <c r="EI73" i="2"/>
  <c r="EH73" i="2"/>
  <c r="EG73" i="2"/>
  <c r="EF73" i="2"/>
  <c r="EE73" i="2"/>
  <c r="ED73" i="2"/>
  <c r="EC73" i="2"/>
  <c r="EB73" i="2"/>
  <c r="EA73" i="2"/>
  <c r="DZ73" i="2"/>
  <c r="DY73" i="2"/>
  <c r="DX73" i="2"/>
  <c r="DW73" i="2"/>
  <c r="DV73" i="2"/>
  <c r="DU73" i="2"/>
  <c r="DT73" i="2"/>
  <c r="DS73" i="2"/>
  <c r="DR73" i="2"/>
  <c r="DQ73" i="2"/>
  <c r="DP73" i="2"/>
  <c r="DO73" i="2"/>
  <c r="DN73" i="2"/>
  <c r="DM73" i="2"/>
  <c r="DL73" i="2"/>
  <c r="DK73" i="2"/>
  <c r="DJ73" i="2"/>
  <c r="DI73" i="2"/>
  <c r="DH73" i="2"/>
  <c r="DG73" i="2"/>
  <c r="DF73" i="2"/>
  <c r="DE73" i="2"/>
  <c r="DD73" i="2"/>
  <c r="DC73" i="2"/>
  <c r="DB73" i="2"/>
  <c r="DA73" i="2"/>
  <c r="CZ73" i="2"/>
  <c r="CY73" i="2"/>
  <c r="CX73" i="2"/>
  <c r="CW73" i="2"/>
  <c r="CV73" i="2"/>
  <c r="CU73" i="2"/>
  <c r="CT73" i="2"/>
  <c r="CS73" i="2"/>
  <c r="CR73" i="2"/>
  <c r="CQ73" i="2"/>
  <c r="CP73" i="2"/>
  <c r="CO73" i="2"/>
  <c r="CN73" i="2"/>
  <c r="CM73" i="2"/>
  <c r="CL73" i="2"/>
  <c r="CK73" i="2"/>
  <c r="CJ73" i="2"/>
  <c r="CI73" i="2"/>
  <c r="CH73" i="2"/>
  <c r="CG73" i="2"/>
  <c r="CF73" i="2"/>
  <c r="CE73" i="2"/>
  <c r="CD73" i="2"/>
  <c r="CC73" i="2"/>
  <c r="CB73" i="2"/>
  <c r="CA73" i="2"/>
  <c r="BZ73" i="2"/>
  <c r="BY73" i="2"/>
  <c r="BX73" i="2"/>
  <c r="BW73" i="2"/>
  <c r="BV73" i="2"/>
  <c r="BU73" i="2"/>
  <c r="BR73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EK72" i="2"/>
  <c r="EJ72" i="2"/>
  <c r="EI72" i="2"/>
  <c r="EH72" i="2"/>
  <c r="EG72" i="2"/>
  <c r="EF72" i="2"/>
  <c r="EE72" i="2"/>
  <c r="ED72" i="2"/>
  <c r="EC72" i="2"/>
  <c r="EB72" i="2"/>
  <c r="EA72" i="2"/>
  <c r="DZ72" i="2"/>
  <c r="DY72" i="2"/>
  <c r="DX72" i="2"/>
  <c r="DW72" i="2"/>
  <c r="DV72" i="2"/>
  <c r="DU72" i="2"/>
  <c r="DT72" i="2"/>
  <c r="DS72" i="2"/>
  <c r="DR72" i="2"/>
  <c r="DQ72" i="2"/>
  <c r="DP72" i="2"/>
  <c r="DO72" i="2"/>
  <c r="DN72" i="2"/>
  <c r="DM72" i="2"/>
  <c r="DL72" i="2"/>
  <c r="DK72" i="2"/>
  <c r="DJ72" i="2"/>
  <c r="DI72" i="2"/>
  <c r="DH72" i="2"/>
  <c r="DG72" i="2"/>
  <c r="DF72" i="2"/>
  <c r="DE72" i="2"/>
  <c r="DD72" i="2"/>
  <c r="DC72" i="2"/>
  <c r="DB72" i="2"/>
  <c r="DA72" i="2"/>
  <c r="CZ72" i="2"/>
  <c r="CY72" i="2"/>
  <c r="CX72" i="2"/>
  <c r="CW72" i="2"/>
  <c r="CV72" i="2"/>
  <c r="CU72" i="2"/>
  <c r="CT72" i="2"/>
  <c r="CS72" i="2"/>
  <c r="CR72" i="2"/>
  <c r="CQ72" i="2"/>
  <c r="CP72" i="2"/>
  <c r="CO72" i="2"/>
  <c r="CN72" i="2"/>
  <c r="CM72" i="2"/>
  <c r="CL72" i="2"/>
  <c r="CK72" i="2"/>
  <c r="CJ72" i="2"/>
  <c r="CI72" i="2"/>
  <c r="CH72" i="2"/>
  <c r="CG72" i="2"/>
  <c r="CF72" i="2"/>
  <c r="CE72" i="2"/>
  <c r="CD72" i="2"/>
  <c r="CC72" i="2"/>
  <c r="CB72" i="2"/>
  <c r="CA72" i="2"/>
  <c r="BZ72" i="2"/>
  <c r="BY72" i="2"/>
  <c r="BX72" i="2"/>
  <c r="BW72" i="2"/>
  <c r="BV72" i="2"/>
  <c r="BU72" i="2"/>
  <c r="BR72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EK71" i="2"/>
  <c r="EJ71" i="2"/>
  <c r="EI71" i="2"/>
  <c r="EH71" i="2"/>
  <c r="EG71" i="2"/>
  <c r="EF71" i="2"/>
  <c r="EE71" i="2"/>
  <c r="ED71" i="2"/>
  <c r="EC71" i="2"/>
  <c r="EB71" i="2"/>
  <c r="EA71" i="2"/>
  <c r="DZ71" i="2"/>
  <c r="DY71" i="2"/>
  <c r="DX71" i="2"/>
  <c r="DW71" i="2"/>
  <c r="DV71" i="2"/>
  <c r="DU71" i="2"/>
  <c r="DT71" i="2"/>
  <c r="DS71" i="2"/>
  <c r="DR71" i="2"/>
  <c r="DQ71" i="2"/>
  <c r="DP71" i="2"/>
  <c r="DO71" i="2"/>
  <c r="DN71" i="2"/>
  <c r="DM71" i="2"/>
  <c r="DL71" i="2"/>
  <c r="DK71" i="2"/>
  <c r="DJ71" i="2"/>
  <c r="DI71" i="2"/>
  <c r="DH71" i="2"/>
  <c r="DG71" i="2"/>
  <c r="DF71" i="2"/>
  <c r="DE71" i="2"/>
  <c r="DD71" i="2"/>
  <c r="DC71" i="2"/>
  <c r="DB71" i="2"/>
  <c r="DA71" i="2"/>
  <c r="CZ71" i="2"/>
  <c r="CY71" i="2"/>
  <c r="CX71" i="2"/>
  <c r="CW71" i="2"/>
  <c r="CV71" i="2"/>
  <c r="CU71" i="2"/>
  <c r="CT71" i="2"/>
  <c r="CS71" i="2"/>
  <c r="CR71" i="2"/>
  <c r="CQ71" i="2"/>
  <c r="CP71" i="2"/>
  <c r="CO71" i="2"/>
  <c r="CN71" i="2"/>
  <c r="CM71" i="2"/>
  <c r="CL71" i="2"/>
  <c r="CK71" i="2"/>
  <c r="CJ71" i="2"/>
  <c r="CI71" i="2"/>
  <c r="CH71" i="2"/>
  <c r="CG71" i="2"/>
  <c r="CF71" i="2"/>
  <c r="CE71" i="2"/>
  <c r="CD71" i="2"/>
  <c r="CC71" i="2"/>
  <c r="CB71" i="2"/>
  <c r="CA71" i="2"/>
  <c r="BZ71" i="2"/>
  <c r="BY71" i="2"/>
  <c r="BX71" i="2"/>
  <c r="BW71" i="2"/>
  <c r="BV71" i="2"/>
  <c r="BU71" i="2"/>
  <c r="BR71" i="2"/>
  <c r="BQ71" i="2"/>
  <c r="BP71" i="2"/>
  <c r="BO71" i="2"/>
  <c r="BN71" i="2"/>
  <c r="BM71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EK70" i="2"/>
  <c r="EJ70" i="2"/>
  <c r="EI70" i="2"/>
  <c r="EH70" i="2"/>
  <c r="EG70" i="2"/>
  <c r="EF70" i="2"/>
  <c r="EE70" i="2"/>
  <c r="ED70" i="2"/>
  <c r="EC70" i="2"/>
  <c r="EB70" i="2"/>
  <c r="EA70" i="2"/>
  <c r="DZ70" i="2"/>
  <c r="DY70" i="2"/>
  <c r="DX70" i="2"/>
  <c r="DW70" i="2"/>
  <c r="DV70" i="2"/>
  <c r="DU70" i="2"/>
  <c r="DT70" i="2"/>
  <c r="DS70" i="2"/>
  <c r="DR70" i="2"/>
  <c r="DQ70" i="2"/>
  <c r="DP70" i="2"/>
  <c r="DO70" i="2"/>
  <c r="DN70" i="2"/>
  <c r="DM70" i="2"/>
  <c r="DL70" i="2"/>
  <c r="DK70" i="2"/>
  <c r="DJ70" i="2"/>
  <c r="DI70" i="2"/>
  <c r="DH70" i="2"/>
  <c r="DG70" i="2"/>
  <c r="DF70" i="2"/>
  <c r="DE70" i="2"/>
  <c r="DD70" i="2"/>
  <c r="DC70" i="2"/>
  <c r="DB70" i="2"/>
  <c r="DA70" i="2"/>
  <c r="CZ70" i="2"/>
  <c r="CY70" i="2"/>
  <c r="CX70" i="2"/>
  <c r="CW70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EK69" i="2"/>
  <c r="EJ69" i="2"/>
  <c r="EI69" i="2"/>
  <c r="EH69" i="2"/>
  <c r="EG69" i="2"/>
  <c r="EF69" i="2"/>
  <c r="EE69" i="2"/>
  <c r="ED69" i="2"/>
  <c r="EC69" i="2"/>
  <c r="EB69" i="2"/>
  <c r="EA69" i="2"/>
  <c r="DZ69" i="2"/>
  <c r="DY69" i="2"/>
  <c r="DX69" i="2"/>
  <c r="DW69" i="2"/>
  <c r="DV69" i="2"/>
  <c r="DU69" i="2"/>
  <c r="DT69" i="2"/>
  <c r="DS69" i="2"/>
  <c r="DR69" i="2"/>
  <c r="DQ69" i="2"/>
  <c r="DP69" i="2"/>
  <c r="DO69" i="2"/>
  <c r="DN69" i="2"/>
  <c r="DM69" i="2"/>
  <c r="DL69" i="2"/>
  <c r="DK69" i="2"/>
  <c r="DJ69" i="2"/>
  <c r="DI69" i="2"/>
  <c r="DH69" i="2"/>
  <c r="DG69" i="2"/>
  <c r="DF69" i="2"/>
  <c r="DE69" i="2"/>
  <c r="DD69" i="2"/>
  <c r="DC69" i="2"/>
  <c r="DB69" i="2"/>
  <c r="DA69" i="2"/>
  <c r="CZ69" i="2"/>
  <c r="CY69" i="2"/>
  <c r="CX69" i="2"/>
  <c r="CW69" i="2"/>
  <c r="CV69" i="2"/>
  <c r="CU69" i="2"/>
  <c r="CT69" i="2"/>
  <c r="CS69" i="2"/>
  <c r="CR69" i="2"/>
  <c r="CQ69" i="2"/>
  <c r="CP69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C69" i="2"/>
  <c r="CB69" i="2"/>
  <c r="CA69" i="2"/>
  <c r="BZ69" i="2"/>
  <c r="BY69" i="2"/>
  <c r="BX69" i="2"/>
  <c r="BW69" i="2"/>
  <c r="BV69" i="2"/>
  <c r="BU69" i="2"/>
  <c r="BR69" i="2"/>
  <c r="BQ69" i="2"/>
  <c r="BP69" i="2"/>
  <c r="BO69" i="2"/>
  <c r="BN69" i="2"/>
  <c r="BM69" i="2"/>
  <c r="BL69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EK68" i="2"/>
  <c r="EJ68" i="2"/>
  <c r="EI68" i="2"/>
  <c r="EH68" i="2"/>
  <c r="EG68" i="2"/>
  <c r="EF68" i="2"/>
  <c r="EE68" i="2"/>
  <c r="ED68" i="2"/>
  <c r="EC68" i="2"/>
  <c r="EB68" i="2"/>
  <c r="EA68" i="2"/>
  <c r="DZ68" i="2"/>
  <c r="DY68" i="2"/>
  <c r="DX68" i="2"/>
  <c r="DW68" i="2"/>
  <c r="DV68" i="2"/>
  <c r="DU68" i="2"/>
  <c r="DT68" i="2"/>
  <c r="DS68" i="2"/>
  <c r="DR68" i="2"/>
  <c r="DQ68" i="2"/>
  <c r="DP68" i="2"/>
  <c r="DO68" i="2"/>
  <c r="DN68" i="2"/>
  <c r="DM68" i="2"/>
  <c r="DL68" i="2"/>
  <c r="DK68" i="2"/>
  <c r="DJ68" i="2"/>
  <c r="DI68" i="2"/>
  <c r="DH68" i="2"/>
  <c r="DG68" i="2"/>
  <c r="DF68" i="2"/>
  <c r="DE68" i="2"/>
  <c r="DD68" i="2"/>
  <c r="DC68" i="2"/>
  <c r="DB68" i="2"/>
  <c r="DA68" i="2"/>
  <c r="CZ68" i="2"/>
  <c r="CY68" i="2"/>
  <c r="CX68" i="2"/>
  <c r="CW68" i="2"/>
  <c r="CV68" i="2"/>
  <c r="CU68" i="2"/>
  <c r="CT68" i="2"/>
  <c r="CS68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EK67" i="2"/>
  <c r="EJ67" i="2"/>
  <c r="EI67" i="2"/>
  <c r="EH67" i="2"/>
  <c r="EG67" i="2"/>
  <c r="EF67" i="2"/>
  <c r="EE67" i="2"/>
  <c r="ED67" i="2"/>
  <c r="EC67" i="2"/>
  <c r="EB67" i="2"/>
  <c r="EA67" i="2"/>
  <c r="DZ67" i="2"/>
  <c r="DY67" i="2"/>
  <c r="DX67" i="2"/>
  <c r="DW67" i="2"/>
  <c r="DV67" i="2"/>
  <c r="DU67" i="2"/>
  <c r="DT67" i="2"/>
  <c r="DS67" i="2"/>
  <c r="DR67" i="2"/>
  <c r="DQ67" i="2"/>
  <c r="DP67" i="2"/>
  <c r="DO67" i="2"/>
  <c r="DN67" i="2"/>
  <c r="DM67" i="2"/>
  <c r="DL67" i="2"/>
  <c r="DK67" i="2"/>
  <c r="DJ67" i="2"/>
  <c r="DI67" i="2"/>
  <c r="DH67" i="2"/>
  <c r="DG67" i="2"/>
  <c r="DF67" i="2"/>
  <c r="DE67" i="2"/>
  <c r="DD67" i="2"/>
  <c r="DC67" i="2"/>
  <c r="DB67" i="2"/>
  <c r="DA67" i="2"/>
  <c r="CZ67" i="2"/>
  <c r="CY67" i="2"/>
  <c r="CX67" i="2"/>
  <c r="CW67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EK66" i="2"/>
  <c r="EJ66" i="2"/>
  <c r="EI66" i="2"/>
  <c r="EH66" i="2"/>
  <c r="EG66" i="2"/>
  <c r="EF66" i="2"/>
  <c r="EE66" i="2"/>
  <c r="ED66" i="2"/>
  <c r="EC66" i="2"/>
  <c r="EB66" i="2"/>
  <c r="EA66" i="2"/>
  <c r="DZ66" i="2"/>
  <c r="DY66" i="2"/>
  <c r="DX66" i="2"/>
  <c r="DW66" i="2"/>
  <c r="DV66" i="2"/>
  <c r="DU66" i="2"/>
  <c r="DT66" i="2"/>
  <c r="DS66" i="2"/>
  <c r="DR66" i="2"/>
  <c r="DQ66" i="2"/>
  <c r="DP66" i="2"/>
  <c r="DO66" i="2"/>
  <c r="DN66" i="2"/>
  <c r="DM66" i="2"/>
  <c r="DL66" i="2"/>
  <c r="DK66" i="2"/>
  <c r="DJ66" i="2"/>
  <c r="DI66" i="2"/>
  <c r="DH66" i="2"/>
  <c r="DG66" i="2"/>
  <c r="DF66" i="2"/>
  <c r="DE66" i="2"/>
  <c r="DD66" i="2"/>
  <c r="DC66" i="2"/>
  <c r="DB66" i="2"/>
  <c r="DA66" i="2"/>
  <c r="CZ66" i="2"/>
  <c r="CY66" i="2"/>
  <c r="CX66" i="2"/>
  <c r="CW66" i="2"/>
  <c r="CV66" i="2"/>
  <c r="CU66" i="2"/>
  <c r="CT66" i="2"/>
  <c r="CS66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EK65" i="2"/>
  <c r="EJ65" i="2"/>
  <c r="EI65" i="2"/>
  <c r="EH65" i="2"/>
  <c r="EG65" i="2"/>
  <c r="EF65" i="2"/>
  <c r="EE65" i="2"/>
  <c r="ED65" i="2"/>
  <c r="EC65" i="2"/>
  <c r="EB65" i="2"/>
  <c r="EA65" i="2"/>
  <c r="DZ65" i="2"/>
  <c r="DY65" i="2"/>
  <c r="DX65" i="2"/>
  <c r="DW65" i="2"/>
  <c r="DV65" i="2"/>
  <c r="DU65" i="2"/>
  <c r="DT65" i="2"/>
  <c r="DS65" i="2"/>
  <c r="DR65" i="2"/>
  <c r="DQ65" i="2"/>
  <c r="DP65" i="2"/>
  <c r="DO65" i="2"/>
  <c r="DN65" i="2"/>
  <c r="DM65" i="2"/>
  <c r="DL65" i="2"/>
  <c r="DK65" i="2"/>
  <c r="DJ65" i="2"/>
  <c r="DI65" i="2"/>
  <c r="DH65" i="2"/>
  <c r="DG65" i="2"/>
  <c r="DF65" i="2"/>
  <c r="DE65" i="2"/>
  <c r="DD65" i="2"/>
  <c r="DC65" i="2"/>
  <c r="DB65" i="2"/>
  <c r="DA65" i="2"/>
  <c r="CZ65" i="2"/>
  <c r="CY65" i="2"/>
  <c r="CX65" i="2"/>
  <c r="CW65" i="2"/>
  <c r="CV65" i="2"/>
  <c r="CU65" i="2"/>
  <c r="CT65" i="2"/>
  <c r="CS65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EK64" i="2"/>
  <c r="EJ64" i="2"/>
  <c r="EI64" i="2"/>
  <c r="EH64" i="2"/>
  <c r="EG64" i="2"/>
  <c r="EF64" i="2"/>
  <c r="EE64" i="2"/>
  <c r="ED64" i="2"/>
  <c r="EC64" i="2"/>
  <c r="EB64" i="2"/>
  <c r="EA64" i="2"/>
  <c r="DZ64" i="2"/>
  <c r="DY64" i="2"/>
  <c r="DX64" i="2"/>
  <c r="DW64" i="2"/>
  <c r="DV64" i="2"/>
  <c r="DU64" i="2"/>
  <c r="DT64" i="2"/>
  <c r="DS64" i="2"/>
  <c r="DR64" i="2"/>
  <c r="DQ64" i="2"/>
  <c r="DP64" i="2"/>
  <c r="DO64" i="2"/>
  <c r="DN64" i="2"/>
  <c r="DM64" i="2"/>
  <c r="DL64" i="2"/>
  <c r="DK64" i="2"/>
  <c r="DJ64" i="2"/>
  <c r="DI64" i="2"/>
  <c r="DH64" i="2"/>
  <c r="DG64" i="2"/>
  <c r="DF64" i="2"/>
  <c r="DE64" i="2"/>
  <c r="DD64" i="2"/>
  <c r="DC64" i="2"/>
  <c r="DB64" i="2"/>
  <c r="DA64" i="2"/>
  <c r="CZ64" i="2"/>
  <c r="CY64" i="2"/>
  <c r="CX64" i="2"/>
  <c r="CW64" i="2"/>
  <c r="CV64" i="2"/>
  <c r="CU64" i="2"/>
  <c r="CT64" i="2"/>
  <c r="CS64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EK63" i="2"/>
  <c r="EJ63" i="2"/>
  <c r="EI63" i="2"/>
  <c r="EH63" i="2"/>
  <c r="EG63" i="2"/>
  <c r="EF63" i="2"/>
  <c r="EE63" i="2"/>
  <c r="ED63" i="2"/>
  <c r="EC63" i="2"/>
  <c r="EB63" i="2"/>
  <c r="EA63" i="2"/>
  <c r="DZ63" i="2"/>
  <c r="DY63" i="2"/>
  <c r="DX63" i="2"/>
  <c r="DW63" i="2"/>
  <c r="DV63" i="2"/>
  <c r="DU63" i="2"/>
  <c r="DT63" i="2"/>
  <c r="DS63" i="2"/>
  <c r="DR63" i="2"/>
  <c r="DQ63" i="2"/>
  <c r="DP63" i="2"/>
  <c r="DO63" i="2"/>
  <c r="DN63" i="2"/>
  <c r="DM63" i="2"/>
  <c r="DL63" i="2"/>
  <c r="DK63" i="2"/>
  <c r="DJ63" i="2"/>
  <c r="DI63" i="2"/>
  <c r="DH63" i="2"/>
  <c r="DG63" i="2"/>
  <c r="DF63" i="2"/>
  <c r="DE63" i="2"/>
  <c r="DD63" i="2"/>
  <c r="DC63" i="2"/>
  <c r="DB63" i="2"/>
  <c r="DA63" i="2"/>
  <c r="CZ63" i="2"/>
  <c r="CY63" i="2"/>
  <c r="CX63" i="2"/>
  <c r="CW63" i="2"/>
  <c r="CV63" i="2"/>
  <c r="CU63" i="2"/>
  <c r="CT63" i="2"/>
  <c r="CS63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EK62" i="2"/>
  <c r="EJ62" i="2"/>
  <c r="EI62" i="2"/>
  <c r="EH62" i="2"/>
  <c r="EG62" i="2"/>
  <c r="EF62" i="2"/>
  <c r="EE62" i="2"/>
  <c r="ED62" i="2"/>
  <c r="EC62" i="2"/>
  <c r="EB62" i="2"/>
  <c r="EA62" i="2"/>
  <c r="DZ62" i="2"/>
  <c r="DY62" i="2"/>
  <c r="DX62" i="2"/>
  <c r="DW62" i="2"/>
  <c r="DV62" i="2"/>
  <c r="DU62" i="2"/>
  <c r="DT62" i="2"/>
  <c r="DS62" i="2"/>
  <c r="DR62" i="2"/>
  <c r="DQ62" i="2"/>
  <c r="DP62" i="2"/>
  <c r="DO62" i="2"/>
  <c r="DN62" i="2"/>
  <c r="DM62" i="2"/>
  <c r="DL62" i="2"/>
  <c r="DK62" i="2"/>
  <c r="DJ62" i="2"/>
  <c r="DI62" i="2"/>
  <c r="DH62" i="2"/>
  <c r="DG62" i="2"/>
  <c r="DF62" i="2"/>
  <c r="DE62" i="2"/>
  <c r="DD62" i="2"/>
  <c r="DC62" i="2"/>
  <c r="DB62" i="2"/>
  <c r="DA62" i="2"/>
  <c r="CZ62" i="2"/>
  <c r="CY62" i="2"/>
  <c r="CX62" i="2"/>
  <c r="CW62" i="2"/>
  <c r="CV62" i="2"/>
  <c r="CU62" i="2"/>
  <c r="CT62" i="2"/>
  <c r="CS62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EK61" i="2"/>
  <c r="EJ61" i="2"/>
  <c r="EI61" i="2"/>
  <c r="EH61" i="2"/>
  <c r="EG61" i="2"/>
  <c r="EF61" i="2"/>
  <c r="EE61" i="2"/>
  <c r="ED61" i="2"/>
  <c r="EC61" i="2"/>
  <c r="EB61" i="2"/>
  <c r="EA61" i="2"/>
  <c r="DZ61" i="2"/>
  <c r="DY61" i="2"/>
  <c r="DX61" i="2"/>
  <c r="DW61" i="2"/>
  <c r="DV61" i="2"/>
  <c r="DU61" i="2"/>
  <c r="DT61" i="2"/>
  <c r="DS61" i="2"/>
  <c r="DR61" i="2"/>
  <c r="DQ61" i="2"/>
  <c r="DP61" i="2"/>
  <c r="DO61" i="2"/>
  <c r="DN61" i="2"/>
  <c r="DM61" i="2"/>
  <c r="DL61" i="2"/>
  <c r="DK61" i="2"/>
  <c r="DJ61" i="2"/>
  <c r="DI61" i="2"/>
  <c r="DH61" i="2"/>
  <c r="DG61" i="2"/>
  <c r="DF61" i="2"/>
  <c r="DE61" i="2"/>
  <c r="DD61" i="2"/>
  <c r="DC61" i="2"/>
  <c r="DB61" i="2"/>
  <c r="DA61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EK60" i="2"/>
  <c r="EJ60" i="2"/>
  <c r="EI60" i="2"/>
  <c r="EH60" i="2"/>
  <c r="EG60" i="2"/>
  <c r="EF60" i="2"/>
  <c r="EE60" i="2"/>
  <c r="ED60" i="2"/>
  <c r="EC60" i="2"/>
  <c r="EB60" i="2"/>
  <c r="EA60" i="2"/>
  <c r="DZ60" i="2"/>
  <c r="DY60" i="2"/>
  <c r="DX60" i="2"/>
  <c r="DW60" i="2"/>
  <c r="DV60" i="2"/>
  <c r="DU60" i="2"/>
  <c r="DT60" i="2"/>
  <c r="DS60" i="2"/>
  <c r="DR60" i="2"/>
  <c r="DQ60" i="2"/>
  <c r="DP60" i="2"/>
  <c r="DO60" i="2"/>
  <c r="DN60" i="2"/>
  <c r="DM60" i="2"/>
  <c r="DL60" i="2"/>
  <c r="DK60" i="2"/>
  <c r="DJ60" i="2"/>
  <c r="DI60" i="2"/>
  <c r="DH60" i="2"/>
  <c r="DG60" i="2"/>
  <c r="DF60" i="2"/>
  <c r="DE60" i="2"/>
  <c r="DD60" i="2"/>
  <c r="DC60" i="2"/>
  <c r="DB60" i="2"/>
  <c r="DA60" i="2"/>
  <c r="CZ60" i="2"/>
  <c r="CY60" i="2"/>
  <c r="CX60" i="2"/>
  <c r="CW60" i="2"/>
  <c r="CV60" i="2"/>
  <c r="CU60" i="2"/>
  <c r="CT60" i="2"/>
  <c r="CS60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EK59" i="2"/>
  <c r="EJ59" i="2"/>
  <c r="EI59" i="2"/>
  <c r="EH59" i="2"/>
  <c r="EG59" i="2"/>
  <c r="EF59" i="2"/>
  <c r="EE59" i="2"/>
  <c r="ED59" i="2"/>
  <c r="EC59" i="2"/>
  <c r="EB59" i="2"/>
  <c r="EA59" i="2"/>
  <c r="DZ59" i="2"/>
  <c r="DY59" i="2"/>
  <c r="DX59" i="2"/>
  <c r="DW59" i="2"/>
  <c r="DV59" i="2"/>
  <c r="DU59" i="2"/>
  <c r="DT59" i="2"/>
  <c r="DS59" i="2"/>
  <c r="DR59" i="2"/>
  <c r="DQ59" i="2"/>
  <c r="DP59" i="2"/>
  <c r="DO59" i="2"/>
  <c r="DN59" i="2"/>
  <c r="DM59" i="2"/>
  <c r="DL59" i="2"/>
  <c r="DK59" i="2"/>
  <c r="DJ59" i="2"/>
  <c r="DI59" i="2"/>
  <c r="DH59" i="2"/>
  <c r="DG59" i="2"/>
  <c r="DF59" i="2"/>
  <c r="DE59" i="2"/>
  <c r="DD59" i="2"/>
  <c r="DC59" i="2"/>
  <c r="DB59" i="2"/>
  <c r="DA59" i="2"/>
  <c r="CZ59" i="2"/>
  <c r="CY59" i="2"/>
  <c r="CX59" i="2"/>
  <c r="CW59" i="2"/>
  <c r="CV59" i="2"/>
  <c r="CU59" i="2"/>
  <c r="CT59" i="2"/>
  <c r="CS59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EK58" i="2"/>
  <c r="EJ58" i="2"/>
  <c r="EI58" i="2"/>
  <c r="EH58" i="2"/>
  <c r="EG58" i="2"/>
  <c r="EF58" i="2"/>
  <c r="EE58" i="2"/>
  <c r="ED58" i="2"/>
  <c r="EC58" i="2"/>
  <c r="EB58" i="2"/>
  <c r="EA58" i="2"/>
  <c r="DZ58" i="2"/>
  <c r="DY58" i="2"/>
  <c r="DX58" i="2"/>
  <c r="DW58" i="2"/>
  <c r="DV58" i="2"/>
  <c r="DU58" i="2"/>
  <c r="DT58" i="2"/>
  <c r="DS58" i="2"/>
  <c r="DR58" i="2"/>
  <c r="DQ58" i="2"/>
  <c r="DP58" i="2"/>
  <c r="DO58" i="2"/>
  <c r="DN58" i="2"/>
  <c r="DM58" i="2"/>
  <c r="DL58" i="2"/>
  <c r="DK58" i="2"/>
  <c r="DJ58" i="2"/>
  <c r="DI58" i="2"/>
  <c r="DH58" i="2"/>
  <c r="DG58" i="2"/>
  <c r="DF58" i="2"/>
  <c r="DE58" i="2"/>
  <c r="DD58" i="2"/>
  <c r="DC58" i="2"/>
  <c r="DB58" i="2"/>
  <c r="DA58" i="2"/>
  <c r="CZ58" i="2"/>
  <c r="CY58" i="2"/>
  <c r="CX58" i="2"/>
  <c r="CW58" i="2"/>
  <c r="CV58" i="2"/>
  <c r="CU58" i="2"/>
  <c r="CT58" i="2"/>
  <c r="CS58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EK57" i="2"/>
  <c r="EJ57" i="2"/>
  <c r="EI57" i="2"/>
  <c r="EH57" i="2"/>
  <c r="EG57" i="2"/>
  <c r="EF57" i="2"/>
  <c r="EE57" i="2"/>
  <c r="ED57" i="2"/>
  <c r="EC57" i="2"/>
  <c r="EB57" i="2"/>
  <c r="EA57" i="2"/>
  <c r="DZ57" i="2"/>
  <c r="DY57" i="2"/>
  <c r="DX57" i="2"/>
  <c r="DW57" i="2"/>
  <c r="DV57" i="2"/>
  <c r="DU57" i="2"/>
  <c r="DT57" i="2"/>
  <c r="DS57" i="2"/>
  <c r="DR57" i="2"/>
  <c r="DQ57" i="2"/>
  <c r="DP57" i="2"/>
  <c r="DO57" i="2"/>
  <c r="DN57" i="2"/>
  <c r="DM57" i="2"/>
  <c r="DL57" i="2"/>
  <c r="DK57" i="2"/>
  <c r="DJ57" i="2"/>
  <c r="DI57" i="2"/>
  <c r="DH57" i="2"/>
  <c r="DG57" i="2"/>
  <c r="DF57" i="2"/>
  <c r="DE57" i="2"/>
  <c r="DD57" i="2"/>
  <c r="DC57" i="2"/>
  <c r="DB57" i="2"/>
  <c r="DA57" i="2"/>
  <c r="CZ57" i="2"/>
  <c r="CY57" i="2"/>
  <c r="CX57" i="2"/>
  <c r="CW57" i="2"/>
  <c r="CV57" i="2"/>
  <c r="CU57" i="2"/>
  <c r="CT57" i="2"/>
  <c r="CS57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EK56" i="2"/>
  <c r="EJ56" i="2"/>
  <c r="EI56" i="2"/>
  <c r="EH56" i="2"/>
  <c r="EG56" i="2"/>
  <c r="EF56" i="2"/>
  <c r="EE56" i="2"/>
  <c r="ED56" i="2"/>
  <c r="EC56" i="2"/>
  <c r="EB56" i="2"/>
  <c r="EA56" i="2"/>
  <c r="DZ56" i="2"/>
  <c r="DY56" i="2"/>
  <c r="DX56" i="2"/>
  <c r="DW56" i="2"/>
  <c r="DV56" i="2"/>
  <c r="DU56" i="2"/>
  <c r="DT56" i="2"/>
  <c r="DS56" i="2"/>
  <c r="DR56" i="2"/>
  <c r="DQ56" i="2"/>
  <c r="DP56" i="2"/>
  <c r="DO56" i="2"/>
  <c r="DN56" i="2"/>
  <c r="DM56" i="2"/>
  <c r="DL56" i="2"/>
  <c r="DK56" i="2"/>
  <c r="DJ56" i="2"/>
  <c r="DI56" i="2"/>
  <c r="DH56" i="2"/>
  <c r="DG56" i="2"/>
  <c r="DF56" i="2"/>
  <c r="DE56" i="2"/>
  <c r="DD56" i="2"/>
  <c r="DC56" i="2"/>
  <c r="DB56" i="2"/>
  <c r="DA56" i="2"/>
  <c r="CZ56" i="2"/>
  <c r="CY56" i="2"/>
  <c r="CX56" i="2"/>
  <c r="CW56" i="2"/>
  <c r="CV56" i="2"/>
  <c r="CU56" i="2"/>
  <c r="CT56" i="2"/>
  <c r="CS56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EK55" i="2"/>
  <c r="EJ55" i="2"/>
  <c r="EI55" i="2"/>
  <c r="EH55" i="2"/>
  <c r="EG55" i="2"/>
  <c r="EF55" i="2"/>
  <c r="EE55" i="2"/>
  <c r="ED55" i="2"/>
  <c r="EC55" i="2"/>
  <c r="EB55" i="2"/>
  <c r="EA55" i="2"/>
  <c r="DZ55" i="2"/>
  <c r="DY55" i="2"/>
  <c r="DX55" i="2"/>
  <c r="DW55" i="2"/>
  <c r="DV55" i="2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EK52" i="2"/>
  <c r="EJ52" i="2"/>
  <c r="EI52" i="2"/>
  <c r="EH52" i="2"/>
  <c r="EG52" i="2"/>
  <c r="EF52" i="2"/>
  <c r="EE52" i="2"/>
  <c r="ED52" i="2"/>
  <c r="EC52" i="2"/>
  <c r="EB52" i="2"/>
  <c r="EA52" i="2"/>
  <c r="DZ52" i="2"/>
  <c r="DY52" i="2"/>
  <c r="DX52" i="2"/>
  <c r="DW52" i="2"/>
  <c r="DV52" i="2"/>
  <c r="DU52" i="2"/>
  <c r="DT52" i="2"/>
  <c r="DS52" i="2"/>
  <c r="DR52" i="2"/>
  <c r="DQ52" i="2"/>
  <c r="DP52" i="2"/>
  <c r="DO52" i="2"/>
  <c r="DN52" i="2"/>
  <c r="DM52" i="2"/>
  <c r="DL52" i="2"/>
  <c r="DK52" i="2"/>
  <c r="DJ52" i="2"/>
  <c r="DI52" i="2"/>
  <c r="DH52" i="2"/>
  <c r="DG52" i="2"/>
  <c r="DF52" i="2"/>
  <c r="DE52" i="2"/>
  <c r="DD52" i="2"/>
  <c r="DC52" i="2"/>
  <c r="DB52" i="2"/>
  <c r="DA52" i="2"/>
  <c r="CZ52" i="2"/>
  <c r="CY52" i="2"/>
  <c r="CX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A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EK51" i="2"/>
  <c r="EJ51" i="2"/>
  <c r="EI51" i="2"/>
  <c r="EH51" i="2"/>
  <c r="EG51" i="2"/>
  <c r="EF51" i="2"/>
  <c r="EE51" i="2"/>
  <c r="ED51" i="2"/>
  <c r="EC51" i="2"/>
  <c r="EB51" i="2"/>
  <c r="EA51" i="2"/>
  <c r="DZ51" i="2"/>
  <c r="DY51" i="2"/>
  <c r="DX51" i="2"/>
  <c r="DW51" i="2"/>
  <c r="DV51" i="2"/>
  <c r="DU51" i="2"/>
  <c r="DT51" i="2"/>
  <c r="DS51" i="2"/>
  <c r="DR51" i="2"/>
  <c r="DQ51" i="2"/>
  <c r="DP51" i="2"/>
  <c r="DO51" i="2"/>
  <c r="DN51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A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EK42" i="2"/>
  <c r="EK46" i="2" s="1"/>
  <c r="EJ42" i="2"/>
  <c r="EJ46" i="2" s="1"/>
  <c r="EI42" i="2"/>
  <c r="EI46" i="2" s="1"/>
  <c r="EH42" i="2"/>
  <c r="EH46" i="2" s="1"/>
  <c r="EG42" i="2"/>
  <c r="EG46" i="2" s="1"/>
  <c r="EF42" i="2"/>
  <c r="EF46" i="2" s="1"/>
  <c r="EE42" i="2"/>
  <c r="EE46" i="2" s="1"/>
  <c r="ED42" i="2"/>
  <c r="ED46" i="2" s="1"/>
  <c r="EC42" i="2"/>
  <c r="EC46" i="2" s="1"/>
  <c r="EB42" i="2"/>
  <c r="EB46" i="2" s="1"/>
  <c r="EA42" i="2"/>
  <c r="EA46" i="2" s="1"/>
  <c r="DZ42" i="2"/>
  <c r="DZ46" i="2" s="1"/>
  <c r="DY42" i="2"/>
  <c r="DY46" i="2" s="1"/>
  <c r="DX42" i="2"/>
  <c r="DX46" i="2" s="1"/>
  <c r="DW42" i="2"/>
  <c r="DW46" i="2" s="1"/>
  <c r="DV42" i="2"/>
  <c r="DV46" i="2" s="1"/>
  <c r="DU42" i="2"/>
  <c r="DU46" i="2" s="1"/>
  <c r="DT42" i="2"/>
  <c r="DT46" i="2" s="1"/>
  <c r="DS42" i="2"/>
  <c r="DS46" i="2" s="1"/>
  <c r="DR42" i="2"/>
  <c r="DR46" i="2" s="1"/>
  <c r="DQ42" i="2"/>
  <c r="DQ46" i="2" s="1"/>
  <c r="DP42" i="2"/>
  <c r="DP46" i="2" s="1"/>
  <c r="DO42" i="2"/>
  <c r="DO46" i="2" s="1"/>
  <c r="DN42" i="2"/>
  <c r="DN46" i="2" s="1"/>
  <c r="DM42" i="2"/>
  <c r="DM46" i="2" s="1"/>
  <c r="DL42" i="2"/>
  <c r="DL46" i="2" s="1"/>
  <c r="DK42" i="2"/>
  <c r="DK46" i="2" s="1"/>
  <c r="DJ42" i="2"/>
  <c r="DJ46" i="2" s="1"/>
  <c r="DI42" i="2"/>
  <c r="DI46" i="2" s="1"/>
  <c r="DH42" i="2"/>
  <c r="DH46" i="2" s="1"/>
  <c r="DG42" i="2"/>
  <c r="DG46" i="2" s="1"/>
  <c r="DF42" i="2"/>
  <c r="DF46" i="2" s="1"/>
  <c r="DE42" i="2"/>
  <c r="DE46" i="2" s="1"/>
  <c r="DD42" i="2"/>
  <c r="DD46" i="2" s="1"/>
  <c r="DC42" i="2"/>
  <c r="DC46" i="2" s="1"/>
  <c r="DB42" i="2"/>
  <c r="E100" i="1" s="1"/>
  <c r="DA42" i="2"/>
  <c r="DA46" i="2" s="1"/>
  <c r="CZ42" i="2"/>
  <c r="CZ46" i="2" s="1"/>
  <c r="CY42" i="2"/>
  <c r="CY43" i="2" s="1"/>
  <c r="CY48" i="2" s="1"/>
  <c r="CX42" i="2"/>
  <c r="CX46" i="2" s="1"/>
  <c r="CW42" i="2"/>
  <c r="CW43" i="2" s="1"/>
  <c r="CW48" i="2" s="1"/>
  <c r="CV42" i="2"/>
  <c r="CV46" i="2" s="1"/>
  <c r="CU42" i="2"/>
  <c r="CU43" i="2" s="1"/>
  <c r="CU48" i="2" s="1"/>
  <c r="CT42" i="2"/>
  <c r="CT46" i="2" s="1"/>
  <c r="CS42" i="2"/>
  <c r="CS43" i="2" s="1"/>
  <c r="CS48" i="2" s="1"/>
  <c r="CR42" i="2"/>
  <c r="CR46" i="2" s="1"/>
  <c r="CQ42" i="2"/>
  <c r="CQ43" i="2" s="1"/>
  <c r="CQ48" i="2" s="1"/>
  <c r="CP42" i="2"/>
  <c r="CP46" i="2" s="1"/>
  <c r="CO42" i="2"/>
  <c r="CO43" i="2" s="1"/>
  <c r="CO48" i="2" s="1"/>
  <c r="CN42" i="2"/>
  <c r="CN46" i="2" s="1"/>
  <c r="CM42" i="2"/>
  <c r="CM43" i="2" s="1"/>
  <c r="CM48" i="2" s="1"/>
  <c r="CL42" i="2"/>
  <c r="CL46" i="2" s="1"/>
  <c r="CK42" i="2"/>
  <c r="CK43" i="2" s="1"/>
  <c r="CK48" i="2" s="1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P42" i="2"/>
  <c r="BO42" i="2"/>
  <c r="BN42" i="2"/>
  <c r="BM42" i="2"/>
  <c r="BL42" i="2"/>
  <c r="BK42" i="2"/>
  <c r="BK43" i="2" s="1"/>
  <c r="BJ42" i="2"/>
  <c r="BI42" i="2"/>
  <c r="BH42" i="2"/>
  <c r="BG42" i="2"/>
  <c r="BF42" i="2"/>
  <c r="BE42" i="2"/>
  <c r="BD42" i="2"/>
  <c r="BC42" i="2"/>
  <c r="BC43" i="2" s="1"/>
  <c r="BB42" i="2"/>
  <c r="BB43" i="2" s="1"/>
  <c r="BA42" i="2"/>
  <c r="BA43" i="2" s="1"/>
  <c r="AZ42" i="2"/>
  <c r="AZ43" i="2" s="1"/>
  <c r="AY42" i="2"/>
  <c r="AY43" i="2" s="1"/>
  <c r="AX42" i="2"/>
  <c r="AX43" i="2" s="1"/>
  <c r="AW42" i="2"/>
  <c r="AW43" i="2" s="1"/>
  <c r="AV42" i="2"/>
  <c r="AV43" i="2" s="1"/>
  <c r="AU42" i="2"/>
  <c r="AU43" i="2" s="1"/>
  <c r="AT42" i="2"/>
  <c r="AT43" i="2" s="1"/>
  <c r="AS42" i="2"/>
  <c r="AS43" i="2" s="1"/>
  <c r="AR42" i="2"/>
  <c r="AR43" i="2" s="1"/>
  <c r="AQ42" i="2"/>
  <c r="AQ43" i="2" s="1"/>
  <c r="AP42" i="2"/>
  <c r="AP43" i="2" s="1"/>
  <c r="AO42" i="2"/>
  <c r="AO43" i="2" s="1"/>
  <c r="AN42" i="2"/>
  <c r="AN43" i="2" s="1"/>
  <c r="AM42" i="2"/>
  <c r="AM43" i="2" s="1"/>
  <c r="AL42" i="2"/>
  <c r="AL43" i="2" s="1"/>
  <c r="AK42" i="2"/>
  <c r="AK43" i="2" s="1"/>
  <c r="AJ42" i="2"/>
  <c r="AJ43" i="2" s="1"/>
  <c r="AI42" i="2"/>
  <c r="AI43" i="2" s="1"/>
  <c r="AH42" i="2"/>
  <c r="AH43" i="2" s="1"/>
  <c r="AG42" i="2"/>
  <c r="AG43" i="2" s="1"/>
  <c r="Y42" i="2"/>
  <c r="Y46" i="2" s="1"/>
  <c r="X42" i="2"/>
  <c r="W42" i="2"/>
  <c r="E24" i="1" s="1"/>
  <c r="V42" i="2"/>
  <c r="U42" i="2"/>
  <c r="U46" i="2" s="1"/>
  <c r="T42" i="2"/>
  <c r="S42" i="2"/>
  <c r="E20" i="1" s="1"/>
  <c r="R42" i="2"/>
  <c r="Q42" i="2"/>
  <c r="Q46" i="2" s="1"/>
  <c r="P42" i="2"/>
  <c r="O42" i="2"/>
  <c r="E16" i="1" s="1"/>
  <c r="N42" i="2"/>
  <c r="M42" i="2"/>
  <c r="M46" i="2" s="1"/>
  <c r="L42" i="2"/>
  <c r="K42" i="2"/>
  <c r="E12" i="1" s="1"/>
  <c r="J42" i="2"/>
  <c r="I42" i="2"/>
  <c r="I46" i="2" s="1"/>
  <c r="H42" i="2"/>
  <c r="G42" i="2"/>
  <c r="E8" i="1" s="1"/>
  <c r="F42" i="2"/>
  <c r="E42" i="2"/>
  <c r="E46" i="2" s="1"/>
  <c r="D42" i="2"/>
  <c r="E5" i="1" s="1"/>
  <c r="C42" i="2"/>
  <c r="C46" i="2" s="1"/>
  <c r="AC40" i="2"/>
  <c r="K2" i="1" s="1"/>
  <c r="I2" i="1" s="1"/>
  <c r="K56" i="1"/>
  <c r="CP2" i="2"/>
  <c r="BG2" i="2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H90" i="1"/>
  <c r="D90" i="1"/>
  <c r="C90" i="1"/>
  <c r="H89" i="1"/>
  <c r="D89" i="1"/>
  <c r="C89" i="1"/>
  <c r="H88" i="1"/>
  <c r="D88" i="1"/>
  <c r="C88" i="1"/>
  <c r="H87" i="1"/>
  <c r="D87" i="1"/>
  <c r="C87" i="1"/>
  <c r="H86" i="1"/>
  <c r="D86" i="1"/>
  <c r="C86" i="1"/>
  <c r="H85" i="1"/>
  <c r="D85" i="1"/>
  <c r="C85" i="1"/>
  <c r="H84" i="1"/>
  <c r="D84" i="1"/>
  <c r="C84" i="1"/>
  <c r="H83" i="1"/>
  <c r="D83" i="1"/>
  <c r="C83" i="1"/>
  <c r="H82" i="1"/>
  <c r="D82" i="1"/>
  <c r="C82" i="1"/>
  <c r="H81" i="1"/>
  <c r="D81" i="1"/>
  <c r="C81" i="1"/>
  <c r="H80" i="1"/>
  <c r="D80" i="1"/>
  <c r="C80" i="1"/>
  <c r="H79" i="1"/>
  <c r="D79" i="1"/>
  <c r="C79" i="1"/>
  <c r="H78" i="1"/>
  <c r="D78" i="1"/>
  <c r="C78" i="1"/>
  <c r="H77" i="1"/>
  <c r="D77" i="1"/>
  <c r="C77" i="1"/>
  <c r="H76" i="1"/>
  <c r="D76" i="1"/>
  <c r="C76" i="1"/>
  <c r="H75" i="1"/>
  <c r="D75" i="1"/>
  <c r="C75" i="1"/>
  <c r="H74" i="1"/>
  <c r="D74" i="1"/>
  <c r="C74" i="1"/>
  <c r="H73" i="1"/>
  <c r="D73" i="1"/>
  <c r="C73" i="1"/>
  <c r="H72" i="1"/>
  <c r="D72" i="1"/>
  <c r="C72" i="1"/>
  <c r="H71" i="1"/>
  <c r="D71" i="1"/>
  <c r="C71" i="1"/>
  <c r="H70" i="1"/>
  <c r="D70" i="1"/>
  <c r="C70" i="1"/>
  <c r="H69" i="1"/>
  <c r="D69" i="1"/>
  <c r="C69" i="1"/>
  <c r="H68" i="1"/>
  <c r="D68" i="1"/>
  <c r="C68" i="1"/>
  <c r="H67" i="1"/>
  <c r="D67" i="1"/>
  <c r="C67" i="1"/>
  <c r="H66" i="1"/>
  <c r="H65" i="1"/>
  <c r="D65" i="1"/>
  <c r="C65" i="1"/>
  <c r="H64" i="1"/>
  <c r="D64" i="1"/>
  <c r="C64" i="1"/>
  <c r="H63" i="1"/>
  <c r="D63" i="1"/>
  <c r="C63" i="1"/>
  <c r="H62" i="1"/>
  <c r="D62" i="1"/>
  <c r="C62" i="1"/>
  <c r="H61" i="1"/>
  <c r="D61" i="1"/>
  <c r="C61" i="1"/>
  <c r="H60" i="1"/>
  <c r="D60" i="1"/>
  <c r="C60" i="1"/>
  <c r="H59" i="1"/>
  <c r="D59" i="1"/>
  <c r="C59" i="1"/>
  <c r="H58" i="1"/>
  <c r="D58" i="1"/>
  <c r="C58" i="1"/>
  <c r="H57" i="1"/>
  <c r="D57" i="1"/>
  <c r="C57" i="1"/>
  <c r="H56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K37" i="1"/>
  <c r="D37" i="1"/>
  <c r="C37" i="1"/>
  <c r="D36" i="1"/>
  <c r="C36" i="1"/>
  <c r="D35" i="1"/>
  <c r="C35" i="1"/>
  <c r="D34" i="1"/>
  <c r="C34" i="1"/>
  <c r="K33" i="1"/>
  <c r="D33" i="1"/>
  <c r="C33" i="1"/>
  <c r="D32" i="1"/>
  <c r="C32" i="1"/>
  <c r="D31" i="1"/>
  <c r="C31" i="1"/>
  <c r="D30" i="1"/>
  <c r="C30" i="1"/>
  <c r="D29" i="1"/>
  <c r="C29" i="1"/>
  <c r="D28" i="1"/>
  <c r="C28" i="1"/>
  <c r="D26" i="1"/>
  <c r="C26" i="1"/>
  <c r="D25" i="1"/>
  <c r="C25" i="1"/>
  <c r="D24" i="1"/>
  <c r="C24" i="1"/>
  <c r="D23" i="1"/>
  <c r="C23" i="1"/>
  <c r="E22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C2" i="1"/>
  <c r="D3" i="1" s="1"/>
  <c r="D2" i="1" s="1"/>
  <c r="AA88" i="2" l="1"/>
  <c r="Z38" i="2" s="1"/>
  <c r="AA73" i="2"/>
  <c r="Z23" i="2" s="1"/>
  <c r="AA74" i="2"/>
  <c r="Z24" i="2" s="1"/>
  <c r="AA75" i="2"/>
  <c r="Z25" i="2" s="1"/>
  <c r="AA76" i="2"/>
  <c r="Z26" i="2" s="1"/>
  <c r="AA77" i="2"/>
  <c r="Z27" i="2" s="1"/>
  <c r="AA78" i="2"/>
  <c r="Z28" i="2" s="1"/>
  <c r="AA79" i="2"/>
  <c r="Z29" i="2" s="1"/>
  <c r="AA80" i="2"/>
  <c r="Z30" i="2" s="1"/>
  <c r="AA81" i="2"/>
  <c r="Z31" i="2" s="1"/>
  <c r="AA82" i="2"/>
  <c r="Z32" i="2" s="1"/>
  <c r="AA83" i="2"/>
  <c r="Z33" i="2" s="1"/>
  <c r="AA84" i="2"/>
  <c r="Z34" i="2" s="1"/>
  <c r="AA85" i="2"/>
  <c r="Z35" i="2" s="1"/>
  <c r="AA86" i="2"/>
  <c r="Z36" i="2" s="1"/>
  <c r="AA87" i="2"/>
  <c r="Z37" i="2" s="1"/>
  <c r="AA89" i="2"/>
  <c r="Z39" i="2" s="1"/>
  <c r="AA71" i="2"/>
  <c r="Z21" i="2" s="1"/>
  <c r="AA5" i="2"/>
  <c r="AB5" i="2" s="1"/>
  <c r="I56" i="1" s="1"/>
  <c r="AA56" i="2"/>
  <c r="Z6" i="2" s="1"/>
  <c r="AA57" i="2"/>
  <c r="Z7" i="2" s="1"/>
  <c r="AA58" i="2"/>
  <c r="Z8" i="2" s="1"/>
  <c r="AA59" i="2"/>
  <c r="Z9" i="2" s="1"/>
  <c r="AA60" i="2"/>
  <c r="Z10" i="2" s="1"/>
  <c r="AA61" i="2"/>
  <c r="Z11" i="2" s="1"/>
  <c r="AA62" i="2"/>
  <c r="Z12" i="2" s="1"/>
  <c r="AA63" i="2"/>
  <c r="Z13" i="2" s="1"/>
  <c r="AA64" i="2"/>
  <c r="Z14" i="2" s="1"/>
  <c r="AA65" i="2"/>
  <c r="Z15" i="2" s="1"/>
  <c r="AA66" i="2"/>
  <c r="Z16" i="2" s="1"/>
  <c r="AA67" i="2"/>
  <c r="Z17" i="2" s="1"/>
  <c r="AA68" i="2"/>
  <c r="Z18" i="2" s="1"/>
  <c r="AA69" i="2"/>
  <c r="Z19" i="2" s="1"/>
  <c r="AA70" i="2"/>
  <c r="Z20" i="2" s="1"/>
  <c r="AA72" i="2"/>
  <c r="Z22" i="2" s="1"/>
  <c r="AA22" i="2"/>
  <c r="AB22" i="2" s="1"/>
  <c r="I73" i="1" s="1"/>
  <c r="AA55" i="2"/>
  <c r="Z5" i="2" s="1"/>
  <c r="H14" i="1"/>
  <c r="AA37" i="2"/>
  <c r="AB37" i="2" s="1"/>
  <c r="I88" i="1" s="1"/>
  <c r="AA38" i="2"/>
  <c r="AA39" i="2"/>
  <c r="AB39" i="2" s="1"/>
  <c r="I90" i="1" s="1"/>
  <c r="AA42" i="2"/>
  <c r="AA7" i="2"/>
  <c r="AB7" i="2" s="1"/>
  <c r="I58" i="1" s="1"/>
  <c r="AA8" i="2"/>
  <c r="AB8" i="2" s="1"/>
  <c r="I59" i="1" s="1"/>
  <c r="AA9" i="2"/>
  <c r="AB9" i="2" s="1"/>
  <c r="I60" i="1" s="1"/>
  <c r="AA10" i="2"/>
  <c r="AB10" i="2" s="1"/>
  <c r="I61" i="1" s="1"/>
  <c r="AA11" i="2"/>
  <c r="AB11" i="2" s="1"/>
  <c r="I62" i="1" s="1"/>
  <c r="AA12" i="2"/>
  <c r="AB12" i="2" s="1"/>
  <c r="I63" i="1" s="1"/>
  <c r="AA13" i="2"/>
  <c r="AB13" i="2" s="1"/>
  <c r="I64" i="1" s="1"/>
  <c r="AA14" i="2"/>
  <c r="AB14" i="2" s="1"/>
  <c r="I65" i="1" s="1"/>
  <c r="AA15" i="2"/>
  <c r="AB15" i="2" s="1"/>
  <c r="I66" i="1" s="1"/>
  <c r="AA16" i="2"/>
  <c r="AB16" i="2" s="1"/>
  <c r="I67" i="1" s="1"/>
  <c r="AA17" i="2"/>
  <c r="AB17" i="2" s="1"/>
  <c r="I68" i="1" s="1"/>
  <c r="AA18" i="2"/>
  <c r="AB18" i="2" s="1"/>
  <c r="I69" i="1" s="1"/>
  <c r="AA19" i="2"/>
  <c r="AB19" i="2" s="1"/>
  <c r="I70" i="1" s="1"/>
  <c r="AA20" i="2"/>
  <c r="AB20" i="2" s="1"/>
  <c r="I71" i="1" s="1"/>
  <c r="AA21" i="2"/>
  <c r="AB21" i="2" s="1"/>
  <c r="I72" i="1" s="1"/>
  <c r="AA23" i="2"/>
  <c r="AB23" i="2" s="1"/>
  <c r="I74" i="1" s="1"/>
  <c r="AA24" i="2"/>
  <c r="AB24" i="2" s="1"/>
  <c r="I75" i="1" s="1"/>
  <c r="AA25" i="2"/>
  <c r="AB25" i="2" s="1"/>
  <c r="I76" i="1" s="1"/>
  <c r="AA26" i="2"/>
  <c r="AB26" i="2" s="1"/>
  <c r="I77" i="1" s="1"/>
  <c r="AA27" i="2"/>
  <c r="AB27" i="2" s="1"/>
  <c r="I78" i="1" s="1"/>
  <c r="AA28" i="2"/>
  <c r="AB28" i="2" s="1"/>
  <c r="I79" i="1" s="1"/>
  <c r="AA29" i="2"/>
  <c r="AB29" i="2" s="1"/>
  <c r="I80" i="1" s="1"/>
  <c r="AA30" i="2"/>
  <c r="AB30" i="2" s="1"/>
  <c r="I81" i="1" s="1"/>
  <c r="AA31" i="2"/>
  <c r="AA32" i="2"/>
  <c r="AA33" i="2"/>
  <c r="AA34" i="2"/>
  <c r="AA35" i="2"/>
  <c r="AB35" i="2" s="1"/>
  <c r="I86" i="1" s="1"/>
  <c r="AA36" i="2"/>
  <c r="AB36" i="2" s="1"/>
  <c r="I87" i="1" s="1"/>
  <c r="AA6" i="2"/>
  <c r="AB6" i="2" s="1"/>
  <c r="I57" i="1" s="1"/>
  <c r="E6" i="1"/>
  <c r="F6" i="1" s="1"/>
  <c r="K87" i="1"/>
  <c r="K88" i="1"/>
  <c r="K89" i="1"/>
  <c r="BU43" i="2"/>
  <c r="BU48" i="2" s="1"/>
  <c r="BW43" i="2"/>
  <c r="BW48" i="2" s="1"/>
  <c r="BY43" i="2"/>
  <c r="BY48" i="2" s="1"/>
  <c r="CA43" i="2"/>
  <c r="CA48" i="2" s="1"/>
  <c r="CC43" i="2"/>
  <c r="CC48" i="2" s="1"/>
  <c r="CE43" i="2"/>
  <c r="CE48" i="2" s="1"/>
  <c r="CG43" i="2"/>
  <c r="CG48" i="2" s="1"/>
  <c r="CI43" i="2"/>
  <c r="CI48" i="2" s="1"/>
  <c r="BV46" i="2"/>
  <c r="BX46" i="2"/>
  <c r="BX43" i="2"/>
  <c r="BX48" i="2" s="1"/>
  <c r="BZ46" i="2"/>
  <c r="BZ43" i="2"/>
  <c r="BZ48" i="2" s="1"/>
  <c r="CB46" i="2"/>
  <c r="CD46" i="2"/>
  <c r="CF46" i="2"/>
  <c r="CF43" i="2"/>
  <c r="CF48" i="2" s="1"/>
  <c r="CH46" i="2"/>
  <c r="CH43" i="2"/>
  <c r="CH48" i="2" s="1"/>
  <c r="CJ46" i="2"/>
  <c r="AG48" i="2"/>
  <c r="AK48" i="2"/>
  <c r="AM48" i="2"/>
  <c r="AO48" i="2"/>
  <c r="AQ48" i="2"/>
  <c r="AS48" i="2"/>
  <c r="AU48" i="2"/>
  <c r="AW48" i="2"/>
  <c r="AY48" i="2"/>
  <c r="BA48" i="2"/>
  <c r="BC48" i="2"/>
  <c r="BE43" i="2"/>
  <c r="BE48" i="2" s="1"/>
  <c r="BG43" i="2"/>
  <c r="BG48" i="2" s="1"/>
  <c r="BI43" i="2"/>
  <c r="BI48" i="2" s="1"/>
  <c r="BK48" i="2"/>
  <c r="BM43" i="2"/>
  <c r="BM48" i="2" s="1"/>
  <c r="BO43" i="2"/>
  <c r="BO48" i="2" s="1"/>
  <c r="BQ48" i="2"/>
  <c r="AH46" i="2"/>
  <c r="AJ46" i="2"/>
  <c r="AJ48" i="2"/>
  <c r="AL46" i="2"/>
  <c r="AL48" i="2"/>
  <c r="AN46" i="2"/>
  <c r="AP46" i="2"/>
  <c r="AR46" i="2"/>
  <c r="AR48" i="2"/>
  <c r="AT46" i="2"/>
  <c r="AT48" i="2"/>
  <c r="AV46" i="2"/>
  <c r="AX46" i="2"/>
  <c r="AZ46" i="2"/>
  <c r="AZ48" i="2"/>
  <c r="BB46" i="2"/>
  <c r="BB48" i="2"/>
  <c r="BD46" i="2"/>
  <c r="BF46" i="2"/>
  <c r="BH46" i="2"/>
  <c r="BH43" i="2"/>
  <c r="BH48" i="2" s="1"/>
  <c r="BJ46" i="2"/>
  <c r="BJ43" i="2"/>
  <c r="BJ48" i="2" s="1"/>
  <c r="BL46" i="2"/>
  <c r="BN46" i="2"/>
  <c r="BP46" i="2"/>
  <c r="BP43" i="2"/>
  <c r="BP48" i="2" s="1"/>
  <c r="BR48" i="2"/>
  <c r="K84" i="1"/>
  <c r="E103" i="1"/>
  <c r="F103" i="1" s="1"/>
  <c r="K86" i="1"/>
  <c r="AB44" i="2"/>
  <c r="AB52" i="2"/>
  <c r="AB31" i="2"/>
  <c r="I82" i="1" s="1"/>
  <c r="K83" i="1"/>
  <c r="K85" i="1"/>
  <c r="E91" i="1"/>
  <c r="F91" i="1" s="1"/>
  <c r="E83" i="1"/>
  <c r="F83" i="1" s="1"/>
  <c r="E60" i="1"/>
  <c r="F60" i="1" s="1"/>
  <c r="E67" i="1"/>
  <c r="F67" i="1" s="1"/>
  <c r="E99" i="1"/>
  <c r="F99" i="1" s="1"/>
  <c r="E75" i="1"/>
  <c r="F75" i="1" s="1"/>
  <c r="E36" i="1"/>
  <c r="F36" i="1" s="1"/>
  <c r="E40" i="1"/>
  <c r="F40" i="1" s="1"/>
  <c r="AB45" i="2"/>
  <c r="E56" i="1"/>
  <c r="F56" i="1" s="1"/>
  <c r="E71" i="1"/>
  <c r="F71" i="1" s="1"/>
  <c r="K78" i="1"/>
  <c r="K79" i="1"/>
  <c r="K80" i="1"/>
  <c r="K81" i="1"/>
  <c r="K82" i="1"/>
  <c r="E87" i="1"/>
  <c r="F87" i="1" s="1"/>
  <c r="K90" i="1"/>
  <c r="E95" i="1"/>
  <c r="F95" i="1" s="1"/>
  <c r="E101" i="1"/>
  <c r="F101" i="1" s="1"/>
  <c r="BY46" i="2"/>
  <c r="CI46" i="2"/>
  <c r="CQ46" i="2"/>
  <c r="CY46" i="2"/>
  <c r="E69" i="1"/>
  <c r="F69" i="1" s="1"/>
  <c r="E73" i="1"/>
  <c r="F73" i="1" s="1"/>
  <c r="E77" i="1"/>
  <c r="F77" i="1" s="1"/>
  <c r="E81" i="1"/>
  <c r="F81" i="1" s="1"/>
  <c r="E85" i="1"/>
  <c r="F85" i="1" s="1"/>
  <c r="E89" i="1"/>
  <c r="F89" i="1" s="1"/>
  <c r="E93" i="1"/>
  <c r="F93" i="1" s="1"/>
  <c r="E97" i="1"/>
  <c r="F97" i="1" s="1"/>
  <c r="BU46" i="2"/>
  <c r="CC46" i="2"/>
  <c r="CM46" i="2"/>
  <c r="CU46" i="2"/>
  <c r="E48" i="1"/>
  <c r="F48" i="1" s="1"/>
  <c r="K59" i="1"/>
  <c r="K63" i="1"/>
  <c r="K67" i="1"/>
  <c r="K76" i="1"/>
  <c r="E79" i="1"/>
  <c r="F79" i="1" s="1"/>
  <c r="K71" i="1"/>
  <c r="K73" i="1"/>
  <c r="K77" i="1"/>
  <c r="BW46" i="2"/>
  <c r="CA46" i="2"/>
  <c r="CE46" i="2"/>
  <c r="CK46" i="2"/>
  <c r="CO46" i="2"/>
  <c r="CS46" i="2"/>
  <c r="CW46" i="2"/>
  <c r="E32" i="1"/>
  <c r="F32" i="1" s="1"/>
  <c r="E34" i="1"/>
  <c r="F34" i="1" s="1"/>
  <c r="E44" i="1"/>
  <c r="F44" i="1" s="1"/>
  <c r="E52" i="1"/>
  <c r="F52" i="1" s="1"/>
  <c r="E62" i="1"/>
  <c r="F62" i="1" s="1"/>
  <c r="E64" i="1"/>
  <c r="F64" i="1" s="1"/>
  <c r="BQ46" i="2"/>
  <c r="E28" i="1"/>
  <c r="F28" i="1" s="1"/>
  <c r="K57" i="1"/>
  <c r="CG46" i="2"/>
  <c r="E14" i="1"/>
  <c r="F14" i="1" s="1"/>
  <c r="K68" i="1"/>
  <c r="K72" i="1"/>
  <c r="E35" i="1"/>
  <c r="F35" i="1" s="1"/>
  <c r="E37" i="1"/>
  <c r="F37" i="1" s="1"/>
  <c r="K58" i="1"/>
  <c r="K62" i="1"/>
  <c r="E4" i="1"/>
  <c r="F4" i="1" s="1"/>
  <c r="E10" i="1"/>
  <c r="F10" i="1" s="1"/>
  <c r="E18" i="1"/>
  <c r="F18" i="1" s="1"/>
  <c r="E26" i="1"/>
  <c r="F26" i="1" s="1"/>
  <c r="K60" i="1"/>
  <c r="K61" i="1"/>
  <c r="K64" i="1"/>
  <c r="K65" i="1"/>
  <c r="K66" i="1"/>
  <c r="K69" i="1"/>
  <c r="K70" i="1"/>
  <c r="K74" i="1"/>
  <c r="AK46" i="2"/>
  <c r="AS46" i="2"/>
  <c r="BA46" i="2"/>
  <c r="BI46" i="2"/>
  <c r="E30" i="1"/>
  <c r="F30" i="1" s="1"/>
  <c r="E38" i="1"/>
  <c r="F38" i="1" s="1"/>
  <c r="E42" i="1"/>
  <c r="F42" i="1" s="1"/>
  <c r="E46" i="1"/>
  <c r="F46" i="1" s="1"/>
  <c r="E50" i="1"/>
  <c r="F50" i="1" s="1"/>
  <c r="E54" i="1"/>
  <c r="F54" i="1" s="1"/>
  <c r="E58" i="1"/>
  <c r="F58" i="1" s="1"/>
  <c r="AG46" i="2"/>
  <c r="AO46" i="2"/>
  <c r="AW46" i="2"/>
  <c r="BE46" i="2"/>
  <c r="BM46" i="2"/>
  <c r="K75" i="1"/>
  <c r="AI46" i="2"/>
  <c r="AM46" i="2"/>
  <c r="AQ46" i="2"/>
  <c r="AU46" i="2"/>
  <c r="AY46" i="2"/>
  <c r="BC46" i="2"/>
  <c r="BG46" i="2"/>
  <c r="BK46" i="2"/>
  <c r="BO46" i="2"/>
  <c r="F8" i="1"/>
  <c r="F12" i="1"/>
  <c r="F16" i="1"/>
  <c r="F20" i="1"/>
  <c r="F24" i="1"/>
  <c r="C43" i="2"/>
  <c r="G43" i="2"/>
  <c r="G48" i="2" s="1"/>
  <c r="K43" i="2"/>
  <c r="K48" i="2" s="1"/>
  <c r="O43" i="2"/>
  <c r="O48" i="2" s="1"/>
  <c r="S43" i="2"/>
  <c r="S48" i="2" s="1"/>
  <c r="W43" i="2"/>
  <c r="W48" i="2" s="1"/>
  <c r="G46" i="2"/>
  <c r="K46" i="2"/>
  <c r="O46" i="2"/>
  <c r="S46" i="2"/>
  <c r="W46" i="2"/>
  <c r="F22" i="1"/>
  <c r="E43" i="2"/>
  <c r="E48" i="2" s="1"/>
  <c r="I43" i="2"/>
  <c r="I48" i="2" s="1"/>
  <c r="M43" i="2"/>
  <c r="M48" i="2" s="1"/>
  <c r="Q43" i="2"/>
  <c r="Q48" i="2" s="1"/>
  <c r="U43" i="2"/>
  <c r="U48" i="2" s="1"/>
  <c r="Y43" i="2"/>
  <c r="Y48" i="2" s="1"/>
  <c r="F5" i="1"/>
  <c r="F100" i="1"/>
  <c r="AD40" i="2"/>
  <c r="AB33" i="2"/>
  <c r="I84" i="1" s="1"/>
  <c r="D46" i="2"/>
  <c r="D43" i="2"/>
  <c r="D48" i="2" s="1"/>
  <c r="F46" i="2"/>
  <c r="F43" i="2"/>
  <c r="F48" i="2" s="1"/>
  <c r="H46" i="2"/>
  <c r="H43" i="2"/>
  <c r="H48" i="2" s="1"/>
  <c r="J46" i="2"/>
  <c r="J43" i="2"/>
  <c r="J48" i="2" s="1"/>
  <c r="L46" i="2"/>
  <c r="L43" i="2"/>
  <c r="L48" i="2" s="1"/>
  <c r="N46" i="2"/>
  <c r="N43" i="2"/>
  <c r="N48" i="2" s="1"/>
  <c r="P46" i="2"/>
  <c r="P43" i="2"/>
  <c r="P48" i="2" s="1"/>
  <c r="R46" i="2"/>
  <c r="R43" i="2"/>
  <c r="R48" i="2" s="1"/>
  <c r="T46" i="2"/>
  <c r="T43" i="2"/>
  <c r="T48" i="2" s="1"/>
  <c r="V46" i="2"/>
  <c r="V43" i="2"/>
  <c r="V48" i="2" s="1"/>
  <c r="X46" i="2"/>
  <c r="X43" i="2"/>
  <c r="X48" i="2" s="1"/>
  <c r="AN48" i="2"/>
  <c r="AV48" i="2"/>
  <c r="BD43" i="2"/>
  <c r="BD48" i="2" s="1"/>
  <c r="BL43" i="2"/>
  <c r="BV43" i="2"/>
  <c r="BV48" i="2" s="1"/>
  <c r="CD43" i="2"/>
  <c r="CD48" i="2" s="1"/>
  <c r="CL43" i="2"/>
  <c r="CL48" i="2" s="1"/>
  <c r="CP43" i="2"/>
  <c r="CP48" i="2" s="1"/>
  <c r="CT43" i="2"/>
  <c r="CT48" i="2" s="1"/>
  <c r="CX43" i="2"/>
  <c r="CX48" i="2" s="1"/>
  <c r="DB43" i="2"/>
  <c r="DB48" i="2" s="1"/>
  <c r="DF43" i="2"/>
  <c r="DF48" i="2" s="1"/>
  <c r="DJ43" i="2"/>
  <c r="DJ48" i="2" s="1"/>
  <c r="DN43" i="2"/>
  <c r="DN48" i="2" s="1"/>
  <c r="DR43" i="2"/>
  <c r="DR48" i="2" s="1"/>
  <c r="DV43" i="2"/>
  <c r="DV48" i="2" s="1"/>
  <c r="DZ43" i="2"/>
  <c r="DZ48" i="2" s="1"/>
  <c r="ED43" i="2"/>
  <c r="ED48" i="2" s="1"/>
  <c r="EH43" i="2"/>
  <c r="EH48" i="2" s="1"/>
  <c r="DB46" i="2"/>
  <c r="E7" i="1"/>
  <c r="F7" i="1" s="1"/>
  <c r="E9" i="1"/>
  <c r="F9" i="1" s="1"/>
  <c r="E11" i="1"/>
  <c r="F11" i="1" s="1"/>
  <c r="E13" i="1"/>
  <c r="F13" i="1" s="1"/>
  <c r="E15" i="1"/>
  <c r="F15" i="1" s="1"/>
  <c r="E17" i="1"/>
  <c r="F17" i="1" s="1"/>
  <c r="E19" i="1"/>
  <c r="F19" i="1" s="1"/>
  <c r="E21" i="1"/>
  <c r="F21" i="1" s="1"/>
  <c r="E23" i="1"/>
  <c r="F23" i="1" s="1"/>
  <c r="E25" i="1"/>
  <c r="F25" i="1" s="1"/>
  <c r="E29" i="1"/>
  <c r="F29" i="1" s="1"/>
  <c r="E31" i="1"/>
  <c r="F31" i="1" s="1"/>
  <c r="E33" i="1"/>
  <c r="F33" i="1" s="1"/>
  <c r="E39" i="1"/>
  <c r="F39" i="1" s="1"/>
  <c r="E41" i="1"/>
  <c r="F41" i="1" s="1"/>
  <c r="E43" i="1"/>
  <c r="F43" i="1" s="1"/>
  <c r="E45" i="1"/>
  <c r="F45" i="1" s="1"/>
  <c r="E47" i="1"/>
  <c r="F47" i="1" s="1"/>
  <c r="E49" i="1"/>
  <c r="F49" i="1" s="1"/>
  <c r="E51" i="1"/>
  <c r="F51" i="1" s="1"/>
  <c r="E53" i="1"/>
  <c r="F53" i="1" s="1"/>
  <c r="E55" i="1"/>
  <c r="F55" i="1" s="1"/>
  <c r="E57" i="1"/>
  <c r="F57" i="1" s="1"/>
  <c r="E59" i="1"/>
  <c r="F59" i="1" s="1"/>
  <c r="E61" i="1"/>
  <c r="F61" i="1" s="1"/>
  <c r="E63" i="1"/>
  <c r="F63" i="1" s="1"/>
  <c r="E65" i="1"/>
  <c r="F65" i="1" s="1"/>
  <c r="E68" i="1"/>
  <c r="F68" i="1" s="1"/>
  <c r="E70" i="1"/>
  <c r="F70" i="1" s="1"/>
  <c r="E72" i="1"/>
  <c r="F72" i="1" s="1"/>
  <c r="E74" i="1"/>
  <c r="F74" i="1" s="1"/>
  <c r="E76" i="1"/>
  <c r="F76" i="1" s="1"/>
  <c r="E78" i="1"/>
  <c r="F78" i="1" s="1"/>
  <c r="E80" i="1"/>
  <c r="F80" i="1" s="1"/>
  <c r="E82" i="1"/>
  <c r="F82" i="1" s="1"/>
  <c r="E84" i="1"/>
  <c r="F84" i="1" s="1"/>
  <c r="E86" i="1"/>
  <c r="F86" i="1" s="1"/>
  <c r="E88" i="1"/>
  <c r="F88" i="1" s="1"/>
  <c r="E90" i="1"/>
  <c r="F90" i="1" s="1"/>
  <c r="E92" i="1"/>
  <c r="F92" i="1" s="1"/>
  <c r="E94" i="1"/>
  <c r="F94" i="1" s="1"/>
  <c r="E96" i="1"/>
  <c r="F96" i="1" s="1"/>
  <c r="E98" i="1"/>
  <c r="F98" i="1" s="1"/>
  <c r="E102" i="1"/>
  <c r="F102" i="1" s="1"/>
  <c r="E104" i="1"/>
  <c r="F104" i="1" s="1"/>
  <c r="AH48" i="2"/>
  <c r="AP48" i="2"/>
  <c r="AX48" i="2"/>
  <c r="BF43" i="2"/>
  <c r="BF48" i="2" s="1"/>
  <c r="BN43" i="2"/>
  <c r="BN48" i="2" s="1"/>
  <c r="CB43" i="2"/>
  <c r="CB48" i="2" s="1"/>
  <c r="CJ43" i="2"/>
  <c r="CJ48" i="2" s="1"/>
  <c r="CN43" i="2"/>
  <c r="CN48" i="2" s="1"/>
  <c r="CR43" i="2"/>
  <c r="CR48" i="2" s="1"/>
  <c r="CV43" i="2"/>
  <c r="CV48" i="2" s="1"/>
  <c r="CZ43" i="2"/>
  <c r="CZ48" i="2" s="1"/>
  <c r="DD43" i="2"/>
  <c r="DD48" i="2" s="1"/>
  <c r="DH43" i="2"/>
  <c r="DH48" i="2" s="1"/>
  <c r="DL43" i="2"/>
  <c r="DL48" i="2" s="1"/>
  <c r="DP43" i="2"/>
  <c r="DP48" i="2" s="1"/>
  <c r="DT43" i="2"/>
  <c r="DT48" i="2" s="1"/>
  <c r="DX43" i="2"/>
  <c r="DX48" i="2" s="1"/>
  <c r="EB43" i="2"/>
  <c r="EB48" i="2" s="1"/>
  <c r="EF43" i="2"/>
  <c r="EF48" i="2" s="1"/>
  <c r="EJ43" i="2"/>
  <c r="EJ48" i="2" s="1"/>
  <c r="DA43" i="2"/>
  <c r="DA48" i="2" s="1"/>
  <c r="DC43" i="2"/>
  <c r="DC48" i="2" s="1"/>
  <c r="DE43" i="2"/>
  <c r="DE48" i="2" s="1"/>
  <c r="DG43" i="2"/>
  <c r="DG48" i="2" s="1"/>
  <c r="DI43" i="2"/>
  <c r="DI48" i="2" s="1"/>
  <c r="DK43" i="2"/>
  <c r="DK48" i="2" s="1"/>
  <c r="DM43" i="2"/>
  <c r="DM48" i="2" s="1"/>
  <c r="DO43" i="2"/>
  <c r="DO48" i="2" s="1"/>
  <c r="DQ43" i="2"/>
  <c r="DQ48" i="2" s="1"/>
  <c r="DS43" i="2"/>
  <c r="DS48" i="2" s="1"/>
  <c r="DU43" i="2"/>
  <c r="DU48" i="2" s="1"/>
  <c r="DW43" i="2"/>
  <c r="DW48" i="2" s="1"/>
  <c r="DY43" i="2"/>
  <c r="DY48" i="2" s="1"/>
  <c r="EA43" i="2"/>
  <c r="EA48" i="2" s="1"/>
  <c r="EC43" i="2"/>
  <c r="EC48" i="2" s="1"/>
  <c r="EE43" i="2"/>
  <c r="EE48" i="2" s="1"/>
  <c r="EG43" i="2"/>
  <c r="EG48" i="2" s="1"/>
  <c r="EI43" i="2"/>
  <c r="EI48" i="2" s="1"/>
  <c r="EK43" i="2"/>
  <c r="EK48" i="2" s="1"/>
  <c r="AB51" i="2"/>
  <c r="E3" i="1" l="1"/>
  <c r="E2" i="1" s="1"/>
  <c r="C94" i="2"/>
  <c r="BV45" i="2" s="1"/>
  <c r="E92" i="2"/>
  <c r="E45" i="2" s="1"/>
  <c r="AA46" i="2"/>
  <c r="AB32" i="2"/>
  <c r="I83" i="1" s="1"/>
  <c r="AI48" i="2"/>
  <c r="AA43" i="2"/>
  <c r="BL48" i="2"/>
  <c r="E93" i="2"/>
  <c r="AI45" i="2" s="1"/>
  <c r="J88" i="1"/>
  <c r="AB38" i="2"/>
  <c r="I89" i="1" s="1"/>
  <c r="J80" i="1"/>
  <c r="J86" i="1"/>
  <c r="J60" i="1"/>
  <c r="J63" i="1"/>
  <c r="J64" i="1"/>
  <c r="J62" i="1"/>
  <c r="AB34" i="2"/>
  <c r="I85" i="1" s="1"/>
  <c r="J81" i="1"/>
  <c r="J79" i="1"/>
  <c r="J61" i="1"/>
  <c r="J75" i="1"/>
  <c r="J59" i="1"/>
  <c r="J69" i="1"/>
  <c r="J76" i="1"/>
  <c r="J58" i="1"/>
  <c r="J67" i="1"/>
  <c r="J73" i="1"/>
  <c r="J57" i="1"/>
  <c r="AA40" i="2"/>
  <c r="C48" i="2"/>
  <c r="C92" i="2" s="1"/>
  <c r="E94" i="2"/>
  <c r="BX45" i="2" s="1"/>
  <c r="J89" i="1"/>
  <c r="J85" i="1"/>
  <c r="J84" i="1"/>
  <c r="J83" i="1"/>
  <c r="C45" i="2" l="1"/>
  <c r="C93" i="2"/>
  <c r="AG45" i="2" s="1"/>
  <c r="AA48" i="2"/>
  <c r="AA49" i="2"/>
  <c r="J90" i="1"/>
  <c r="J87" i="1"/>
  <c r="J82" i="1"/>
  <c r="J72" i="1"/>
  <c r="J77" i="1"/>
  <c r="J68" i="1"/>
  <c r="J78" i="1"/>
  <c r="AB40" i="2"/>
  <c r="H4" i="1" s="1"/>
  <c r="H6" i="1" s="1"/>
  <c r="J71" i="1"/>
  <c r="J74" i="1"/>
  <c r="J66" i="1"/>
  <c r="J65" i="1"/>
  <c r="J70" i="1"/>
  <c r="Z40" i="2"/>
  <c r="J56" i="1"/>
  <c r="H2" i="1" l="1"/>
  <c r="AC43" i="2" l="1"/>
</calcChain>
</file>

<file path=xl/sharedStrings.xml><?xml version="1.0" encoding="utf-8"?>
<sst xmlns="http://schemas.openxmlformats.org/spreadsheetml/2006/main" count="61" uniqueCount="54">
  <si>
    <t>П</t>
  </si>
  <si>
    <t>бонус</t>
  </si>
  <si>
    <t>расходы</t>
  </si>
  <si>
    <t>Прочие поступления</t>
  </si>
  <si>
    <t>И</t>
  </si>
  <si>
    <t>секретарь</t>
  </si>
  <si>
    <t>менеджер</t>
  </si>
  <si>
    <t>К</t>
  </si>
  <si>
    <t>склад</t>
  </si>
  <si>
    <t>инструктор</t>
  </si>
  <si>
    <t>ассистент</t>
  </si>
  <si>
    <t>бонус склад</t>
  </si>
  <si>
    <t>уборка</t>
  </si>
  <si>
    <t>аренда</t>
  </si>
  <si>
    <t>реклама</t>
  </si>
  <si>
    <t>прочие инкасс.</t>
  </si>
  <si>
    <t>хозы</t>
  </si>
  <si>
    <t>телефон</t>
  </si>
  <si>
    <t>интернет</t>
  </si>
  <si>
    <t>транспорт</t>
  </si>
  <si>
    <t>премия</t>
  </si>
  <si>
    <t>страница2</t>
  </si>
  <si>
    <t>R1</t>
  </si>
  <si>
    <t>R2</t>
  </si>
  <si>
    <t>R3</t>
  </si>
  <si>
    <t>РЕЗУЛЬТАТ</t>
  </si>
  <si>
    <t>фио</t>
  </si>
  <si>
    <t>ПОЛЕ</t>
  </si>
  <si>
    <t>ЕД</t>
  </si>
  <si>
    <t>СДЕЛКИ</t>
  </si>
  <si>
    <t>Омск-1</t>
  </si>
  <si>
    <t>Лист-1</t>
  </si>
  <si>
    <t>Лист-2</t>
  </si>
  <si>
    <t>Лист-3</t>
  </si>
  <si>
    <t>Лист-4</t>
  </si>
  <si>
    <t>№</t>
  </si>
  <si>
    <t>Приход</t>
  </si>
  <si>
    <t>на начало дня</t>
  </si>
  <si>
    <t>Расход за день</t>
  </si>
  <si>
    <t>Остаток</t>
  </si>
  <si>
    <t>Межофисный расход</t>
  </si>
  <si>
    <t>ПРИХОД</t>
  </si>
  <si>
    <t>стр1</t>
  </si>
  <si>
    <t>РАСХОД</t>
  </si>
  <si>
    <t>стр2</t>
  </si>
  <si>
    <t>стр3</t>
  </si>
  <si>
    <t>Угол</t>
  </si>
  <si>
    <t>Стоимость</t>
  </si>
  <si>
    <t>СКЛАД</t>
  </si>
  <si>
    <t>остатки:</t>
  </si>
  <si>
    <t>сумма</t>
  </si>
  <si>
    <t>книг</t>
  </si>
  <si>
    <t>стр4</t>
  </si>
  <si>
    <t>приход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</si>
</sst>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_₽_-;\-* #,##0._₽_-;_-* &quot;- &quot;_₽_-;_-@_-"/>
    <numFmt numFmtId="165" formatCode="#,##0_ ;\-#,##0."/>
    <numFmt numFmtId="166" formatCode="dd\ mmmm\ yyyy&quot; г&quot;/;@"/>
    <numFmt numFmtId="167" formatCode="dd/mm/yy;@"/>
    <numFmt numFmtId="168" formatCode="d\ mmmm&quot;, &quot;yyyy"/>
    <numFmt numFmtId="169" formatCode="0;[Red]\-0"/>
  </numFmts>
  <fonts count="39">
    <font>
      <sz val="10"/>
      <name val="Arial"/>
      <charset val="134"/>
    </font>
    <font>
      <sz val="10"/>
      <name val="Comic Sans MS"/>
      <charset val="204"/>
    </font>
    <font>
      <sz val="10"/>
      <name val="Arial"/>
      <charset val="204"/>
    </font>
    <font>
      <sz val="10"/>
      <color rgb="FFFFC000"/>
      <name val="Arial"/>
      <charset val="204"/>
    </font>
    <font>
      <sz val="14"/>
      <name val="Arial"/>
      <charset val="204"/>
    </font>
    <font>
      <sz val="10"/>
      <name val="Arial"/>
      <charset val="134"/>
    </font>
    <font>
      <sz val="10"/>
      <name val="Calibri"/>
      <family val="2"/>
      <charset val="204"/>
      <scheme val="minor"/>
    </font>
    <font>
      <b/>
      <u/>
      <sz val="1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rgb="FFFFC00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4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36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AFABAB"/>
      <name val="Calibri"/>
      <family val="2"/>
      <charset val="204"/>
      <scheme val="minor"/>
    </font>
    <font>
      <b/>
      <sz val="10"/>
      <color rgb="FF767171"/>
      <name val="Calibri"/>
      <family val="2"/>
      <charset val="204"/>
      <scheme val="minor"/>
    </font>
    <font>
      <sz val="10"/>
      <color rgb="FF76717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color rgb="FF203864"/>
      <name val="Calibri"/>
      <family val="2"/>
      <charset val="204"/>
      <scheme val="minor"/>
    </font>
    <font>
      <b/>
      <sz val="18"/>
      <color rgb="FF203864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20"/>
      <color rgb="FF595959"/>
      <name val="Calibri"/>
      <family val="2"/>
      <charset val="204"/>
      <scheme val="minor"/>
    </font>
    <font>
      <sz val="20"/>
      <color rgb="FF595959"/>
      <name val="Calibri"/>
      <family val="2"/>
      <charset val="204"/>
      <scheme val="minor"/>
    </font>
    <font>
      <sz val="26"/>
      <color rgb="FF595959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sz val="16"/>
      <color rgb="FFFFFFFF"/>
      <name val="Calibri"/>
      <family val="2"/>
      <charset val="204"/>
      <scheme val="minor"/>
    </font>
    <font>
      <b/>
      <sz val="16"/>
      <color rgb="FF3C3C3C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  <fill>
      <patternFill patternType="solid">
        <fgColor rgb="FFB9FDC9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33CCCC"/>
      </patternFill>
    </fill>
    <fill>
      <patternFill patternType="solid">
        <fgColor rgb="FFA9D18E"/>
        <bgColor rgb="FF92D050"/>
      </patternFill>
    </fill>
    <fill>
      <patternFill patternType="solid">
        <fgColor rgb="FF92D050"/>
        <bgColor rgb="FFA9D18E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DDDDDD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92D050"/>
      </patternFill>
    </fill>
    <fill>
      <patternFill patternType="solid">
        <fgColor theme="0" tint="-0.249977111117893"/>
        <bgColor rgb="FFDDDDDD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0" tint="-0.249977111117893"/>
        <bgColor rgb="FFD9D9D9"/>
      </patternFill>
    </fill>
    <fill>
      <patternFill patternType="solid">
        <fgColor rgb="FF92D050"/>
        <bgColor rgb="FFFFFFCC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3C3C3C"/>
      </left>
      <right style="medium">
        <color rgb="FF3C3C3C"/>
      </right>
      <top/>
      <bottom/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2" fillId="0" borderId="0">
      <alignment vertical="top"/>
    </xf>
  </cellStyleXfs>
  <cellXfs count="309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3" borderId="0" xfId="1" applyFill="1">
      <alignment vertical="center"/>
    </xf>
    <xf numFmtId="0" fontId="2" fillId="0" borderId="0" xfId="2">
      <alignment vertical="top"/>
    </xf>
    <xf numFmtId="0" fontId="3" fillId="0" borderId="0" xfId="1" applyFont="1">
      <alignment vertical="center"/>
    </xf>
    <xf numFmtId="0" fontId="5" fillId="0" borderId="0" xfId="1" applyBorder="1">
      <alignment vertical="center"/>
    </xf>
    <xf numFmtId="0" fontId="4" fillId="0" borderId="9" xfId="1" applyFont="1" applyBorder="1">
      <alignment vertical="center"/>
    </xf>
    <xf numFmtId="0" fontId="4" fillId="0" borderId="55" xfId="1" applyFont="1" applyBorder="1">
      <alignment vertical="center"/>
    </xf>
    <xf numFmtId="0" fontId="4" fillId="0" borderId="56" xfId="1" applyFont="1" applyBorder="1">
      <alignment vertical="center"/>
    </xf>
    <xf numFmtId="0" fontId="4" fillId="0" borderId="7" xfId="1" applyFont="1" applyBorder="1">
      <alignment vertical="center"/>
    </xf>
    <xf numFmtId="0" fontId="6" fillId="0" borderId="0" xfId="1" applyFont="1">
      <alignment vertical="center"/>
    </xf>
    <xf numFmtId="167" fontId="7" fillId="0" borderId="5" xfId="2" applyNumberFormat="1" applyFont="1" applyBorder="1" applyAlignment="1">
      <alignment horizontal="center" vertical="top"/>
    </xf>
    <xf numFmtId="0" fontId="8" fillId="0" borderId="31" xfId="2" applyFont="1" applyBorder="1">
      <alignment vertical="top"/>
    </xf>
    <xf numFmtId="165" fontId="9" fillId="0" borderId="0" xfId="2" applyNumberFormat="1" applyFont="1">
      <alignment vertical="top"/>
    </xf>
    <xf numFmtId="0" fontId="10" fillId="0" borderId="0" xfId="1" applyFont="1">
      <alignment vertical="center"/>
    </xf>
    <xf numFmtId="0" fontId="11" fillId="0" borderId="0" xfId="2" applyFont="1">
      <alignment vertical="top"/>
    </xf>
    <xf numFmtId="0" fontId="12" fillId="0" borderId="0" xfId="2" applyFont="1" applyBorder="1" applyAlignment="1">
      <alignment horizontal="center" vertical="top"/>
    </xf>
    <xf numFmtId="0" fontId="6" fillId="0" borderId="0" xfId="2" applyFont="1" applyBorder="1" applyAlignment="1">
      <alignment horizontal="center" vertical="top"/>
    </xf>
    <xf numFmtId="0" fontId="6" fillId="0" borderId="0" xfId="1" applyFont="1" applyBorder="1" applyAlignment="1">
      <alignment horizontal="center" vertical="center"/>
    </xf>
    <xf numFmtId="0" fontId="6" fillId="0" borderId="0" xfId="2" applyFont="1">
      <alignment vertical="top"/>
    </xf>
    <xf numFmtId="165" fontId="9" fillId="0" borderId="0" xfId="2" applyNumberFormat="1" applyFont="1" applyAlignment="1">
      <alignment horizontal="center" vertical="center"/>
    </xf>
    <xf numFmtId="0" fontId="13" fillId="4" borderId="3" xfId="2" applyFont="1" applyFill="1" applyBorder="1" applyAlignment="1">
      <alignment horizontal="left" vertical="center" wrapText="1"/>
    </xf>
    <xf numFmtId="0" fontId="14" fillId="9" borderId="5" xfId="2" applyFont="1" applyFill="1" applyBorder="1" applyAlignment="1">
      <alignment horizontal="center" vertical="center"/>
    </xf>
    <xf numFmtId="165" fontId="9" fillId="6" borderId="3" xfId="2" applyNumberFormat="1" applyFont="1" applyFill="1" applyBorder="1">
      <alignment vertical="top"/>
    </xf>
    <xf numFmtId="0" fontId="11" fillId="0" borderId="43" xfId="2" applyFont="1" applyBorder="1" applyAlignment="1">
      <alignment horizontal="center" vertical="top"/>
    </xf>
    <xf numFmtId="0" fontId="15" fillId="6" borderId="5" xfId="2" applyFont="1" applyFill="1" applyBorder="1" applyAlignment="1">
      <alignment horizontal="right" vertical="top"/>
    </xf>
    <xf numFmtId="0" fontId="16" fillId="9" borderId="3" xfId="2" applyFont="1" applyFill="1" applyBorder="1" applyAlignment="1">
      <alignment horizontal="center" vertical="top"/>
    </xf>
    <xf numFmtId="0" fontId="15" fillId="9" borderId="5" xfId="2" applyFont="1" applyFill="1" applyBorder="1" applyAlignment="1">
      <alignment horizontal="right" vertical="top"/>
    </xf>
    <xf numFmtId="0" fontId="16" fillId="22" borderId="3" xfId="1" applyFont="1" applyFill="1" applyBorder="1" applyAlignment="1">
      <alignment horizontal="center" vertical="center"/>
    </xf>
    <xf numFmtId="165" fontId="17" fillId="12" borderId="4" xfId="1" applyNumberFormat="1" applyFont="1" applyFill="1" applyBorder="1" applyAlignment="1">
      <alignment horizontal="center" vertical="center"/>
    </xf>
    <xf numFmtId="165" fontId="17" fillId="12" borderId="19" xfId="1" applyNumberFormat="1" applyFont="1" applyFill="1" applyBorder="1" applyAlignment="1">
      <alignment horizontal="center" vertical="center"/>
    </xf>
    <xf numFmtId="0" fontId="16" fillId="9" borderId="31" xfId="1" applyFont="1" applyFill="1" applyBorder="1" applyAlignment="1">
      <alignment horizontal="center" vertical="center"/>
    </xf>
    <xf numFmtId="0" fontId="13" fillId="4" borderId="19" xfId="2" applyFont="1" applyFill="1" applyBorder="1" applyAlignment="1">
      <alignment horizontal="left" vertical="center" wrapText="1"/>
    </xf>
    <xf numFmtId="0" fontId="11" fillId="10" borderId="3" xfId="2" applyFont="1" applyFill="1" applyBorder="1" applyAlignment="1">
      <alignment horizontal="center" vertical="center"/>
    </xf>
    <xf numFmtId="0" fontId="16" fillId="9" borderId="19" xfId="2" applyFont="1" applyFill="1" applyBorder="1" applyAlignment="1">
      <alignment horizontal="center" vertical="center"/>
    </xf>
    <xf numFmtId="0" fontId="18" fillId="10" borderId="3" xfId="2" applyFont="1" applyFill="1" applyBorder="1" applyAlignment="1">
      <alignment horizontal="center" vertical="center"/>
    </xf>
    <xf numFmtId="0" fontId="18" fillId="9" borderId="10" xfId="2" applyFont="1" applyFill="1" applyBorder="1" applyAlignment="1">
      <alignment horizontal="center" vertical="top"/>
    </xf>
    <xf numFmtId="0" fontId="18" fillId="9" borderId="19" xfId="2" applyFont="1" applyFill="1" applyBorder="1" applyAlignment="1">
      <alignment horizontal="center" vertical="top"/>
    </xf>
    <xf numFmtId="0" fontId="14" fillId="9" borderId="11" xfId="2" applyFont="1" applyFill="1" applyBorder="1" applyAlignment="1">
      <alignment horizontal="center" vertical="center"/>
    </xf>
    <xf numFmtId="0" fontId="13" fillId="4" borderId="14" xfId="2" applyFont="1" applyFill="1" applyBorder="1" applyAlignment="1">
      <alignment horizontal="left" vertical="center" wrapText="1"/>
    </xf>
    <xf numFmtId="165" fontId="9" fillId="6" borderId="4" xfId="2" applyNumberFormat="1" applyFont="1" applyFill="1" applyBorder="1">
      <alignment vertical="top"/>
    </xf>
    <xf numFmtId="0" fontId="19" fillId="10" borderId="3" xfId="2" applyFont="1" applyFill="1" applyBorder="1" applyAlignment="1">
      <alignment horizontal="center" vertical="center"/>
    </xf>
    <xf numFmtId="0" fontId="13" fillId="4" borderId="5" xfId="2" applyFont="1" applyFill="1" applyBorder="1" applyAlignment="1">
      <alignment horizontal="left" vertical="center" wrapText="1"/>
    </xf>
    <xf numFmtId="0" fontId="14" fillId="9" borderId="3" xfId="2" applyFont="1" applyFill="1" applyBorder="1" applyAlignment="1">
      <alignment horizontal="center" vertical="center"/>
    </xf>
    <xf numFmtId="165" fontId="9" fillId="6" borderId="31" xfId="2" applyNumberFormat="1" applyFont="1" applyFill="1" applyBorder="1">
      <alignment vertical="top"/>
    </xf>
    <xf numFmtId="0" fontId="13" fillId="4" borderId="10" xfId="2" applyFont="1" applyFill="1" applyBorder="1" applyAlignment="1">
      <alignment horizontal="left" vertical="center" wrapText="1"/>
    </xf>
    <xf numFmtId="0" fontId="14" fillId="9" borderId="19" xfId="2" applyFont="1" applyFill="1" applyBorder="1" applyAlignment="1">
      <alignment horizontal="center" vertical="center"/>
    </xf>
    <xf numFmtId="165" fontId="9" fillId="6" borderId="18" xfId="2" applyNumberFormat="1" applyFont="1" applyFill="1" applyBorder="1">
      <alignment vertical="top"/>
    </xf>
    <xf numFmtId="0" fontId="9" fillId="0" borderId="2" xfId="1" applyFont="1" applyBorder="1" applyAlignment="1">
      <alignment horizontal="right" vertical="center"/>
    </xf>
    <xf numFmtId="0" fontId="6" fillId="0" borderId="2" xfId="1" applyFont="1" applyBorder="1">
      <alignment vertical="center"/>
    </xf>
    <xf numFmtId="165" fontId="9" fillId="0" borderId="2" xfId="2" applyNumberFormat="1" applyFont="1" applyBorder="1">
      <alignment vertical="top"/>
    </xf>
    <xf numFmtId="0" fontId="13" fillId="2" borderId="3" xfId="2" applyFont="1" applyFill="1" applyBorder="1" applyAlignment="1">
      <alignment horizontal="left" vertical="center" wrapText="1"/>
    </xf>
    <xf numFmtId="0" fontId="20" fillId="10" borderId="47" xfId="2" applyFont="1" applyFill="1" applyBorder="1" applyAlignment="1">
      <alignment horizontal="right" vertical="top"/>
    </xf>
    <xf numFmtId="0" fontId="16" fillId="9" borderId="52" xfId="2" applyFont="1" applyFill="1" applyBorder="1" applyAlignment="1">
      <alignment horizontal="center" vertical="top"/>
    </xf>
    <xf numFmtId="0" fontId="20" fillId="10" borderId="48" xfId="2" applyFont="1" applyFill="1" applyBorder="1" applyAlignment="1">
      <alignment horizontal="right" vertical="top"/>
    </xf>
    <xf numFmtId="0" fontId="16" fillId="9" borderId="53" xfId="2" applyFont="1" applyFill="1" applyBorder="1" applyAlignment="1">
      <alignment horizontal="center" vertical="top"/>
    </xf>
    <xf numFmtId="0" fontId="21" fillId="0" borderId="0" xfId="2" applyFont="1" applyBorder="1" applyAlignment="1">
      <alignment vertical="top"/>
    </xf>
    <xf numFmtId="0" fontId="6" fillId="0" borderId="0" xfId="2" applyFont="1" applyAlignment="1">
      <alignment horizontal="left" vertical="top"/>
    </xf>
    <xf numFmtId="0" fontId="20" fillId="10" borderId="49" xfId="2" applyFont="1" applyFill="1" applyBorder="1" applyAlignment="1">
      <alignment horizontal="right" vertical="top"/>
    </xf>
    <xf numFmtId="0" fontId="16" fillId="9" borderId="54" xfId="2" applyFont="1" applyFill="1" applyBorder="1" applyAlignment="1">
      <alignment horizontal="center" vertical="top"/>
    </xf>
    <xf numFmtId="0" fontId="6" fillId="0" borderId="0" xfId="2" applyFont="1" applyAlignment="1">
      <alignment horizontal="right" vertical="top"/>
    </xf>
    <xf numFmtId="0" fontId="11" fillId="10" borderId="47" xfId="2" applyFont="1" applyFill="1" applyBorder="1" applyAlignment="1">
      <alignment horizontal="right" vertical="top"/>
    </xf>
    <xf numFmtId="0" fontId="11" fillId="10" borderId="49" xfId="2" applyFont="1" applyFill="1" applyBorder="1" applyAlignment="1">
      <alignment horizontal="right" vertical="top"/>
    </xf>
    <xf numFmtId="0" fontId="21" fillId="0" borderId="0" xfId="2" applyFont="1">
      <alignment vertical="top"/>
    </xf>
    <xf numFmtId="0" fontId="22" fillId="0" borderId="0" xfId="1" applyFont="1" applyBorder="1">
      <alignment vertical="center"/>
    </xf>
    <xf numFmtId="0" fontId="23" fillId="0" borderId="50" xfId="2" applyFont="1" applyBorder="1" applyAlignment="1">
      <alignment horizontal="right" vertical="top"/>
    </xf>
    <xf numFmtId="0" fontId="23" fillId="0" borderId="50" xfId="2" applyFont="1" applyBorder="1">
      <alignment vertical="top"/>
    </xf>
    <xf numFmtId="167" fontId="23" fillId="0" borderId="50" xfId="2" applyNumberFormat="1" applyFont="1" applyBorder="1">
      <alignment vertical="top"/>
    </xf>
    <xf numFmtId="0" fontId="23" fillId="0" borderId="9" xfId="2" applyFont="1" applyBorder="1">
      <alignment vertical="top"/>
    </xf>
    <xf numFmtId="0" fontId="23" fillId="0" borderId="9" xfId="2" applyFont="1" applyBorder="1" applyAlignment="1">
      <alignment horizontal="right" vertical="top"/>
    </xf>
    <xf numFmtId="0" fontId="22" fillId="0" borderId="0" xfId="1" applyFont="1">
      <alignment vertical="center"/>
    </xf>
    <xf numFmtId="0" fontId="24" fillId="0" borderId="51" xfId="2" applyFont="1" applyBorder="1">
      <alignment vertical="top"/>
    </xf>
    <xf numFmtId="0" fontId="24" fillId="0" borderId="1" xfId="2" applyFont="1" applyBorder="1">
      <alignment vertical="top"/>
    </xf>
    <xf numFmtId="0" fontId="6" fillId="3" borderId="0" xfId="1" applyFont="1" applyFill="1" applyBorder="1">
      <alignment vertical="center"/>
    </xf>
    <xf numFmtId="0" fontId="13" fillId="13" borderId="3" xfId="2" applyFont="1" applyFill="1" applyBorder="1" applyAlignment="1">
      <alignment horizontal="left" vertical="center" wrapText="1"/>
    </xf>
    <xf numFmtId="0" fontId="14" fillId="21" borderId="3" xfId="2" applyFont="1" applyFill="1" applyBorder="1" applyAlignment="1">
      <alignment horizontal="center" vertical="center"/>
    </xf>
    <xf numFmtId="165" fontId="9" fillId="13" borderId="3" xfId="2" applyNumberFormat="1" applyFont="1" applyFill="1" applyBorder="1">
      <alignment vertical="top"/>
    </xf>
    <xf numFmtId="0" fontId="6" fillId="3" borderId="0" xfId="1" applyFont="1" applyFill="1">
      <alignment vertical="center"/>
    </xf>
    <xf numFmtId="0" fontId="13" fillId="2" borderId="3" xfId="2" applyFont="1" applyFill="1" applyBorder="1" applyAlignment="1">
      <alignment horizontal="left" vertical="top" wrapText="1"/>
    </xf>
    <xf numFmtId="0" fontId="24" fillId="0" borderId="0" xfId="1" applyFont="1">
      <alignment vertical="center"/>
    </xf>
    <xf numFmtId="164" fontId="9" fillId="6" borderId="3" xfId="2" applyNumberFormat="1" applyFont="1" applyFill="1" applyBorder="1">
      <alignment vertical="top"/>
    </xf>
    <xf numFmtId="0" fontId="25" fillId="0" borderId="0" xfId="1" applyFont="1" applyAlignment="1">
      <alignment vertical="center"/>
    </xf>
    <xf numFmtId="0" fontId="25" fillId="0" borderId="0" xfId="1" applyFont="1">
      <alignment vertical="center"/>
    </xf>
    <xf numFmtId="0" fontId="25" fillId="3" borderId="0" xfId="1" applyFont="1" applyFill="1">
      <alignment vertical="center"/>
    </xf>
    <xf numFmtId="0" fontId="25" fillId="3" borderId="0" xfId="1" applyFont="1" applyFill="1" applyBorder="1">
      <alignment vertical="center"/>
    </xf>
    <xf numFmtId="0" fontId="6" fillId="0" borderId="0" xfId="0" applyFont="1">
      <alignment vertical="center"/>
    </xf>
    <xf numFmtId="0" fontId="26" fillId="0" borderId="0" xfId="2" applyFont="1" applyBorder="1">
      <alignment vertical="top"/>
    </xf>
    <xf numFmtId="0" fontId="27" fillId="0" borderId="2" xfId="2" applyFont="1" applyBorder="1" applyAlignment="1">
      <alignment horizontal="center" vertical="center"/>
    </xf>
    <xf numFmtId="0" fontId="26" fillId="0" borderId="0" xfId="2" applyFont="1" applyBorder="1" applyAlignment="1">
      <alignment vertical="center"/>
    </xf>
    <xf numFmtId="0" fontId="27" fillId="0" borderId="2" xfId="2" applyFont="1" applyBorder="1">
      <alignment vertical="top"/>
    </xf>
    <xf numFmtId="166" fontId="27" fillId="0" borderId="2" xfId="2" applyNumberFormat="1" applyFont="1" applyBorder="1" applyAlignment="1">
      <alignment horizontal="center" vertical="center"/>
    </xf>
    <xf numFmtId="0" fontId="26" fillId="3" borderId="0" xfId="2" applyFont="1" applyFill="1" applyBorder="1">
      <alignment vertical="top"/>
    </xf>
    <xf numFmtId="166" fontId="27" fillId="0" borderId="2" xfId="2" applyNumberFormat="1" applyFont="1" applyBorder="1" applyAlignment="1">
      <alignment vertical="center"/>
    </xf>
    <xf numFmtId="0" fontId="27" fillId="0" borderId="0" xfId="2" applyFont="1" applyBorder="1" applyAlignment="1">
      <alignment vertical="center"/>
    </xf>
    <xf numFmtId="168" fontId="27" fillId="0" borderId="0" xfId="2" applyNumberFormat="1" applyFont="1" applyBorder="1" applyAlignment="1">
      <alignment vertical="center"/>
    </xf>
    <xf numFmtId="1" fontId="27" fillId="0" borderId="0" xfId="2" applyNumberFormat="1" applyFont="1" applyBorder="1" applyAlignment="1">
      <alignment horizontal="center" vertical="center"/>
    </xf>
    <xf numFmtId="168" fontId="27" fillId="0" borderId="0" xfId="2" applyNumberFormat="1" applyFont="1" applyBorder="1" applyAlignment="1">
      <alignment horizontal="center" vertical="center"/>
    </xf>
    <xf numFmtId="168" fontId="27" fillId="3" borderId="0" xfId="2" applyNumberFormat="1" applyFont="1" applyFill="1" applyBorder="1" applyAlignment="1">
      <alignment horizontal="center" vertical="center"/>
    </xf>
    <xf numFmtId="0" fontId="27" fillId="0" borderId="0" xfId="2" applyFont="1" applyBorder="1">
      <alignment vertical="top"/>
    </xf>
    <xf numFmtId="166" fontId="27" fillId="0" borderId="2" xfId="2" applyNumberFormat="1" applyFont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top" wrapText="1"/>
    </xf>
    <xf numFmtId="0" fontId="8" fillId="2" borderId="18" xfId="2" applyFont="1" applyFill="1" applyBorder="1" applyAlignment="1">
      <alignment horizontal="center" vertical="top" wrapText="1"/>
    </xf>
    <xf numFmtId="0" fontId="8" fillId="2" borderId="19" xfId="2" applyFont="1" applyFill="1" applyBorder="1" applyAlignment="1">
      <alignment horizontal="center" vertical="top" wrapText="1"/>
    </xf>
    <xf numFmtId="0" fontId="8" fillId="2" borderId="10" xfId="2" applyFont="1" applyFill="1" applyBorder="1" applyAlignment="1">
      <alignment horizontal="center" vertical="top" wrapText="1"/>
    </xf>
    <xf numFmtId="0" fontId="8" fillId="4" borderId="20" xfId="2" applyFont="1" applyFill="1" applyBorder="1" applyAlignment="1">
      <alignment horizontal="center" vertical="center" wrapText="1"/>
    </xf>
    <xf numFmtId="0" fontId="8" fillId="4" borderId="16" xfId="2" applyFont="1" applyFill="1" applyBorder="1" applyAlignment="1">
      <alignment horizontal="center" vertical="center" wrapText="1"/>
    </xf>
    <xf numFmtId="0" fontId="8" fillId="4" borderId="21" xfId="2" applyFont="1" applyFill="1" applyBorder="1" applyAlignment="1">
      <alignment horizontal="center" vertical="center" wrapText="1"/>
    </xf>
    <xf numFmtId="0" fontId="8" fillId="4" borderId="15" xfId="2" applyFont="1" applyFill="1" applyBorder="1" applyAlignment="1">
      <alignment horizontal="center" vertical="center" wrapText="1"/>
    </xf>
    <xf numFmtId="0" fontId="8" fillId="4" borderId="34" xfId="2" applyFont="1" applyFill="1" applyBorder="1" applyAlignment="1">
      <alignment horizontal="center" vertical="center" wrapText="1"/>
    </xf>
    <xf numFmtId="0" fontId="8" fillId="3" borderId="0" xfId="2" applyFont="1" applyFill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top" wrapText="1"/>
    </xf>
    <xf numFmtId="0" fontId="8" fillId="2" borderId="31" xfId="2" applyFont="1" applyFill="1" applyBorder="1" applyAlignment="1">
      <alignment horizontal="center" vertical="top" wrapText="1"/>
    </xf>
    <xf numFmtId="0" fontId="8" fillId="11" borderId="3" xfId="2" applyFont="1" applyFill="1" applyBorder="1" applyAlignment="1">
      <alignment horizontal="center" vertical="top" wrapText="1"/>
    </xf>
    <xf numFmtId="0" fontId="28" fillId="2" borderId="3" xfId="2" applyFont="1" applyFill="1" applyBorder="1" applyAlignment="1">
      <alignment horizontal="center" vertical="top" wrapText="1"/>
    </xf>
    <xf numFmtId="0" fontId="8" fillId="2" borderId="0" xfId="2" applyFont="1" applyFill="1" applyAlignment="1">
      <alignment horizontal="center" vertical="top" wrapText="1"/>
    </xf>
    <xf numFmtId="0" fontId="12" fillId="0" borderId="3" xfId="2" applyFont="1" applyBorder="1" applyAlignment="1">
      <alignment horizontal="center" vertical="center"/>
    </xf>
    <xf numFmtId="0" fontId="12" fillId="3" borderId="3" xfId="2" applyFont="1" applyFill="1" applyBorder="1" applyAlignment="1">
      <alignment horizontal="center" vertical="center"/>
    </xf>
    <xf numFmtId="0" fontId="12" fillId="3" borderId="0" xfId="2" applyFont="1" applyFill="1" applyAlignment="1">
      <alignment horizontal="center" vertical="center"/>
    </xf>
    <xf numFmtId="0" fontId="12" fillId="12" borderId="3" xfId="2" applyFont="1" applyFill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29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left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22" xfId="2" applyFont="1" applyFill="1" applyBorder="1" applyAlignment="1">
      <alignment horizontal="center" vertical="center"/>
    </xf>
    <xf numFmtId="0" fontId="11" fillId="8" borderId="3" xfId="2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18" borderId="7" xfId="2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1" fillId="15" borderId="5" xfId="2" applyFont="1" applyFill="1" applyBorder="1" applyAlignment="1">
      <alignment horizontal="center" vertical="center"/>
    </xf>
    <xf numFmtId="0" fontId="11" fillId="15" borderId="3" xfId="2" applyFont="1" applyFill="1" applyBorder="1" applyAlignment="1">
      <alignment horizontal="left" vertical="center"/>
    </xf>
    <xf numFmtId="0" fontId="11" fillId="15" borderId="8" xfId="2" applyFont="1" applyFill="1" applyBorder="1" applyAlignment="1">
      <alignment horizontal="center" vertical="center"/>
    </xf>
    <xf numFmtId="0" fontId="11" fillId="15" borderId="9" xfId="2" applyFont="1" applyFill="1" applyBorder="1" applyAlignment="1">
      <alignment horizontal="center" vertical="center"/>
    </xf>
    <xf numFmtId="0" fontId="11" fillId="15" borderId="23" xfId="2" applyFont="1" applyFill="1" applyBorder="1" applyAlignment="1">
      <alignment horizontal="center" vertical="center"/>
    </xf>
    <xf numFmtId="0" fontId="11" fillId="17" borderId="3" xfId="2" applyFont="1" applyFill="1" applyBorder="1" applyAlignment="1">
      <alignment horizontal="center" vertical="center"/>
    </xf>
    <xf numFmtId="0" fontId="11" fillId="15" borderId="19" xfId="2" applyFont="1" applyFill="1" applyBorder="1" applyAlignment="1">
      <alignment horizontal="center" vertical="center"/>
    </xf>
    <xf numFmtId="0" fontId="11" fillId="16" borderId="19" xfId="2" applyFont="1" applyFill="1" applyBorder="1" applyAlignment="1">
      <alignment horizontal="center" vertical="center"/>
    </xf>
    <xf numFmtId="0" fontId="16" fillId="15" borderId="0" xfId="2" applyFont="1" applyFill="1" applyAlignment="1">
      <alignment horizontal="center" vertical="center"/>
    </xf>
    <xf numFmtId="0" fontId="11" fillId="15" borderId="3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23" xfId="2" applyFont="1" applyFill="1" applyBorder="1" applyAlignment="1">
      <alignment horizontal="center" vertical="center"/>
    </xf>
    <xf numFmtId="0" fontId="11" fillId="8" borderId="19" xfId="2" applyFont="1" applyFill="1" applyBorder="1" applyAlignment="1">
      <alignment horizontal="center" vertical="center"/>
    </xf>
    <xf numFmtId="0" fontId="11" fillId="18" borderId="9" xfId="2" applyFont="1" applyFill="1" applyBorder="1" applyAlignment="1">
      <alignment horizontal="center" vertical="center"/>
    </xf>
    <xf numFmtId="0" fontId="11" fillId="15" borderId="10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6" fillId="4" borderId="0" xfId="2" applyFont="1" applyFill="1" applyAlignment="1">
      <alignment horizontal="center" vertical="center"/>
    </xf>
    <xf numFmtId="0" fontId="11" fillId="15" borderId="3" xfId="2" applyFont="1" applyFill="1" applyBorder="1" applyAlignment="1">
      <alignment vertical="center"/>
    </xf>
    <xf numFmtId="0" fontId="11" fillId="4" borderId="5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left" vertical="center"/>
    </xf>
    <xf numFmtId="0" fontId="11" fillId="3" borderId="3" xfId="2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11" fillId="4" borderId="19" xfId="2" applyFont="1" applyFill="1" applyBorder="1" applyAlignment="1">
      <alignment horizontal="center" vertical="center"/>
    </xf>
    <xf numFmtId="0" fontId="16" fillId="15" borderId="9" xfId="2" applyFont="1" applyFill="1" applyBorder="1" applyAlignment="1">
      <alignment horizontal="center" vertical="center"/>
    </xf>
    <xf numFmtId="0" fontId="11" fillId="4" borderId="11" xfId="2" applyFont="1" applyFill="1" applyBorder="1" applyAlignment="1">
      <alignment horizontal="center" vertical="center"/>
    </xf>
    <xf numFmtId="0" fontId="16" fillId="4" borderId="8" xfId="2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center" vertical="center"/>
    </xf>
    <xf numFmtId="0" fontId="16" fillId="4" borderId="23" xfId="2" applyFont="1" applyFill="1" applyBorder="1" applyAlignment="1">
      <alignment horizontal="center" vertical="center"/>
    </xf>
    <xf numFmtId="0" fontId="16" fillId="20" borderId="9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right" vertical="center"/>
    </xf>
    <xf numFmtId="0" fontId="8" fillId="3" borderId="8" xfId="2" applyFont="1" applyFill="1" applyBorder="1" applyAlignment="1">
      <alignment horizontal="center" vertical="center"/>
    </xf>
    <xf numFmtId="0" fontId="8" fillId="3" borderId="9" xfId="2" applyFont="1" applyFill="1" applyBorder="1" applyAlignment="1">
      <alignment horizontal="center" vertical="center"/>
    </xf>
    <xf numFmtId="0" fontId="8" fillId="3" borderId="23" xfId="2" applyFont="1" applyFill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0" fontId="8" fillId="19" borderId="9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vertical="center"/>
    </xf>
    <xf numFmtId="0" fontId="31" fillId="0" borderId="3" xfId="2" applyFont="1" applyBorder="1" applyAlignment="1">
      <alignment horizontal="right" vertical="center"/>
    </xf>
    <xf numFmtId="169" fontId="27" fillId="0" borderId="3" xfId="2" applyNumberFormat="1" applyFont="1" applyBorder="1" applyAlignment="1">
      <alignment horizontal="center" vertical="center"/>
    </xf>
    <xf numFmtId="0" fontId="32" fillId="0" borderId="24" xfId="2" applyFont="1" applyBorder="1" applyAlignment="1">
      <alignment horizontal="center" vertical="center"/>
    </xf>
    <xf numFmtId="0" fontId="31" fillId="0" borderId="25" xfId="2" applyFont="1" applyBorder="1" applyAlignment="1">
      <alignment horizontal="center" vertical="center"/>
    </xf>
    <xf numFmtId="169" fontId="33" fillId="0" borderId="0" xfId="2" applyNumberFormat="1" applyFont="1">
      <alignment vertical="top"/>
    </xf>
    <xf numFmtId="0" fontId="32" fillId="0" borderId="35" xfId="2" applyFont="1" applyBorder="1" applyAlignment="1">
      <alignment horizontal="center" vertical="center"/>
    </xf>
    <xf numFmtId="0" fontId="32" fillId="0" borderId="36" xfId="2" applyFont="1" applyBorder="1" applyAlignment="1">
      <alignment horizontal="center" vertical="center"/>
    </xf>
    <xf numFmtId="0" fontId="32" fillId="3" borderId="0" xfId="2" applyFont="1" applyFill="1" applyAlignment="1">
      <alignment horizontal="center" vertical="center"/>
    </xf>
    <xf numFmtId="0" fontId="8" fillId="3" borderId="14" xfId="2" applyFont="1" applyFill="1" applyBorder="1" applyAlignment="1">
      <alignment vertical="center"/>
    </xf>
    <xf numFmtId="169" fontId="27" fillId="14" borderId="3" xfId="2" applyNumberFormat="1" applyFont="1" applyFill="1" applyBorder="1" applyAlignment="1">
      <alignment horizontal="center" vertical="center"/>
    </xf>
    <xf numFmtId="169" fontId="27" fillId="12" borderId="3" xfId="2" applyNumberFormat="1" applyFont="1" applyFill="1" applyBorder="1" applyAlignment="1">
      <alignment horizontal="center" vertical="center"/>
    </xf>
    <xf numFmtId="0" fontId="8" fillId="3" borderId="42" xfId="2" applyFont="1" applyFill="1" applyBorder="1" applyAlignment="1">
      <alignment vertical="center"/>
    </xf>
    <xf numFmtId="169" fontId="27" fillId="0" borderId="31" xfId="2" applyNumberFormat="1" applyFont="1" applyBorder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27" fillId="6" borderId="3" xfId="2" applyFont="1" applyFill="1" applyBorder="1" applyAlignment="1">
      <alignment horizontal="right" vertical="center"/>
    </xf>
    <xf numFmtId="0" fontId="26" fillId="0" borderId="26" xfId="2" applyFont="1" applyBorder="1" applyAlignment="1">
      <alignment horizontal="center" vertical="center"/>
    </xf>
    <xf numFmtId="0" fontId="15" fillId="6" borderId="3" xfId="2" applyFont="1" applyFill="1" applyBorder="1" applyAlignment="1">
      <alignment horizontal="center" vertical="center"/>
    </xf>
    <xf numFmtId="0" fontId="26" fillId="0" borderId="37" xfId="2" applyFont="1" applyBorder="1" applyAlignment="1">
      <alignment horizontal="center" vertical="center"/>
    </xf>
    <xf numFmtId="0" fontId="26" fillId="0" borderId="38" xfId="2" applyFont="1" applyBorder="1" applyAlignment="1">
      <alignment horizontal="center" vertical="center"/>
    </xf>
    <xf numFmtId="0" fontId="26" fillId="3" borderId="0" xfId="2" applyFont="1" applyFill="1" applyAlignment="1">
      <alignment horizontal="center" vertical="center"/>
    </xf>
    <xf numFmtId="0" fontId="11" fillId="6" borderId="3" xfId="2" applyFont="1" applyFill="1" applyBorder="1" applyAlignment="1">
      <alignment horizontal="center" vertical="center"/>
    </xf>
    <xf numFmtId="169" fontId="27" fillId="3" borderId="42" xfId="2" applyNumberFormat="1" applyFont="1" applyFill="1" applyBorder="1" applyAlignment="1">
      <alignment vertical="center"/>
    </xf>
    <xf numFmtId="0" fontId="11" fillId="6" borderId="3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30" fillId="7" borderId="3" xfId="2" applyFont="1" applyFill="1" applyBorder="1" applyAlignment="1">
      <alignment horizontal="right" vertical="center"/>
    </xf>
    <xf numFmtId="169" fontId="30" fillId="3" borderId="3" xfId="2" applyNumberFormat="1" applyFont="1" applyFill="1" applyBorder="1" applyAlignment="1">
      <alignment horizontal="center" vertical="center"/>
    </xf>
    <xf numFmtId="169" fontId="17" fillId="3" borderId="27" xfId="2" applyNumberFormat="1" applyFont="1" applyFill="1" applyBorder="1" applyAlignment="1">
      <alignment horizontal="center" vertical="center"/>
    </xf>
    <xf numFmtId="169" fontId="17" fillId="7" borderId="3" xfId="2" applyNumberFormat="1" applyFont="1" applyFill="1" applyBorder="1" applyAlignment="1">
      <alignment horizontal="center" vertical="center"/>
    </xf>
    <xf numFmtId="169" fontId="17" fillId="3" borderId="39" xfId="2" applyNumberFormat="1" applyFont="1" applyFill="1" applyBorder="1" applyAlignment="1">
      <alignment horizontal="center" vertical="center"/>
    </xf>
    <xf numFmtId="169" fontId="17" fillId="3" borderId="0" xfId="2" applyNumberFormat="1" applyFont="1" applyFill="1" applyAlignment="1">
      <alignment horizontal="center" vertical="center"/>
    </xf>
    <xf numFmtId="0" fontId="30" fillId="3" borderId="10" xfId="2" applyFont="1" applyFill="1" applyBorder="1" applyAlignment="1">
      <alignment vertical="center"/>
    </xf>
    <xf numFmtId="169" fontId="30" fillId="15" borderId="3" xfId="2" applyNumberFormat="1" applyFont="1" applyFill="1" applyBorder="1" applyAlignment="1">
      <alignment horizontal="center" vertical="center"/>
    </xf>
    <xf numFmtId="169" fontId="30" fillId="13" borderId="3" xfId="2" applyNumberFormat="1" applyFont="1" applyFill="1" applyBorder="1" applyAlignment="1">
      <alignment horizontal="center" vertical="center"/>
    </xf>
    <xf numFmtId="169" fontId="30" fillId="3" borderId="19" xfId="2" applyNumberFormat="1" applyFont="1" applyFill="1" applyBorder="1" applyAlignment="1">
      <alignment vertical="center"/>
    </xf>
    <xf numFmtId="169" fontId="30" fillId="3" borderId="31" xfId="2" applyNumberFormat="1" applyFont="1" applyFill="1" applyBorder="1" applyAlignment="1">
      <alignment horizontal="center" vertical="center"/>
    </xf>
    <xf numFmtId="169" fontId="30" fillId="5" borderId="3" xfId="2" applyNumberFormat="1" applyFont="1" applyFill="1" applyBorder="1" applyAlignment="1">
      <alignment horizontal="center" vertical="center"/>
    </xf>
    <xf numFmtId="0" fontId="17" fillId="5" borderId="0" xfId="2" applyFont="1" applyFill="1" applyAlignment="1">
      <alignment horizontal="center" vertical="center"/>
    </xf>
    <xf numFmtId="0" fontId="8" fillId="0" borderId="12" xfId="2" applyFont="1" applyBorder="1" applyAlignment="1">
      <alignment horizontal="right" vertical="center"/>
    </xf>
    <xf numFmtId="0" fontId="8" fillId="0" borderId="3" xfId="2" applyFont="1" applyBorder="1">
      <alignment vertical="top"/>
    </xf>
    <xf numFmtId="0" fontId="8" fillId="0" borderId="3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top"/>
    </xf>
    <xf numFmtId="0" fontId="8" fillId="0" borderId="0" xfId="2" applyFont="1">
      <alignment vertical="top"/>
    </xf>
    <xf numFmtId="0" fontId="34" fillId="0" borderId="3" xfId="2" applyFont="1" applyBorder="1" applyAlignment="1">
      <alignment horizontal="left" vertical="top"/>
    </xf>
    <xf numFmtId="0" fontId="25" fillId="3" borderId="3" xfId="2" applyFont="1" applyFill="1" applyBorder="1" applyAlignment="1">
      <alignment horizontal="right" vertical="top" wrapText="1"/>
    </xf>
    <xf numFmtId="0" fontId="8" fillId="3" borderId="0" xfId="2" applyFont="1" applyFill="1">
      <alignment vertical="top"/>
    </xf>
    <xf numFmtId="0" fontId="8" fillId="0" borderId="40" xfId="2" applyFont="1" applyBorder="1">
      <alignment vertical="top"/>
    </xf>
    <xf numFmtId="0" fontId="27" fillId="14" borderId="3" xfId="2" applyFont="1" applyFill="1" applyBorder="1" applyAlignment="1">
      <alignment horizontal="center" vertical="top"/>
    </xf>
    <xf numFmtId="0" fontId="8" fillId="0" borderId="3" xfId="2" applyFont="1" applyBorder="1" applyAlignment="1">
      <alignment horizontal="center" vertical="top"/>
    </xf>
    <xf numFmtId="0" fontId="8" fillId="3" borderId="0" xfId="2" applyFont="1" applyFill="1" applyBorder="1">
      <alignment vertical="top"/>
    </xf>
    <xf numFmtId="0" fontId="26" fillId="0" borderId="0" xfId="1" applyFont="1">
      <alignment vertical="center"/>
    </xf>
    <xf numFmtId="0" fontId="26" fillId="0" borderId="13" xfId="1" applyFont="1" applyBorder="1" applyAlignment="1">
      <alignment horizontal="right" vertical="center"/>
    </xf>
    <xf numFmtId="0" fontId="26" fillId="0" borderId="7" xfId="1" applyFont="1" applyBorder="1" applyAlignment="1">
      <alignment horizontal="center" vertical="center"/>
    </xf>
    <xf numFmtId="169" fontId="26" fillId="0" borderId="17" xfId="1" applyNumberFormat="1" applyFont="1" applyBorder="1" applyAlignment="1">
      <alignment horizontal="center" vertical="center"/>
    </xf>
    <xf numFmtId="0" fontId="27" fillId="0" borderId="0" xfId="1" applyFont="1">
      <alignment vertical="center"/>
    </xf>
    <xf numFmtId="0" fontId="26" fillId="0" borderId="3" xfId="2" applyFont="1" applyBorder="1" applyAlignment="1">
      <alignment horizontal="left" vertical="top"/>
    </xf>
    <xf numFmtId="0" fontId="26" fillId="3" borderId="3" xfId="2" applyFont="1" applyFill="1" applyBorder="1" applyAlignment="1">
      <alignment horizontal="right" vertical="top" wrapText="1"/>
    </xf>
    <xf numFmtId="0" fontId="26" fillId="3" borderId="0" xfId="1" applyFont="1" applyFill="1">
      <alignment vertical="center"/>
    </xf>
    <xf numFmtId="0" fontId="26" fillId="0" borderId="13" xfId="1" applyFont="1" applyBorder="1">
      <alignment vertical="center"/>
    </xf>
    <xf numFmtId="169" fontId="26" fillId="0" borderId="7" xfId="1" applyNumberFormat="1" applyFont="1" applyBorder="1" applyAlignment="1">
      <alignment horizontal="center" vertical="center"/>
    </xf>
    <xf numFmtId="0" fontId="26" fillId="3" borderId="0" xfId="1" applyFont="1" applyFill="1" applyBorder="1">
      <alignment vertical="center"/>
    </xf>
    <xf numFmtId="0" fontId="26" fillId="0" borderId="13" xfId="1" applyFont="1" applyBorder="1" applyAlignment="1">
      <alignment horizontal="center" vertical="center"/>
    </xf>
    <xf numFmtId="0" fontId="35" fillId="0" borderId="0" xfId="2" applyFont="1">
      <alignment vertical="top"/>
    </xf>
    <xf numFmtId="0" fontId="35" fillId="0" borderId="14" xfId="2" applyFont="1" applyBorder="1" applyAlignment="1">
      <alignment horizontal="center" vertical="top"/>
    </xf>
    <xf numFmtId="0" fontId="35" fillId="0" borderId="0" xfId="2" applyFont="1" applyBorder="1" applyAlignment="1">
      <alignment horizontal="center" vertical="top"/>
    </xf>
    <xf numFmtId="0" fontId="35" fillId="0" borderId="16" xfId="2" applyFont="1" applyBorder="1" applyAlignment="1">
      <alignment horizontal="center" vertical="top"/>
    </xf>
    <xf numFmtId="0" fontId="35" fillId="3" borderId="28" xfId="2" applyFont="1" applyFill="1" applyBorder="1" applyAlignment="1">
      <alignment horizontal="center" vertical="top"/>
    </xf>
    <xf numFmtId="0" fontId="8" fillId="6" borderId="29" xfId="2" applyFont="1" applyFill="1" applyBorder="1" applyAlignment="1">
      <alignment horizontal="center" vertical="center"/>
    </xf>
    <xf numFmtId="0" fontId="8" fillId="6" borderId="30" xfId="2" applyFont="1" applyFill="1" applyBorder="1" applyAlignment="1">
      <alignment horizontal="center" vertical="center"/>
    </xf>
    <xf numFmtId="0" fontId="25" fillId="0" borderId="41" xfId="2" applyFont="1" applyBorder="1" applyAlignment="1">
      <alignment horizontal="center" vertical="top"/>
    </xf>
    <xf numFmtId="0" fontId="35" fillId="3" borderId="14" xfId="2" applyFont="1" applyFill="1" applyBorder="1" applyAlignment="1">
      <alignment horizontal="center" vertical="top"/>
    </xf>
    <xf numFmtId="0" fontId="35" fillId="3" borderId="0" xfId="2" applyFont="1" applyFill="1" applyBorder="1" applyAlignment="1">
      <alignment horizontal="center" vertical="top"/>
    </xf>
    <xf numFmtId="0" fontId="35" fillId="3" borderId="16" xfId="2" applyFont="1" applyFill="1" applyBorder="1" applyAlignment="1">
      <alignment horizontal="center" vertical="top"/>
    </xf>
    <xf numFmtId="0" fontId="35" fillId="3" borderId="0" xfId="2" applyFont="1" applyFill="1" applyAlignment="1">
      <alignment horizontal="center" vertical="top"/>
    </xf>
    <xf numFmtId="0" fontId="35" fillId="0" borderId="10" xfId="2" applyFont="1" applyBorder="1" applyAlignment="1">
      <alignment horizontal="center" vertical="top"/>
    </xf>
    <xf numFmtId="0" fontId="35" fillId="0" borderId="2" xfId="2" applyFont="1" applyBorder="1" applyAlignment="1">
      <alignment horizontal="center" vertical="top"/>
    </xf>
    <xf numFmtId="0" fontId="35" fillId="3" borderId="18" xfId="2" applyFont="1" applyFill="1" applyBorder="1" applyAlignment="1">
      <alignment horizontal="center" vertical="top"/>
    </xf>
    <xf numFmtId="0" fontId="35" fillId="3" borderId="10" xfId="2" applyFont="1" applyFill="1" applyBorder="1" applyAlignment="1">
      <alignment horizontal="center" vertical="top"/>
    </xf>
    <xf numFmtId="0" fontId="35" fillId="3" borderId="2" xfId="2" applyFont="1" applyFill="1" applyBorder="1" applyAlignment="1">
      <alignment horizontal="center" vertical="top"/>
    </xf>
    <xf numFmtId="0" fontId="25" fillId="0" borderId="0" xfId="1" applyFont="1" applyBorder="1">
      <alignment vertical="center"/>
    </xf>
    <xf numFmtId="0" fontId="35" fillId="0" borderId="3" xfId="2" applyFont="1" applyBorder="1">
      <alignment vertical="top"/>
    </xf>
    <xf numFmtId="0" fontId="35" fillId="0" borderId="5" xfId="2" applyFont="1" applyBorder="1" applyAlignment="1">
      <alignment horizontal="center" vertical="top"/>
    </xf>
    <xf numFmtId="0" fontId="35" fillId="0" borderId="15" xfId="2" applyFont="1" applyBorder="1" applyAlignment="1">
      <alignment horizontal="center" vertical="top"/>
    </xf>
    <xf numFmtId="0" fontId="35" fillId="3" borderId="31" xfId="2" applyFont="1" applyFill="1" applyBorder="1" applyAlignment="1">
      <alignment horizontal="center" vertical="top"/>
    </xf>
    <xf numFmtId="0" fontId="36" fillId="0" borderId="0" xfId="2" applyFont="1">
      <alignment vertical="top"/>
    </xf>
    <xf numFmtId="0" fontId="36" fillId="6" borderId="32" xfId="2" applyFont="1" applyFill="1" applyBorder="1" applyAlignment="1">
      <alignment horizontal="center" vertical="center"/>
    </xf>
    <xf numFmtId="0" fontId="35" fillId="3" borderId="5" xfId="2" applyFont="1" applyFill="1" applyBorder="1" applyAlignment="1">
      <alignment horizontal="center" vertical="top"/>
    </xf>
    <xf numFmtId="0" fontId="35" fillId="3" borderId="15" xfId="2" applyFont="1" applyFill="1" applyBorder="1" applyAlignment="1">
      <alignment horizontal="center" vertical="top"/>
    </xf>
    <xf numFmtId="0" fontId="8" fillId="6" borderId="0" xfId="2" applyFont="1" applyFill="1">
      <alignment vertical="top"/>
    </xf>
    <xf numFmtId="0" fontId="37" fillId="6" borderId="33" xfId="2" applyFont="1" applyFill="1" applyBorder="1" applyAlignment="1">
      <alignment horizontal="center" vertical="center"/>
    </xf>
    <xf numFmtId="0" fontId="25" fillId="0" borderId="43" xfId="1" applyFont="1" applyBorder="1">
      <alignment vertical="center"/>
    </xf>
    <xf numFmtId="0" fontId="25" fillId="0" borderId="14" xfId="1" applyFont="1" applyBorder="1">
      <alignment vertical="center"/>
    </xf>
    <xf numFmtId="0" fontId="25" fillId="0" borderId="11" xfId="1" applyFont="1" applyBorder="1">
      <alignment vertical="center"/>
    </xf>
    <xf numFmtId="0" fontId="25" fillId="0" borderId="16" xfId="1" applyFont="1" applyBorder="1" applyAlignment="1">
      <alignment vertical="center"/>
    </xf>
    <xf numFmtId="0" fontId="25" fillId="0" borderId="16" xfId="1" applyFont="1" applyBorder="1">
      <alignment vertical="center"/>
    </xf>
    <xf numFmtId="0" fontId="25" fillId="0" borderId="3" xfId="2" applyFont="1" applyBorder="1">
      <alignment vertical="top"/>
    </xf>
    <xf numFmtId="0" fontId="34" fillId="6" borderId="3" xfId="2" applyFont="1" applyFill="1" applyBorder="1">
      <alignment vertical="top"/>
    </xf>
    <xf numFmtId="0" fontId="25" fillId="3" borderId="3" xfId="2" applyFont="1" applyFill="1" applyBorder="1" applyAlignment="1">
      <alignment horizontal="center" vertical="top" wrapText="1"/>
    </xf>
    <xf numFmtId="0" fontId="25" fillId="3" borderId="16" xfId="1" applyFont="1" applyFill="1" applyBorder="1">
      <alignment vertical="center"/>
    </xf>
    <xf numFmtId="0" fontId="25" fillId="0" borderId="28" xfId="1" applyFont="1" applyBorder="1">
      <alignment vertical="center"/>
    </xf>
    <xf numFmtId="0" fontId="25" fillId="0" borderId="10" xfId="1" applyFont="1" applyBorder="1">
      <alignment vertical="center"/>
    </xf>
    <xf numFmtId="0" fontId="25" fillId="0" borderId="2" xfId="1" applyFont="1" applyBorder="1" applyAlignment="1">
      <alignment vertical="center"/>
    </xf>
    <xf numFmtId="0" fontId="25" fillId="0" borderId="2" xfId="1" applyFont="1" applyBorder="1">
      <alignment vertical="center"/>
    </xf>
    <xf numFmtId="0" fontId="25" fillId="0" borderId="5" xfId="2" applyFont="1" applyBorder="1">
      <alignment vertical="top"/>
    </xf>
    <xf numFmtId="0" fontId="25" fillId="0" borderId="31" xfId="2" applyFont="1" applyBorder="1">
      <alignment vertical="top"/>
    </xf>
    <xf numFmtId="0" fontId="25" fillId="3" borderId="2" xfId="1" applyFont="1" applyFill="1" applyBorder="1">
      <alignment vertical="center"/>
    </xf>
    <xf numFmtId="0" fontId="25" fillId="0" borderId="18" xfId="1" applyFont="1" applyBorder="1">
      <alignment vertical="center"/>
    </xf>
    <xf numFmtId="0" fontId="25" fillId="0" borderId="11" xfId="1" applyFont="1" applyBorder="1" applyAlignment="1">
      <alignment vertical="top"/>
    </xf>
    <xf numFmtId="0" fontId="25" fillId="0" borderId="16" xfId="2" applyFont="1" applyBorder="1">
      <alignment vertical="top"/>
    </xf>
    <xf numFmtId="0" fontId="38" fillId="0" borderId="3" xfId="1" applyFont="1" applyBorder="1" applyAlignment="1">
      <alignment horizontal="center" vertical="center"/>
    </xf>
    <xf numFmtId="0" fontId="25" fillId="0" borderId="28" xfId="2" applyFont="1" applyBorder="1">
      <alignment vertical="top"/>
    </xf>
    <xf numFmtId="0" fontId="25" fillId="3" borderId="0" xfId="2" applyFont="1" applyFill="1" applyBorder="1">
      <alignment vertical="top"/>
    </xf>
    <xf numFmtId="0" fontId="25" fillId="0" borderId="11" xfId="2" applyFont="1" applyBorder="1">
      <alignment vertical="top"/>
    </xf>
    <xf numFmtId="0" fontId="25" fillId="0" borderId="14" xfId="1" applyFont="1" applyBorder="1" applyAlignment="1">
      <alignment vertical="top"/>
    </xf>
    <xf numFmtId="0" fontId="25" fillId="0" borderId="0" xfId="1" applyFont="1" applyBorder="1" applyAlignment="1">
      <alignment vertical="center"/>
    </xf>
    <xf numFmtId="0" fontId="25" fillId="0" borderId="0" xfId="2" applyFont="1" applyBorder="1">
      <alignment vertical="top"/>
    </xf>
    <xf numFmtId="0" fontId="25" fillId="0" borderId="43" xfId="2" applyFont="1" applyBorder="1">
      <alignment vertical="top"/>
    </xf>
    <xf numFmtId="0" fontId="25" fillId="0" borderId="14" xfId="2" applyFont="1" applyBorder="1">
      <alignment vertical="top"/>
    </xf>
    <xf numFmtId="0" fontId="25" fillId="0" borderId="10" xfId="1" applyFont="1" applyBorder="1" applyAlignment="1">
      <alignment vertical="top"/>
    </xf>
    <xf numFmtId="0" fontId="25" fillId="0" borderId="2" xfId="2" applyFont="1" applyBorder="1">
      <alignment vertical="top"/>
    </xf>
    <xf numFmtId="0" fontId="25" fillId="0" borderId="18" xfId="2" applyFont="1" applyBorder="1">
      <alignment vertical="top"/>
    </xf>
    <xf numFmtId="0" fontId="25" fillId="0" borderId="10" xfId="2" applyFont="1" applyBorder="1">
      <alignment vertical="top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right" vertical="center"/>
    </xf>
    <xf numFmtId="0" fontId="16" fillId="0" borderId="0" xfId="1" applyFont="1">
      <alignment vertical="center"/>
    </xf>
    <xf numFmtId="0" fontId="16" fillId="3" borderId="0" xfId="1" applyFont="1" applyFill="1">
      <alignment vertical="center"/>
    </xf>
    <xf numFmtId="0" fontId="16" fillId="3" borderId="0" xfId="1" applyFont="1" applyFill="1" applyBorder="1">
      <alignment vertical="center"/>
    </xf>
    <xf numFmtId="0" fontId="16" fillId="0" borderId="44" xfId="1" applyFont="1" applyBorder="1" applyAlignment="1">
      <alignment horizontal="right" vertical="center"/>
    </xf>
    <xf numFmtId="0" fontId="16" fillId="0" borderId="8" xfId="1" applyFont="1" applyBorder="1" applyAlignment="1">
      <alignment horizontal="center" vertical="center"/>
    </xf>
    <xf numFmtId="169" fontId="16" fillId="0" borderId="9" xfId="1" applyNumberFormat="1" applyFont="1" applyBorder="1" applyAlignment="1">
      <alignment horizontal="center" vertical="center"/>
    </xf>
    <xf numFmtId="0" fontId="16" fillId="0" borderId="45" xfId="1" applyFont="1" applyBorder="1" applyAlignment="1">
      <alignment horizontal="right" vertical="center"/>
    </xf>
    <xf numFmtId="0" fontId="16" fillId="0" borderId="46" xfId="1" applyFont="1" applyBorder="1" applyAlignment="1">
      <alignment horizontal="right" vertical="center"/>
    </xf>
    <xf numFmtId="0" fontId="16" fillId="0" borderId="9" xfId="1" applyFont="1" applyBorder="1" applyAlignment="1">
      <alignment horizontal="center" vertical="center"/>
    </xf>
  </cellXfs>
  <cellStyles count="3">
    <cellStyle name="Normal" xfId="1"/>
    <cellStyle name="Обычный" xfId="0" builtinId="0"/>
    <cellStyle name="Пояснение" xfId="2" builtinId="53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ABAB"/>
      <rgbColor rgb="00767171"/>
      <rgbColor rgb="009999FF"/>
      <rgbColor rgb="00993366"/>
      <rgbColor rgb="00FFFFCC"/>
      <rgbColor rgb="00DDDDDD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9FDC9"/>
      <rgbColor rgb="00FFFF99"/>
      <rgbColor rgb="00A9D18E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595959"/>
      <rgbColor rgb="00969696"/>
      <rgbColor rgb="00203864"/>
      <rgbColor rgb="00339966"/>
      <rgbColor rgb="00003300"/>
      <rgbColor rgb="00333300"/>
      <rgbColor rgb="009933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28"/>
  <sheetViews>
    <sheetView tabSelected="1" view="pageBreakPreview" zoomScale="30" zoomScaleSheetLayoutView="30" workbookViewId="0">
      <selection activeCell="D2" sqref="D2"/>
    </sheetView>
  </sheetViews>
  <sheetFormatPr defaultColWidth="9" defaultRowHeight="12.75"/>
  <cols>
    <col min="1" max="1" width="6.140625" customWidth="1"/>
    <col min="2" max="2" width="4.42578125" customWidth="1"/>
    <col min="3" max="3" width="34" style="3" customWidth="1"/>
    <col min="4" max="4" width="8.5703125" customWidth="1"/>
    <col min="5" max="5" width="15.28515625" style="3" customWidth="1"/>
    <col min="6" max="6" width="7.140625" style="4" hidden="1" customWidth="1"/>
    <col min="7" max="7" width="14.42578125" customWidth="1"/>
    <col min="8" max="8" width="33" customWidth="1"/>
    <col min="9" max="9" width="13.42578125" customWidth="1"/>
    <col min="10" max="10" width="8.42578125" customWidth="1"/>
    <col min="11" max="11" width="14.85546875" customWidth="1"/>
    <col min="12" max="12" width="8.42578125" customWidth="1"/>
    <col min="13" max="13" width="10.140625" customWidth="1"/>
    <col min="14" max="14" width="8.42578125" customWidth="1"/>
    <col min="15" max="15" width="10.140625" customWidth="1"/>
    <col min="16" max="25" width="8.42578125" customWidth="1"/>
    <col min="26" max="26" width="23" customWidth="1"/>
    <col min="27" max="1025" width="8.42578125" customWidth="1"/>
  </cols>
  <sheetData>
    <row r="2" spans="2:26" s="1" customFormat="1" ht="35.25" customHeight="1">
      <c r="B2" s="10"/>
      <c r="C2" s="11">
        <f>Поле!T2</f>
        <v>42836</v>
      </c>
      <c r="D2" s="12" t="str">
        <f>IF(D3=1,"понед",IF(D3=2,"вторн",IF(D3=3,"среда",IF(D3=4,"четв",IF(D3=5,"пятн",IF(D3=6,"субб","Воскр"))))))</f>
        <v>вторн</v>
      </c>
      <c r="E2" s="13">
        <f>E3/10*8+F66/10*7</f>
        <v>0</v>
      </c>
      <c r="F2" s="14"/>
      <c r="G2" s="10"/>
      <c r="H2" s="15" t="str">
        <f>IF(Поле!AB40=E2,"!!! ВЕРНО !!!","ОШИБКА!!!")</f>
        <v>!!! ВЕРНО !!!</v>
      </c>
      <c r="I2" s="16" t="str">
        <f>IF(K2=0,":)ДЖУС","ДОЛГ")</f>
        <v>:)ДЖУС</v>
      </c>
      <c r="J2" s="16"/>
      <c r="K2" s="17">
        <f>Поле!AC40</f>
        <v>0</v>
      </c>
      <c r="L2" s="17"/>
      <c r="M2" s="10"/>
      <c r="N2" s="18"/>
      <c r="O2" s="18"/>
    </row>
    <row r="3" spans="2:26" ht="8.25" customHeight="1">
      <c r="B3" s="10"/>
      <c r="C3" s="10"/>
      <c r="D3" s="19">
        <f>WEEKDAY(C2,2)</f>
        <v>2</v>
      </c>
      <c r="E3" s="20">
        <f>SUM(F4:F128)-F66</f>
        <v>0</v>
      </c>
      <c r="F3" s="14"/>
      <c r="G3" s="10"/>
      <c r="H3" s="10"/>
      <c r="I3" s="10"/>
      <c r="J3" s="10"/>
      <c r="K3" s="10"/>
      <c r="L3" s="10"/>
      <c r="M3" s="10"/>
      <c r="N3" s="10"/>
      <c r="O3" s="10"/>
    </row>
    <row r="4" spans="2:26" ht="18.75" customHeight="1">
      <c r="B4" s="10">
        <v>1</v>
      </c>
      <c r="C4" s="21">
        <f>Поле!C3</f>
        <v>0</v>
      </c>
      <c r="D4" s="22">
        <f>Поле!C4</f>
        <v>0</v>
      </c>
      <c r="E4" s="23">
        <f>Поле!C42</f>
        <v>0</v>
      </c>
      <c r="F4" s="14">
        <f t="shared" ref="F4:F26" si="0">D4*E4</f>
        <v>0</v>
      </c>
      <c r="G4" s="24" t="s">
        <v>0</v>
      </c>
      <c r="H4" s="25">
        <f>Поле!AB40</f>
        <v>0</v>
      </c>
      <c r="I4" s="26"/>
      <c r="J4" s="26"/>
      <c r="K4" s="26"/>
      <c r="L4" s="26"/>
      <c r="M4" s="26"/>
      <c r="N4" s="26"/>
      <c r="O4" s="26"/>
      <c r="Z4" s="6" t="s">
        <v>2</v>
      </c>
    </row>
    <row r="5" spans="2:26" ht="18.75" customHeight="1">
      <c r="B5" s="10">
        <v>2</v>
      </c>
      <c r="C5" s="21">
        <f>Поле!D3</f>
        <v>0</v>
      </c>
      <c r="D5" s="22">
        <f>Поле!D4</f>
        <v>0</v>
      </c>
      <c r="E5" s="23">
        <f>Поле!D42</f>
        <v>0</v>
      </c>
      <c r="F5" s="14">
        <f t="shared" si="0"/>
        <v>0</v>
      </c>
      <c r="G5" s="24"/>
      <c r="H5" s="25"/>
      <c r="I5" s="26"/>
      <c r="J5" s="26"/>
      <c r="K5" s="26"/>
      <c r="L5" s="26"/>
      <c r="M5" s="26"/>
      <c r="N5" s="26"/>
      <c r="O5" s="26"/>
      <c r="Z5" s="7" t="s">
        <v>3</v>
      </c>
    </row>
    <row r="6" spans="2:26" ht="18.75" customHeight="1">
      <c r="B6" s="10">
        <v>3</v>
      </c>
      <c r="C6" s="21">
        <f>Поле!E3</f>
        <v>0</v>
      </c>
      <c r="D6" s="22">
        <f>Поле!E4</f>
        <v>0</v>
      </c>
      <c r="E6" s="23">
        <f>Поле!E42</f>
        <v>0</v>
      </c>
      <c r="F6" s="14">
        <f t="shared" si="0"/>
        <v>0</v>
      </c>
      <c r="G6" s="24" t="s">
        <v>4</v>
      </c>
      <c r="H6" s="25">
        <f>H4-(SUM(L4:O20))</f>
        <v>0</v>
      </c>
      <c r="I6" s="26"/>
      <c r="J6" s="26"/>
      <c r="K6" s="26"/>
      <c r="L6" s="26"/>
      <c r="M6" s="26"/>
      <c r="N6" s="26"/>
      <c r="O6" s="26"/>
      <c r="R6" s="5"/>
      <c r="Z6" s="8" t="s">
        <v>1</v>
      </c>
    </row>
    <row r="7" spans="2:26" ht="18.75" customHeight="1">
      <c r="B7" s="10">
        <v>4</v>
      </c>
      <c r="C7" s="21">
        <f>Поле!F3</f>
        <v>0</v>
      </c>
      <c r="D7" s="22">
        <f>Поле!F4</f>
        <v>0</v>
      </c>
      <c r="E7" s="23">
        <f>Поле!F42</f>
        <v>0</v>
      </c>
      <c r="F7" s="14">
        <f t="shared" si="0"/>
        <v>0</v>
      </c>
      <c r="G7" s="24"/>
      <c r="H7" s="25"/>
      <c r="I7" s="26"/>
      <c r="J7" s="26"/>
      <c r="K7" s="26"/>
      <c r="L7" s="26"/>
      <c r="M7" s="26"/>
      <c r="N7" s="26"/>
      <c r="O7" s="26"/>
      <c r="Z7" s="8" t="s">
        <v>6</v>
      </c>
    </row>
    <row r="8" spans="2:26" ht="18.75" customHeight="1">
      <c r="B8" s="10">
        <v>5</v>
      </c>
      <c r="C8" s="21">
        <f>Поле!G3</f>
        <v>0</v>
      </c>
      <c r="D8" s="22">
        <f>Поле!G4</f>
        <v>0</v>
      </c>
      <c r="E8" s="23">
        <f>Поле!G42</f>
        <v>0</v>
      </c>
      <c r="F8" s="14">
        <f t="shared" si="0"/>
        <v>0</v>
      </c>
      <c r="G8" s="24" t="s">
        <v>7</v>
      </c>
      <c r="H8" s="27"/>
      <c r="I8" s="26"/>
      <c r="J8" s="26"/>
      <c r="K8" s="26"/>
      <c r="L8" s="26"/>
      <c r="M8" s="26"/>
      <c r="N8" s="26"/>
      <c r="O8" s="26"/>
      <c r="Z8" s="8" t="s">
        <v>9</v>
      </c>
    </row>
    <row r="9" spans="2:26" ht="18.75" customHeight="1">
      <c r="B9" s="10">
        <v>6</v>
      </c>
      <c r="C9" s="21">
        <f>Поле!H3</f>
        <v>0</v>
      </c>
      <c r="D9" s="22">
        <f>Поле!H4</f>
        <v>0</v>
      </c>
      <c r="E9" s="23">
        <f>Поле!H42</f>
        <v>0</v>
      </c>
      <c r="F9" s="14">
        <f t="shared" si="0"/>
        <v>0</v>
      </c>
      <c r="G9" s="24"/>
      <c r="H9" s="27"/>
      <c r="I9" s="26"/>
      <c r="J9" s="26"/>
      <c r="K9" s="26"/>
      <c r="L9" s="26"/>
      <c r="M9" s="26"/>
      <c r="N9" s="26"/>
      <c r="O9" s="26"/>
      <c r="Z9" s="8" t="s">
        <v>10</v>
      </c>
    </row>
    <row r="10" spans="2:26" ht="18.75" customHeight="1">
      <c r="B10" s="10">
        <v>7</v>
      </c>
      <c r="C10" s="21">
        <f>Поле!I3</f>
        <v>0</v>
      </c>
      <c r="D10" s="22">
        <f>Поле!I4</f>
        <v>0</v>
      </c>
      <c r="E10" s="23">
        <f>Поле!I42</f>
        <v>0</v>
      </c>
      <c r="F10" s="14">
        <f t="shared" si="0"/>
        <v>0</v>
      </c>
      <c r="G10" s="10"/>
      <c r="H10" s="10"/>
      <c r="I10" s="26"/>
      <c r="J10" s="26"/>
      <c r="K10" s="26"/>
      <c r="L10" s="26"/>
      <c r="M10" s="26"/>
      <c r="N10" s="26"/>
      <c r="O10" s="26"/>
      <c r="Z10" s="8" t="s">
        <v>5</v>
      </c>
    </row>
    <row r="11" spans="2:26" ht="18.75" customHeight="1" thickBot="1">
      <c r="B11" s="10">
        <v>8</v>
      </c>
      <c r="C11" s="21">
        <f>Поле!J3</f>
        <v>0</v>
      </c>
      <c r="D11" s="22">
        <f>Поле!J4</f>
        <v>0</v>
      </c>
      <c r="E11" s="23">
        <f>Поле!J42</f>
        <v>0</v>
      </c>
      <c r="F11" s="14">
        <f t="shared" si="0"/>
        <v>0</v>
      </c>
      <c r="G11" s="10"/>
      <c r="H11" s="10"/>
      <c r="I11" s="26"/>
      <c r="J11" s="26"/>
      <c r="K11" s="26"/>
      <c r="L11" s="26"/>
      <c r="M11" s="26"/>
      <c r="N11" s="26"/>
      <c r="O11" s="26"/>
      <c r="Z11" s="8" t="s">
        <v>12</v>
      </c>
    </row>
    <row r="12" spans="2:26" ht="18.75" customHeight="1" thickBot="1">
      <c r="B12" s="10">
        <v>9</v>
      </c>
      <c r="C12" s="21">
        <f>Поле!K3</f>
        <v>0</v>
      </c>
      <c r="D12" s="22">
        <f>Поле!K4</f>
        <v>0</v>
      </c>
      <c r="E12" s="23">
        <f>Поле!K42</f>
        <v>0</v>
      </c>
      <c r="F12" s="14">
        <f t="shared" si="0"/>
        <v>0</v>
      </c>
      <c r="G12" s="10"/>
      <c r="H12" s="28"/>
      <c r="I12" s="26"/>
      <c r="J12" s="26"/>
      <c r="K12" s="26"/>
      <c r="L12" s="26"/>
      <c r="M12" s="26"/>
      <c r="N12" s="26"/>
      <c r="O12" s="26"/>
      <c r="Z12" s="8" t="s">
        <v>8</v>
      </c>
    </row>
    <row r="13" spans="2:26" ht="18.75" customHeight="1" thickBot="1">
      <c r="B13" s="10">
        <v>10</v>
      </c>
      <c r="C13" s="21">
        <f>Поле!L3</f>
        <v>0</v>
      </c>
      <c r="D13" s="22">
        <f>Поле!L4</f>
        <v>0</v>
      </c>
      <c r="E13" s="23">
        <f>Поле!L42</f>
        <v>0</v>
      </c>
      <c r="F13" s="14">
        <f t="shared" si="0"/>
        <v>0</v>
      </c>
      <c r="G13" s="10"/>
      <c r="H13" s="28"/>
      <c r="I13" s="26"/>
      <c r="J13" s="26"/>
      <c r="K13" s="26"/>
      <c r="L13" s="26"/>
      <c r="M13" s="26"/>
      <c r="N13" s="26"/>
      <c r="O13" s="26"/>
      <c r="Z13" s="8" t="s">
        <v>11</v>
      </c>
    </row>
    <row r="14" spans="2:26" ht="18.75" customHeight="1" thickBot="1">
      <c r="B14" s="10">
        <v>11</v>
      </c>
      <c r="C14" s="21">
        <f>Поле!M3</f>
        <v>0</v>
      </c>
      <c r="D14" s="22">
        <f>Поле!M4</f>
        <v>0</v>
      </c>
      <c r="E14" s="23">
        <f>Поле!M42</f>
        <v>0</v>
      </c>
      <c r="F14" s="14">
        <f t="shared" si="0"/>
        <v>0</v>
      </c>
      <c r="G14" s="10"/>
      <c r="H14" s="29">
        <f>E66</f>
        <v>0</v>
      </c>
      <c r="I14" s="26"/>
      <c r="J14" s="26"/>
      <c r="K14" s="26"/>
      <c r="L14" s="26"/>
      <c r="M14" s="26"/>
      <c r="N14" s="26"/>
      <c r="O14" s="26"/>
      <c r="Z14" s="8" t="s">
        <v>15</v>
      </c>
    </row>
    <row r="15" spans="2:26" ht="18.75" customHeight="1" thickBot="1">
      <c r="B15" s="10">
        <v>12</v>
      </c>
      <c r="C15" s="21">
        <f>Поле!N3</f>
        <v>0</v>
      </c>
      <c r="D15" s="22">
        <f>Поле!N4</f>
        <v>0</v>
      </c>
      <c r="E15" s="23">
        <f>Поле!N42</f>
        <v>0</v>
      </c>
      <c r="F15" s="14">
        <f t="shared" si="0"/>
        <v>0</v>
      </c>
      <c r="G15" s="10"/>
      <c r="H15" s="30"/>
      <c r="I15" s="26"/>
      <c r="J15" s="26"/>
      <c r="K15" s="26"/>
      <c r="L15" s="26"/>
      <c r="M15" s="26"/>
      <c r="N15" s="26"/>
      <c r="O15" s="26"/>
      <c r="Z15" s="8" t="s">
        <v>16</v>
      </c>
    </row>
    <row r="16" spans="2:26" ht="18.75" customHeight="1" thickBot="1">
      <c r="B16" s="10">
        <v>13</v>
      </c>
      <c r="C16" s="21">
        <f>Поле!O3</f>
        <v>0</v>
      </c>
      <c r="D16" s="22">
        <f>Поле!O4</f>
        <v>0</v>
      </c>
      <c r="E16" s="23">
        <f>Поле!O42</f>
        <v>0</v>
      </c>
      <c r="F16" s="14">
        <f t="shared" si="0"/>
        <v>0</v>
      </c>
      <c r="G16" s="10"/>
      <c r="H16" s="10"/>
      <c r="I16" s="26"/>
      <c r="J16" s="26"/>
      <c r="K16" s="26"/>
      <c r="L16" s="26"/>
      <c r="M16" s="26"/>
      <c r="N16" s="26"/>
      <c r="O16" s="26"/>
      <c r="Z16" s="8" t="s">
        <v>13</v>
      </c>
    </row>
    <row r="17" spans="2:26" ht="18.75" customHeight="1">
      <c r="B17" s="10">
        <v>14</v>
      </c>
      <c r="C17" s="21">
        <f>Поле!P3</f>
        <v>0</v>
      </c>
      <c r="D17" s="22">
        <f>Поле!P4</f>
        <v>0</v>
      </c>
      <c r="E17" s="23">
        <f>Поле!P42</f>
        <v>0</v>
      </c>
      <c r="F17" s="14">
        <f t="shared" si="0"/>
        <v>0</v>
      </c>
      <c r="G17" s="10"/>
      <c r="H17" s="10"/>
      <c r="I17" s="26"/>
      <c r="J17" s="26"/>
      <c r="K17" s="26"/>
      <c r="L17" s="26"/>
      <c r="M17" s="26"/>
      <c r="N17" s="26"/>
      <c r="O17" s="26"/>
      <c r="Z17" s="8" t="s">
        <v>14</v>
      </c>
    </row>
    <row r="18" spans="2:26" ht="18.75" customHeight="1">
      <c r="B18" s="10">
        <v>15</v>
      </c>
      <c r="C18" s="21">
        <f>Поле!Q3</f>
        <v>0</v>
      </c>
      <c r="D18" s="22">
        <f>Поле!Q4</f>
        <v>0</v>
      </c>
      <c r="E18" s="23">
        <f>Поле!Q42</f>
        <v>0</v>
      </c>
      <c r="F18" s="14">
        <f t="shared" si="0"/>
        <v>0</v>
      </c>
      <c r="G18" s="10"/>
      <c r="H18" s="10"/>
      <c r="I18" s="26"/>
      <c r="J18" s="26"/>
      <c r="K18" s="26"/>
      <c r="L18" s="26"/>
      <c r="M18" s="26"/>
      <c r="N18" s="26"/>
      <c r="O18" s="26"/>
      <c r="Z18" s="8" t="s">
        <v>17</v>
      </c>
    </row>
    <row r="19" spans="2:26" ht="18.75" customHeight="1">
      <c r="B19" s="10">
        <v>16</v>
      </c>
      <c r="C19" s="21">
        <f>Поле!R3</f>
        <v>0</v>
      </c>
      <c r="D19" s="22">
        <f>Поле!R4</f>
        <v>0</v>
      </c>
      <c r="E19" s="23">
        <f>Поле!R42</f>
        <v>0</v>
      </c>
      <c r="F19" s="14">
        <f t="shared" si="0"/>
        <v>0</v>
      </c>
      <c r="G19" s="10"/>
      <c r="H19" s="10"/>
      <c r="I19" s="26"/>
      <c r="J19" s="26"/>
      <c r="K19" s="26"/>
      <c r="L19" s="26"/>
      <c r="M19" s="26"/>
      <c r="N19" s="26"/>
      <c r="O19" s="26"/>
      <c r="Z19" s="8" t="s">
        <v>18</v>
      </c>
    </row>
    <row r="20" spans="2:26" ht="34.5" customHeight="1">
      <c r="B20" s="10">
        <v>17</v>
      </c>
      <c r="C20" s="21">
        <f>Поле!S3</f>
        <v>0</v>
      </c>
      <c r="D20" s="22">
        <f>Поле!S4</f>
        <v>0</v>
      </c>
      <c r="E20" s="23">
        <f>Поле!S42</f>
        <v>0</v>
      </c>
      <c r="F20" s="14">
        <f t="shared" si="0"/>
        <v>0</v>
      </c>
      <c r="G20" s="10"/>
      <c r="H20" s="10"/>
      <c r="I20" s="26"/>
      <c r="J20" s="26"/>
      <c r="K20" s="26"/>
      <c r="L20" s="31"/>
      <c r="M20" s="31"/>
      <c r="N20" s="31"/>
      <c r="O20" s="31"/>
      <c r="Z20" s="8" t="s">
        <v>19</v>
      </c>
    </row>
    <row r="21" spans="2:26" ht="18.75">
      <c r="B21" s="10">
        <v>18</v>
      </c>
      <c r="C21" s="32">
        <f>Поле!T3</f>
        <v>0</v>
      </c>
      <c r="D21" s="22">
        <f>Поле!T4</f>
        <v>0</v>
      </c>
      <c r="E21" s="23">
        <f>Поле!T42</f>
        <v>0</v>
      </c>
      <c r="F21" s="14">
        <f t="shared" si="0"/>
        <v>0</v>
      </c>
      <c r="G21" s="10"/>
      <c r="H21" s="33"/>
      <c r="I21" s="34"/>
      <c r="J21" s="34"/>
      <c r="K21" s="10"/>
      <c r="L21" s="35"/>
      <c r="M21" s="36"/>
      <c r="N21" s="35"/>
      <c r="O21" s="37"/>
      <c r="Z21" s="9" t="s">
        <v>20</v>
      </c>
    </row>
    <row r="22" spans="2:26" ht="18.75">
      <c r="B22" s="10">
        <v>19</v>
      </c>
      <c r="C22" s="32">
        <f>Поле!U3</f>
        <v>0</v>
      </c>
      <c r="D22" s="22">
        <f>Поле!U4</f>
        <v>0</v>
      </c>
      <c r="E22" s="23">
        <f>Поле!U42</f>
        <v>0</v>
      </c>
      <c r="F22" s="14">
        <f t="shared" si="0"/>
        <v>0</v>
      </c>
      <c r="G22" s="10"/>
      <c r="H22" s="33"/>
      <c r="I22" s="34"/>
      <c r="J22" s="34"/>
      <c r="K22" s="10"/>
      <c r="L22" s="35"/>
      <c r="M22" s="36"/>
      <c r="N22" s="35"/>
      <c r="O22" s="37"/>
    </row>
    <row r="23" spans="2:26" ht="18.75">
      <c r="B23" s="10">
        <v>20</v>
      </c>
      <c r="C23" s="32">
        <f>Поле!V3</f>
        <v>0</v>
      </c>
      <c r="D23" s="38">
        <f>Поле!V4</f>
        <v>0</v>
      </c>
      <c r="E23" s="23">
        <f>Поле!V42</f>
        <v>0</v>
      </c>
      <c r="F23" s="14">
        <f t="shared" si="0"/>
        <v>0</v>
      </c>
      <c r="G23" s="10"/>
      <c r="H23" s="10"/>
      <c r="I23" s="10"/>
      <c r="J23" s="10"/>
      <c r="K23" s="10"/>
      <c r="L23" s="10"/>
      <c r="M23" s="10"/>
      <c r="N23" s="10"/>
      <c r="O23" s="10"/>
    </row>
    <row r="24" spans="2:26" ht="18.75">
      <c r="B24" s="10">
        <v>21</v>
      </c>
      <c r="C24" s="39">
        <f>Поле!W3</f>
        <v>0</v>
      </c>
      <c r="D24" s="38">
        <f>Поле!W4</f>
        <v>0</v>
      </c>
      <c r="E24" s="40">
        <f>Поле!W42</f>
        <v>0</v>
      </c>
      <c r="F24" s="14">
        <f t="shared" si="0"/>
        <v>0</v>
      </c>
      <c r="G24" s="10"/>
      <c r="H24" s="41"/>
      <c r="I24" s="10"/>
      <c r="J24" s="10"/>
      <c r="K24" s="10"/>
      <c r="L24" s="10"/>
      <c r="M24" s="10"/>
      <c r="N24" s="10"/>
      <c r="O24" s="10"/>
    </row>
    <row r="25" spans="2:26" ht="18.75">
      <c r="B25" s="10">
        <v>22</v>
      </c>
      <c r="C25" s="42">
        <f>Поле!X3</f>
        <v>0</v>
      </c>
      <c r="D25" s="43">
        <f>Поле!X4</f>
        <v>0</v>
      </c>
      <c r="E25" s="44">
        <f>Поле!X42</f>
        <v>0</v>
      </c>
      <c r="F25" s="14">
        <f t="shared" si="0"/>
        <v>0</v>
      </c>
      <c r="G25" s="10"/>
      <c r="H25" s="41"/>
      <c r="I25" s="10"/>
      <c r="J25" s="10"/>
      <c r="K25" s="10"/>
      <c r="L25" s="10"/>
      <c r="M25" s="10"/>
      <c r="N25" s="10"/>
      <c r="O25" s="10"/>
    </row>
    <row r="26" spans="2:26" ht="18.75">
      <c r="B26" s="10">
        <v>23</v>
      </c>
      <c r="C26" s="45">
        <f>Поле!Y3</f>
        <v>0</v>
      </c>
      <c r="D26" s="46">
        <f>Поле!Y4</f>
        <v>0</v>
      </c>
      <c r="E26" s="47">
        <f>Поле!Y42</f>
        <v>0</v>
      </c>
      <c r="F26" s="14">
        <f t="shared" si="0"/>
        <v>0</v>
      </c>
      <c r="G26" s="10"/>
      <c r="H26" s="41"/>
      <c r="I26" s="10"/>
      <c r="J26" s="10"/>
      <c r="K26" s="10"/>
      <c r="L26" s="10"/>
      <c r="M26" s="10"/>
      <c r="N26" s="10"/>
      <c r="O26" s="10"/>
    </row>
    <row r="27" spans="2:26" ht="18.75">
      <c r="B27" s="10"/>
      <c r="C27" s="48" t="s">
        <v>21</v>
      </c>
      <c r="D27" s="49"/>
      <c r="E27" s="50"/>
      <c r="F27" s="14"/>
      <c r="G27" s="10"/>
      <c r="H27" s="41"/>
      <c r="I27" s="10"/>
      <c r="J27" s="10"/>
      <c r="K27" s="10"/>
      <c r="L27" s="10"/>
      <c r="M27" s="10"/>
      <c r="N27" s="10"/>
      <c r="O27" s="10"/>
    </row>
    <row r="28" spans="2:26" ht="18.75">
      <c r="B28" s="10">
        <v>24</v>
      </c>
      <c r="C28" s="51">
        <f>Поле!AG3</f>
        <v>0</v>
      </c>
      <c r="D28" s="22">
        <f>Поле!AG4</f>
        <v>0</v>
      </c>
      <c r="E28" s="23">
        <f>Поле!AG42</f>
        <v>0</v>
      </c>
      <c r="F28" s="14">
        <f t="shared" ref="F28:F64" si="1">D28*E28</f>
        <v>0</v>
      </c>
      <c r="G28" s="10"/>
      <c r="H28" s="10"/>
      <c r="I28" s="10"/>
      <c r="J28" s="10"/>
      <c r="K28" s="10"/>
      <c r="L28" s="10"/>
      <c r="M28" s="10"/>
      <c r="N28" s="10"/>
      <c r="O28" s="10"/>
    </row>
    <row r="29" spans="2:26" ht="18.75">
      <c r="B29" s="10">
        <v>25</v>
      </c>
      <c r="C29" s="51">
        <f>Поле!AH3</f>
        <v>0</v>
      </c>
      <c r="D29" s="22">
        <f>Поле!AH4</f>
        <v>0</v>
      </c>
      <c r="E29" s="23">
        <f>Поле!AH42</f>
        <v>0</v>
      </c>
      <c r="F29" s="14">
        <f t="shared" si="1"/>
        <v>0</v>
      </c>
      <c r="G29" s="10"/>
      <c r="H29" s="52"/>
      <c r="I29" s="53"/>
      <c r="J29" s="53"/>
      <c r="K29" s="10"/>
      <c r="L29" s="10"/>
      <c r="M29" s="10"/>
      <c r="N29" s="10"/>
      <c r="O29" s="10"/>
    </row>
    <row r="30" spans="2:26" ht="18.75">
      <c r="B30" s="10">
        <v>26</v>
      </c>
      <c r="C30" s="51">
        <f>Поле!AI3</f>
        <v>0</v>
      </c>
      <c r="D30" s="22">
        <f>Поле!AI4</f>
        <v>0</v>
      </c>
      <c r="E30" s="23">
        <f>Поле!AI42</f>
        <v>0</v>
      </c>
      <c r="F30" s="14">
        <f t="shared" si="1"/>
        <v>0</v>
      </c>
      <c r="G30" s="10"/>
      <c r="H30" s="52"/>
      <c r="I30" s="53"/>
      <c r="J30" s="53"/>
      <c r="K30" s="10"/>
      <c r="L30" s="10"/>
      <c r="M30" s="10"/>
      <c r="N30" s="10"/>
      <c r="O30" s="10"/>
    </row>
    <row r="31" spans="2:26" ht="18.75">
      <c r="B31" s="10">
        <v>27</v>
      </c>
      <c r="C31" s="51">
        <f>Поле!AJ3</f>
        <v>0</v>
      </c>
      <c r="D31" s="22">
        <f>Поле!AJ4</f>
        <v>0</v>
      </c>
      <c r="E31" s="23">
        <f>Поле!AJ42</f>
        <v>0</v>
      </c>
      <c r="F31" s="14">
        <f t="shared" si="1"/>
        <v>0</v>
      </c>
      <c r="G31" s="10"/>
      <c r="H31" s="54"/>
      <c r="I31" s="55"/>
      <c r="J31" s="55"/>
      <c r="K31" s="10"/>
      <c r="L31" s="10"/>
      <c r="M31" s="10"/>
      <c r="N31" s="10"/>
      <c r="O31" s="10"/>
    </row>
    <row r="32" spans="2:26" ht="18.75">
      <c r="B32" s="10">
        <v>28</v>
      </c>
      <c r="C32" s="51">
        <f>Поле!AK3</f>
        <v>0</v>
      </c>
      <c r="D32" s="22">
        <f>Поле!AK4</f>
        <v>0</v>
      </c>
      <c r="E32" s="23">
        <f>Поле!AK42</f>
        <v>0</v>
      </c>
      <c r="F32" s="14">
        <f t="shared" si="1"/>
        <v>0</v>
      </c>
      <c r="G32" s="10"/>
      <c r="H32" s="54"/>
      <c r="I32" s="55"/>
      <c r="J32" s="55"/>
      <c r="K32" s="10"/>
      <c r="L32" s="10"/>
      <c r="M32" s="10"/>
      <c r="N32" s="10"/>
      <c r="O32" s="10"/>
    </row>
    <row r="33" spans="2:15" ht="18.75">
      <c r="B33" s="10">
        <v>29</v>
      </c>
      <c r="C33" s="51">
        <f>Поле!AL3</f>
        <v>0</v>
      </c>
      <c r="D33" s="22">
        <f>Поле!AL4</f>
        <v>0</v>
      </c>
      <c r="E33" s="23">
        <f>Поле!AL42</f>
        <v>0</v>
      </c>
      <c r="F33" s="14">
        <f t="shared" si="1"/>
        <v>0</v>
      </c>
      <c r="G33" s="10"/>
      <c r="H33" s="54"/>
      <c r="I33" s="55"/>
      <c r="J33" s="55"/>
      <c r="K33" s="56" t="e">
        <f>INT(I33*100/I31)</f>
        <v>#DIV/0!</v>
      </c>
      <c r="L33" s="10"/>
      <c r="M33" s="10"/>
      <c r="N33" s="10"/>
      <c r="O33" s="10"/>
    </row>
    <row r="34" spans="2:15" ht="18.75">
      <c r="B34" s="10">
        <v>30</v>
      </c>
      <c r="C34" s="51">
        <f>Поле!AM3</f>
        <v>0</v>
      </c>
      <c r="D34" s="22">
        <f>Поле!AM4</f>
        <v>0</v>
      </c>
      <c r="E34" s="23">
        <f>Поле!AM42</f>
        <v>0</v>
      </c>
      <c r="F34" s="14">
        <f t="shared" si="1"/>
        <v>0</v>
      </c>
      <c r="G34" s="10"/>
      <c r="H34" s="54"/>
      <c r="I34" s="55"/>
      <c r="J34" s="55"/>
      <c r="K34" s="56"/>
      <c r="L34" s="10"/>
      <c r="M34" s="10"/>
      <c r="N34" s="10"/>
      <c r="O34" s="10"/>
    </row>
    <row r="35" spans="2:15" ht="18.75">
      <c r="B35" s="10">
        <v>31</v>
      </c>
      <c r="C35" s="51">
        <f>Поле!AN3</f>
        <v>0</v>
      </c>
      <c r="D35" s="22">
        <f>Поле!AN4</f>
        <v>0</v>
      </c>
      <c r="E35" s="23">
        <f>Поле!AN42</f>
        <v>0</v>
      </c>
      <c r="F35" s="14">
        <f t="shared" si="1"/>
        <v>0</v>
      </c>
      <c r="G35" s="10"/>
      <c r="H35" s="54"/>
      <c r="I35" s="55"/>
      <c r="J35" s="55"/>
      <c r="K35" s="57"/>
      <c r="L35" s="10"/>
      <c r="M35" s="10"/>
      <c r="N35" s="10"/>
      <c r="O35" s="10"/>
    </row>
    <row r="36" spans="2:15" ht="18.75">
      <c r="B36" s="10">
        <v>32</v>
      </c>
      <c r="C36" s="51">
        <f>Поле!AO3</f>
        <v>0</v>
      </c>
      <c r="D36" s="22">
        <f>Поле!AO4</f>
        <v>0</v>
      </c>
      <c r="E36" s="23">
        <f>Поле!AO42</f>
        <v>0</v>
      </c>
      <c r="F36" s="14">
        <f t="shared" si="1"/>
        <v>0</v>
      </c>
      <c r="G36" s="10"/>
      <c r="H36" s="54"/>
      <c r="I36" s="55"/>
      <c r="J36" s="55"/>
      <c r="K36" s="57"/>
      <c r="L36" s="10"/>
      <c r="M36" s="10"/>
      <c r="N36" s="10"/>
      <c r="O36" s="10"/>
    </row>
    <row r="37" spans="2:15" ht="18.75">
      <c r="B37" s="10">
        <v>33</v>
      </c>
      <c r="C37" s="51">
        <f>Поле!AP3</f>
        <v>0</v>
      </c>
      <c r="D37" s="22">
        <f>Поле!AP4</f>
        <v>0</v>
      </c>
      <c r="E37" s="23">
        <f>Поле!AP42</f>
        <v>0</v>
      </c>
      <c r="F37" s="14">
        <f t="shared" si="1"/>
        <v>0</v>
      </c>
      <c r="G37" s="10"/>
      <c r="H37" s="58"/>
      <c r="I37" s="59"/>
      <c r="J37" s="59"/>
      <c r="K37" s="56" t="e">
        <f>INT(I37*100/I35)</f>
        <v>#DIV/0!</v>
      </c>
      <c r="L37" s="10"/>
      <c r="M37" s="10"/>
      <c r="N37" s="10"/>
      <c r="O37" s="10"/>
    </row>
    <row r="38" spans="2:15" ht="18.75">
      <c r="B38" s="10">
        <v>34</v>
      </c>
      <c r="C38" s="51">
        <f>Поле!AQ3</f>
        <v>0</v>
      </c>
      <c r="D38" s="22">
        <f>Поле!AQ4</f>
        <v>0</v>
      </c>
      <c r="E38" s="23">
        <f>Поле!AQ42</f>
        <v>0</v>
      </c>
      <c r="F38" s="14">
        <f t="shared" si="1"/>
        <v>0</v>
      </c>
      <c r="G38" s="10"/>
      <c r="H38" s="58"/>
      <c r="I38" s="59"/>
      <c r="J38" s="59"/>
      <c r="K38" s="56"/>
      <c r="L38" s="10"/>
      <c r="M38" s="10"/>
      <c r="N38" s="10"/>
      <c r="O38" s="10"/>
    </row>
    <row r="39" spans="2:15" ht="18.75">
      <c r="B39" s="10">
        <v>35</v>
      </c>
      <c r="C39" s="51">
        <f>Поле!AR3</f>
        <v>0</v>
      </c>
      <c r="D39" s="22">
        <f>Поле!AR4</f>
        <v>0</v>
      </c>
      <c r="E39" s="23">
        <f>Поле!AR42</f>
        <v>0</v>
      </c>
      <c r="F39" s="14">
        <f t="shared" si="1"/>
        <v>0</v>
      </c>
      <c r="G39" s="10"/>
      <c r="H39" s="60"/>
      <c r="I39" s="10"/>
      <c r="J39" s="10"/>
      <c r="K39" s="57"/>
      <c r="L39" s="10"/>
      <c r="M39" s="10"/>
      <c r="N39" s="10"/>
      <c r="O39" s="10"/>
    </row>
    <row r="40" spans="2:15" ht="18.75">
      <c r="B40" s="10">
        <v>36</v>
      </c>
      <c r="C40" s="51">
        <f>Поле!AS3</f>
        <v>0</v>
      </c>
      <c r="D40" s="22">
        <f>Поле!AS4</f>
        <v>0</v>
      </c>
      <c r="E40" s="23">
        <f>Поле!AS42</f>
        <v>0</v>
      </c>
      <c r="F40" s="14">
        <f t="shared" si="1"/>
        <v>0</v>
      </c>
      <c r="G40" s="10"/>
      <c r="H40" s="52" t="s">
        <v>22</v>
      </c>
      <c r="I40" s="53"/>
      <c r="J40" s="53"/>
      <c r="K40" s="10"/>
      <c r="L40" s="10"/>
      <c r="M40" s="10"/>
      <c r="N40" s="10"/>
      <c r="O40" s="10"/>
    </row>
    <row r="41" spans="2:15" ht="18.75">
      <c r="B41" s="10">
        <v>37</v>
      </c>
      <c r="C41" s="51">
        <f>Поле!AT3</f>
        <v>0</v>
      </c>
      <c r="D41" s="22">
        <f>Поле!AT4</f>
        <v>0</v>
      </c>
      <c r="E41" s="23">
        <f>Поле!AT42</f>
        <v>0</v>
      </c>
      <c r="F41" s="14">
        <f t="shared" si="1"/>
        <v>0</v>
      </c>
      <c r="G41" s="10"/>
      <c r="H41" s="52"/>
      <c r="I41" s="53"/>
      <c r="J41" s="53"/>
      <c r="K41" s="10"/>
      <c r="L41" s="10"/>
      <c r="M41" s="10"/>
      <c r="N41" s="10"/>
      <c r="O41" s="10"/>
    </row>
    <row r="42" spans="2:15" ht="18.75">
      <c r="B42" s="10">
        <v>38</v>
      </c>
      <c r="C42" s="51">
        <f>Поле!AU3</f>
        <v>0</v>
      </c>
      <c r="D42" s="22">
        <f>Поле!AU4</f>
        <v>0</v>
      </c>
      <c r="E42" s="23">
        <f>Поле!AU42</f>
        <v>0</v>
      </c>
      <c r="F42" s="14">
        <f t="shared" si="1"/>
        <v>0</v>
      </c>
      <c r="G42" s="10"/>
      <c r="H42" s="54" t="s">
        <v>23</v>
      </c>
      <c r="I42" s="55"/>
      <c r="J42" s="55"/>
      <c r="K42" s="10"/>
      <c r="L42" s="10"/>
      <c r="M42" s="10"/>
      <c r="N42" s="10"/>
      <c r="O42" s="10"/>
    </row>
    <row r="43" spans="2:15" ht="18.75">
      <c r="B43" s="10">
        <v>39</v>
      </c>
      <c r="C43" s="51">
        <f>Поле!AV3</f>
        <v>0</v>
      </c>
      <c r="D43" s="22">
        <f>Поле!AV4</f>
        <v>0</v>
      </c>
      <c r="E43" s="23">
        <f>Поле!AV42</f>
        <v>0</v>
      </c>
      <c r="F43" s="14">
        <f t="shared" si="1"/>
        <v>0</v>
      </c>
      <c r="G43" s="10"/>
      <c r="H43" s="54"/>
      <c r="I43" s="55"/>
      <c r="J43" s="55"/>
      <c r="K43" s="10"/>
      <c r="L43" s="10"/>
      <c r="M43" s="10"/>
      <c r="N43" s="10"/>
      <c r="O43" s="10"/>
    </row>
    <row r="44" spans="2:15" ht="18.75">
      <c r="B44" s="10">
        <v>40</v>
      </c>
      <c r="C44" s="51">
        <f>Поле!AW3</f>
        <v>0</v>
      </c>
      <c r="D44" s="22">
        <f>Поле!AW4</f>
        <v>0</v>
      </c>
      <c r="E44" s="23">
        <f>Поле!AW42</f>
        <v>0</v>
      </c>
      <c r="F44" s="14">
        <f t="shared" si="1"/>
        <v>0</v>
      </c>
      <c r="G44" s="10"/>
      <c r="H44" s="58" t="s">
        <v>24</v>
      </c>
      <c r="I44" s="59"/>
      <c r="J44" s="59"/>
      <c r="K44" s="10"/>
      <c r="L44" s="10"/>
      <c r="M44" s="10"/>
      <c r="N44" s="10"/>
      <c r="O44" s="10"/>
    </row>
    <row r="45" spans="2:15" ht="18.75">
      <c r="B45" s="10">
        <v>41</v>
      </c>
      <c r="C45" s="51">
        <f>Поле!AX3</f>
        <v>0</v>
      </c>
      <c r="D45" s="22">
        <f>Поле!AX4</f>
        <v>0</v>
      </c>
      <c r="E45" s="23">
        <f>Поле!AX42</f>
        <v>0</v>
      </c>
      <c r="F45" s="14">
        <f t="shared" si="1"/>
        <v>0</v>
      </c>
      <c r="G45" s="10"/>
      <c r="H45" s="58"/>
      <c r="I45" s="59"/>
      <c r="J45" s="59"/>
      <c r="K45" s="10"/>
      <c r="L45" s="10"/>
      <c r="M45" s="10"/>
      <c r="N45" s="10"/>
      <c r="O45" s="10"/>
    </row>
    <row r="46" spans="2:15" ht="18.75">
      <c r="B46" s="10">
        <v>42</v>
      </c>
      <c r="C46" s="51">
        <f>Поле!AY3</f>
        <v>0</v>
      </c>
      <c r="D46" s="22">
        <f>Поле!AY4</f>
        <v>0</v>
      </c>
      <c r="E46" s="23">
        <f>Поле!AY42</f>
        <v>0</v>
      </c>
      <c r="F46" s="14">
        <f t="shared" si="1"/>
        <v>0</v>
      </c>
      <c r="G46" s="10"/>
      <c r="H46" s="60"/>
      <c r="I46" s="10"/>
      <c r="J46" s="10"/>
      <c r="K46" s="10"/>
      <c r="L46" s="10"/>
      <c r="M46" s="10"/>
      <c r="N46" s="10"/>
      <c r="O46" s="10"/>
    </row>
    <row r="47" spans="2:15" ht="18.75">
      <c r="B47" s="10">
        <v>43</v>
      </c>
      <c r="C47" s="51">
        <f>Поле!AZ3</f>
        <v>0</v>
      </c>
      <c r="D47" s="22">
        <f>Поле!AZ4</f>
        <v>0</v>
      </c>
      <c r="E47" s="23">
        <f>Поле!AZ42</f>
        <v>0</v>
      </c>
      <c r="F47" s="14">
        <f t="shared" si="1"/>
        <v>0</v>
      </c>
      <c r="G47" s="10"/>
      <c r="H47" s="61"/>
      <c r="I47" s="53"/>
      <c r="J47" s="53"/>
      <c r="K47" s="10"/>
      <c r="L47" s="10"/>
      <c r="M47" s="10"/>
      <c r="N47" s="10"/>
      <c r="O47" s="10"/>
    </row>
    <row r="48" spans="2:15" ht="18.75">
      <c r="B48" s="10">
        <v>44</v>
      </c>
      <c r="C48" s="51">
        <f>Поле!BA3</f>
        <v>0</v>
      </c>
      <c r="D48" s="22">
        <f>Поле!BA4</f>
        <v>0</v>
      </c>
      <c r="E48" s="23">
        <f>Поле!BA42</f>
        <v>0</v>
      </c>
      <c r="F48" s="14">
        <f t="shared" si="1"/>
        <v>0</v>
      </c>
      <c r="G48" s="10"/>
      <c r="H48" s="61"/>
      <c r="I48" s="53"/>
      <c r="J48" s="53"/>
      <c r="K48" s="10"/>
      <c r="L48" s="10"/>
      <c r="M48" s="10"/>
      <c r="N48" s="10"/>
      <c r="O48" s="10"/>
    </row>
    <row r="49" spans="2:15" ht="18.75">
      <c r="B49" s="10">
        <v>45</v>
      </c>
      <c r="C49" s="51">
        <f>Поле!BB3</f>
        <v>0</v>
      </c>
      <c r="D49" s="22">
        <f>Поле!BB4</f>
        <v>0</v>
      </c>
      <c r="E49" s="23">
        <f>Поле!BB42</f>
        <v>0</v>
      </c>
      <c r="F49" s="14">
        <f t="shared" si="1"/>
        <v>0</v>
      </c>
      <c r="G49" s="10"/>
      <c r="H49" s="62"/>
      <c r="I49" s="59"/>
      <c r="J49" s="59"/>
      <c r="K49" s="10"/>
      <c r="L49" s="10"/>
      <c r="M49" s="10"/>
      <c r="N49" s="10"/>
      <c r="O49" s="10"/>
    </row>
    <row r="50" spans="2:15" ht="18.75">
      <c r="B50" s="10">
        <v>46</v>
      </c>
      <c r="C50" s="51">
        <f>Поле!BC3</f>
        <v>0</v>
      </c>
      <c r="D50" s="22">
        <f>Поле!BC4</f>
        <v>0</v>
      </c>
      <c r="E50" s="23">
        <f>Поле!BC42</f>
        <v>0</v>
      </c>
      <c r="F50" s="14">
        <f t="shared" si="1"/>
        <v>0</v>
      </c>
      <c r="G50" s="10"/>
      <c r="H50" s="62"/>
      <c r="I50" s="59"/>
      <c r="J50" s="59"/>
      <c r="K50" s="10"/>
      <c r="L50" s="10"/>
      <c r="M50" s="10"/>
      <c r="N50" s="10"/>
      <c r="O50" s="10"/>
    </row>
    <row r="51" spans="2:15" ht="18.75">
      <c r="B51" s="10">
        <v>47</v>
      </c>
      <c r="C51" s="51">
        <f>Поле!BD3</f>
        <v>0</v>
      </c>
      <c r="D51" s="22">
        <f>Поле!BD4</f>
        <v>0</v>
      </c>
      <c r="E51" s="23">
        <f>Поле!BD42</f>
        <v>0</v>
      </c>
      <c r="F51" s="14">
        <f t="shared" si="1"/>
        <v>0</v>
      </c>
      <c r="G51" s="10"/>
      <c r="H51" s="60"/>
      <c r="I51" s="10"/>
      <c r="J51" s="10"/>
      <c r="K51" s="10"/>
      <c r="L51" s="10"/>
      <c r="M51" s="10"/>
      <c r="N51" s="10"/>
      <c r="O51" s="10"/>
    </row>
    <row r="52" spans="2:15" ht="18.75">
      <c r="B52" s="10">
        <v>48</v>
      </c>
      <c r="C52" s="51">
        <f>Поле!BE3</f>
        <v>0</v>
      </c>
      <c r="D52" s="22">
        <f>Поле!BE4</f>
        <v>0</v>
      </c>
      <c r="E52" s="23">
        <f>Поле!BE42</f>
        <v>0</v>
      </c>
      <c r="F52" s="14">
        <f t="shared" si="1"/>
        <v>0</v>
      </c>
      <c r="G52" s="10"/>
      <c r="H52" s="60"/>
      <c r="I52" s="10"/>
      <c r="J52" s="10"/>
      <c r="K52" s="10"/>
      <c r="L52" s="10"/>
      <c r="M52" s="10"/>
      <c r="N52" s="10"/>
      <c r="O52" s="10"/>
    </row>
    <row r="53" spans="2:15" ht="18.75">
      <c r="B53" s="10">
        <v>49</v>
      </c>
      <c r="C53" s="51">
        <f>Поле!BF3</f>
        <v>0</v>
      </c>
      <c r="D53" s="22">
        <f>Поле!BF4</f>
        <v>0</v>
      </c>
      <c r="E53" s="23">
        <f>Поле!BF42</f>
        <v>0</v>
      </c>
      <c r="F53" s="14">
        <f t="shared" si="1"/>
        <v>0</v>
      </c>
      <c r="G53" s="10"/>
      <c r="H53" s="63"/>
      <c r="I53" s="63"/>
      <c r="J53" s="63"/>
      <c r="K53" s="63"/>
      <c r="L53" s="10"/>
      <c r="M53" s="10"/>
      <c r="N53" s="10"/>
      <c r="O53" s="10"/>
    </row>
    <row r="54" spans="2:15" ht="18.75">
      <c r="B54" s="10">
        <v>50</v>
      </c>
      <c r="C54" s="51">
        <f>Поле!BG3</f>
        <v>0</v>
      </c>
      <c r="D54" s="22">
        <f>Поле!BG4</f>
        <v>0</v>
      </c>
      <c r="E54" s="23">
        <f>Поле!BG42</f>
        <v>0</v>
      </c>
      <c r="F54" s="14">
        <f t="shared" si="1"/>
        <v>0</v>
      </c>
      <c r="G54" s="64"/>
      <c r="H54" s="65" t="s">
        <v>25</v>
      </c>
      <c r="I54" s="66"/>
      <c r="J54" s="67"/>
      <c r="K54" s="66"/>
      <c r="L54" s="10"/>
      <c r="M54" s="10"/>
      <c r="N54" s="10"/>
      <c r="O54" s="10"/>
    </row>
    <row r="55" spans="2:15" ht="18.75">
      <c r="B55" s="10">
        <v>51</v>
      </c>
      <c r="C55" s="51">
        <f>Поле!BH3</f>
        <v>0</v>
      </c>
      <c r="D55" s="22">
        <f>Поле!BH4</f>
        <v>0</v>
      </c>
      <c r="E55" s="23">
        <f>Поле!BH42</f>
        <v>0</v>
      </c>
      <c r="F55" s="14">
        <f t="shared" si="1"/>
        <v>0</v>
      </c>
      <c r="G55" s="64"/>
      <c r="H55" s="68" t="s">
        <v>26</v>
      </c>
      <c r="I55" s="69" t="s">
        <v>27</v>
      </c>
      <c r="J55" s="68" t="s">
        <v>28</v>
      </c>
      <c r="K55" s="68" t="s">
        <v>29</v>
      </c>
      <c r="L55" s="10"/>
      <c r="M55" s="10"/>
      <c r="N55" s="10"/>
      <c r="O55" s="10"/>
    </row>
    <row r="56" spans="2:15" ht="18.75">
      <c r="B56" s="10">
        <v>52</v>
      </c>
      <c r="C56" s="51">
        <f>Поле!BI3</f>
        <v>0</v>
      </c>
      <c r="D56" s="22">
        <f>Поле!BI4</f>
        <v>0</v>
      </c>
      <c r="E56" s="23">
        <f>Поле!BI42</f>
        <v>0</v>
      </c>
      <c r="F56" s="14">
        <f t="shared" si="1"/>
        <v>0</v>
      </c>
      <c r="G56" s="70">
        <v>1</v>
      </c>
      <c r="H56" s="71">
        <f>Поле!B5</f>
        <v>0</v>
      </c>
      <c r="I56" s="71">
        <f>Поле!AB5</f>
        <v>0</v>
      </c>
      <c r="J56" s="71">
        <f>Поле!Z5</f>
        <v>0</v>
      </c>
      <c r="K56" s="71">
        <f>Поле!AD5</f>
        <v>0</v>
      </c>
      <c r="L56" s="10"/>
      <c r="M56" s="10"/>
      <c r="N56" s="10"/>
      <c r="O56" s="10"/>
    </row>
    <row r="57" spans="2:15" ht="18.75">
      <c r="B57" s="10">
        <v>53</v>
      </c>
      <c r="C57" s="51">
        <f>Поле!BJ3</f>
        <v>0</v>
      </c>
      <c r="D57" s="22">
        <f>Поле!BJ4</f>
        <v>0</v>
      </c>
      <c r="E57" s="23">
        <f>Поле!BJ42</f>
        <v>0</v>
      </c>
      <c r="F57" s="14">
        <f t="shared" si="1"/>
        <v>0</v>
      </c>
      <c r="G57" s="70">
        <v>2</v>
      </c>
      <c r="H57" s="72">
        <f>Поле!B6</f>
        <v>0</v>
      </c>
      <c r="I57" s="72">
        <f>Поле!AB6</f>
        <v>0</v>
      </c>
      <c r="J57" s="72">
        <f>Поле!Z6</f>
        <v>0</v>
      </c>
      <c r="K57" s="72">
        <f>Поле!AD6</f>
        <v>0</v>
      </c>
      <c r="L57" s="10"/>
      <c r="M57" s="10"/>
      <c r="N57" s="10"/>
      <c r="O57" s="10"/>
    </row>
    <row r="58" spans="2:15" ht="18.75">
      <c r="B58" s="10">
        <v>54</v>
      </c>
      <c r="C58" s="51">
        <f>Поле!BK3</f>
        <v>0</v>
      </c>
      <c r="D58" s="22">
        <f>Поле!BK4</f>
        <v>0</v>
      </c>
      <c r="E58" s="23">
        <f>Поле!BK42</f>
        <v>0</v>
      </c>
      <c r="F58" s="14">
        <f t="shared" si="1"/>
        <v>0</v>
      </c>
      <c r="G58" s="70">
        <v>3</v>
      </c>
      <c r="H58" s="72">
        <f>Поле!B7</f>
        <v>0</v>
      </c>
      <c r="I58" s="72">
        <f>Поле!AB7</f>
        <v>0</v>
      </c>
      <c r="J58" s="72">
        <f>Поле!Z7</f>
        <v>0</v>
      </c>
      <c r="K58" s="72">
        <f>Поле!AD7</f>
        <v>0</v>
      </c>
      <c r="L58" s="10"/>
      <c r="M58" s="10"/>
      <c r="N58" s="10"/>
      <c r="O58" s="10"/>
    </row>
    <row r="59" spans="2:15" ht="18.75">
      <c r="B59" s="10">
        <v>55</v>
      </c>
      <c r="C59" s="51">
        <f>Поле!BL3</f>
        <v>0</v>
      </c>
      <c r="D59" s="22">
        <f>Поле!BL4</f>
        <v>0</v>
      </c>
      <c r="E59" s="23">
        <f>Поле!BL42</f>
        <v>0</v>
      </c>
      <c r="F59" s="14">
        <f t="shared" si="1"/>
        <v>0</v>
      </c>
      <c r="G59" s="70">
        <v>4</v>
      </c>
      <c r="H59" s="72">
        <f>Поле!B8</f>
        <v>0</v>
      </c>
      <c r="I59" s="72">
        <f>Поле!AB8</f>
        <v>0</v>
      </c>
      <c r="J59" s="72">
        <f>Поле!Z8</f>
        <v>0</v>
      </c>
      <c r="K59" s="72">
        <f>Поле!AD8</f>
        <v>0</v>
      </c>
      <c r="L59" s="10"/>
      <c r="M59" s="10"/>
      <c r="N59" s="10"/>
      <c r="O59" s="10"/>
    </row>
    <row r="60" spans="2:15" ht="18.75">
      <c r="B60" s="10">
        <v>56</v>
      </c>
      <c r="C60" s="51">
        <f>Поле!BM3</f>
        <v>0</v>
      </c>
      <c r="D60" s="22">
        <f>Поле!BM4</f>
        <v>0</v>
      </c>
      <c r="E60" s="23">
        <f>Поле!BM42</f>
        <v>0</v>
      </c>
      <c r="F60" s="14">
        <f t="shared" si="1"/>
        <v>0</v>
      </c>
      <c r="G60" s="70">
        <v>5</v>
      </c>
      <c r="H60" s="72">
        <f>Поле!B9</f>
        <v>0</v>
      </c>
      <c r="I60" s="72">
        <f>Поле!AB9</f>
        <v>0</v>
      </c>
      <c r="J60" s="72">
        <f>Поле!Z9</f>
        <v>0</v>
      </c>
      <c r="K60" s="72">
        <f>Поле!AD9</f>
        <v>0</v>
      </c>
      <c r="L60" s="10"/>
      <c r="M60" s="10"/>
      <c r="N60" s="10"/>
      <c r="O60" s="10"/>
    </row>
    <row r="61" spans="2:15" ht="18.75">
      <c r="B61" s="10">
        <v>57</v>
      </c>
      <c r="C61" s="51">
        <f>Поле!BN3</f>
        <v>0</v>
      </c>
      <c r="D61" s="22">
        <f>Поле!BN4</f>
        <v>0</v>
      </c>
      <c r="E61" s="23">
        <f>Поле!BN42</f>
        <v>0</v>
      </c>
      <c r="F61" s="14">
        <f t="shared" si="1"/>
        <v>0</v>
      </c>
      <c r="G61" s="70">
        <v>6</v>
      </c>
      <c r="H61" s="72">
        <f>Поле!B10</f>
        <v>0</v>
      </c>
      <c r="I61" s="72">
        <f>Поле!AB10</f>
        <v>0</v>
      </c>
      <c r="J61" s="72">
        <f>Поле!Z10</f>
        <v>0</v>
      </c>
      <c r="K61" s="72">
        <f>Поле!AD10</f>
        <v>0</v>
      </c>
      <c r="L61" s="10"/>
      <c r="M61" s="10"/>
      <c r="N61" s="10"/>
      <c r="O61" s="10"/>
    </row>
    <row r="62" spans="2:15" ht="18.75">
      <c r="B62" s="10">
        <v>58</v>
      </c>
      <c r="C62" s="51">
        <f>Поле!BO3</f>
        <v>0</v>
      </c>
      <c r="D62" s="22">
        <f>Поле!BO4</f>
        <v>0</v>
      </c>
      <c r="E62" s="23">
        <f>Поле!BO42</f>
        <v>0</v>
      </c>
      <c r="F62" s="14">
        <f t="shared" si="1"/>
        <v>0</v>
      </c>
      <c r="G62" s="70">
        <v>7</v>
      </c>
      <c r="H62" s="72">
        <f>Поле!B11</f>
        <v>0</v>
      </c>
      <c r="I62" s="72">
        <f>Поле!AB11</f>
        <v>0</v>
      </c>
      <c r="J62" s="72">
        <f>Поле!Z11</f>
        <v>0</v>
      </c>
      <c r="K62" s="72">
        <f>Поле!AD11</f>
        <v>0</v>
      </c>
      <c r="L62" s="10"/>
      <c r="M62" s="10"/>
      <c r="N62" s="10"/>
      <c r="O62" s="10"/>
    </row>
    <row r="63" spans="2:15" ht="18.75">
      <c r="B63" s="10">
        <v>59</v>
      </c>
      <c r="C63" s="51">
        <f>Поле!BP3</f>
        <v>0</v>
      </c>
      <c r="D63" s="22">
        <f>Поле!BP4</f>
        <v>0</v>
      </c>
      <c r="E63" s="23">
        <f>Поле!BP42</f>
        <v>0</v>
      </c>
      <c r="F63" s="14">
        <f t="shared" si="1"/>
        <v>0</v>
      </c>
      <c r="G63" s="70">
        <v>8</v>
      </c>
      <c r="H63" s="72">
        <f>Поле!B12</f>
        <v>0</v>
      </c>
      <c r="I63" s="72">
        <f>Поле!AB12</f>
        <v>0</v>
      </c>
      <c r="J63" s="72">
        <f>Поле!Z12</f>
        <v>0</v>
      </c>
      <c r="K63" s="72">
        <f>Поле!AD12</f>
        <v>0</v>
      </c>
      <c r="L63" s="10"/>
      <c r="M63" s="10"/>
      <c r="N63" s="10"/>
      <c r="O63" s="10"/>
    </row>
    <row r="64" spans="2:15" ht="18.75">
      <c r="B64" s="10">
        <v>60</v>
      </c>
      <c r="C64" s="51">
        <f>Поле!BQ3</f>
        <v>0</v>
      </c>
      <c r="D64" s="22">
        <f>Поле!BQ4</f>
        <v>0</v>
      </c>
      <c r="E64" s="23">
        <f>Поле!BQ42</f>
        <v>0</v>
      </c>
      <c r="F64" s="14">
        <f t="shared" si="1"/>
        <v>0</v>
      </c>
      <c r="G64" s="70">
        <v>9</v>
      </c>
      <c r="H64" s="72">
        <f>Поле!B13</f>
        <v>0</v>
      </c>
      <c r="I64" s="72">
        <f>Поле!AB13</f>
        <v>0</v>
      </c>
      <c r="J64" s="72">
        <f>Поле!Z13</f>
        <v>0</v>
      </c>
      <c r="K64" s="72">
        <f>Поле!AD13</f>
        <v>0</v>
      </c>
      <c r="L64" s="10"/>
      <c r="M64" s="10"/>
      <c r="N64" s="10"/>
      <c r="O64" s="10"/>
    </row>
    <row r="65" spans="2:15" ht="18.75">
      <c r="B65" s="10">
        <v>61</v>
      </c>
      <c r="C65" s="51">
        <f>Поле!BR3</f>
        <v>0</v>
      </c>
      <c r="D65" s="22">
        <f>Поле!BR4</f>
        <v>0</v>
      </c>
      <c r="E65" s="23">
        <f>Поле!BR42</f>
        <v>0</v>
      </c>
      <c r="F65" s="14">
        <f>D65*E65</f>
        <v>0</v>
      </c>
      <c r="G65" s="70">
        <v>10</v>
      </c>
      <c r="H65" s="72">
        <f>Поле!B14</f>
        <v>0</v>
      </c>
      <c r="I65" s="72">
        <f>Поле!AB14</f>
        <v>0</v>
      </c>
      <c r="J65" s="72">
        <f>Поле!Z14</f>
        <v>0</v>
      </c>
      <c r="K65" s="72">
        <f>Поле!AD14</f>
        <v>0</v>
      </c>
      <c r="L65" s="10"/>
      <c r="M65" s="10"/>
      <c r="N65" s="10"/>
      <c r="O65" s="10"/>
    </row>
    <row r="66" spans="2:15" s="2" customFormat="1" ht="18.75">
      <c r="B66" s="73">
        <v>62</v>
      </c>
      <c r="C66" s="74">
        <f>Поле!BS3</f>
        <v>0</v>
      </c>
      <c r="D66" s="75">
        <f>Поле!BS4</f>
        <v>0</v>
      </c>
      <c r="E66" s="76">
        <f>Поле!BS42</f>
        <v>0</v>
      </c>
      <c r="F66" s="14">
        <f>D66*E66</f>
        <v>0</v>
      </c>
      <c r="G66" s="70">
        <v>11</v>
      </c>
      <c r="H66" s="72">
        <f>Поле!B15</f>
        <v>0</v>
      </c>
      <c r="I66" s="72">
        <f>Поле!AB15</f>
        <v>0</v>
      </c>
      <c r="J66" s="72">
        <f>Поле!Z15</f>
        <v>0</v>
      </c>
      <c r="K66" s="72">
        <f>Поле!AD15</f>
        <v>0</v>
      </c>
      <c r="L66" s="77"/>
      <c r="M66" s="77"/>
      <c r="N66" s="77"/>
      <c r="O66" s="77"/>
    </row>
    <row r="67" spans="2:15" ht="18.75">
      <c r="B67" s="10">
        <v>63</v>
      </c>
      <c r="C67" s="51">
        <f>Поле!BU3</f>
        <v>0</v>
      </c>
      <c r="D67" s="22">
        <f>Поле!BU4</f>
        <v>0</v>
      </c>
      <c r="E67" s="23">
        <f>Поле!BU42</f>
        <v>0</v>
      </c>
      <c r="F67" s="14">
        <f t="shared" ref="F67:F128" si="2">D67*E67</f>
        <v>0</v>
      </c>
      <c r="G67" s="70">
        <v>12</v>
      </c>
      <c r="H67" s="72">
        <f>Поле!B16</f>
        <v>0</v>
      </c>
      <c r="I67" s="72">
        <f>Поле!AB16</f>
        <v>0</v>
      </c>
      <c r="J67" s="72">
        <f>Поле!Z16</f>
        <v>0</v>
      </c>
      <c r="K67" s="72">
        <f>Поле!AD16</f>
        <v>0</v>
      </c>
      <c r="L67" s="10"/>
      <c r="M67" s="10"/>
      <c r="N67" s="10"/>
      <c r="O67" s="10"/>
    </row>
    <row r="68" spans="2:15" ht="18.75">
      <c r="B68" s="10">
        <v>64</v>
      </c>
      <c r="C68" s="51">
        <f>Поле!BV3</f>
        <v>0</v>
      </c>
      <c r="D68" s="22">
        <f>Поле!BV4</f>
        <v>0</v>
      </c>
      <c r="E68" s="23">
        <f>Поле!BV42</f>
        <v>0</v>
      </c>
      <c r="F68" s="14">
        <f t="shared" si="2"/>
        <v>0</v>
      </c>
      <c r="G68" s="70">
        <v>13</v>
      </c>
      <c r="H68" s="72">
        <f>Поле!B17</f>
        <v>0</v>
      </c>
      <c r="I68" s="72">
        <f>Поле!AB17</f>
        <v>0</v>
      </c>
      <c r="J68" s="72">
        <f>Поле!Z17</f>
        <v>0</v>
      </c>
      <c r="K68" s="72">
        <f>Поле!AD17</f>
        <v>0</v>
      </c>
      <c r="L68" s="10"/>
      <c r="M68" s="10"/>
      <c r="N68" s="10"/>
      <c r="O68" s="10"/>
    </row>
    <row r="69" spans="2:15" ht="18.75">
      <c r="B69" s="73">
        <v>65</v>
      </c>
      <c r="C69" s="51">
        <f>Поле!BW3</f>
        <v>0</v>
      </c>
      <c r="D69" s="22">
        <f>Поле!BW4</f>
        <v>0</v>
      </c>
      <c r="E69" s="23">
        <f>Поле!BW42</f>
        <v>0</v>
      </c>
      <c r="F69" s="14">
        <f t="shared" si="2"/>
        <v>0</v>
      </c>
      <c r="G69" s="70">
        <v>14</v>
      </c>
      <c r="H69" s="72">
        <f>Поле!B18</f>
        <v>0</v>
      </c>
      <c r="I69" s="72">
        <f>Поле!AB18</f>
        <v>0</v>
      </c>
      <c r="J69" s="72">
        <f>Поле!Z18</f>
        <v>0</v>
      </c>
      <c r="K69" s="72">
        <f>Поле!AD18</f>
        <v>0</v>
      </c>
      <c r="L69" s="10"/>
      <c r="M69" s="10"/>
      <c r="N69" s="10"/>
      <c r="O69" s="10"/>
    </row>
    <row r="70" spans="2:15" ht="18.75">
      <c r="B70" s="10">
        <v>66</v>
      </c>
      <c r="C70" s="51">
        <f>Поле!BX3</f>
        <v>0</v>
      </c>
      <c r="D70" s="22">
        <f>Поле!BX4</f>
        <v>0</v>
      </c>
      <c r="E70" s="23">
        <f>Поле!BX42</f>
        <v>0</v>
      </c>
      <c r="F70" s="14">
        <f t="shared" si="2"/>
        <v>0</v>
      </c>
      <c r="G70" s="70">
        <v>15</v>
      </c>
      <c r="H70" s="72">
        <f>Поле!B19</f>
        <v>0</v>
      </c>
      <c r="I70" s="72">
        <f>Поле!AB19</f>
        <v>0</v>
      </c>
      <c r="J70" s="72">
        <f>Поле!Z19</f>
        <v>0</v>
      </c>
      <c r="K70" s="72">
        <f>Поле!AD19</f>
        <v>0</v>
      </c>
      <c r="L70" s="10"/>
      <c r="M70" s="10"/>
      <c r="N70" s="10"/>
      <c r="O70" s="10"/>
    </row>
    <row r="71" spans="2:15" ht="18.75">
      <c r="B71" s="10">
        <v>67</v>
      </c>
      <c r="C71" s="51">
        <f>Поле!BY3</f>
        <v>0</v>
      </c>
      <c r="D71" s="22">
        <f>Поле!BY4</f>
        <v>0</v>
      </c>
      <c r="E71" s="23">
        <f>Поле!BY42</f>
        <v>0</v>
      </c>
      <c r="F71" s="14">
        <f t="shared" si="2"/>
        <v>0</v>
      </c>
      <c r="G71" s="70">
        <v>16</v>
      </c>
      <c r="H71" s="72">
        <f>Поле!B20</f>
        <v>0</v>
      </c>
      <c r="I71" s="72">
        <f>Поле!AB20</f>
        <v>0</v>
      </c>
      <c r="J71" s="72">
        <f>Поле!Z20</f>
        <v>0</v>
      </c>
      <c r="K71" s="72">
        <f>Поле!AD20</f>
        <v>0</v>
      </c>
      <c r="L71" s="10"/>
      <c r="M71" s="10"/>
      <c r="N71" s="10"/>
      <c r="O71" s="10"/>
    </row>
    <row r="72" spans="2:15" ht="18.75">
      <c r="B72" s="73">
        <v>68</v>
      </c>
      <c r="C72" s="51">
        <f>Поле!BZ3</f>
        <v>0</v>
      </c>
      <c r="D72" s="22">
        <f>Поле!BZ4</f>
        <v>0</v>
      </c>
      <c r="E72" s="23">
        <f>Поле!BZ42</f>
        <v>0</v>
      </c>
      <c r="F72" s="14">
        <f t="shared" si="2"/>
        <v>0</v>
      </c>
      <c r="G72" s="70">
        <v>17</v>
      </c>
      <c r="H72" s="72">
        <f>Поле!B21</f>
        <v>0</v>
      </c>
      <c r="I72" s="72">
        <f>Поле!AB21</f>
        <v>0</v>
      </c>
      <c r="J72" s="72">
        <f>Поле!Z21</f>
        <v>0</v>
      </c>
      <c r="K72" s="72">
        <f>Поле!AD21</f>
        <v>0</v>
      </c>
      <c r="L72" s="10"/>
      <c r="M72" s="10"/>
      <c r="N72" s="10"/>
      <c r="O72" s="10"/>
    </row>
    <row r="73" spans="2:15" ht="18.75">
      <c r="B73" s="10">
        <v>69</v>
      </c>
      <c r="C73" s="51">
        <f>Поле!CA3</f>
        <v>0</v>
      </c>
      <c r="D73" s="22">
        <f>Поле!CA4</f>
        <v>0</v>
      </c>
      <c r="E73" s="23">
        <f>Поле!CA42</f>
        <v>0</v>
      </c>
      <c r="F73" s="14">
        <f t="shared" si="2"/>
        <v>0</v>
      </c>
      <c r="G73" s="70">
        <v>18</v>
      </c>
      <c r="H73" s="72">
        <f>Поле!B22</f>
        <v>0</v>
      </c>
      <c r="I73" s="72">
        <f>Поле!AB22</f>
        <v>0</v>
      </c>
      <c r="J73" s="72">
        <f>Поле!Z22</f>
        <v>0</v>
      </c>
      <c r="K73" s="72">
        <f>Поле!AD22</f>
        <v>0</v>
      </c>
      <c r="L73" s="10"/>
      <c r="M73" s="10"/>
      <c r="N73" s="10"/>
      <c r="O73" s="10"/>
    </row>
    <row r="74" spans="2:15" ht="18.75">
      <c r="B74" s="10">
        <v>70</v>
      </c>
      <c r="C74" s="51">
        <f>Поле!CB3</f>
        <v>0</v>
      </c>
      <c r="D74" s="22">
        <f>Поле!CB4</f>
        <v>0</v>
      </c>
      <c r="E74" s="23">
        <f>Поле!CB42</f>
        <v>0</v>
      </c>
      <c r="F74" s="14">
        <f t="shared" si="2"/>
        <v>0</v>
      </c>
      <c r="G74" s="70">
        <v>19</v>
      </c>
      <c r="H74" s="72">
        <f>Поле!B23</f>
        <v>0</v>
      </c>
      <c r="I74" s="72">
        <f>Поле!AB23</f>
        <v>0</v>
      </c>
      <c r="J74" s="72">
        <f>Поле!Z23</f>
        <v>0</v>
      </c>
      <c r="K74" s="72">
        <f>Поле!AD23</f>
        <v>0</v>
      </c>
      <c r="L74" s="10"/>
      <c r="M74" s="10"/>
      <c r="N74" s="10"/>
      <c r="O74" s="10"/>
    </row>
    <row r="75" spans="2:15" ht="18.75">
      <c r="B75" s="73">
        <v>71</v>
      </c>
      <c r="C75" s="51">
        <f>Поле!CC3</f>
        <v>0</v>
      </c>
      <c r="D75" s="22">
        <f>Поле!CC4</f>
        <v>0</v>
      </c>
      <c r="E75" s="23">
        <f>Поле!CC42</f>
        <v>0</v>
      </c>
      <c r="F75" s="14">
        <f t="shared" si="2"/>
        <v>0</v>
      </c>
      <c r="G75" s="70">
        <v>20</v>
      </c>
      <c r="H75" s="72">
        <f>Поле!B24</f>
        <v>0</v>
      </c>
      <c r="I75" s="72">
        <f>Поле!AB24</f>
        <v>0</v>
      </c>
      <c r="J75" s="72">
        <f>Поле!Z24</f>
        <v>0</v>
      </c>
      <c r="K75" s="72">
        <f>Поле!AD24</f>
        <v>0</v>
      </c>
      <c r="L75" s="10"/>
      <c r="M75" s="10"/>
      <c r="N75" s="10"/>
      <c r="O75" s="10"/>
    </row>
    <row r="76" spans="2:15" ht="18.75">
      <c r="B76" s="10">
        <v>72</v>
      </c>
      <c r="C76" s="51">
        <f>Поле!CD3</f>
        <v>0</v>
      </c>
      <c r="D76" s="22">
        <f>Поле!CD4</f>
        <v>0</v>
      </c>
      <c r="E76" s="23">
        <f>Поле!CD42</f>
        <v>0</v>
      </c>
      <c r="F76" s="14">
        <f t="shared" si="2"/>
        <v>0</v>
      </c>
      <c r="G76" s="70">
        <v>21</v>
      </c>
      <c r="H76" s="72">
        <f>Поле!B25</f>
        <v>0</v>
      </c>
      <c r="I76" s="72">
        <f>Поле!AB25</f>
        <v>0</v>
      </c>
      <c r="J76" s="72">
        <f>Поле!Z25</f>
        <v>0</v>
      </c>
      <c r="K76" s="72">
        <f>Поле!AD25</f>
        <v>0</v>
      </c>
      <c r="L76" s="10"/>
      <c r="M76" s="10"/>
      <c r="N76" s="10"/>
      <c r="O76" s="10"/>
    </row>
    <row r="77" spans="2:15" ht="18.75">
      <c r="B77" s="10">
        <v>73</v>
      </c>
      <c r="C77" s="51">
        <f>Поле!CE3</f>
        <v>0</v>
      </c>
      <c r="D77" s="22">
        <f>Поле!CE4</f>
        <v>0</v>
      </c>
      <c r="E77" s="23">
        <f>Поле!CE42</f>
        <v>0</v>
      </c>
      <c r="F77" s="14">
        <f t="shared" si="2"/>
        <v>0</v>
      </c>
      <c r="G77" s="70">
        <v>22</v>
      </c>
      <c r="H77" s="72">
        <f>Поле!B26</f>
        <v>0</v>
      </c>
      <c r="I77" s="72">
        <f>Поле!AB26</f>
        <v>0</v>
      </c>
      <c r="J77" s="72">
        <f>Поле!Z26</f>
        <v>0</v>
      </c>
      <c r="K77" s="72">
        <f>Поле!AD26</f>
        <v>0</v>
      </c>
      <c r="L77" s="10"/>
      <c r="M77" s="10"/>
      <c r="N77" s="10"/>
      <c r="O77" s="10"/>
    </row>
    <row r="78" spans="2:15" ht="18.75">
      <c r="B78" s="73">
        <v>74</v>
      </c>
      <c r="C78" s="51">
        <f>Поле!CF3</f>
        <v>0</v>
      </c>
      <c r="D78" s="22">
        <f>Поле!CF4</f>
        <v>0</v>
      </c>
      <c r="E78" s="23">
        <f>Поле!CF42</f>
        <v>0</v>
      </c>
      <c r="F78" s="14">
        <f t="shared" si="2"/>
        <v>0</v>
      </c>
      <c r="G78" s="70">
        <v>23</v>
      </c>
      <c r="H78" s="72">
        <f>Поле!B27</f>
        <v>0</v>
      </c>
      <c r="I78" s="72">
        <f>Поле!AB27</f>
        <v>0</v>
      </c>
      <c r="J78" s="72">
        <f>Поле!Z27</f>
        <v>0</v>
      </c>
      <c r="K78" s="72">
        <f>Поле!AD27</f>
        <v>0</v>
      </c>
      <c r="L78" s="10"/>
      <c r="M78" s="10"/>
      <c r="N78" s="10"/>
      <c r="O78" s="10"/>
    </row>
    <row r="79" spans="2:15" ht="18.75">
      <c r="B79" s="10">
        <v>75</v>
      </c>
      <c r="C79" s="51">
        <f>Поле!CG3</f>
        <v>0</v>
      </c>
      <c r="D79" s="22">
        <f>Поле!CG4</f>
        <v>0</v>
      </c>
      <c r="E79" s="23">
        <f>Поле!CG42</f>
        <v>0</v>
      </c>
      <c r="F79" s="14">
        <f t="shared" si="2"/>
        <v>0</v>
      </c>
      <c r="G79" s="70">
        <v>24</v>
      </c>
      <c r="H79" s="72">
        <f>Поле!B28</f>
        <v>0</v>
      </c>
      <c r="I79" s="72">
        <f>Поле!AB28</f>
        <v>0</v>
      </c>
      <c r="J79" s="72">
        <f>Поле!Z28</f>
        <v>0</v>
      </c>
      <c r="K79" s="72">
        <f>Поле!AD28</f>
        <v>0</v>
      </c>
      <c r="L79" s="10"/>
      <c r="M79" s="10"/>
      <c r="N79" s="10"/>
      <c r="O79" s="10"/>
    </row>
    <row r="80" spans="2:15" ht="18.75">
      <c r="B80" s="10">
        <v>76</v>
      </c>
      <c r="C80" s="51">
        <f>Поле!CH3</f>
        <v>0</v>
      </c>
      <c r="D80" s="22">
        <f>Поле!CH4</f>
        <v>0</v>
      </c>
      <c r="E80" s="23">
        <f>Поле!CH42</f>
        <v>0</v>
      </c>
      <c r="F80" s="14">
        <f t="shared" si="2"/>
        <v>0</v>
      </c>
      <c r="G80" s="70">
        <v>25</v>
      </c>
      <c r="H80" s="72">
        <f>Поле!B29</f>
        <v>0</v>
      </c>
      <c r="I80" s="72">
        <f>Поле!AB29</f>
        <v>0</v>
      </c>
      <c r="J80" s="72">
        <f>Поле!Z29</f>
        <v>0</v>
      </c>
      <c r="K80" s="72">
        <f>Поле!AD29</f>
        <v>0</v>
      </c>
      <c r="L80" s="10"/>
      <c r="M80" s="10"/>
      <c r="N80" s="10"/>
      <c r="O80" s="10"/>
    </row>
    <row r="81" spans="2:15" ht="18" customHeight="1">
      <c r="B81" s="73">
        <v>77</v>
      </c>
      <c r="C81" s="78">
        <f>Поле!CI3</f>
        <v>0</v>
      </c>
      <c r="D81" s="22">
        <f>Поле!CI4</f>
        <v>0</v>
      </c>
      <c r="E81" s="23">
        <f>Поле!CI42</f>
        <v>0</v>
      </c>
      <c r="F81" s="14">
        <f t="shared" si="2"/>
        <v>0</v>
      </c>
      <c r="G81" s="70">
        <v>26</v>
      </c>
      <c r="H81" s="72">
        <f>Поле!B30</f>
        <v>0</v>
      </c>
      <c r="I81" s="72">
        <f>Поле!AB30</f>
        <v>0</v>
      </c>
      <c r="J81" s="72">
        <f>Поле!Z30</f>
        <v>0</v>
      </c>
      <c r="K81" s="72">
        <f>Поле!AD30</f>
        <v>0</v>
      </c>
      <c r="L81" s="10"/>
      <c r="M81" s="10"/>
      <c r="N81" s="10"/>
      <c r="O81" s="10"/>
    </row>
    <row r="82" spans="2:15" ht="18.75">
      <c r="B82" s="10">
        <v>78</v>
      </c>
      <c r="C82" s="51">
        <f>Поле!CJ3</f>
        <v>0</v>
      </c>
      <c r="D82" s="22">
        <f>Поле!CJ4</f>
        <v>0</v>
      </c>
      <c r="E82" s="23">
        <f>Поле!CJ42</f>
        <v>0</v>
      </c>
      <c r="F82" s="14">
        <f t="shared" si="2"/>
        <v>0</v>
      </c>
      <c r="G82" s="70">
        <v>27</v>
      </c>
      <c r="H82" s="72">
        <f>Поле!B31</f>
        <v>0</v>
      </c>
      <c r="I82" s="72">
        <f>Поле!AB31</f>
        <v>0</v>
      </c>
      <c r="J82" s="72">
        <f>Поле!Z31</f>
        <v>0</v>
      </c>
      <c r="K82" s="72">
        <f>Поле!AD31</f>
        <v>0</v>
      </c>
      <c r="L82" s="10"/>
      <c r="M82" s="10"/>
      <c r="N82" s="10"/>
      <c r="O82" s="10"/>
    </row>
    <row r="83" spans="2:15" ht="18.75">
      <c r="B83" s="10">
        <v>79</v>
      </c>
      <c r="C83" s="51">
        <f>Поле!CK3</f>
        <v>0</v>
      </c>
      <c r="D83" s="22">
        <f>Поле!CK4</f>
        <v>0</v>
      </c>
      <c r="E83" s="23">
        <f>Поле!CK42</f>
        <v>0</v>
      </c>
      <c r="F83" s="14">
        <f t="shared" si="2"/>
        <v>0</v>
      </c>
      <c r="G83" s="70">
        <v>28</v>
      </c>
      <c r="H83" s="72">
        <f>Поле!B32</f>
        <v>0</v>
      </c>
      <c r="I83" s="72">
        <f>Поле!AB32</f>
        <v>0</v>
      </c>
      <c r="J83" s="72">
        <f>Поле!Z32</f>
        <v>0</v>
      </c>
      <c r="K83" s="72">
        <f>Поле!AD32</f>
        <v>0</v>
      </c>
      <c r="L83" s="10"/>
      <c r="M83" s="10"/>
      <c r="N83" s="10"/>
      <c r="O83" s="10"/>
    </row>
    <row r="84" spans="2:15" ht="18.75">
      <c r="B84" s="73">
        <v>80</v>
      </c>
      <c r="C84" s="51">
        <f>Поле!CL3</f>
        <v>0</v>
      </c>
      <c r="D84" s="22">
        <f>Поле!CL4</f>
        <v>0</v>
      </c>
      <c r="E84" s="23">
        <f>Поле!CL42</f>
        <v>0</v>
      </c>
      <c r="F84" s="14">
        <f t="shared" si="2"/>
        <v>0</v>
      </c>
      <c r="G84" s="70">
        <v>29</v>
      </c>
      <c r="H84" s="72">
        <f>Поле!B33</f>
        <v>0</v>
      </c>
      <c r="I84" s="72">
        <f>Поле!AB33</f>
        <v>0</v>
      </c>
      <c r="J84" s="72">
        <f>Поле!Z33</f>
        <v>0</v>
      </c>
      <c r="K84" s="72">
        <f>Поле!AD33</f>
        <v>0</v>
      </c>
      <c r="L84" s="10"/>
      <c r="M84" s="10"/>
      <c r="N84" s="10"/>
      <c r="O84" s="10"/>
    </row>
    <row r="85" spans="2:15" ht="18.75">
      <c r="B85" s="10">
        <v>81</v>
      </c>
      <c r="C85" s="51">
        <f>Поле!CM3</f>
        <v>0</v>
      </c>
      <c r="D85" s="22">
        <f>Поле!CM4</f>
        <v>0</v>
      </c>
      <c r="E85" s="23">
        <f>Поле!CM42</f>
        <v>0</v>
      </c>
      <c r="F85" s="14">
        <f t="shared" si="2"/>
        <v>0</v>
      </c>
      <c r="G85" s="70">
        <v>30</v>
      </c>
      <c r="H85" s="72">
        <f>Поле!B34</f>
        <v>0</v>
      </c>
      <c r="I85" s="72">
        <f>Поле!AB34</f>
        <v>0</v>
      </c>
      <c r="J85" s="72">
        <f>Поле!Z34</f>
        <v>0</v>
      </c>
      <c r="K85" s="72">
        <f>Поле!AD34</f>
        <v>0</v>
      </c>
      <c r="L85" s="10"/>
      <c r="M85" s="10"/>
      <c r="N85" s="10"/>
      <c r="O85" s="10"/>
    </row>
    <row r="86" spans="2:15" ht="18.75">
      <c r="B86" s="10">
        <v>82</v>
      </c>
      <c r="C86" s="51">
        <f>Поле!CN3</f>
        <v>0</v>
      </c>
      <c r="D86" s="22">
        <f>Поле!CN4</f>
        <v>0</v>
      </c>
      <c r="E86" s="23">
        <f>Поле!CN42</f>
        <v>0</v>
      </c>
      <c r="F86" s="14">
        <f t="shared" si="2"/>
        <v>0</v>
      </c>
      <c r="G86" s="70">
        <v>31</v>
      </c>
      <c r="H86" s="72">
        <f>Поле!B35</f>
        <v>0</v>
      </c>
      <c r="I86" s="72">
        <f>Поле!AB35</f>
        <v>0</v>
      </c>
      <c r="J86" s="72">
        <f>Поле!Z35</f>
        <v>0</v>
      </c>
      <c r="K86" s="72">
        <f>Поле!AD35</f>
        <v>0</v>
      </c>
      <c r="L86" s="10"/>
      <c r="M86" s="10"/>
      <c r="N86" s="10"/>
      <c r="O86" s="10"/>
    </row>
    <row r="87" spans="2:15" ht="18.75">
      <c r="B87" s="73">
        <v>83</v>
      </c>
      <c r="C87" s="51">
        <f>Поле!CO3</f>
        <v>0</v>
      </c>
      <c r="D87" s="22">
        <f>Поле!CO4</f>
        <v>0</v>
      </c>
      <c r="E87" s="23">
        <f>Поле!CO42</f>
        <v>0</v>
      </c>
      <c r="F87" s="14">
        <f t="shared" si="2"/>
        <v>0</v>
      </c>
      <c r="G87" s="70">
        <v>32</v>
      </c>
      <c r="H87" s="72">
        <f>Поле!B36</f>
        <v>0</v>
      </c>
      <c r="I87" s="72">
        <f>Поле!AB36</f>
        <v>0</v>
      </c>
      <c r="J87" s="72">
        <f>Поле!Z36</f>
        <v>0</v>
      </c>
      <c r="K87" s="72">
        <f>Поле!AD36</f>
        <v>0</v>
      </c>
      <c r="L87" s="10"/>
      <c r="M87" s="10"/>
      <c r="N87" s="10"/>
      <c r="O87" s="10"/>
    </row>
    <row r="88" spans="2:15" ht="18.75">
      <c r="B88" s="10">
        <v>84</v>
      </c>
      <c r="C88" s="51">
        <f>Поле!CP3</f>
        <v>0</v>
      </c>
      <c r="D88" s="22">
        <f>Поле!CP4</f>
        <v>0</v>
      </c>
      <c r="E88" s="23">
        <f>Поле!CP42</f>
        <v>0</v>
      </c>
      <c r="F88" s="14">
        <f t="shared" si="2"/>
        <v>0</v>
      </c>
      <c r="G88" s="70">
        <v>33</v>
      </c>
      <c r="H88" s="72">
        <f>Поле!B37</f>
        <v>0</v>
      </c>
      <c r="I88" s="72">
        <f>Поле!AB37</f>
        <v>0</v>
      </c>
      <c r="J88" s="72">
        <f>Поле!Z37</f>
        <v>0</v>
      </c>
      <c r="K88" s="72">
        <f>Поле!AD37</f>
        <v>0</v>
      </c>
      <c r="L88" s="10"/>
      <c r="M88" s="10"/>
      <c r="N88" s="10"/>
      <c r="O88" s="10"/>
    </row>
    <row r="89" spans="2:15" ht="18.75">
      <c r="B89" s="10">
        <v>85</v>
      </c>
      <c r="C89" s="51">
        <f>Поле!CQ3</f>
        <v>0</v>
      </c>
      <c r="D89" s="22">
        <f>Поле!CQ4</f>
        <v>0</v>
      </c>
      <c r="E89" s="23">
        <f>Поле!CQ42</f>
        <v>0</v>
      </c>
      <c r="F89" s="14">
        <f t="shared" si="2"/>
        <v>0</v>
      </c>
      <c r="G89" s="70">
        <v>34</v>
      </c>
      <c r="H89" s="72">
        <f>Поле!B38</f>
        <v>0</v>
      </c>
      <c r="I89" s="72">
        <f>Поле!AB38</f>
        <v>0</v>
      </c>
      <c r="J89" s="72">
        <f>Поле!Z38</f>
        <v>0</v>
      </c>
      <c r="K89" s="72">
        <f>Поле!AD38</f>
        <v>0</v>
      </c>
      <c r="L89" s="10"/>
      <c r="M89" s="10"/>
      <c r="N89" s="10"/>
      <c r="O89" s="10"/>
    </row>
    <row r="90" spans="2:15" ht="18.75">
      <c r="B90" s="73">
        <v>86</v>
      </c>
      <c r="C90" s="51">
        <f>Поле!CR3</f>
        <v>0</v>
      </c>
      <c r="D90" s="22">
        <f>Поле!CR4</f>
        <v>0</v>
      </c>
      <c r="E90" s="23">
        <f>Поле!CR42</f>
        <v>0</v>
      </c>
      <c r="F90" s="14">
        <f t="shared" si="2"/>
        <v>0</v>
      </c>
      <c r="G90" s="70">
        <v>35</v>
      </c>
      <c r="H90" s="72">
        <f>Поле!B39</f>
        <v>0</v>
      </c>
      <c r="I90" s="72">
        <f>Поле!AB39</f>
        <v>0</v>
      </c>
      <c r="J90" s="72">
        <f>Поле!Z39</f>
        <v>0</v>
      </c>
      <c r="K90" s="72">
        <f>Поле!AD39</f>
        <v>0</v>
      </c>
      <c r="L90" s="10"/>
      <c r="M90" s="10"/>
      <c r="N90" s="10"/>
      <c r="O90" s="10"/>
    </row>
    <row r="91" spans="2:15" ht="18.75">
      <c r="B91" s="10">
        <v>87</v>
      </c>
      <c r="C91" s="51">
        <f>Поле!CS3</f>
        <v>0</v>
      </c>
      <c r="D91" s="22">
        <f>Поле!CS4</f>
        <v>0</v>
      </c>
      <c r="E91" s="23">
        <f>Поле!CS42</f>
        <v>0</v>
      </c>
      <c r="F91" s="14">
        <f t="shared" si="2"/>
        <v>0</v>
      </c>
      <c r="G91" s="10"/>
      <c r="H91" s="79"/>
      <c r="I91" s="79"/>
      <c r="J91" s="79"/>
      <c r="K91" s="79"/>
      <c r="L91" s="10"/>
      <c r="M91" s="10"/>
      <c r="N91" s="10"/>
      <c r="O91" s="10"/>
    </row>
    <row r="92" spans="2:15" ht="18.75">
      <c r="B92" s="10">
        <v>88</v>
      </c>
      <c r="C92" s="51">
        <f>Поле!CT3</f>
        <v>0</v>
      </c>
      <c r="D92" s="22">
        <f>Поле!CT4</f>
        <v>0</v>
      </c>
      <c r="E92" s="23">
        <f>Поле!CT42</f>
        <v>0</v>
      </c>
      <c r="F92" s="14">
        <f t="shared" si="2"/>
        <v>0</v>
      </c>
      <c r="G92" s="10"/>
      <c r="H92" s="79"/>
      <c r="I92" s="79"/>
      <c r="J92" s="79"/>
      <c r="K92" s="79"/>
      <c r="L92" s="10"/>
      <c r="M92" s="10"/>
      <c r="N92" s="10"/>
      <c r="O92" s="10"/>
    </row>
    <row r="93" spans="2:15" ht="18.75">
      <c r="B93" s="73">
        <v>89</v>
      </c>
      <c r="C93" s="51">
        <f>Поле!CU3</f>
        <v>0</v>
      </c>
      <c r="D93" s="22">
        <f>Поле!CU4</f>
        <v>0</v>
      </c>
      <c r="E93" s="23">
        <f>Поле!CU42</f>
        <v>0</v>
      </c>
      <c r="F93" s="14">
        <f t="shared" si="2"/>
        <v>0</v>
      </c>
      <c r="G93" s="10"/>
      <c r="H93" s="79"/>
      <c r="I93" s="79"/>
      <c r="J93" s="79"/>
      <c r="K93" s="79"/>
      <c r="L93" s="10"/>
      <c r="M93" s="10"/>
      <c r="N93" s="10"/>
      <c r="O93" s="10"/>
    </row>
    <row r="94" spans="2:15" ht="18.75">
      <c r="B94" s="10">
        <v>90</v>
      </c>
      <c r="C94" s="51">
        <f>Поле!CV3</f>
        <v>0</v>
      </c>
      <c r="D94" s="22">
        <f>Поле!CV4</f>
        <v>0</v>
      </c>
      <c r="E94" s="23">
        <f>Поле!CV42</f>
        <v>0</v>
      </c>
      <c r="F94" s="14">
        <f t="shared" si="2"/>
        <v>0</v>
      </c>
      <c r="G94" s="10"/>
      <c r="H94" s="79"/>
      <c r="I94" s="79"/>
      <c r="J94" s="79"/>
      <c r="K94" s="79"/>
      <c r="L94" s="10"/>
      <c r="M94" s="10"/>
      <c r="N94" s="10"/>
      <c r="O94" s="10"/>
    </row>
    <row r="95" spans="2:15" ht="18.75">
      <c r="B95" s="10">
        <v>91</v>
      </c>
      <c r="C95" s="51">
        <f>Поле!CW3</f>
        <v>0</v>
      </c>
      <c r="D95" s="22">
        <f>Поле!CW4</f>
        <v>0</v>
      </c>
      <c r="E95" s="23">
        <f>Поле!CW42</f>
        <v>0</v>
      </c>
      <c r="F95" s="14">
        <f t="shared" si="2"/>
        <v>0</v>
      </c>
      <c r="G95" s="10"/>
      <c r="H95" s="79"/>
      <c r="I95" s="79"/>
      <c r="J95" s="79"/>
      <c r="K95" s="79"/>
      <c r="L95" s="10"/>
      <c r="M95" s="10"/>
      <c r="N95" s="10"/>
      <c r="O95" s="10"/>
    </row>
    <row r="96" spans="2:15" ht="18.75">
      <c r="B96" s="73">
        <v>92</v>
      </c>
      <c r="C96" s="21">
        <f>Поле!CX3</f>
        <v>0</v>
      </c>
      <c r="D96" s="22">
        <f>Поле!CX4</f>
        <v>0</v>
      </c>
      <c r="E96" s="23">
        <f>Поле!CX42</f>
        <v>0</v>
      </c>
      <c r="F96" s="14">
        <f t="shared" si="2"/>
        <v>0</v>
      </c>
      <c r="G96" s="10"/>
      <c r="H96" s="79"/>
      <c r="I96" s="79"/>
      <c r="J96" s="79"/>
      <c r="K96" s="79"/>
      <c r="L96" s="10"/>
      <c r="M96" s="10"/>
      <c r="N96" s="10"/>
      <c r="O96" s="10"/>
    </row>
    <row r="97" spans="2:15" ht="18.75">
      <c r="B97" s="10">
        <v>93</v>
      </c>
      <c r="C97" s="21">
        <f>Поле!CY3</f>
        <v>0</v>
      </c>
      <c r="D97" s="22">
        <f>Поле!CY4</f>
        <v>0</v>
      </c>
      <c r="E97" s="23">
        <f>Поле!CY42</f>
        <v>0</v>
      </c>
      <c r="F97" s="14">
        <f t="shared" si="2"/>
        <v>0</v>
      </c>
      <c r="G97" s="10"/>
      <c r="H97" s="79"/>
      <c r="I97" s="79"/>
      <c r="J97" s="79"/>
      <c r="K97" s="79"/>
      <c r="L97" s="10"/>
      <c r="M97" s="10"/>
      <c r="N97" s="10"/>
      <c r="O97" s="10"/>
    </row>
    <row r="98" spans="2:15" ht="18.75">
      <c r="B98" s="10">
        <v>94</v>
      </c>
      <c r="C98" s="21">
        <f>Поле!CZ3</f>
        <v>0</v>
      </c>
      <c r="D98" s="22">
        <f>Поле!CZ4</f>
        <v>0</v>
      </c>
      <c r="E98" s="23">
        <f>Поле!CZ42</f>
        <v>0</v>
      </c>
      <c r="F98" s="14">
        <f t="shared" si="2"/>
        <v>0</v>
      </c>
      <c r="G98" s="10"/>
      <c r="H98" s="79"/>
      <c r="I98" s="79"/>
      <c r="J98" s="79"/>
      <c r="K98" s="79"/>
      <c r="L98" s="10"/>
      <c r="M98" s="10"/>
      <c r="N98" s="10"/>
      <c r="O98" s="10"/>
    </row>
    <row r="99" spans="2:15" ht="18.75">
      <c r="B99" s="73">
        <v>95</v>
      </c>
      <c r="C99" s="21">
        <f>Поле!DA3</f>
        <v>0</v>
      </c>
      <c r="D99" s="22">
        <f>Поле!DA4</f>
        <v>0</v>
      </c>
      <c r="E99" s="23">
        <f>Поле!DA42</f>
        <v>0</v>
      </c>
      <c r="F99" s="14">
        <f t="shared" si="2"/>
        <v>0</v>
      </c>
      <c r="G99" s="10"/>
      <c r="H99" s="79"/>
      <c r="I99" s="79"/>
      <c r="J99" s="79"/>
      <c r="K99" s="79"/>
      <c r="L99" s="10"/>
      <c r="M99" s="10"/>
      <c r="N99" s="10"/>
      <c r="O99" s="10"/>
    </row>
    <row r="100" spans="2:15" ht="18.75">
      <c r="B100" s="10">
        <v>96</v>
      </c>
      <c r="C100" s="21">
        <f>Поле!DB3</f>
        <v>0</v>
      </c>
      <c r="D100" s="22">
        <f>Поле!DB4</f>
        <v>0</v>
      </c>
      <c r="E100" s="23">
        <f>Поле!DB42</f>
        <v>0</v>
      </c>
      <c r="F100" s="14">
        <f t="shared" si="2"/>
        <v>0</v>
      </c>
      <c r="G100" s="10"/>
      <c r="H100" s="79"/>
      <c r="I100" s="79"/>
      <c r="J100" s="79"/>
      <c r="K100" s="79"/>
      <c r="L100" s="10"/>
      <c r="M100" s="10"/>
      <c r="N100" s="10"/>
      <c r="O100" s="10"/>
    </row>
    <row r="101" spans="2:15" ht="18.75">
      <c r="B101" s="10">
        <v>97</v>
      </c>
      <c r="C101" s="21">
        <f>Поле!DC3</f>
        <v>0</v>
      </c>
      <c r="D101" s="22">
        <f>Поле!DC4</f>
        <v>0</v>
      </c>
      <c r="E101" s="23">
        <f>Поле!DC42</f>
        <v>0</v>
      </c>
      <c r="F101" s="14">
        <f t="shared" si="2"/>
        <v>0</v>
      </c>
      <c r="G101" s="10"/>
      <c r="H101" s="79"/>
      <c r="I101" s="79"/>
      <c r="J101" s="79"/>
      <c r="K101" s="79"/>
      <c r="L101" s="10"/>
      <c r="M101" s="10"/>
      <c r="N101" s="10"/>
      <c r="O101" s="10"/>
    </row>
    <row r="102" spans="2:15" ht="18.75">
      <c r="B102" s="73">
        <v>98</v>
      </c>
      <c r="C102" s="21">
        <f>Поле!DD3</f>
        <v>0</v>
      </c>
      <c r="D102" s="22">
        <f>Поле!DD4</f>
        <v>0</v>
      </c>
      <c r="E102" s="23">
        <f>Поле!DD42</f>
        <v>0</v>
      </c>
      <c r="F102" s="14">
        <f t="shared" si="2"/>
        <v>0</v>
      </c>
      <c r="G102" s="10"/>
      <c r="H102" s="79"/>
      <c r="I102" s="79"/>
      <c r="J102" s="79"/>
      <c r="K102" s="79"/>
      <c r="L102" s="10"/>
      <c r="M102" s="10"/>
      <c r="N102" s="10"/>
      <c r="O102" s="10"/>
    </row>
    <row r="103" spans="2:15" ht="18.75">
      <c r="B103" s="10">
        <v>99</v>
      </c>
      <c r="C103" s="21">
        <f>Поле!DE3</f>
        <v>0</v>
      </c>
      <c r="D103" s="22">
        <f>Поле!DE4</f>
        <v>0</v>
      </c>
      <c r="E103" s="23">
        <f>Поле!DE42</f>
        <v>0</v>
      </c>
      <c r="F103" s="14">
        <f t="shared" si="2"/>
        <v>0</v>
      </c>
      <c r="G103" s="10"/>
      <c r="H103" s="79"/>
      <c r="I103" s="79"/>
      <c r="J103" s="79"/>
      <c r="K103" s="79"/>
      <c r="L103" s="10"/>
      <c r="M103" s="10"/>
      <c r="N103" s="10"/>
      <c r="O103" s="10"/>
    </row>
    <row r="104" spans="2:15" ht="18.75">
      <c r="B104" s="10">
        <v>100</v>
      </c>
      <c r="C104" s="21">
        <f>Поле!DF3</f>
        <v>0</v>
      </c>
      <c r="D104" s="22">
        <f>Поле!DF4</f>
        <v>0</v>
      </c>
      <c r="E104" s="23">
        <f>Поле!DF42</f>
        <v>0</v>
      </c>
      <c r="F104" s="14">
        <f t="shared" si="2"/>
        <v>0</v>
      </c>
      <c r="G104" s="10"/>
      <c r="H104" s="79"/>
      <c r="I104" s="79"/>
      <c r="J104" s="79"/>
      <c r="K104" s="79"/>
      <c r="L104" s="10"/>
      <c r="M104" s="10"/>
      <c r="N104" s="10"/>
      <c r="O104" s="10"/>
    </row>
    <row r="105" spans="2:15" ht="18.75">
      <c r="B105" s="73">
        <v>101</v>
      </c>
      <c r="C105" s="21"/>
      <c r="D105" s="22"/>
      <c r="E105" s="23"/>
      <c r="F105" s="14">
        <f t="shared" si="2"/>
        <v>0</v>
      </c>
      <c r="G105" s="10"/>
      <c r="H105" s="79"/>
      <c r="I105" s="79"/>
      <c r="J105" s="79"/>
      <c r="K105" s="79"/>
      <c r="L105" s="10"/>
      <c r="M105" s="10"/>
      <c r="N105" s="10"/>
      <c r="O105" s="10"/>
    </row>
    <row r="106" spans="2:15" ht="18.75">
      <c r="B106" s="10">
        <v>102</v>
      </c>
      <c r="C106" s="21"/>
      <c r="D106" s="22"/>
      <c r="E106" s="23"/>
      <c r="F106" s="14">
        <f t="shared" si="2"/>
        <v>0</v>
      </c>
      <c r="G106" s="10"/>
      <c r="H106" s="79"/>
      <c r="I106" s="79"/>
      <c r="J106" s="79"/>
      <c r="K106" s="79"/>
      <c r="L106" s="10"/>
      <c r="M106" s="10"/>
      <c r="N106" s="10"/>
      <c r="O106" s="10"/>
    </row>
    <row r="107" spans="2:15" ht="18.75">
      <c r="B107" s="10">
        <v>103</v>
      </c>
      <c r="C107" s="21"/>
      <c r="D107" s="22"/>
      <c r="E107" s="23"/>
      <c r="F107" s="14">
        <f t="shared" si="2"/>
        <v>0</v>
      </c>
      <c r="G107" s="10"/>
      <c r="H107" s="79"/>
      <c r="I107" s="79"/>
      <c r="J107" s="79"/>
      <c r="K107" s="79"/>
      <c r="L107" s="10"/>
      <c r="M107" s="10"/>
      <c r="N107" s="10"/>
      <c r="O107" s="10"/>
    </row>
    <row r="108" spans="2:15" ht="18.75">
      <c r="B108" s="73">
        <v>104</v>
      </c>
      <c r="C108" s="21"/>
      <c r="D108" s="22"/>
      <c r="E108" s="23"/>
      <c r="F108" s="14">
        <f t="shared" si="2"/>
        <v>0</v>
      </c>
      <c r="G108" s="10"/>
      <c r="H108" s="79"/>
      <c r="I108" s="79"/>
      <c r="J108" s="79"/>
      <c r="K108" s="79"/>
      <c r="L108" s="10"/>
      <c r="M108" s="10"/>
      <c r="N108" s="10"/>
      <c r="O108" s="10"/>
    </row>
    <row r="109" spans="2:15" ht="18.75">
      <c r="B109" s="10">
        <v>105</v>
      </c>
      <c r="C109" s="21"/>
      <c r="D109" s="22"/>
      <c r="E109" s="23"/>
      <c r="F109" s="14">
        <f t="shared" si="2"/>
        <v>0</v>
      </c>
      <c r="G109" s="10"/>
      <c r="H109" s="79"/>
      <c r="I109" s="79"/>
      <c r="J109" s="79"/>
      <c r="K109" s="79"/>
      <c r="L109" s="10"/>
      <c r="M109" s="10"/>
      <c r="N109" s="10"/>
      <c r="O109" s="10"/>
    </row>
    <row r="110" spans="2:15" ht="18.75">
      <c r="B110" s="10">
        <v>106</v>
      </c>
      <c r="C110" s="21"/>
      <c r="D110" s="22"/>
      <c r="E110" s="23"/>
      <c r="F110" s="14">
        <f t="shared" si="2"/>
        <v>0</v>
      </c>
      <c r="G110" s="10"/>
      <c r="H110" s="79"/>
      <c r="I110" s="79"/>
      <c r="J110" s="79"/>
      <c r="K110" s="79"/>
      <c r="L110" s="10"/>
      <c r="M110" s="10"/>
      <c r="N110" s="10"/>
      <c r="O110" s="10"/>
    </row>
    <row r="111" spans="2:15" ht="18.75">
      <c r="B111" s="73">
        <v>107</v>
      </c>
      <c r="C111" s="21"/>
      <c r="D111" s="22"/>
      <c r="E111" s="23"/>
      <c r="F111" s="14">
        <f t="shared" si="2"/>
        <v>0</v>
      </c>
      <c r="G111" s="10"/>
      <c r="H111" s="79"/>
      <c r="I111" s="79"/>
      <c r="J111" s="79"/>
      <c r="K111" s="79"/>
      <c r="L111" s="10"/>
      <c r="M111" s="10"/>
      <c r="N111" s="10"/>
      <c r="O111" s="10"/>
    </row>
    <row r="112" spans="2:15" ht="18.75">
      <c r="B112" s="10">
        <v>108</v>
      </c>
      <c r="C112" s="21"/>
      <c r="D112" s="22"/>
      <c r="E112" s="23"/>
      <c r="F112" s="14">
        <f t="shared" si="2"/>
        <v>0</v>
      </c>
      <c r="G112" s="10"/>
      <c r="H112" s="79"/>
      <c r="I112" s="79"/>
      <c r="J112" s="79"/>
      <c r="K112" s="79"/>
      <c r="L112" s="10"/>
      <c r="M112" s="10"/>
      <c r="N112" s="10"/>
      <c r="O112" s="10"/>
    </row>
    <row r="113" spans="2:15" ht="18.75">
      <c r="B113" s="10">
        <v>109</v>
      </c>
      <c r="C113" s="21"/>
      <c r="D113" s="22"/>
      <c r="E113" s="23"/>
      <c r="F113" s="14">
        <f t="shared" si="2"/>
        <v>0</v>
      </c>
      <c r="G113" s="10"/>
      <c r="H113" s="79"/>
      <c r="I113" s="79"/>
      <c r="J113" s="79"/>
      <c r="K113" s="79"/>
      <c r="L113" s="10"/>
      <c r="M113" s="10"/>
      <c r="N113" s="10"/>
      <c r="O113" s="10"/>
    </row>
    <row r="114" spans="2:15" ht="18.75">
      <c r="B114" s="73">
        <v>110</v>
      </c>
      <c r="C114" s="21"/>
      <c r="D114" s="22"/>
      <c r="E114" s="23"/>
      <c r="F114" s="14">
        <f t="shared" si="2"/>
        <v>0</v>
      </c>
      <c r="G114" s="10"/>
      <c r="H114" s="79"/>
      <c r="I114" s="79"/>
      <c r="J114" s="79"/>
      <c r="K114" s="79"/>
      <c r="L114" s="10"/>
      <c r="M114" s="10"/>
      <c r="N114" s="10"/>
      <c r="O114" s="10"/>
    </row>
    <row r="115" spans="2:15" ht="18.75">
      <c r="B115" s="10">
        <v>111</v>
      </c>
      <c r="C115" s="21"/>
      <c r="D115" s="22"/>
      <c r="E115" s="23"/>
      <c r="F115" s="14">
        <f t="shared" si="2"/>
        <v>0</v>
      </c>
      <c r="G115" s="10"/>
      <c r="H115" s="79"/>
      <c r="I115" s="79"/>
      <c r="J115" s="79"/>
      <c r="K115" s="79"/>
      <c r="L115" s="10"/>
      <c r="M115" s="10"/>
      <c r="N115" s="10"/>
      <c r="O115" s="10"/>
    </row>
    <row r="116" spans="2:15" ht="18.75">
      <c r="B116" s="10">
        <v>112</v>
      </c>
      <c r="C116" s="21"/>
      <c r="D116" s="22"/>
      <c r="E116" s="23"/>
      <c r="F116" s="14">
        <f t="shared" si="2"/>
        <v>0</v>
      </c>
      <c r="G116" s="10"/>
      <c r="H116" s="79"/>
      <c r="I116" s="79"/>
      <c r="J116" s="79"/>
      <c r="K116" s="79"/>
      <c r="L116" s="10"/>
      <c r="M116" s="10"/>
      <c r="N116" s="10"/>
      <c r="O116" s="10"/>
    </row>
    <row r="117" spans="2:15" ht="18.75">
      <c r="B117" s="73">
        <v>113</v>
      </c>
      <c r="C117" s="21"/>
      <c r="D117" s="22"/>
      <c r="E117" s="23"/>
      <c r="F117" s="14">
        <f t="shared" si="2"/>
        <v>0</v>
      </c>
      <c r="G117" s="10"/>
      <c r="H117" s="79"/>
      <c r="I117" s="79"/>
      <c r="J117" s="79"/>
      <c r="K117" s="79"/>
      <c r="L117" s="10"/>
      <c r="M117" s="10"/>
      <c r="N117" s="10"/>
      <c r="O117" s="10"/>
    </row>
    <row r="118" spans="2:15" ht="18.75">
      <c r="B118" s="10">
        <v>114</v>
      </c>
      <c r="C118" s="21"/>
      <c r="D118" s="22"/>
      <c r="E118" s="23"/>
      <c r="F118" s="14">
        <f t="shared" si="2"/>
        <v>0</v>
      </c>
      <c r="G118" s="10"/>
      <c r="H118" s="79"/>
      <c r="I118" s="79"/>
      <c r="J118" s="79"/>
      <c r="K118" s="79"/>
      <c r="L118" s="10"/>
      <c r="M118" s="10"/>
      <c r="N118" s="10"/>
      <c r="O118" s="10"/>
    </row>
    <row r="119" spans="2:15" ht="18.75">
      <c r="B119" s="10">
        <v>115</v>
      </c>
      <c r="C119" s="21"/>
      <c r="D119" s="22"/>
      <c r="E119" s="23"/>
      <c r="F119" s="14">
        <f t="shared" si="2"/>
        <v>0</v>
      </c>
      <c r="G119" s="10"/>
      <c r="H119" s="79"/>
      <c r="I119" s="79"/>
      <c r="J119" s="79"/>
      <c r="K119" s="79"/>
      <c r="L119" s="10"/>
      <c r="M119" s="10"/>
      <c r="N119" s="10"/>
      <c r="O119" s="10"/>
    </row>
    <row r="120" spans="2:15" ht="18.75">
      <c r="B120" s="73">
        <v>116</v>
      </c>
      <c r="C120" s="21"/>
      <c r="D120" s="22"/>
      <c r="E120" s="23"/>
      <c r="F120" s="14">
        <f t="shared" si="2"/>
        <v>0</v>
      </c>
      <c r="G120" s="10"/>
      <c r="H120" s="79"/>
      <c r="I120" s="79"/>
      <c r="J120" s="79"/>
      <c r="K120" s="79"/>
      <c r="L120" s="10"/>
      <c r="M120" s="10"/>
      <c r="N120" s="10"/>
      <c r="O120" s="10"/>
    </row>
    <row r="121" spans="2:15" ht="18.75">
      <c r="B121" s="10">
        <v>117</v>
      </c>
      <c r="C121" s="21"/>
      <c r="D121" s="22"/>
      <c r="E121" s="23"/>
      <c r="F121" s="14">
        <f t="shared" si="2"/>
        <v>0</v>
      </c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2:15" ht="18.75">
      <c r="B122" s="10">
        <v>118</v>
      </c>
      <c r="C122" s="21"/>
      <c r="D122" s="22"/>
      <c r="E122" s="23"/>
      <c r="F122" s="14">
        <f t="shared" si="2"/>
        <v>0</v>
      </c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2:15" ht="18.75">
      <c r="B123" s="73">
        <v>119</v>
      </c>
      <c r="C123" s="21"/>
      <c r="D123" s="22"/>
      <c r="E123" s="23"/>
      <c r="F123" s="14">
        <f t="shared" si="2"/>
        <v>0</v>
      </c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2:15" ht="18.75">
      <c r="B124" s="10">
        <v>120</v>
      </c>
      <c r="C124" s="21"/>
      <c r="D124" s="22"/>
      <c r="E124" s="23"/>
      <c r="F124" s="14">
        <f t="shared" si="2"/>
        <v>0</v>
      </c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2:15" ht="18.75">
      <c r="B125" s="10">
        <v>121</v>
      </c>
      <c r="C125" s="21"/>
      <c r="D125" s="22"/>
      <c r="E125" s="23"/>
      <c r="F125" s="14">
        <f t="shared" si="2"/>
        <v>0</v>
      </c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2:15" ht="18.75">
      <c r="B126" s="73">
        <v>122</v>
      </c>
      <c r="C126" s="21"/>
      <c r="D126" s="22"/>
      <c r="E126" s="23"/>
      <c r="F126" s="14">
        <f t="shared" si="2"/>
        <v>0</v>
      </c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2:15" ht="18.75">
      <c r="B127" s="10">
        <v>123</v>
      </c>
      <c r="C127" s="21"/>
      <c r="D127" s="22"/>
      <c r="E127" s="80"/>
      <c r="F127" s="14">
        <f t="shared" si="2"/>
        <v>0</v>
      </c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2:15" ht="18.75">
      <c r="B128" s="10">
        <v>124</v>
      </c>
      <c r="C128" s="21"/>
      <c r="D128" s="22"/>
      <c r="E128" s="80"/>
      <c r="F128" s="14">
        <f t="shared" si="2"/>
        <v>0</v>
      </c>
      <c r="G128" s="10"/>
      <c r="H128" s="10"/>
      <c r="I128" s="10"/>
      <c r="J128" s="10"/>
      <c r="K128" s="10"/>
      <c r="L128" s="10"/>
      <c r="M128" s="10"/>
      <c r="N128" s="10"/>
      <c r="O128" s="10"/>
    </row>
  </sheetData>
  <mergeCells count="56">
    <mergeCell ref="O21:O22"/>
    <mergeCell ref="I4:K5"/>
    <mergeCell ref="L4:O5"/>
    <mergeCell ref="I6:K7"/>
    <mergeCell ref="L6:O7"/>
    <mergeCell ref="I8:K9"/>
    <mergeCell ref="L8:O9"/>
    <mergeCell ref="I10:K11"/>
    <mergeCell ref="L10:O11"/>
    <mergeCell ref="I12:K13"/>
    <mergeCell ref="L12:O13"/>
    <mergeCell ref="I14:K15"/>
    <mergeCell ref="L14:O15"/>
    <mergeCell ref="I16:K17"/>
    <mergeCell ref="L16:O17"/>
    <mergeCell ref="I18:K19"/>
    <mergeCell ref="M21:M22"/>
    <mergeCell ref="N21:N22"/>
    <mergeCell ref="I21:J22"/>
    <mergeCell ref="I29:J30"/>
    <mergeCell ref="I31:J32"/>
    <mergeCell ref="H42:H43"/>
    <mergeCell ref="H44:H45"/>
    <mergeCell ref="H47:H48"/>
    <mergeCell ref="H49:H50"/>
    <mergeCell ref="L21:L22"/>
    <mergeCell ref="I33:J34"/>
    <mergeCell ref="I35:J36"/>
    <mergeCell ref="I37:J38"/>
    <mergeCell ref="I40:J41"/>
    <mergeCell ref="I42:J43"/>
    <mergeCell ref="I44:J45"/>
    <mergeCell ref="I47:J48"/>
    <mergeCell ref="I49:J50"/>
    <mergeCell ref="H31:H32"/>
    <mergeCell ref="H33:H34"/>
    <mergeCell ref="H35:H36"/>
    <mergeCell ref="H37:H38"/>
    <mergeCell ref="H40:H41"/>
    <mergeCell ref="H12:H13"/>
    <mergeCell ref="H14:H15"/>
    <mergeCell ref="H21:H22"/>
    <mergeCell ref="H24:H27"/>
    <mergeCell ref="H29:H30"/>
    <mergeCell ref="G4:G5"/>
    <mergeCell ref="G6:G7"/>
    <mergeCell ref="G8:G9"/>
    <mergeCell ref="H4:H5"/>
    <mergeCell ref="H6:H7"/>
    <mergeCell ref="H8:H9"/>
    <mergeCell ref="I2:J2"/>
    <mergeCell ref="K2:L2"/>
    <mergeCell ref="N2:O2"/>
    <mergeCell ref="I20:K20"/>
    <mergeCell ref="L20:O20"/>
    <mergeCell ref="L18:O19"/>
  </mergeCells>
  <dataValidations count="2">
    <dataValidation type="list" allowBlank="1" showInputMessage="1" showErrorMessage="1" error="отсутствует" promptTitle="Выберите из списка" sqref="I4:K19">
      <formula1>$Z$5:$Z$21</formula1>
    </dataValidation>
    <dataValidation type="list" allowBlank="1" showErrorMessage="1" sqref="I20:K20">
      <formula1>$Z$5:$Z$21</formula1>
    </dataValidation>
  </dataValidations>
  <pageMargins left="0" right="0.235416666666667" top="0" bottom="0" header="0.51111111111111096" footer="0.51111111111111096"/>
  <pageSetup paperSize="9" scale="54" firstPageNumber="0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5"/>
  <sheetViews>
    <sheetView view="pageBreakPreview" zoomScale="55" zoomScaleSheetLayoutView="55" workbookViewId="0">
      <pane xSplit="2" ySplit="4" topLeftCell="C5" activePane="bottomRight" state="frozen"/>
      <selection pane="topRight"/>
      <selection pane="bottomLeft"/>
      <selection pane="bottomRight" activeCell="T2" sqref="T2:Z2"/>
    </sheetView>
  </sheetViews>
  <sheetFormatPr defaultColWidth="9" defaultRowHeight="21"/>
  <cols>
    <col min="1" max="1" width="8.85546875" style="81" customWidth="1"/>
    <col min="2" max="2" width="44.42578125" style="81" customWidth="1"/>
    <col min="3" max="25" width="11.28515625" style="82" customWidth="1"/>
    <col min="26" max="26" width="18.42578125" style="82" customWidth="1"/>
    <col min="27" max="27" width="25.7109375" style="82" customWidth="1"/>
    <col min="28" max="28" width="30.28515625" style="82" customWidth="1"/>
    <col min="29" max="29" width="11.7109375" style="82" customWidth="1"/>
    <col min="30" max="30" width="10.85546875" style="82" customWidth="1"/>
    <col min="31" max="31" width="1.42578125" style="83" customWidth="1"/>
    <col min="32" max="32" width="8.85546875" style="82" customWidth="1"/>
    <col min="33" max="49" width="9.7109375" style="82" customWidth="1"/>
    <col min="50" max="57" width="10.7109375" style="82" customWidth="1"/>
    <col min="58" max="58" width="10.140625" style="82" customWidth="1"/>
    <col min="59" max="60" width="10.7109375" style="82" customWidth="1"/>
    <col min="61" max="61" width="9.7109375" style="82" customWidth="1"/>
    <col min="62" max="69" width="10.7109375" style="82" customWidth="1"/>
    <col min="70" max="70" width="10.42578125" style="82" customWidth="1"/>
    <col min="71" max="71" width="10.42578125" style="84" customWidth="1"/>
    <col min="72" max="72" width="8.85546875" style="83" customWidth="1"/>
    <col min="73" max="84" width="10.7109375" style="82" customWidth="1"/>
    <col min="85" max="85" width="9.140625" style="82" customWidth="1"/>
    <col min="86" max="86" width="10" style="82" customWidth="1"/>
    <col min="87" max="141" width="8.85546875" style="82" customWidth="1"/>
    <col min="142" max="1025" width="8.7109375" style="82" customWidth="1"/>
    <col min="1026" max="16384" width="9" style="85"/>
  </cols>
  <sheetData>
    <row r="1" spans="1:141" ht="20.25" customHeight="1">
      <c r="C1" s="82">
        <v>1</v>
      </c>
      <c r="D1" s="82">
        <v>2</v>
      </c>
      <c r="E1" s="82">
        <v>3</v>
      </c>
      <c r="F1" s="82">
        <v>4</v>
      </c>
      <c r="G1" s="82">
        <v>5</v>
      </c>
      <c r="H1" s="82">
        <v>6</v>
      </c>
      <c r="I1" s="82">
        <v>7</v>
      </c>
      <c r="J1" s="82">
        <v>8</v>
      </c>
      <c r="K1" s="82">
        <v>9</v>
      </c>
      <c r="L1" s="82">
        <v>10</v>
      </c>
      <c r="M1" s="82">
        <v>11</v>
      </c>
      <c r="N1" s="82">
        <v>12</v>
      </c>
      <c r="O1" s="82">
        <v>13</v>
      </c>
      <c r="P1" s="82">
        <v>14</v>
      </c>
      <c r="Q1" s="82">
        <v>15</v>
      </c>
      <c r="R1" s="82">
        <v>16</v>
      </c>
      <c r="S1" s="82">
        <v>17</v>
      </c>
      <c r="T1" s="82">
        <v>18</v>
      </c>
      <c r="U1" s="82">
        <v>19</v>
      </c>
      <c r="V1" s="82">
        <v>20</v>
      </c>
      <c r="W1" s="82">
        <v>21</v>
      </c>
      <c r="X1" s="82">
        <v>22</v>
      </c>
      <c r="Y1" s="82">
        <v>23</v>
      </c>
      <c r="AG1" s="82">
        <v>24</v>
      </c>
      <c r="AH1" s="82">
        <v>25</v>
      </c>
      <c r="AI1" s="82">
        <v>26</v>
      </c>
      <c r="AJ1" s="82">
        <v>27</v>
      </c>
      <c r="AK1" s="82">
        <v>28</v>
      </c>
      <c r="AL1" s="82">
        <v>29</v>
      </c>
      <c r="AM1" s="82">
        <v>30</v>
      </c>
      <c r="AN1" s="82">
        <v>31</v>
      </c>
      <c r="AO1" s="82">
        <v>32</v>
      </c>
      <c r="AP1" s="82">
        <v>33</v>
      </c>
      <c r="AQ1" s="82">
        <v>34</v>
      </c>
      <c r="AR1" s="82">
        <v>35</v>
      </c>
      <c r="AS1" s="82">
        <v>36</v>
      </c>
      <c r="AT1" s="82">
        <v>37</v>
      </c>
      <c r="AU1" s="82">
        <v>38</v>
      </c>
      <c r="AV1" s="82">
        <v>39</v>
      </c>
      <c r="AW1" s="82">
        <v>40</v>
      </c>
      <c r="AX1" s="82">
        <v>41</v>
      </c>
      <c r="AY1" s="82">
        <v>42</v>
      </c>
      <c r="AZ1" s="82">
        <v>43</v>
      </c>
      <c r="BA1" s="82">
        <v>44</v>
      </c>
      <c r="BB1" s="82">
        <v>45</v>
      </c>
      <c r="BC1" s="82">
        <v>46</v>
      </c>
      <c r="BD1" s="82">
        <v>47</v>
      </c>
      <c r="BE1" s="82">
        <v>48</v>
      </c>
      <c r="BF1" s="82">
        <v>49</v>
      </c>
      <c r="BG1" s="82">
        <v>50</v>
      </c>
      <c r="BH1" s="82">
        <v>51</v>
      </c>
      <c r="BI1" s="82">
        <v>52</v>
      </c>
      <c r="BJ1" s="82">
        <v>53</v>
      </c>
      <c r="BK1" s="82">
        <v>54</v>
      </c>
      <c r="BL1" s="82">
        <v>55</v>
      </c>
      <c r="BM1" s="82">
        <v>56</v>
      </c>
      <c r="BN1" s="82">
        <v>57</v>
      </c>
      <c r="BO1" s="82">
        <v>58</v>
      </c>
      <c r="BP1" s="82">
        <v>59</v>
      </c>
      <c r="BQ1" s="82">
        <v>60</v>
      </c>
      <c r="BR1" s="82">
        <v>61</v>
      </c>
      <c r="BU1" s="82">
        <v>62</v>
      </c>
      <c r="BV1" s="82">
        <v>63</v>
      </c>
      <c r="BW1" s="82">
        <v>64</v>
      </c>
      <c r="BX1" s="82">
        <v>65</v>
      </c>
      <c r="BY1" s="82">
        <v>66</v>
      </c>
      <c r="BZ1" s="82">
        <v>67</v>
      </c>
      <c r="CA1" s="82">
        <v>68</v>
      </c>
      <c r="CB1" s="82">
        <v>69</v>
      </c>
      <c r="CC1" s="82">
        <v>70</v>
      </c>
      <c r="CD1" s="82">
        <v>71</v>
      </c>
      <c r="CE1" s="82">
        <v>72</v>
      </c>
      <c r="CF1" s="82">
        <v>73</v>
      </c>
      <c r="CG1" s="82">
        <v>74</v>
      </c>
      <c r="CH1" s="82">
        <v>75</v>
      </c>
      <c r="CI1" s="82">
        <v>76</v>
      </c>
      <c r="CJ1" s="82">
        <v>77</v>
      </c>
      <c r="CK1" s="82">
        <v>78</v>
      </c>
      <c r="CL1" s="82">
        <v>79</v>
      </c>
      <c r="CM1" s="82">
        <v>80</v>
      </c>
      <c r="CN1" s="82">
        <v>81</v>
      </c>
      <c r="CO1" s="82">
        <v>82</v>
      </c>
      <c r="CP1" s="82">
        <v>83</v>
      </c>
      <c r="CQ1" s="82">
        <v>84</v>
      </c>
      <c r="CR1" s="82">
        <v>85</v>
      </c>
      <c r="CS1" s="82">
        <v>86</v>
      </c>
      <c r="CT1" s="82">
        <v>87</v>
      </c>
      <c r="CU1" s="82">
        <v>88</v>
      </c>
      <c r="CV1" s="82">
        <v>89</v>
      </c>
      <c r="CW1" s="82">
        <v>90</v>
      </c>
      <c r="CX1" s="82">
        <v>91</v>
      </c>
      <c r="CY1" s="82">
        <v>92</v>
      </c>
      <c r="CZ1" s="82">
        <v>93</v>
      </c>
      <c r="DA1" s="82">
        <v>94</v>
      </c>
      <c r="DB1" s="82">
        <v>95</v>
      </c>
      <c r="DC1" s="82">
        <v>96</v>
      </c>
      <c r="DD1" s="82">
        <v>97</v>
      </c>
      <c r="DE1" s="82">
        <v>98</v>
      </c>
      <c r="DF1" s="82">
        <v>99</v>
      </c>
      <c r="DG1" s="82">
        <v>100</v>
      </c>
      <c r="DH1" s="82">
        <v>101</v>
      </c>
      <c r="DI1" s="82">
        <v>102</v>
      </c>
      <c r="DJ1" s="82">
        <v>103</v>
      </c>
      <c r="DK1" s="82">
        <v>104</v>
      </c>
      <c r="DL1" s="82">
        <v>105</v>
      </c>
      <c r="DM1" s="82">
        <v>106</v>
      </c>
      <c r="DN1" s="82">
        <v>107</v>
      </c>
      <c r="DO1" s="82">
        <v>108</v>
      </c>
      <c r="DP1" s="82">
        <v>109</v>
      </c>
      <c r="DQ1" s="82">
        <v>110</v>
      </c>
      <c r="DR1" s="82">
        <v>111</v>
      </c>
      <c r="DS1" s="82">
        <v>112</v>
      </c>
      <c r="DT1" s="82">
        <v>113</v>
      </c>
      <c r="DU1" s="82">
        <v>114</v>
      </c>
      <c r="DV1" s="82">
        <v>115</v>
      </c>
      <c r="DW1" s="82">
        <v>116</v>
      </c>
      <c r="DX1" s="82">
        <v>117</v>
      </c>
      <c r="DY1" s="82">
        <v>118</v>
      </c>
      <c r="DZ1" s="82">
        <v>119</v>
      </c>
      <c r="EA1" s="82">
        <v>120</v>
      </c>
      <c r="EB1" s="82">
        <v>121</v>
      </c>
      <c r="EC1" s="82">
        <v>122</v>
      </c>
      <c r="ED1" s="82">
        <v>123</v>
      </c>
      <c r="EE1" s="82">
        <v>124</v>
      </c>
      <c r="EF1" s="82">
        <v>125</v>
      </c>
      <c r="EG1" s="82">
        <v>126</v>
      </c>
      <c r="EH1" s="82">
        <v>127</v>
      </c>
      <c r="EI1" s="82">
        <v>128</v>
      </c>
      <c r="EJ1" s="82">
        <v>129</v>
      </c>
      <c r="EK1" s="82">
        <v>130</v>
      </c>
    </row>
    <row r="2" spans="1:141" s="86" customFormat="1" ht="105.75" customHeight="1" thickBot="1">
      <c r="B2" s="87" t="s">
        <v>30</v>
      </c>
      <c r="C2" s="87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  <c r="T2" s="90">
        <v>42836</v>
      </c>
      <c r="U2" s="90"/>
      <c r="V2" s="90"/>
      <c r="W2" s="90"/>
      <c r="X2" s="90"/>
      <c r="Y2" s="90"/>
      <c r="Z2" s="90"/>
      <c r="AB2" s="87" t="s">
        <v>31</v>
      </c>
      <c r="AC2" s="87"/>
      <c r="AE2" s="91"/>
      <c r="BG2" s="90">
        <f>T2</f>
        <v>42836</v>
      </c>
      <c r="BH2" s="90"/>
      <c r="BI2" s="90"/>
      <c r="BJ2" s="90"/>
      <c r="BK2" s="90"/>
      <c r="BL2" s="92"/>
      <c r="BM2" s="92"/>
      <c r="BN2" s="93" t="s">
        <v>32</v>
      </c>
      <c r="BO2" s="94"/>
      <c r="BP2" s="95"/>
      <c r="BQ2" s="96"/>
      <c r="BR2" s="96"/>
      <c r="BS2" s="97"/>
      <c r="BT2" s="91"/>
      <c r="CJ2" s="98"/>
      <c r="CL2" s="92"/>
      <c r="CM2" s="92"/>
      <c r="CN2" s="92"/>
      <c r="CO2" s="92"/>
      <c r="CP2" s="90">
        <f>T2</f>
        <v>42836</v>
      </c>
      <c r="CQ2" s="90"/>
      <c r="CR2" s="90"/>
      <c r="CS2" s="90"/>
      <c r="CT2" s="90"/>
      <c r="CU2" s="90"/>
      <c r="CV2" s="90"/>
      <c r="CW2" s="99"/>
      <c r="DB2" s="93" t="s">
        <v>33</v>
      </c>
      <c r="DO2" s="98" t="s">
        <v>34</v>
      </c>
    </row>
    <row r="3" spans="1:141" s="117" customFormat="1" ht="86.25" customHeight="1" thickBot="1">
      <c r="A3" s="100" t="s">
        <v>35</v>
      </c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3"/>
      <c r="V3" s="104"/>
      <c r="W3" s="105"/>
      <c r="X3" s="105"/>
      <c r="Y3" s="105"/>
      <c r="Z3" s="106"/>
      <c r="AA3" s="107"/>
      <c r="AB3" s="108"/>
      <c r="AC3" s="109"/>
      <c r="AD3" s="110"/>
      <c r="AE3" s="111"/>
      <c r="AF3" s="112" t="s">
        <v>35</v>
      </c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13"/>
      <c r="BI3" s="102"/>
      <c r="BJ3" s="102"/>
      <c r="BK3" s="102"/>
      <c r="BL3" s="102"/>
      <c r="BM3" s="102"/>
      <c r="BN3" s="114"/>
      <c r="BO3" s="102"/>
      <c r="BP3" s="102"/>
      <c r="BQ3" s="102"/>
      <c r="BR3" s="102"/>
      <c r="BS3" s="115"/>
      <c r="BT3" s="100" t="s">
        <v>35</v>
      </c>
      <c r="BU3" s="114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16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</row>
    <row r="4" spans="1:141" s="124" customFormat="1" ht="42" customHeight="1" thickBot="1">
      <c r="A4" s="100"/>
      <c r="B4" s="101"/>
      <c r="C4" s="118"/>
      <c r="D4" s="118"/>
      <c r="E4" s="119"/>
      <c r="F4" s="118"/>
      <c r="G4" s="119"/>
      <c r="H4" s="119"/>
      <c r="I4" s="118"/>
      <c r="J4" s="119"/>
      <c r="K4" s="118"/>
      <c r="L4" s="118"/>
      <c r="M4" s="118"/>
      <c r="N4" s="118"/>
      <c r="O4" s="118"/>
      <c r="P4" s="118"/>
      <c r="Q4" s="119"/>
      <c r="R4" s="118"/>
      <c r="S4" s="118"/>
      <c r="T4" s="118"/>
      <c r="U4" s="118"/>
      <c r="V4" s="118"/>
      <c r="W4" s="118"/>
      <c r="X4" s="118"/>
      <c r="Y4" s="118"/>
      <c r="Z4" s="106"/>
      <c r="AA4" s="107"/>
      <c r="AB4" s="108"/>
      <c r="AC4" s="109"/>
      <c r="AD4" s="110"/>
      <c r="AE4" s="120"/>
      <c r="AF4" s="112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9"/>
      <c r="BF4" s="118"/>
      <c r="BG4" s="118"/>
      <c r="BH4" s="119"/>
      <c r="BI4" s="119"/>
      <c r="BJ4" s="119"/>
      <c r="BK4" s="119"/>
      <c r="BL4" s="119"/>
      <c r="BM4" s="119"/>
      <c r="BN4" s="119"/>
      <c r="BO4" s="119"/>
      <c r="BP4" s="118"/>
      <c r="BQ4" s="118"/>
      <c r="BR4" s="118"/>
      <c r="BS4" s="121"/>
      <c r="BT4" s="100"/>
      <c r="BU4" s="122"/>
      <c r="BV4" s="118"/>
      <c r="BW4" s="118"/>
      <c r="BX4" s="118"/>
      <c r="BY4" s="118"/>
      <c r="BZ4" s="118"/>
      <c r="CA4" s="119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23"/>
      <c r="CZ4" s="118"/>
      <c r="DA4" s="118"/>
      <c r="DB4" s="118"/>
      <c r="DC4" s="118"/>
      <c r="DD4" s="118"/>
      <c r="DE4" s="118"/>
      <c r="DF4" s="119"/>
      <c r="DG4" s="119"/>
      <c r="DH4" s="119"/>
      <c r="DI4" s="119"/>
      <c r="DJ4" s="118"/>
      <c r="DK4" s="118"/>
      <c r="DL4" s="119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</row>
    <row r="5" spans="1:141" s="135" customFormat="1" ht="27.95" customHeight="1" thickBot="1">
      <c r="A5" s="125">
        <v>1</v>
      </c>
      <c r="B5" s="126"/>
      <c r="C5" s="127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9"/>
      <c r="Z5" s="130">
        <f>INT(AA55/40)</f>
        <v>0</v>
      </c>
      <c r="AA5" s="130">
        <f>(SUM(C55:Y55,AG55:BR55,BU55:EK55))*0.8+BS55*0.7</f>
        <v>0</v>
      </c>
      <c r="AB5" s="130">
        <f>AA5-AC5</f>
        <v>0</v>
      </c>
      <c r="AC5" s="131"/>
      <c r="AD5" s="131">
        <f t="shared" ref="AD5:AD39" si="0">SUM(C5:Y5,AG5:BS5,BU5:EK5)</f>
        <v>0</v>
      </c>
      <c r="AE5" s="132"/>
      <c r="AF5" s="133">
        <v>1</v>
      </c>
      <c r="AG5" s="127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34"/>
      <c r="BT5" s="133">
        <v>1</v>
      </c>
      <c r="BU5" s="127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</row>
    <row r="6" spans="1:141" s="144" customFormat="1" ht="27.95" customHeight="1" thickBot="1">
      <c r="A6" s="136">
        <v>2</v>
      </c>
      <c r="B6" s="137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40"/>
      <c r="Z6" s="141">
        <f t="shared" ref="Z6:Z39" si="1">INT(AA56/40)</f>
        <v>0</v>
      </c>
      <c r="AA6" s="141">
        <f t="shared" ref="AA6:AA39" si="2">(SUM(C56:Y56,AG56:BR56,BU56:EK56))*0.8+BS56*0.7</f>
        <v>0</v>
      </c>
      <c r="AB6" s="142">
        <f t="shared" ref="AB6:AB39" si="3">AA6-AC6</f>
        <v>0</v>
      </c>
      <c r="AC6" s="142"/>
      <c r="AD6" s="143">
        <f t="shared" si="0"/>
        <v>0</v>
      </c>
      <c r="AF6" s="145">
        <v>2</v>
      </c>
      <c r="AG6" s="138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45">
        <v>2</v>
      </c>
      <c r="BU6" s="138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</row>
    <row r="7" spans="1:141" s="135" customFormat="1" ht="27.95" customHeight="1" thickBot="1">
      <c r="A7" s="125">
        <v>3</v>
      </c>
      <c r="B7" s="126"/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8"/>
      <c r="Z7" s="130">
        <f t="shared" si="1"/>
        <v>0</v>
      </c>
      <c r="AA7" s="130">
        <f t="shared" si="2"/>
        <v>0</v>
      </c>
      <c r="AB7" s="149">
        <f t="shared" si="3"/>
        <v>0</v>
      </c>
      <c r="AC7" s="131"/>
      <c r="AD7" s="131">
        <f t="shared" si="0"/>
        <v>0</v>
      </c>
      <c r="AE7" s="132"/>
      <c r="AF7" s="133">
        <v>3</v>
      </c>
      <c r="AG7" s="146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50"/>
      <c r="BT7" s="133">
        <v>3</v>
      </c>
      <c r="BU7" s="146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</row>
    <row r="8" spans="1:141" s="144" customFormat="1" ht="27.95" customHeight="1" thickBot="1">
      <c r="A8" s="136">
        <v>4</v>
      </c>
      <c r="B8" s="137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40"/>
      <c r="Z8" s="141">
        <f t="shared" si="1"/>
        <v>0</v>
      </c>
      <c r="AA8" s="141">
        <f t="shared" si="2"/>
        <v>0</v>
      </c>
      <c r="AB8" s="142">
        <f t="shared" si="3"/>
        <v>0</v>
      </c>
      <c r="AC8" s="142"/>
      <c r="AD8" s="143">
        <f t="shared" si="0"/>
        <v>0</v>
      </c>
      <c r="AF8" s="145">
        <v>4</v>
      </c>
      <c r="AG8" s="138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45">
        <v>4</v>
      </c>
      <c r="BU8" s="138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</row>
    <row r="9" spans="1:141" s="135" customFormat="1" ht="27.95" customHeight="1" thickBot="1">
      <c r="A9" s="125">
        <v>5</v>
      </c>
      <c r="B9" s="126"/>
      <c r="C9" s="146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8"/>
      <c r="Z9" s="130">
        <f t="shared" si="1"/>
        <v>0</v>
      </c>
      <c r="AA9" s="130">
        <f t="shared" si="2"/>
        <v>0</v>
      </c>
      <c r="AB9" s="149">
        <f t="shared" si="3"/>
        <v>0</v>
      </c>
      <c r="AC9" s="131"/>
      <c r="AD9" s="131">
        <f t="shared" si="0"/>
        <v>0</v>
      </c>
      <c r="AE9" s="132"/>
      <c r="AF9" s="133">
        <v>5</v>
      </c>
      <c r="AG9" s="146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50"/>
      <c r="BT9" s="133">
        <v>5</v>
      </c>
      <c r="BU9" s="146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</row>
    <row r="10" spans="1:141" s="144" customFormat="1" ht="27.95" customHeight="1" thickBot="1">
      <c r="A10" s="151">
        <v>6</v>
      </c>
      <c r="B10" s="137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40"/>
      <c r="Z10" s="141">
        <f t="shared" si="1"/>
        <v>0</v>
      </c>
      <c r="AA10" s="141">
        <f t="shared" si="2"/>
        <v>0</v>
      </c>
      <c r="AB10" s="142">
        <f t="shared" si="3"/>
        <v>0</v>
      </c>
      <c r="AC10" s="142"/>
      <c r="AD10" s="143">
        <f t="shared" si="0"/>
        <v>0</v>
      </c>
      <c r="AF10" s="145">
        <v>6</v>
      </c>
      <c r="AG10" s="138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45">
        <v>6</v>
      </c>
      <c r="BU10" s="138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</row>
    <row r="11" spans="1:141" s="135" customFormat="1" ht="27.95" customHeight="1" thickBot="1">
      <c r="A11" s="125">
        <v>7</v>
      </c>
      <c r="B11" s="126"/>
      <c r="C11" s="146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8"/>
      <c r="Z11" s="130">
        <f t="shared" si="1"/>
        <v>0</v>
      </c>
      <c r="AA11" s="130">
        <f t="shared" si="2"/>
        <v>0</v>
      </c>
      <c r="AB11" s="149">
        <f t="shared" si="3"/>
        <v>0</v>
      </c>
      <c r="AC11" s="131"/>
      <c r="AD11" s="131">
        <f t="shared" si="0"/>
        <v>0</v>
      </c>
      <c r="AE11" s="132"/>
      <c r="AF11" s="133">
        <v>7</v>
      </c>
      <c r="AG11" s="146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50"/>
      <c r="BT11" s="133">
        <v>7</v>
      </c>
      <c r="BU11" s="146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</row>
    <row r="12" spans="1:141" s="144" customFormat="1" ht="27.95" customHeight="1" thickBot="1">
      <c r="A12" s="136">
        <v>8</v>
      </c>
      <c r="B12" s="137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40"/>
      <c r="Z12" s="141">
        <f t="shared" si="1"/>
        <v>0</v>
      </c>
      <c r="AA12" s="141">
        <f t="shared" si="2"/>
        <v>0</v>
      </c>
      <c r="AB12" s="142">
        <f t="shared" si="3"/>
        <v>0</v>
      </c>
      <c r="AC12" s="142"/>
      <c r="AD12" s="143">
        <f t="shared" si="0"/>
        <v>0</v>
      </c>
      <c r="AF12" s="145">
        <v>8</v>
      </c>
      <c r="AG12" s="138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45">
        <v>8</v>
      </c>
      <c r="BU12" s="138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</row>
    <row r="13" spans="1:141" s="135" customFormat="1" ht="27.95" customHeight="1" thickBot="1">
      <c r="A13" s="125">
        <v>9</v>
      </c>
      <c r="B13" s="126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8"/>
      <c r="Z13" s="130">
        <f t="shared" si="1"/>
        <v>0</v>
      </c>
      <c r="AA13" s="130">
        <f t="shared" si="2"/>
        <v>0</v>
      </c>
      <c r="AB13" s="149">
        <f t="shared" si="3"/>
        <v>0</v>
      </c>
      <c r="AC13" s="131"/>
      <c r="AD13" s="131">
        <f t="shared" si="0"/>
        <v>0</v>
      </c>
      <c r="AE13" s="132"/>
      <c r="AF13" s="133">
        <v>9</v>
      </c>
      <c r="AG13" s="146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50"/>
      <c r="BT13" s="133">
        <v>9</v>
      </c>
      <c r="BU13" s="146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</row>
    <row r="14" spans="1:141" s="144" customFormat="1" ht="27.95" customHeight="1" thickBot="1">
      <c r="A14" s="136">
        <v>10</v>
      </c>
      <c r="B14" s="137"/>
      <c r="C14" s="138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40"/>
      <c r="Z14" s="141">
        <f t="shared" si="1"/>
        <v>0</v>
      </c>
      <c r="AA14" s="141">
        <f t="shared" si="2"/>
        <v>0</v>
      </c>
      <c r="AB14" s="142">
        <f t="shared" si="3"/>
        <v>0</v>
      </c>
      <c r="AC14" s="142"/>
      <c r="AD14" s="143">
        <f t="shared" si="0"/>
        <v>0</v>
      </c>
      <c r="AF14" s="145">
        <v>10</v>
      </c>
      <c r="AG14" s="138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45">
        <v>10</v>
      </c>
      <c r="BU14" s="138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</row>
    <row r="15" spans="1:141" s="155" customFormat="1" ht="27.95" customHeight="1" thickBot="1">
      <c r="A15" s="152">
        <v>11</v>
      </c>
      <c r="B15" s="126"/>
      <c r="C15" s="146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53"/>
      <c r="U15" s="147"/>
      <c r="V15" s="147"/>
      <c r="W15" s="147"/>
      <c r="X15" s="147"/>
      <c r="Y15" s="148"/>
      <c r="Z15" s="130">
        <f t="shared" si="1"/>
        <v>0</v>
      </c>
      <c r="AA15" s="130">
        <f t="shared" si="2"/>
        <v>0</v>
      </c>
      <c r="AB15" s="149">
        <f t="shared" si="3"/>
        <v>0</v>
      </c>
      <c r="AC15" s="131"/>
      <c r="AD15" s="131">
        <f t="shared" si="0"/>
        <v>0</v>
      </c>
      <c r="AE15" s="132"/>
      <c r="AF15" s="154">
        <v>11</v>
      </c>
      <c r="AG15" s="146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50"/>
      <c r="BT15" s="133">
        <v>11</v>
      </c>
      <c r="BU15" s="146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</row>
    <row r="16" spans="1:141" s="144" customFormat="1" ht="27.95" customHeight="1" thickBot="1">
      <c r="A16" s="136">
        <v>12</v>
      </c>
      <c r="B16" s="156"/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40"/>
      <c r="Z16" s="141">
        <f t="shared" si="1"/>
        <v>0</v>
      </c>
      <c r="AA16" s="141">
        <f t="shared" si="2"/>
        <v>0</v>
      </c>
      <c r="AB16" s="142">
        <f t="shared" si="3"/>
        <v>0</v>
      </c>
      <c r="AC16" s="142"/>
      <c r="AD16" s="143">
        <f t="shared" si="0"/>
        <v>0</v>
      </c>
      <c r="AF16" s="145">
        <v>12</v>
      </c>
      <c r="AG16" s="138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45">
        <v>12</v>
      </c>
      <c r="BU16" s="138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</row>
    <row r="17" spans="1:141" s="135" customFormat="1" ht="27.95" customHeight="1" thickBot="1">
      <c r="A17" s="125">
        <v>13</v>
      </c>
      <c r="B17" s="126"/>
      <c r="C17" s="146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8"/>
      <c r="Z17" s="130">
        <f t="shared" si="1"/>
        <v>0</v>
      </c>
      <c r="AA17" s="130">
        <f t="shared" si="2"/>
        <v>0</v>
      </c>
      <c r="AB17" s="149">
        <f t="shared" si="3"/>
        <v>0</v>
      </c>
      <c r="AC17" s="131"/>
      <c r="AD17" s="131">
        <f t="shared" si="0"/>
        <v>0</v>
      </c>
      <c r="AE17" s="132"/>
      <c r="AF17" s="133">
        <v>13</v>
      </c>
      <c r="AG17" s="146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50"/>
      <c r="BT17" s="133">
        <v>13</v>
      </c>
      <c r="BU17" s="146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</row>
    <row r="18" spans="1:141" s="144" customFormat="1" ht="27.95" customHeight="1" thickBot="1">
      <c r="A18" s="136">
        <v>14</v>
      </c>
      <c r="B18" s="137"/>
      <c r="C18" s="138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40"/>
      <c r="Z18" s="141">
        <f t="shared" si="1"/>
        <v>0</v>
      </c>
      <c r="AA18" s="141">
        <f t="shared" si="2"/>
        <v>0</v>
      </c>
      <c r="AB18" s="142">
        <f t="shared" si="3"/>
        <v>0</v>
      </c>
      <c r="AC18" s="142"/>
      <c r="AD18" s="143">
        <f t="shared" si="0"/>
        <v>0</v>
      </c>
      <c r="AF18" s="145">
        <v>14</v>
      </c>
      <c r="AG18" s="138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45">
        <v>14</v>
      </c>
      <c r="BU18" s="138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</row>
    <row r="19" spans="1:141" s="155" customFormat="1" ht="27.75" customHeight="1" thickBot="1">
      <c r="A19" s="157">
        <v>15</v>
      </c>
      <c r="B19" s="158"/>
      <c r="C19" s="146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8"/>
      <c r="Z19" s="130">
        <f t="shared" si="1"/>
        <v>0</v>
      </c>
      <c r="AA19" s="130">
        <f t="shared" si="2"/>
        <v>0</v>
      </c>
      <c r="AB19" s="149">
        <f t="shared" si="3"/>
        <v>0</v>
      </c>
      <c r="AC19" s="131"/>
      <c r="AD19" s="131">
        <f t="shared" si="0"/>
        <v>0</v>
      </c>
      <c r="AE19" s="132"/>
      <c r="AF19" s="154">
        <v>15</v>
      </c>
      <c r="AG19" s="146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50"/>
      <c r="BT19" s="133">
        <v>15</v>
      </c>
      <c r="BU19" s="146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</row>
    <row r="20" spans="1:141" s="144" customFormat="1" ht="27.95" customHeight="1" thickBot="1">
      <c r="A20" s="136">
        <v>16</v>
      </c>
      <c r="B20" s="137"/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40"/>
      <c r="Z20" s="141">
        <f t="shared" si="1"/>
        <v>0</v>
      </c>
      <c r="AA20" s="141">
        <f t="shared" si="2"/>
        <v>0</v>
      </c>
      <c r="AB20" s="142">
        <f t="shared" si="3"/>
        <v>0</v>
      </c>
      <c r="AC20" s="142"/>
      <c r="AD20" s="143">
        <f t="shared" si="0"/>
        <v>0</v>
      </c>
      <c r="AF20" s="145">
        <v>16</v>
      </c>
      <c r="AG20" s="138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45">
        <v>16</v>
      </c>
      <c r="BU20" s="138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</row>
    <row r="21" spans="1:141" s="135" customFormat="1" ht="27.95" customHeight="1" thickBot="1">
      <c r="A21" s="125">
        <v>17</v>
      </c>
      <c r="B21" s="126"/>
      <c r="C21" s="146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8"/>
      <c r="Z21" s="130">
        <f t="shared" si="1"/>
        <v>0</v>
      </c>
      <c r="AA21" s="130">
        <f t="shared" si="2"/>
        <v>0</v>
      </c>
      <c r="AB21" s="149">
        <f t="shared" si="3"/>
        <v>0</v>
      </c>
      <c r="AC21" s="131"/>
      <c r="AD21" s="131">
        <f t="shared" si="0"/>
        <v>0</v>
      </c>
      <c r="AE21" s="132"/>
      <c r="AF21" s="133">
        <v>17</v>
      </c>
      <c r="AG21" s="146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50"/>
      <c r="BT21" s="133">
        <v>17</v>
      </c>
      <c r="BU21" s="146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</row>
    <row r="22" spans="1:141" s="144" customFormat="1" ht="27.75" customHeight="1" thickBot="1">
      <c r="A22" s="136">
        <v>18</v>
      </c>
      <c r="B22" s="137"/>
      <c r="C22" s="138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40"/>
      <c r="Z22" s="141">
        <f>INT(AA72/40)</f>
        <v>0</v>
      </c>
      <c r="AA22" s="141">
        <f>(SUM(C72:Y72,AG72:BR72,BU72:EK72))*0.8+BS72*0.7</f>
        <v>0</v>
      </c>
      <c r="AB22" s="142">
        <f>AA22-AC22</f>
        <v>0</v>
      </c>
      <c r="AC22" s="142"/>
      <c r="AD22" s="143">
        <f t="shared" si="0"/>
        <v>0</v>
      </c>
      <c r="AF22" s="145">
        <v>18</v>
      </c>
      <c r="AG22" s="138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45">
        <v>18</v>
      </c>
      <c r="BU22" s="138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</row>
    <row r="23" spans="1:141" s="135" customFormat="1" ht="27.95" customHeight="1" thickBot="1">
      <c r="A23" s="125">
        <v>19</v>
      </c>
      <c r="B23" s="158"/>
      <c r="C23" s="146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8"/>
      <c r="Z23" s="130">
        <f t="shared" si="1"/>
        <v>0</v>
      </c>
      <c r="AA23" s="130">
        <f t="shared" si="2"/>
        <v>0</v>
      </c>
      <c r="AB23" s="149">
        <f t="shared" si="3"/>
        <v>0</v>
      </c>
      <c r="AC23" s="131"/>
      <c r="AD23" s="131">
        <f t="shared" si="0"/>
        <v>0</v>
      </c>
      <c r="AE23" s="132"/>
      <c r="AF23" s="159">
        <v>19</v>
      </c>
      <c r="AG23" s="146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50"/>
      <c r="BT23" s="133">
        <v>19</v>
      </c>
      <c r="BU23" s="146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</row>
    <row r="24" spans="1:141" s="144" customFormat="1" ht="27.95" customHeight="1" thickBot="1">
      <c r="A24" s="136">
        <v>20</v>
      </c>
      <c r="B24" s="137"/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40"/>
      <c r="Z24" s="141">
        <f t="shared" si="1"/>
        <v>0</v>
      </c>
      <c r="AA24" s="141">
        <f t="shared" si="2"/>
        <v>0</v>
      </c>
      <c r="AB24" s="142">
        <f t="shared" si="3"/>
        <v>0</v>
      </c>
      <c r="AC24" s="142"/>
      <c r="AD24" s="143">
        <f t="shared" si="0"/>
        <v>0</v>
      </c>
      <c r="AF24" s="145">
        <v>20</v>
      </c>
      <c r="AG24" s="138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45">
        <v>20</v>
      </c>
      <c r="BU24" s="138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</row>
    <row r="25" spans="1:141" s="155" customFormat="1" ht="27.75" customHeight="1" thickBot="1">
      <c r="A25" s="160">
        <v>21</v>
      </c>
      <c r="B25" s="158"/>
      <c r="C25" s="146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8"/>
      <c r="Z25" s="130">
        <f t="shared" si="1"/>
        <v>0</v>
      </c>
      <c r="AA25" s="130">
        <f t="shared" si="2"/>
        <v>0</v>
      </c>
      <c r="AB25" s="149">
        <f t="shared" si="3"/>
        <v>0</v>
      </c>
      <c r="AC25" s="161"/>
      <c r="AD25" s="131">
        <f t="shared" si="0"/>
        <v>0</v>
      </c>
      <c r="AE25" s="132"/>
      <c r="AF25" s="159">
        <v>21</v>
      </c>
      <c r="AG25" s="146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50"/>
      <c r="BT25" s="133">
        <v>21</v>
      </c>
      <c r="BU25" s="146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</row>
    <row r="26" spans="1:141" s="144" customFormat="1" ht="27.95" customHeight="1" thickBot="1">
      <c r="A26" s="136">
        <v>22</v>
      </c>
      <c r="B26" s="137"/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40"/>
      <c r="Z26" s="141">
        <f t="shared" si="1"/>
        <v>0</v>
      </c>
      <c r="AA26" s="141">
        <f t="shared" si="2"/>
        <v>0</v>
      </c>
      <c r="AB26" s="142">
        <f t="shared" si="3"/>
        <v>0</v>
      </c>
      <c r="AC26" s="142"/>
      <c r="AD26" s="143">
        <f t="shared" si="0"/>
        <v>0</v>
      </c>
      <c r="AF26" s="145">
        <v>22</v>
      </c>
      <c r="AG26" s="138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45">
        <v>22</v>
      </c>
      <c r="BU26" s="138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</row>
    <row r="27" spans="1:141" s="155" customFormat="1" ht="27.95" customHeight="1" thickBot="1">
      <c r="A27" s="157">
        <v>23</v>
      </c>
      <c r="B27" s="158"/>
      <c r="C27" s="146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8"/>
      <c r="Z27" s="130">
        <f t="shared" si="1"/>
        <v>0</v>
      </c>
      <c r="AA27" s="130">
        <f t="shared" si="2"/>
        <v>0</v>
      </c>
      <c r="AB27" s="149">
        <f t="shared" si="3"/>
        <v>0</v>
      </c>
      <c r="AC27" s="161"/>
      <c r="AD27" s="131">
        <f t="shared" si="0"/>
        <v>0</v>
      </c>
      <c r="AE27" s="132"/>
      <c r="AF27" s="159">
        <v>23</v>
      </c>
      <c r="AG27" s="146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50"/>
      <c r="BT27" s="133">
        <v>23</v>
      </c>
      <c r="BU27" s="146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</row>
    <row r="28" spans="1:141" s="144" customFormat="1" ht="27.95" customHeight="1" thickBot="1">
      <c r="A28" s="136">
        <v>24</v>
      </c>
      <c r="B28" s="137"/>
      <c r="C28" s="138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40"/>
      <c r="Z28" s="141">
        <f t="shared" si="1"/>
        <v>0</v>
      </c>
      <c r="AA28" s="141">
        <f t="shared" si="2"/>
        <v>0</v>
      </c>
      <c r="AB28" s="142">
        <f t="shared" si="3"/>
        <v>0</v>
      </c>
      <c r="AC28" s="142"/>
      <c r="AD28" s="143">
        <f t="shared" si="0"/>
        <v>0</v>
      </c>
      <c r="AF28" s="145">
        <v>24</v>
      </c>
      <c r="AG28" s="138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45">
        <v>24</v>
      </c>
      <c r="BU28" s="138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</row>
    <row r="29" spans="1:141" s="155" customFormat="1" ht="27.95" customHeight="1" thickBot="1">
      <c r="A29" s="157">
        <v>25</v>
      </c>
      <c r="B29" s="158"/>
      <c r="C29" s="146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8"/>
      <c r="Z29" s="130">
        <f t="shared" si="1"/>
        <v>0</v>
      </c>
      <c r="AA29" s="130">
        <f t="shared" si="2"/>
        <v>0</v>
      </c>
      <c r="AB29" s="149">
        <f t="shared" si="3"/>
        <v>0</v>
      </c>
      <c r="AC29" s="161"/>
      <c r="AD29" s="131">
        <f t="shared" si="0"/>
        <v>0</v>
      </c>
      <c r="AE29" s="132"/>
      <c r="AF29" s="154">
        <v>25</v>
      </c>
      <c r="AG29" s="146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50"/>
      <c r="BT29" s="133">
        <v>25</v>
      </c>
      <c r="BU29" s="146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</row>
    <row r="30" spans="1:141" s="144" customFormat="1" ht="27.95" customHeight="1" thickBot="1">
      <c r="A30" s="151">
        <v>26</v>
      </c>
      <c r="B30" s="137"/>
      <c r="C30" s="138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40"/>
      <c r="Z30" s="141">
        <f t="shared" si="1"/>
        <v>0</v>
      </c>
      <c r="AA30" s="141">
        <f t="shared" si="2"/>
        <v>0</v>
      </c>
      <c r="AB30" s="142">
        <f t="shared" si="3"/>
        <v>0</v>
      </c>
      <c r="AC30" s="142"/>
      <c r="AD30" s="143">
        <f t="shared" si="0"/>
        <v>0</v>
      </c>
      <c r="AF30" s="145">
        <v>26</v>
      </c>
      <c r="AG30" s="138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45">
        <v>26</v>
      </c>
      <c r="BU30" s="138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</row>
    <row r="31" spans="1:141" s="155" customFormat="1" ht="27.95" customHeight="1" thickBot="1">
      <c r="A31" s="157">
        <v>27</v>
      </c>
      <c r="B31" s="158"/>
      <c r="C31" s="146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8"/>
      <c r="Z31" s="130">
        <f t="shared" si="1"/>
        <v>0</v>
      </c>
      <c r="AA31" s="130">
        <f t="shared" si="2"/>
        <v>0</v>
      </c>
      <c r="AB31" s="149">
        <f t="shared" si="3"/>
        <v>0</v>
      </c>
      <c r="AC31" s="161"/>
      <c r="AD31" s="131">
        <f t="shared" si="0"/>
        <v>0</v>
      </c>
      <c r="AE31" s="132"/>
      <c r="AF31" s="133">
        <v>27</v>
      </c>
      <c r="AG31" s="146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50"/>
      <c r="BT31" s="133">
        <v>27</v>
      </c>
      <c r="BU31" s="146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</row>
    <row r="32" spans="1:141" s="144" customFormat="1" ht="27.95" customHeight="1" thickBot="1">
      <c r="A32" s="136">
        <v>28</v>
      </c>
      <c r="B32" s="137"/>
      <c r="C32" s="138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40"/>
      <c r="Z32" s="141">
        <f t="shared" si="1"/>
        <v>0</v>
      </c>
      <c r="AA32" s="141">
        <f t="shared" si="2"/>
        <v>0</v>
      </c>
      <c r="AB32" s="142">
        <f t="shared" si="3"/>
        <v>0</v>
      </c>
      <c r="AC32" s="142"/>
      <c r="AD32" s="143">
        <f t="shared" si="0"/>
        <v>0</v>
      </c>
      <c r="AF32" s="145">
        <v>28</v>
      </c>
      <c r="AG32" s="138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45">
        <v>28</v>
      </c>
      <c r="BU32" s="138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</row>
    <row r="33" spans="1:141" s="155" customFormat="1" ht="27.95" customHeight="1" thickBot="1">
      <c r="A33" s="157">
        <v>29</v>
      </c>
      <c r="B33" s="158"/>
      <c r="C33" s="146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8"/>
      <c r="Z33" s="130">
        <f t="shared" si="1"/>
        <v>0</v>
      </c>
      <c r="AA33" s="130">
        <f t="shared" si="2"/>
        <v>0</v>
      </c>
      <c r="AB33" s="149">
        <f t="shared" si="3"/>
        <v>0</v>
      </c>
      <c r="AC33" s="161"/>
      <c r="AD33" s="131">
        <f t="shared" si="0"/>
        <v>0</v>
      </c>
      <c r="AE33" s="132"/>
      <c r="AF33" s="154">
        <v>29</v>
      </c>
      <c r="AG33" s="146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50"/>
      <c r="BT33" s="133">
        <v>29</v>
      </c>
      <c r="BU33" s="146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</row>
    <row r="34" spans="1:141" s="144" customFormat="1" ht="27.95" customHeight="1" thickBot="1">
      <c r="A34" s="136">
        <v>30</v>
      </c>
      <c r="B34" s="137"/>
      <c r="C34" s="138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40"/>
      <c r="Z34" s="141">
        <f t="shared" si="1"/>
        <v>0</v>
      </c>
      <c r="AA34" s="141">
        <f t="shared" si="2"/>
        <v>0</v>
      </c>
      <c r="AB34" s="142">
        <f t="shared" si="3"/>
        <v>0</v>
      </c>
      <c r="AC34" s="142"/>
      <c r="AD34" s="143">
        <f t="shared" si="0"/>
        <v>0</v>
      </c>
      <c r="AF34" s="145">
        <v>30</v>
      </c>
      <c r="AG34" s="138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45">
        <v>30</v>
      </c>
      <c r="BU34" s="138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</row>
    <row r="35" spans="1:141" s="155" customFormat="1" ht="27.95" customHeight="1" thickBot="1">
      <c r="A35" s="160">
        <v>31</v>
      </c>
      <c r="B35" s="158"/>
      <c r="C35" s="146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8"/>
      <c r="Z35" s="130">
        <f t="shared" si="1"/>
        <v>0</v>
      </c>
      <c r="AA35" s="130">
        <f t="shared" si="2"/>
        <v>0</v>
      </c>
      <c r="AB35" s="149">
        <f t="shared" si="3"/>
        <v>0</v>
      </c>
      <c r="AC35" s="161"/>
      <c r="AD35" s="131">
        <f t="shared" si="0"/>
        <v>0</v>
      </c>
      <c r="AE35" s="132"/>
      <c r="AF35" s="133">
        <v>31</v>
      </c>
      <c r="AG35" s="146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50"/>
      <c r="BT35" s="133">
        <v>31</v>
      </c>
      <c r="BU35" s="146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</row>
    <row r="36" spans="1:141" s="144" customFormat="1" ht="27.95" customHeight="1" thickBot="1">
      <c r="A36" s="136">
        <v>32</v>
      </c>
      <c r="B36" s="137"/>
      <c r="C36" s="138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40"/>
      <c r="Z36" s="141">
        <f t="shared" si="1"/>
        <v>0</v>
      </c>
      <c r="AA36" s="141">
        <f t="shared" si="2"/>
        <v>0</v>
      </c>
      <c r="AB36" s="142">
        <f t="shared" si="3"/>
        <v>0</v>
      </c>
      <c r="AC36" s="142"/>
      <c r="AD36" s="143">
        <f t="shared" si="0"/>
        <v>0</v>
      </c>
      <c r="AF36" s="145">
        <v>32</v>
      </c>
      <c r="AG36" s="138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62"/>
      <c r="BP36" s="139"/>
      <c r="BQ36" s="139"/>
      <c r="BR36" s="139"/>
      <c r="BS36" s="139"/>
      <c r="BT36" s="145">
        <v>32</v>
      </c>
      <c r="BU36" s="138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</row>
    <row r="37" spans="1:141" s="155" customFormat="1" ht="27.95" customHeight="1" thickBot="1">
      <c r="A37" s="157">
        <v>33</v>
      </c>
      <c r="B37" s="158"/>
      <c r="C37" s="146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8"/>
      <c r="Z37" s="130">
        <f t="shared" si="1"/>
        <v>0</v>
      </c>
      <c r="AA37" s="130">
        <f t="shared" si="2"/>
        <v>0</v>
      </c>
      <c r="AB37" s="149">
        <f t="shared" si="3"/>
        <v>0</v>
      </c>
      <c r="AC37" s="161"/>
      <c r="AD37" s="131">
        <f t="shared" si="0"/>
        <v>0</v>
      </c>
      <c r="AE37" s="132"/>
      <c r="AF37" s="133">
        <v>33</v>
      </c>
      <c r="AG37" s="146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50"/>
      <c r="BT37" s="133">
        <v>33</v>
      </c>
      <c r="BU37" s="146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</row>
    <row r="38" spans="1:141" s="144" customFormat="1" ht="27.95" customHeight="1" thickBot="1">
      <c r="A38" s="136">
        <v>34</v>
      </c>
      <c r="B38" s="137"/>
      <c r="C38" s="138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40"/>
      <c r="Z38" s="141">
        <f t="shared" si="1"/>
        <v>0</v>
      </c>
      <c r="AA38" s="141">
        <f t="shared" si="2"/>
        <v>0</v>
      </c>
      <c r="AB38" s="142">
        <f t="shared" si="3"/>
        <v>0</v>
      </c>
      <c r="AC38" s="142"/>
      <c r="AD38" s="143">
        <f t="shared" si="0"/>
        <v>0</v>
      </c>
      <c r="AF38" s="145">
        <v>34</v>
      </c>
      <c r="AG38" s="138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45">
        <v>34</v>
      </c>
      <c r="BU38" s="138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</row>
    <row r="39" spans="1:141" s="155" customFormat="1" ht="27.95" customHeight="1" thickBot="1">
      <c r="A39" s="163">
        <v>35</v>
      </c>
      <c r="B39" s="158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6"/>
      <c r="Z39" s="130">
        <f t="shared" si="1"/>
        <v>0</v>
      </c>
      <c r="AA39" s="130">
        <f t="shared" si="2"/>
        <v>0</v>
      </c>
      <c r="AB39" s="149">
        <f t="shared" si="3"/>
        <v>0</v>
      </c>
      <c r="AC39" s="161"/>
      <c r="AD39" s="131">
        <f t="shared" si="0"/>
        <v>0</v>
      </c>
      <c r="AE39" s="132"/>
      <c r="AF39" s="133">
        <v>35</v>
      </c>
      <c r="AG39" s="164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7"/>
      <c r="BT39" s="133">
        <v>35</v>
      </c>
      <c r="BU39" s="164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</row>
    <row r="40" spans="1:141" s="173" customFormat="1" ht="66" customHeight="1" thickBot="1">
      <c r="A40" s="168" t="s">
        <v>36</v>
      </c>
      <c r="B40" s="168"/>
      <c r="C40" s="169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1"/>
      <c r="Z40" s="172">
        <f t="shared" ref="Z40:AD40" si="4">SUM(Z5:Z39)</f>
        <v>0</v>
      </c>
      <c r="AA40" s="172">
        <f t="shared" si="4"/>
        <v>0</v>
      </c>
      <c r="AB40" s="172">
        <f t="shared" si="4"/>
        <v>0</v>
      </c>
      <c r="AC40" s="172">
        <f t="shared" si="4"/>
        <v>0</v>
      </c>
      <c r="AD40" s="172">
        <f t="shared" si="4"/>
        <v>0</v>
      </c>
      <c r="AF40" s="174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K40" s="170"/>
      <c r="BL40" s="170"/>
      <c r="BM40" s="170"/>
      <c r="BN40" s="170"/>
      <c r="BO40" s="170"/>
      <c r="BP40" s="170"/>
      <c r="BQ40" s="170"/>
      <c r="BR40" s="170"/>
      <c r="BS40" s="175"/>
      <c r="BT40" s="176"/>
      <c r="BU40" s="169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</row>
    <row r="41" spans="1:141" s="190" customFormat="1" ht="54.75" customHeight="1" thickBot="1">
      <c r="A41" s="177" t="s">
        <v>37</v>
      </c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9"/>
      <c r="AA41" s="180"/>
      <c r="AB41" s="181">
        <f>SUM(C41:Y41,AG41:BS41,BU41:EK41)</f>
        <v>0</v>
      </c>
      <c r="AC41" s="182"/>
      <c r="AD41" s="183"/>
      <c r="AE41" s="184"/>
      <c r="AF41" s="185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86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87"/>
      <c r="BT41" s="188"/>
      <c r="BU41" s="189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>
        <v>0</v>
      </c>
      <c r="DI41" s="178">
        <v>0</v>
      </c>
      <c r="DJ41" s="178">
        <v>0</v>
      </c>
      <c r="DK41" s="178">
        <v>0</v>
      </c>
      <c r="DL41" s="178">
        <v>0</v>
      </c>
      <c r="DM41" s="178">
        <v>0</v>
      </c>
      <c r="DN41" s="178">
        <v>0</v>
      </c>
      <c r="DO41" s="178">
        <v>0</v>
      </c>
      <c r="DP41" s="178">
        <v>0</v>
      </c>
      <c r="DQ41" s="178">
        <v>0</v>
      </c>
      <c r="DR41" s="178">
        <v>0</v>
      </c>
      <c r="DS41" s="178">
        <v>0</v>
      </c>
      <c r="DT41" s="178">
        <v>0</v>
      </c>
      <c r="DU41" s="178">
        <v>0</v>
      </c>
      <c r="DV41" s="178">
        <v>0</v>
      </c>
      <c r="DW41" s="178">
        <v>0</v>
      </c>
      <c r="DX41" s="178">
        <v>0</v>
      </c>
      <c r="DY41" s="178">
        <v>0</v>
      </c>
      <c r="DZ41" s="178">
        <v>0</v>
      </c>
      <c r="EA41" s="178">
        <v>0</v>
      </c>
      <c r="EB41" s="178">
        <v>0</v>
      </c>
      <c r="EC41" s="178">
        <v>0</v>
      </c>
      <c r="ED41" s="178">
        <v>0</v>
      </c>
      <c r="EE41" s="178">
        <v>0</v>
      </c>
      <c r="EF41" s="178">
        <v>0</v>
      </c>
      <c r="EG41" s="178">
        <v>0</v>
      </c>
      <c r="EH41" s="178">
        <v>0</v>
      </c>
      <c r="EI41" s="178">
        <v>0</v>
      </c>
      <c r="EJ41" s="178">
        <v>0</v>
      </c>
      <c r="EK41" s="178">
        <v>0</v>
      </c>
    </row>
    <row r="42" spans="1:141" s="200" customFormat="1" ht="81" customHeight="1" thickBot="1">
      <c r="A42" s="191" t="s">
        <v>38</v>
      </c>
      <c r="B42" s="191"/>
      <c r="C42" s="172">
        <f t="shared" ref="C42:Y42" si="5">SUM(C5:C39)</f>
        <v>0</v>
      </c>
      <c r="D42" s="172">
        <f t="shared" si="5"/>
        <v>0</v>
      </c>
      <c r="E42" s="172">
        <f t="shared" si="5"/>
        <v>0</v>
      </c>
      <c r="F42" s="172">
        <f t="shared" si="5"/>
        <v>0</v>
      </c>
      <c r="G42" s="172">
        <f t="shared" si="5"/>
        <v>0</v>
      </c>
      <c r="H42" s="172">
        <f t="shared" si="5"/>
        <v>0</v>
      </c>
      <c r="I42" s="172">
        <f t="shared" si="5"/>
        <v>0</v>
      </c>
      <c r="J42" s="172">
        <f t="shared" si="5"/>
        <v>0</v>
      </c>
      <c r="K42" s="172">
        <f t="shared" si="5"/>
        <v>0</v>
      </c>
      <c r="L42" s="172">
        <f t="shared" si="5"/>
        <v>0</v>
      </c>
      <c r="M42" s="172">
        <f t="shared" si="5"/>
        <v>0</v>
      </c>
      <c r="N42" s="172">
        <f t="shared" si="5"/>
        <v>0</v>
      </c>
      <c r="O42" s="172">
        <f t="shared" si="5"/>
        <v>0</v>
      </c>
      <c r="P42" s="172">
        <f t="shared" si="5"/>
        <v>0</v>
      </c>
      <c r="Q42" s="172">
        <f t="shared" si="5"/>
        <v>0</v>
      </c>
      <c r="R42" s="172">
        <f t="shared" si="5"/>
        <v>0</v>
      </c>
      <c r="S42" s="172">
        <f t="shared" si="5"/>
        <v>0</v>
      </c>
      <c r="T42" s="172">
        <f t="shared" si="5"/>
        <v>0</v>
      </c>
      <c r="U42" s="172">
        <f t="shared" si="5"/>
        <v>0</v>
      </c>
      <c r="V42" s="172">
        <f t="shared" si="5"/>
        <v>0</v>
      </c>
      <c r="W42" s="172">
        <f t="shared" si="5"/>
        <v>0</v>
      </c>
      <c r="X42" s="172">
        <f t="shared" si="5"/>
        <v>0</v>
      </c>
      <c r="Y42" s="172">
        <f t="shared" si="5"/>
        <v>0</v>
      </c>
      <c r="Z42" s="192"/>
      <c r="AA42" s="193">
        <f>SUM(C42:Y42,AG42:BS42,BU42:EK42)</f>
        <v>0</v>
      </c>
      <c r="AB42" s="193"/>
      <c r="AC42" s="194"/>
      <c r="AD42" s="195"/>
      <c r="AE42" s="196"/>
      <c r="AF42" s="185"/>
      <c r="AG42" s="197">
        <f t="shared" ref="AG42:BP42" si="6">SUM(AG5:AG39)</f>
        <v>0</v>
      </c>
      <c r="AH42" s="197">
        <f t="shared" si="6"/>
        <v>0</v>
      </c>
      <c r="AI42" s="197">
        <f t="shared" si="6"/>
        <v>0</v>
      </c>
      <c r="AJ42" s="197">
        <f t="shared" si="6"/>
        <v>0</v>
      </c>
      <c r="AK42" s="197">
        <f t="shared" si="6"/>
        <v>0</v>
      </c>
      <c r="AL42" s="197">
        <f t="shared" si="6"/>
        <v>0</v>
      </c>
      <c r="AM42" s="197">
        <f t="shared" si="6"/>
        <v>0</v>
      </c>
      <c r="AN42" s="197">
        <f t="shared" si="6"/>
        <v>0</v>
      </c>
      <c r="AO42" s="197">
        <f t="shared" si="6"/>
        <v>0</v>
      </c>
      <c r="AP42" s="197">
        <f t="shared" si="6"/>
        <v>0</v>
      </c>
      <c r="AQ42" s="197">
        <f t="shared" si="6"/>
        <v>0</v>
      </c>
      <c r="AR42" s="197">
        <f t="shared" si="6"/>
        <v>0</v>
      </c>
      <c r="AS42" s="197">
        <f t="shared" si="6"/>
        <v>0</v>
      </c>
      <c r="AT42" s="197">
        <f t="shared" si="6"/>
        <v>0</v>
      </c>
      <c r="AU42" s="197">
        <f t="shared" si="6"/>
        <v>0</v>
      </c>
      <c r="AV42" s="197">
        <f t="shared" si="6"/>
        <v>0</v>
      </c>
      <c r="AW42" s="197">
        <f t="shared" si="6"/>
        <v>0</v>
      </c>
      <c r="AX42" s="197">
        <f t="shared" si="6"/>
        <v>0</v>
      </c>
      <c r="AY42" s="197">
        <f t="shared" si="6"/>
        <v>0</v>
      </c>
      <c r="AZ42" s="197">
        <f t="shared" si="6"/>
        <v>0</v>
      </c>
      <c r="BA42" s="197">
        <f t="shared" si="6"/>
        <v>0</v>
      </c>
      <c r="BB42" s="197">
        <f t="shared" si="6"/>
        <v>0</v>
      </c>
      <c r="BC42" s="197">
        <f t="shared" si="6"/>
        <v>0</v>
      </c>
      <c r="BD42" s="197">
        <f t="shared" si="6"/>
        <v>0</v>
      </c>
      <c r="BE42" s="197">
        <f t="shared" si="6"/>
        <v>0</v>
      </c>
      <c r="BF42" s="197">
        <f t="shared" si="6"/>
        <v>0</v>
      </c>
      <c r="BG42" s="197">
        <f t="shared" si="6"/>
        <v>0</v>
      </c>
      <c r="BH42" s="197">
        <f t="shared" si="6"/>
        <v>0</v>
      </c>
      <c r="BI42" s="197">
        <f t="shared" si="6"/>
        <v>0</v>
      </c>
      <c r="BJ42" s="197">
        <f t="shared" si="6"/>
        <v>0</v>
      </c>
      <c r="BK42" s="197">
        <f t="shared" si="6"/>
        <v>0</v>
      </c>
      <c r="BL42" s="197">
        <f t="shared" si="6"/>
        <v>0</v>
      </c>
      <c r="BM42" s="197">
        <f t="shared" si="6"/>
        <v>0</v>
      </c>
      <c r="BN42" s="197">
        <f t="shared" si="6"/>
        <v>0</v>
      </c>
      <c r="BO42" s="197">
        <f t="shared" si="6"/>
        <v>0</v>
      </c>
      <c r="BP42" s="197">
        <f t="shared" si="6"/>
        <v>0</v>
      </c>
      <c r="BQ42" s="197">
        <f>SUM(BQ5:BQ39)</f>
        <v>0</v>
      </c>
      <c r="BR42" s="197">
        <f t="shared" ref="BR42:BS42" si="7">SUM(BR5:BR39)</f>
        <v>0</v>
      </c>
      <c r="BS42" s="197">
        <f t="shared" si="7"/>
        <v>0</v>
      </c>
      <c r="BT42" s="198"/>
      <c r="BU42" s="199">
        <f t="shared" ref="BU42:EF42" si="8">SUM(BU5:BU39)</f>
        <v>0</v>
      </c>
      <c r="BV42" s="197">
        <f t="shared" si="8"/>
        <v>0</v>
      </c>
      <c r="BW42" s="197">
        <f t="shared" si="8"/>
        <v>0</v>
      </c>
      <c r="BX42" s="197">
        <f t="shared" si="8"/>
        <v>0</v>
      </c>
      <c r="BY42" s="197">
        <f t="shared" si="8"/>
        <v>0</v>
      </c>
      <c r="BZ42" s="197">
        <f t="shared" si="8"/>
        <v>0</v>
      </c>
      <c r="CA42" s="197">
        <f t="shared" si="8"/>
        <v>0</v>
      </c>
      <c r="CB42" s="197">
        <f t="shared" si="8"/>
        <v>0</v>
      </c>
      <c r="CC42" s="197">
        <f t="shared" si="8"/>
        <v>0</v>
      </c>
      <c r="CD42" s="197">
        <f t="shared" si="8"/>
        <v>0</v>
      </c>
      <c r="CE42" s="197">
        <f t="shared" si="8"/>
        <v>0</v>
      </c>
      <c r="CF42" s="197">
        <f t="shared" si="8"/>
        <v>0</v>
      </c>
      <c r="CG42" s="197">
        <f t="shared" si="8"/>
        <v>0</v>
      </c>
      <c r="CH42" s="197">
        <f t="shared" si="8"/>
        <v>0</v>
      </c>
      <c r="CI42" s="197">
        <f t="shared" si="8"/>
        <v>0</v>
      </c>
      <c r="CJ42" s="197">
        <f t="shared" si="8"/>
        <v>0</v>
      </c>
      <c r="CK42" s="197">
        <f t="shared" si="8"/>
        <v>0</v>
      </c>
      <c r="CL42" s="197">
        <f t="shared" si="8"/>
        <v>0</v>
      </c>
      <c r="CM42" s="197">
        <f t="shared" si="8"/>
        <v>0</v>
      </c>
      <c r="CN42" s="197">
        <f t="shared" si="8"/>
        <v>0</v>
      </c>
      <c r="CO42" s="197">
        <f t="shared" si="8"/>
        <v>0</v>
      </c>
      <c r="CP42" s="197">
        <f t="shared" si="8"/>
        <v>0</v>
      </c>
      <c r="CQ42" s="197">
        <f t="shared" si="8"/>
        <v>0</v>
      </c>
      <c r="CR42" s="197">
        <f t="shared" si="8"/>
        <v>0</v>
      </c>
      <c r="CS42" s="197">
        <f t="shared" si="8"/>
        <v>0</v>
      </c>
      <c r="CT42" s="197">
        <f t="shared" si="8"/>
        <v>0</v>
      </c>
      <c r="CU42" s="197">
        <f t="shared" si="8"/>
        <v>0</v>
      </c>
      <c r="CV42" s="197">
        <f t="shared" si="8"/>
        <v>0</v>
      </c>
      <c r="CW42" s="197">
        <f t="shared" si="8"/>
        <v>0</v>
      </c>
      <c r="CX42" s="197">
        <f t="shared" si="8"/>
        <v>0</v>
      </c>
      <c r="CY42" s="197">
        <f t="shared" si="8"/>
        <v>0</v>
      </c>
      <c r="CZ42" s="197">
        <f t="shared" si="8"/>
        <v>0</v>
      </c>
      <c r="DA42" s="197">
        <f t="shared" si="8"/>
        <v>0</v>
      </c>
      <c r="DB42" s="197">
        <f t="shared" si="8"/>
        <v>0</v>
      </c>
      <c r="DC42" s="197">
        <f t="shared" si="8"/>
        <v>0</v>
      </c>
      <c r="DD42" s="197">
        <f t="shared" si="8"/>
        <v>0</v>
      </c>
      <c r="DE42" s="197">
        <f t="shared" si="8"/>
        <v>0</v>
      </c>
      <c r="DF42" s="197">
        <f t="shared" si="8"/>
        <v>0</v>
      </c>
      <c r="DG42" s="197">
        <f t="shared" si="8"/>
        <v>0</v>
      </c>
      <c r="DH42" s="197">
        <f t="shared" si="8"/>
        <v>0</v>
      </c>
      <c r="DI42" s="197">
        <f t="shared" si="8"/>
        <v>0</v>
      </c>
      <c r="DJ42" s="197">
        <f t="shared" si="8"/>
        <v>0</v>
      </c>
      <c r="DK42" s="197">
        <f t="shared" si="8"/>
        <v>0</v>
      </c>
      <c r="DL42" s="197">
        <f t="shared" si="8"/>
        <v>0</v>
      </c>
      <c r="DM42" s="197">
        <f t="shared" si="8"/>
        <v>0</v>
      </c>
      <c r="DN42" s="197">
        <f t="shared" si="8"/>
        <v>0</v>
      </c>
      <c r="DO42" s="197">
        <f t="shared" si="8"/>
        <v>0</v>
      </c>
      <c r="DP42" s="197">
        <f t="shared" si="8"/>
        <v>0</v>
      </c>
      <c r="DQ42" s="197">
        <f t="shared" si="8"/>
        <v>0</v>
      </c>
      <c r="DR42" s="197">
        <f t="shared" si="8"/>
        <v>0</v>
      </c>
      <c r="DS42" s="197">
        <f t="shared" si="8"/>
        <v>0</v>
      </c>
      <c r="DT42" s="197">
        <f t="shared" si="8"/>
        <v>0</v>
      </c>
      <c r="DU42" s="197">
        <f t="shared" si="8"/>
        <v>0</v>
      </c>
      <c r="DV42" s="197">
        <f t="shared" si="8"/>
        <v>0</v>
      </c>
      <c r="DW42" s="197">
        <f t="shared" si="8"/>
        <v>0</v>
      </c>
      <c r="DX42" s="197">
        <f t="shared" si="8"/>
        <v>0</v>
      </c>
      <c r="DY42" s="197">
        <f t="shared" si="8"/>
        <v>0</v>
      </c>
      <c r="DZ42" s="197">
        <f t="shared" si="8"/>
        <v>0</v>
      </c>
      <c r="EA42" s="197">
        <f t="shared" si="8"/>
        <v>0</v>
      </c>
      <c r="EB42" s="197">
        <f t="shared" si="8"/>
        <v>0</v>
      </c>
      <c r="EC42" s="197">
        <f t="shared" si="8"/>
        <v>0</v>
      </c>
      <c r="ED42" s="197">
        <f t="shared" si="8"/>
        <v>0</v>
      </c>
      <c r="EE42" s="197">
        <f t="shared" si="8"/>
        <v>0</v>
      </c>
      <c r="EF42" s="197">
        <f t="shared" si="8"/>
        <v>0</v>
      </c>
      <c r="EG42" s="197">
        <f t="shared" ref="EG42:EK42" si="9">SUM(EG5:EG39)</f>
        <v>0</v>
      </c>
      <c r="EH42" s="197">
        <f t="shared" si="9"/>
        <v>0</v>
      </c>
      <c r="EI42" s="197">
        <f t="shared" si="9"/>
        <v>0</v>
      </c>
      <c r="EJ42" s="197">
        <f t="shared" si="9"/>
        <v>0</v>
      </c>
      <c r="EK42" s="197">
        <f t="shared" si="9"/>
        <v>0</v>
      </c>
    </row>
    <row r="43" spans="1:141" s="213" customFormat="1" ht="66" customHeight="1" thickBot="1">
      <c r="A43" s="201" t="s">
        <v>39</v>
      </c>
      <c r="B43" s="201"/>
      <c r="C43" s="202">
        <f t="shared" ref="C43:Y43" si="10">(C41+C40)-C42-C44</f>
        <v>0</v>
      </c>
      <c r="D43" s="202">
        <f>(D41+D40)-D42-D44</f>
        <v>0</v>
      </c>
      <c r="E43" s="202">
        <f t="shared" si="10"/>
        <v>0</v>
      </c>
      <c r="F43" s="202">
        <f t="shared" si="10"/>
        <v>0</v>
      </c>
      <c r="G43" s="202">
        <f t="shared" si="10"/>
        <v>0</v>
      </c>
      <c r="H43" s="202">
        <f t="shared" si="10"/>
        <v>0</v>
      </c>
      <c r="I43" s="202">
        <f t="shared" si="10"/>
        <v>0</v>
      </c>
      <c r="J43" s="202">
        <f t="shared" si="10"/>
        <v>0</v>
      </c>
      <c r="K43" s="202">
        <f t="shared" si="10"/>
        <v>0</v>
      </c>
      <c r="L43" s="202">
        <f>(L41+L40)-L42-L44</f>
        <v>0</v>
      </c>
      <c r="M43" s="202">
        <f t="shared" si="10"/>
        <v>0</v>
      </c>
      <c r="N43" s="202">
        <f t="shared" si="10"/>
        <v>0</v>
      </c>
      <c r="O43" s="202">
        <f t="shared" si="10"/>
        <v>0</v>
      </c>
      <c r="P43" s="202">
        <f t="shared" si="10"/>
        <v>0</v>
      </c>
      <c r="Q43" s="202">
        <f t="shared" si="10"/>
        <v>0</v>
      </c>
      <c r="R43" s="202">
        <f t="shared" si="10"/>
        <v>0</v>
      </c>
      <c r="S43" s="202">
        <f t="shared" si="10"/>
        <v>0</v>
      </c>
      <c r="T43" s="202">
        <f t="shared" si="10"/>
        <v>0</v>
      </c>
      <c r="U43" s="202">
        <f t="shared" si="10"/>
        <v>0</v>
      </c>
      <c r="V43" s="202">
        <f t="shared" si="10"/>
        <v>0</v>
      </c>
      <c r="W43" s="202">
        <f t="shared" si="10"/>
        <v>0</v>
      </c>
      <c r="X43" s="202">
        <f t="shared" si="10"/>
        <v>0</v>
      </c>
      <c r="Y43" s="202">
        <f t="shared" si="10"/>
        <v>0</v>
      </c>
      <c r="Z43" s="203"/>
      <c r="AA43" s="204">
        <f>SUM(C43:Y43,AG43:BS43,BU43:EK43)</f>
        <v>0</v>
      </c>
      <c r="AB43" s="204"/>
      <c r="AC43" s="205">
        <f>AA49</f>
        <v>0</v>
      </c>
      <c r="AD43" s="205"/>
      <c r="AE43" s="206"/>
      <c r="AF43" s="207"/>
      <c r="AG43" s="202">
        <f t="shared" ref="AG43:BP43" si="11">(AG41+AG40)-AG42-AG44</f>
        <v>0</v>
      </c>
      <c r="AH43" s="202">
        <f t="shared" si="11"/>
        <v>0</v>
      </c>
      <c r="AI43" s="202">
        <f t="shared" si="11"/>
        <v>0</v>
      </c>
      <c r="AJ43" s="202">
        <f t="shared" si="11"/>
        <v>0</v>
      </c>
      <c r="AK43" s="202">
        <f t="shared" si="11"/>
        <v>0</v>
      </c>
      <c r="AL43" s="202">
        <f t="shared" si="11"/>
        <v>0</v>
      </c>
      <c r="AM43" s="202">
        <f t="shared" si="11"/>
        <v>0</v>
      </c>
      <c r="AN43" s="202">
        <f t="shared" si="11"/>
        <v>0</v>
      </c>
      <c r="AO43" s="202">
        <f t="shared" si="11"/>
        <v>0</v>
      </c>
      <c r="AP43" s="202">
        <f t="shared" si="11"/>
        <v>0</v>
      </c>
      <c r="AQ43" s="202">
        <f t="shared" si="11"/>
        <v>0</v>
      </c>
      <c r="AR43" s="202">
        <f t="shared" si="11"/>
        <v>0</v>
      </c>
      <c r="AS43" s="202">
        <f t="shared" si="11"/>
        <v>0</v>
      </c>
      <c r="AT43" s="202">
        <f t="shared" si="11"/>
        <v>0</v>
      </c>
      <c r="AU43" s="202">
        <f t="shared" si="11"/>
        <v>0</v>
      </c>
      <c r="AV43" s="202">
        <f t="shared" si="11"/>
        <v>0</v>
      </c>
      <c r="AW43" s="202">
        <f t="shared" si="11"/>
        <v>0</v>
      </c>
      <c r="AX43" s="202">
        <f t="shared" si="11"/>
        <v>0</v>
      </c>
      <c r="AY43" s="208">
        <f t="shared" si="11"/>
        <v>0</v>
      </c>
      <c r="AZ43" s="202">
        <f t="shared" si="11"/>
        <v>0</v>
      </c>
      <c r="BA43" s="202">
        <f t="shared" si="11"/>
        <v>0</v>
      </c>
      <c r="BB43" s="202">
        <f t="shared" si="11"/>
        <v>0</v>
      </c>
      <c r="BC43" s="202">
        <f t="shared" si="11"/>
        <v>0</v>
      </c>
      <c r="BD43" s="202">
        <f t="shared" si="11"/>
        <v>0</v>
      </c>
      <c r="BE43" s="202">
        <f t="shared" si="11"/>
        <v>0</v>
      </c>
      <c r="BF43" s="202">
        <f t="shared" si="11"/>
        <v>0</v>
      </c>
      <c r="BG43" s="202">
        <f t="shared" si="11"/>
        <v>0</v>
      </c>
      <c r="BH43" s="202">
        <f t="shared" si="11"/>
        <v>0</v>
      </c>
      <c r="BI43" s="202">
        <f t="shared" si="11"/>
        <v>0</v>
      </c>
      <c r="BJ43" s="202">
        <f t="shared" si="11"/>
        <v>0</v>
      </c>
      <c r="BK43" s="202">
        <f t="shared" si="11"/>
        <v>0</v>
      </c>
      <c r="BL43" s="202">
        <f t="shared" si="11"/>
        <v>0</v>
      </c>
      <c r="BM43" s="202">
        <f t="shared" si="11"/>
        <v>0</v>
      </c>
      <c r="BN43" s="202">
        <f t="shared" si="11"/>
        <v>0</v>
      </c>
      <c r="BO43" s="202">
        <f t="shared" si="11"/>
        <v>0</v>
      </c>
      <c r="BP43" s="202">
        <f t="shared" si="11"/>
        <v>0</v>
      </c>
      <c r="BQ43" s="202">
        <f>(BQ41+BQ40)-BQ42-BQ44</f>
        <v>0</v>
      </c>
      <c r="BR43" s="202">
        <f t="shared" ref="BR43:BS43" si="12">(BR41+BR40)-BR42-BR44</f>
        <v>0</v>
      </c>
      <c r="BS43" s="209">
        <f t="shared" si="12"/>
        <v>0</v>
      </c>
      <c r="BT43" s="210"/>
      <c r="BU43" s="211">
        <f t="shared" ref="BU43:EF43" si="13">(BU41+BU40)-BU42-BU44</f>
        <v>0</v>
      </c>
      <c r="BV43" s="202">
        <f t="shared" si="13"/>
        <v>0</v>
      </c>
      <c r="BW43" s="202">
        <f t="shared" si="13"/>
        <v>0</v>
      </c>
      <c r="BX43" s="202">
        <f t="shared" si="13"/>
        <v>0</v>
      </c>
      <c r="BY43" s="202">
        <f t="shared" si="13"/>
        <v>0</v>
      </c>
      <c r="BZ43" s="202">
        <f t="shared" si="13"/>
        <v>0</v>
      </c>
      <c r="CA43" s="202">
        <f t="shared" si="13"/>
        <v>0</v>
      </c>
      <c r="CB43" s="202">
        <f t="shared" si="13"/>
        <v>0</v>
      </c>
      <c r="CC43" s="202">
        <f t="shared" si="13"/>
        <v>0</v>
      </c>
      <c r="CD43" s="202">
        <f t="shared" si="13"/>
        <v>0</v>
      </c>
      <c r="CE43" s="202">
        <f t="shared" si="13"/>
        <v>0</v>
      </c>
      <c r="CF43" s="202">
        <f t="shared" si="13"/>
        <v>0</v>
      </c>
      <c r="CG43" s="202">
        <f t="shared" si="13"/>
        <v>0</v>
      </c>
      <c r="CH43" s="202">
        <f t="shared" si="13"/>
        <v>0</v>
      </c>
      <c r="CI43" s="202">
        <f t="shared" si="13"/>
        <v>0</v>
      </c>
      <c r="CJ43" s="202">
        <f t="shared" si="13"/>
        <v>0</v>
      </c>
      <c r="CK43" s="202">
        <f t="shared" si="13"/>
        <v>0</v>
      </c>
      <c r="CL43" s="202">
        <f t="shared" si="13"/>
        <v>0</v>
      </c>
      <c r="CM43" s="202">
        <f t="shared" si="13"/>
        <v>0</v>
      </c>
      <c r="CN43" s="202">
        <f t="shared" si="13"/>
        <v>0</v>
      </c>
      <c r="CO43" s="202">
        <f t="shared" si="13"/>
        <v>0</v>
      </c>
      <c r="CP43" s="202">
        <f t="shared" si="13"/>
        <v>0</v>
      </c>
      <c r="CQ43" s="202">
        <f t="shared" si="13"/>
        <v>0</v>
      </c>
      <c r="CR43" s="202">
        <f t="shared" si="13"/>
        <v>0</v>
      </c>
      <c r="CS43" s="202">
        <f t="shared" si="13"/>
        <v>0</v>
      </c>
      <c r="CT43" s="202">
        <f t="shared" si="13"/>
        <v>0</v>
      </c>
      <c r="CU43" s="202">
        <f t="shared" si="13"/>
        <v>0</v>
      </c>
      <c r="CV43" s="202">
        <f t="shared" si="13"/>
        <v>0</v>
      </c>
      <c r="CW43" s="202">
        <f t="shared" si="13"/>
        <v>0</v>
      </c>
      <c r="CX43" s="202">
        <f t="shared" si="13"/>
        <v>0</v>
      </c>
      <c r="CY43" s="202">
        <f t="shared" si="13"/>
        <v>0</v>
      </c>
      <c r="CZ43" s="202">
        <f t="shared" si="13"/>
        <v>0</v>
      </c>
      <c r="DA43" s="202">
        <f t="shared" si="13"/>
        <v>0</v>
      </c>
      <c r="DB43" s="202">
        <f t="shared" si="13"/>
        <v>0</v>
      </c>
      <c r="DC43" s="202">
        <f t="shared" si="13"/>
        <v>0</v>
      </c>
      <c r="DD43" s="202">
        <f t="shared" si="13"/>
        <v>0</v>
      </c>
      <c r="DE43" s="202">
        <f t="shared" si="13"/>
        <v>0</v>
      </c>
      <c r="DF43" s="202">
        <f t="shared" si="13"/>
        <v>0</v>
      </c>
      <c r="DG43" s="202">
        <f t="shared" si="13"/>
        <v>0</v>
      </c>
      <c r="DH43" s="202">
        <f t="shared" si="13"/>
        <v>0</v>
      </c>
      <c r="DI43" s="202">
        <f t="shared" si="13"/>
        <v>0</v>
      </c>
      <c r="DJ43" s="202">
        <f t="shared" si="13"/>
        <v>0</v>
      </c>
      <c r="DK43" s="202">
        <f t="shared" si="13"/>
        <v>0</v>
      </c>
      <c r="DL43" s="202">
        <f t="shared" si="13"/>
        <v>0</v>
      </c>
      <c r="DM43" s="202">
        <f t="shared" si="13"/>
        <v>0</v>
      </c>
      <c r="DN43" s="202">
        <f t="shared" si="13"/>
        <v>0</v>
      </c>
      <c r="DO43" s="202">
        <f t="shared" si="13"/>
        <v>0</v>
      </c>
      <c r="DP43" s="202">
        <f t="shared" si="13"/>
        <v>0</v>
      </c>
      <c r="DQ43" s="202">
        <f t="shared" si="13"/>
        <v>0</v>
      </c>
      <c r="DR43" s="202">
        <f t="shared" si="13"/>
        <v>0</v>
      </c>
      <c r="DS43" s="202">
        <f t="shared" si="13"/>
        <v>0</v>
      </c>
      <c r="DT43" s="202">
        <f t="shared" si="13"/>
        <v>0</v>
      </c>
      <c r="DU43" s="202">
        <f t="shared" si="13"/>
        <v>0</v>
      </c>
      <c r="DV43" s="202">
        <f t="shared" si="13"/>
        <v>0</v>
      </c>
      <c r="DW43" s="202">
        <f t="shared" si="13"/>
        <v>0</v>
      </c>
      <c r="DX43" s="202">
        <f t="shared" si="13"/>
        <v>0</v>
      </c>
      <c r="DY43" s="202">
        <f t="shared" si="13"/>
        <v>0</v>
      </c>
      <c r="DZ43" s="202">
        <f t="shared" si="13"/>
        <v>0</v>
      </c>
      <c r="EA43" s="202">
        <f t="shared" si="13"/>
        <v>0</v>
      </c>
      <c r="EB43" s="212">
        <f t="shared" si="13"/>
        <v>0</v>
      </c>
      <c r="EC43" s="212">
        <f t="shared" si="13"/>
        <v>0</v>
      </c>
      <c r="ED43" s="212">
        <f t="shared" si="13"/>
        <v>0</v>
      </c>
      <c r="EE43" s="212">
        <f t="shared" si="13"/>
        <v>0</v>
      </c>
      <c r="EF43" s="212">
        <f t="shared" si="13"/>
        <v>0</v>
      </c>
      <c r="EG43" s="212">
        <f t="shared" ref="EG43:EK43" si="14">(EG41+EG40)-EG42-EG44</f>
        <v>0</v>
      </c>
      <c r="EH43" s="212">
        <f t="shared" si="14"/>
        <v>0</v>
      </c>
      <c r="EI43" s="212">
        <f t="shared" si="14"/>
        <v>0</v>
      </c>
      <c r="EJ43" s="212">
        <f t="shared" si="14"/>
        <v>0</v>
      </c>
      <c r="EK43" s="212">
        <f t="shared" si="14"/>
        <v>0</v>
      </c>
    </row>
    <row r="44" spans="1:141" s="218" customFormat="1" ht="30" customHeight="1" thickBot="1">
      <c r="A44" s="214" t="s">
        <v>40</v>
      </c>
      <c r="B44" s="214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6"/>
      <c r="T44" s="215"/>
      <c r="U44" s="215"/>
      <c r="V44" s="215"/>
      <c r="W44" s="217"/>
      <c r="X44" s="217"/>
      <c r="Y44" s="217"/>
      <c r="Z44" s="218" t="s">
        <v>53</v>
      </c>
      <c r="AA44" s="219">
        <f>SUM(C40:Y40,AG40:EK40)</f>
        <v>0</v>
      </c>
      <c r="AB44" s="220">
        <f>SUM(C51:Y51,AG51:BR51,BU51:EK51)</f>
        <v>0</v>
      </c>
      <c r="AC44" s="220"/>
      <c r="AE44" s="221"/>
      <c r="AF44" s="222"/>
      <c r="AG44" s="215"/>
      <c r="AH44" s="215"/>
      <c r="AI44" s="215"/>
      <c r="AJ44" s="215"/>
      <c r="AK44" s="215"/>
      <c r="AL44" s="215"/>
      <c r="AM44" s="215"/>
      <c r="AN44" s="215"/>
      <c r="AO44" s="223"/>
      <c r="AP44" s="215"/>
      <c r="AQ44" s="215"/>
      <c r="AR44" s="215"/>
      <c r="AS44" s="215"/>
      <c r="AT44" s="224"/>
      <c r="AU44" s="215"/>
      <c r="AV44" s="215"/>
      <c r="AW44" s="215"/>
      <c r="AX44" s="215"/>
      <c r="AY44" s="216"/>
      <c r="AZ44" s="216"/>
      <c r="BA44" s="215"/>
      <c r="BB44" s="215"/>
      <c r="BC44" s="215"/>
      <c r="BD44" s="215"/>
      <c r="BE44" s="223"/>
      <c r="BF44" s="215"/>
      <c r="BG44" s="223"/>
      <c r="BH44" s="215"/>
      <c r="BI44" s="216"/>
      <c r="BJ44" s="215"/>
      <c r="BK44" s="224"/>
      <c r="BL44" s="224"/>
      <c r="BM44" s="215"/>
      <c r="BN44" s="215"/>
      <c r="BO44" s="215"/>
      <c r="BP44" s="215"/>
      <c r="BQ44" s="215"/>
      <c r="BR44" s="215"/>
      <c r="BS44" s="215"/>
      <c r="BT44" s="225"/>
      <c r="BU44" s="215"/>
      <c r="BV44" s="215"/>
      <c r="BW44" s="215"/>
      <c r="BX44" s="215"/>
      <c r="BY44" s="215"/>
      <c r="BZ44" s="215"/>
      <c r="CA44" s="215"/>
      <c r="CB44" s="215"/>
      <c r="CC44" s="215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</row>
    <row r="45" spans="1:141" s="226" customFormat="1" ht="30" customHeight="1" thickBot="1">
      <c r="B45" s="227" t="s">
        <v>42</v>
      </c>
      <c r="C45" s="228">
        <f>C92</f>
        <v>0</v>
      </c>
      <c r="D45" s="228"/>
      <c r="E45" s="229">
        <f>E92</f>
        <v>0</v>
      </c>
      <c r="F45" s="229"/>
      <c r="Z45" s="230" t="s">
        <v>43</v>
      </c>
      <c r="AA45" s="231">
        <f>SUM(C44:Y44,AG44:EK44)</f>
        <v>0</v>
      </c>
      <c r="AB45" s="232">
        <f>SUM(C52:Y52,AG52:BR52,BU52:EK52)</f>
        <v>0</v>
      </c>
      <c r="AC45" s="232"/>
      <c r="AE45" s="233"/>
      <c r="AF45" s="234" t="s">
        <v>44</v>
      </c>
      <c r="AG45" s="228">
        <f>C93</f>
        <v>0</v>
      </c>
      <c r="AH45" s="228"/>
      <c r="AI45" s="235">
        <f>E93</f>
        <v>0</v>
      </c>
      <c r="AJ45" s="235"/>
      <c r="BS45" s="236"/>
      <c r="BT45" s="237" t="s">
        <v>45</v>
      </c>
      <c r="BU45" s="237"/>
      <c r="BV45" s="228">
        <f>C94</f>
        <v>0</v>
      </c>
      <c r="BW45" s="228"/>
      <c r="BX45" s="235">
        <f>E94</f>
        <v>0</v>
      </c>
      <c r="BY45" s="235"/>
    </row>
    <row r="46" spans="1:141" ht="12.75" customHeight="1" thickBot="1">
      <c r="A46" s="82"/>
      <c r="B46" s="238"/>
      <c r="C46" s="239">
        <f t="shared" ref="C46:X46" si="15">(C4*C42)*0.8</f>
        <v>0</v>
      </c>
      <c r="D46" s="240">
        <f t="shared" si="15"/>
        <v>0</v>
      </c>
      <c r="E46" s="241">
        <f t="shared" si="15"/>
        <v>0</v>
      </c>
      <c r="F46" s="241">
        <f t="shared" si="15"/>
        <v>0</v>
      </c>
      <c r="G46" s="241">
        <f t="shared" si="15"/>
        <v>0</v>
      </c>
      <c r="H46" s="241">
        <f t="shared" si="15"/>
        <v>0</v>
      </c>
      <c r="I46" s="241">
        <f t="shared" si="15"/>
        <v>0</v>
      </c>
      <c r="J46" s="241">
        <f t="shared" si="15"/>
        <v>0</v>
      </c>
      <c r="K46" s="241">
        <f t="shared" si="15"/>
        <v>0</v>
      </c>
      <c r="L46" s="241">
        <f t="shared" si="15"/>
        <v>0</v>
      </c>
      <c r="M46" s="241">
        <f t="shared" si="15"/>
        <v>0</v>
      </c>
      <c r="N46" s="241">
        <f t="shared" si="15"/>
        <v>0</v>
      </c>
      <c r="O46" s="241">
        <f t="shared" si="15"/>
        <v>0</v>
      </c>
      <c r="P46" s="241">
        <f t="shared" si="15"/>
        <v>0</v>
      </c>
      <c r="Q46" s="241">
        <f t="shared" si="15"/>
        <v>0</v>
      </c>
      <c r="R46" s="241">
        <f t="shared" si="15"/>
        <v>0</v>
      </c>
      <c r="S46" s="241">
        <f t="shared" si="15"/>
        <v>0</v>
      </c>
      <c r="T46" s="241">
        <f t="shared" si="15"/>
        <v>0</v>
      </c>
      <c r="U46" s="241">
        <f t="shared" si="15"/>
        <v>0</v>
      </c>
      <c r="V46" s="241">
        <f t="shared" si="15"/>
        <v>0</v>
      </c>
      <c r="W46" s="241">
        <f t="shared" si="15"/>
        <v>0</v>
      </c>
      <c r="X46" s="241">
        <f t="shared" si="15"/>
        <v>0</v>
      </c>
      <c r="Y46" s="242">
        <f>(Y4*Y42)*0.8</f>
        <v>0</v>
      </c>
      <c r="Z46" s="243" t="s">
        <v>46</v>
      </c>
      <c r="AA46" s="244">
        <f>SUM(C46:Y46,AG46:BS46,BU46:EK46)</f>
        <v>0</v>
      </c>
      <c r="AB46" s="244"/>
      <c r="AC46" s="245"/>
      <c r="AD46" s="245"/>
      <c r="AG46" s="246">
        <f t="shared" ref="AG46:BQ46" si="16">(AG4*AG42)*0.8</f>
        <v>0</v>
      </c>
      <c r="AH46" s="247">
        <f t="shared" si="16"/>
        <v>0</v>
      </c>
      <c r="AI46" s="247">
        <f t="shared" si="16"/>
        <v>0</v>
      </c>
      <c r="AJ46" s="247">
        <f t="shared" si="16"/>
        <v>0</v>
      </c>
      <c r="AK46" s="248">
        <f t="shared" si="16"/>
        <v>0</v>
      </c>
      <c r="AL46" s="248">
        <f t="shared" si="16"/>
        <v>0</v>
      </c>
      <c r="AM46" s="248">
        <f t="shared" si="16"/>
        <v>0</v>
      </c>
      <c r="AN46" s="248">
        <f t="shared" si="16"/>
        <v>0</v>
      </c>
      <c r="AO46" s="248">
        <f t="shared" si="16"/>
        <v>0</v>
      </c>
      <c r="AP46" s="248">
        <f t="shared" si="16"/>
        <v>0</v>
      </c>
      <c r="AQ46" s="248">
        <f t="shared" si="16"/>
        <v>0</v>
      </c>
      <c r="AR46" s="248">
        <f t="shared" si="16"/>
        <v>0</v>
      </c>
      <c r="AS46" s="248">
        <f t="shared" si="16"/>
        <v>0</v>
      </c>
      <c r="AT46" s="248">
        <f t="shared" si="16"/>
        <v>0</v>
      </c>
      <c r="AU46" s="248">
        <f t="shared" si="16"/>
        <v>0</v>
      </c>
      <c r="AV46" s="248">
        <f t="shared" si="16"/>
        <v>0</v>
      </c>
      <c r="AW46" s="248">
        <f t="shared" si="16"/>
        <v>0</v>
      </c>
      <c r="AX46" s="248">
        <f t="shared" si="16"/>
        <v>0</v>
      </c>
      <c r="AY46" s="248">
        <f t="shared" si="16"/>
        <v>0</v>
      </c>
      <c r="AZ46" s="248">
        <f t="shared" si="16"/>
        <v>0</v>
      </c>
      <c r="BA46" s="248">
        <f t="shared" si="16"/>
        <v>0</v>
      </c>
      <c r="BB46" s="248">
        <f t="shared" si="16"/>
        <v>0</v>
      </c>
      <c r="BC46" s="248">
        <f t="shared" si="16"/>
        <v>0</v>
      </c>
      <c r="BD46" s="248">
        <f t="shared" si="16"/>
        <v>0</v>
      </c>
      <c r="BE46" s="248">
        <f t="shared" si="16"/>
        <v>0</v>
      </c>
      <c r="BF46" s="248">
        <f t="shared" si="16"/>
        <v>0</v>
      </c>
      <c r="BG46" s="248">
        <f t="shared" si="16"/>
        <v>0</v>
      </c>
      <c r="BH46" s="248">
        <f t="shared" si="16"/>
        <v>0</v>
      </c>
      <c r="BI46" s="248">
        <f t="shared" si="16"/>
        <v>0</v>
      </c>
      <c r="BJ46" s="248">
        <f t="shared" si="16"/>
        <v>0</v>
      </c>
      <c r="BK46" s="248">
        <f t="shared" si="16"/>
        <v>0</v>
      </c>
      <c r="BL46" s="248">
        <f t="shared" si="16"/>
        <v>0</v>
      </c>
      <c r="BM46" s="248">
        <f t="shared" si="16"/>
        <v>0</v>
      </c>
      <c r="BN46" s="248">
        <f t="shared" si="16"/>
        <v>0</v>
      </c>
      <c r="BO46" s="248">
        <f t="shared" si="16"/>
        <v>0</v>
      </c>
      <c r="BP46" s="248">
        <f t="shared" si="16"/>
        <v>0</v>
      </c>
      <c r="BQ46" s="248">
        <f t="shared" si="16"/>
        <v>0</v>
      </c>
      <c r="BR46" s="242">
        <f>(BR4*BR42)*0.8</f>
        <v>0</v>
      </c>
      <c r="BS46" s="242">
        <f>(BS4*BS42)*0.7</f>
        <v>0</v>
      </c>
      <c r="BT46" s="249"/>
      <c r="BU46" s="246">
        <f t="shared" ref="BU46:EF46" si="17">(BU4*BU42)*0.8</f>
        <v>0</v>
      </c>
      <c r="BV46" s="247">
        <f t="shared" si="17"/>
        <v>0</v>
      </c>
      <c r="BW46" s="247">
        <f t="shared" si="17"/>
        <v>0</v>
      </c>
      <c r="BX46" s="247">
        <f t="shared" si="17"/>
        <v>0</v>
      </c>
      <c r="BY46" s="247">
        <f t="shared" si="17"/>
        <v>0</v>
      </c>
      <c r="BZ46" s="248">
        <f t="shared" si="17"/>
        <v>0</v>
      </c>
      <c r="CA46" s="248">
        <f t="shared" si="17"/>
        <v>0</v>
      </c>
      <c r="CB46" s="248">
        <f t="shared" si="17"/>
        <v>0</v>
      </c>
      <c r="CC46" s="248">
        <f t="shared" si="17"/>
        <v>0</v>
      </c>
      <c r="CD46" s="248">
        <f t="shared" si="17"/>
        <v>0</v>
      </c>
      <c r="CE46" s="248">
        <f t="shared" si="17"/>
        <v>0</v>
      </c>
      <c r="CF46" s="248">
        <f t="shared" si="17"/>
        <v>0</v>
      </c>
      <c r="CG46" s="248">
        <f t="shared" si="17"/>
        <v>0</v>
      </c>
      <c r="CH46" s="248">
        <f t="shared" si="17"/>
        <v>0</v>
      </c>
      <c r="CI46" s="248">
        <f t="shared" si="17"/>
        <v>0</v>
      </c>
      <c r="CJ46" s="248">
        <f t="shared" si="17"/>
        <v>0</v>
      </c>
      <c r="CK46" s="248">
        <f t="shared" si="17"/>
        <v>0</v>
      </c>
      <c r="CL46" s="248">
        <f t="shared" si="17"/>
        <v>0</v>
      </c>
      <c r="CM46" s="248">
        <f t="shared" si="17"/>
        <v>0</v>
      </c>
      <c r="CN46" s="248">
        <f t="shared" si="17"/>
        <v>0</v>
      </c>
      <c r="CO46" s="248">
        <f t="shared" si="17"/>
        <v>0</v>
      </c>
      <c r="CP46" s="248">
        <f t="shared" si="17"/>
        <v>0</v>
      </c>
      <c r="CQ46" s="248">
        <f t="shared" si="17"/>
        <v>0</v>
      </c>
      <c r="CR46" s="248">
        <f t="shared" si="17"/>
        <v>0</v>
      </c>
      <c r="CS46" s="248">
        <f t="shared" si="17"/>
        <v>0</v>
      </c>
      <c r="CT46" s="248">
        <f t="shared" si="17"/>
        <v>0</v>
      </c>
      <c r="CU46" s="248">
        <f t="shared" si="17"/>
        <v>0</v>
      </c>
      <c r="CV46" s="248">
        <f t="shared" si="17"/>
        <v>0</v>
      </c>
      <c r="CW46" s="248">
        <f t="shared" si="17"/>
        <v>0</v>
      </c>
      <c r="CX46" s="248">
        <f t="shared" si="17"/>
        <v>0</v>
      </c>
      <c r="CY46" s="248">
        <f t="shared" si="17"/>
        <v>0</v>
      </c>
      <c r="CZ46" s="248">
        <f t="shared" si="17"/>
        <v>0</v>
      </c>
      <c r="DA46" s="248">
        <f t="shared" si="17"/>
        <v>0</v>
      </c>
      <c r="DB46" s="248">
        <f t="shared" si="17"/>
        <v>0</v>
      </c>
      <c r="DC46" s="248">
        <f t="shared" si="17"/>
        <v>0</v>
      </c>
      <c r="DD46" s="248">
        <f t="shared" si="17"/>
        <v>0</v>
      </c>
      <c r="DE46" s="248">
        <f t="shared" si="17"/>
        <v>0</v>
      </c>
      <c r="DF46" s="248">
        <f t="shared" si="17"/>
        <v>0</v>
      </c>
      <c r="DG46" s="248">
        <f t="shared" si="17"/>
        <v>0</v>
      </c>
      <c r="DH46" s="248">
        <f t="shared" si="17"/>
        <v>0</v>
      </c>
      <c r="DI46" s="248">
        <f t="shared" si="17"/>
        <v>0</v>
      </c>
      <c r="DJ46" s="248">
        <f t="shared" si="17"/>
        <v>0</v>
      </c>
      <c r="DK46" s="248">
        <f t="shared" si="17"/>
        <v>0</v>
      </c>
      <c r="DL46" s="248">
        <f t="shared" si="17"/>
        <v>0</v>
      </c>
      <c r="DM46" s="248">
        <f t="shared" si="17"/>
        <v>0</v>
      </c>
      <c r="DN46" s="248">
        <f t="shared" si="17"/>
        <v>0</v>
      </c>
      <c r="DO46" s="248">
        <f t="shared" si="17"/>
        <v>0</v>
      </c>
      <c r="DP46" s="248">
        <f t="shared" si="17"/>
        <v>0</v>
      </c>
      <c r="DQ46" s="248">
        <f t="shared" si="17"/>
        <v>0</v>
      </c>
      <c r="DR46" s="248">
        <f t="shared" si="17"/>
        <v>0</v>
      </c>
      <c r="DS46" s="248">
        <f t="shared" si="17"/>
        <v>0</v>
      </c>
      <c r="DT46" s="248">
        <f t="shared" si="17"/>
        <v>0</v>
      </c>
      <c r="DU46" s="248">
        <f t="shared" si="17"/>
        <v>0</v>
      </c>
      <c r="DV46" s="248">
        <f t="shared" si="17"/>
        <v>0</v>
      </c>
      <c r="DW46" s="248">
        <f t="shared" si="17"/>
        <v>0</v>
      </c>
      <c r="DX46" s="248">
        <f t="shared" si="17"/>
        <v>0</v>
      </c>
      <c r="DY46" s="248">
        <f t="shared" si="17"/>
        <v>0</v>
      </c>
      <c r="DZ46" s="248">
        <f t="shared" si="17"/>
        <v>0</v>
      </c>
      <c r="EA46" s="248">
        <f t="shared" si="17"/>
        <v>0</v>
      </c>
      <c r="EB46" s="248">
        <f t="shared" si="17"/>
        <v>0</v>
      </c>
      <c r="EC46" s="248">
        <f t="shared" si="17"/>
        <v>0</v>
      </c>
      <c r="ED46" s="248">
        <f t="shared" si="17"/>
        <v>0</v>
      </c>
      <c r="EE46" s="248">
        <f t="shared" si="17"/>
        <v>0</v>
      </c>
      <c r="EF46" s="248">
        <f t="shared" si="17"/>
        <v>0</v>
      </c>
      <c r="EG46" s="248">
        <f t="shared" ref="EG46:EK46" si="18">(EG4*EG42)*0.8</f>
        <v>0</v>
      </c>
      <c r="EH46" s="248">
        <f t="shared" si="18"/>
        <v>0</v>
      </c>
      <c r="EI46" s="248">
        <f t="shared" si="18"/>
        <v>0</v>
      </c>
      <c r="EJ46" s="248">
        <f t="shared" si="18"/>
        <v>0</v>
      </c>
      <c r="EK46" s="242">
        <f t="shared" si="18"/>
        <v>0</v>
      </c>
    </row>
    <row r="47" spans="1:141" s="255" customFormat="1" ht="12.75" customHeight="1" thickTop="1" thickBot="1">
      <c r="A47" s="82"/>
      <c r="B47" s="238"/>
      <c r="C47" s="250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2"/>
      <c r="Z47" s="243"/>
      <c r="AA47" s="244"/>
      <c r="AB47" s="244"/>
      <c r="AC47" s="245"/>
      <c r="AD47" s="245"/>
      <c r="AE47" s="83"/>
      <c r="AF47" s="82"/>
      <c r="AG47" s="253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2"/>
      <c r="BS47" s="252"/>
      <c r="BT47" s="247"/>
      <c r="BU47" s="253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  <c r="CP47" s="254"/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254"/>
      <c r="DF47" s="254"/>
      <c r="DG47" s="254"/>
      <c r="DH47" s="254"/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254"/>
      <c r="DX47" s="254"/>
      <c r="DY47" s="254"/>
      <c r="DZ47" s="254"/>
      <c r="EA47" s="254"/>
      <c r="EB47" s="254"/>
      <c r="EC47" s="254"/>
      <c r="ED47" s="254"/>
      <c r="EE47" s="254"/>
      <c r="EF47" s="254"/>
      <c r="EG47" s="254"/>
      <c r="EH47" s="254"/>
      <c r="EI47" s="254"/>
      <c r="EJ47" s="254"/>
      <c r="EK47" s="252"/>
    </row>
    <row r="48" spans="1:141" ht="21" customHeight="1" thickTop="1" thickBot="1">
      <c r="A48" s="82"/>
      <c r="B48" s="256" t="s">
        <v>39</v>
      </c>
      <c r="C48" s="257">
        <f t="shared" ref="C48:Y48" si="19">C4*C43</f>
        <v>0</v>
      </c>
      <c r="D48" s="258">
        <f t="shared" si="19"/>
        <v>0</v>
      </c>
      <c r="E48" s="258">
        <f t="shared" si="19"/>
        <v>0</v>
      </c>
      <c r="F48" s="258">
        <f t="shared" si="19"/>
        <v>0</v>
      </c>
      <c r="G48" s="258">
        <f t="shared" si="19"/>
        <v>0</v>
      </c>
      <c r="H48" s="258">
        <f t="shared" si="19"/>
        <v>0</v>
      </c>
      <c r="I48" s="258">
        <f t="shared" si="19"/>
        <v>0</v>
      </c>
      <c r="J48" s="258">
        <f t="shared" si="19"/>
        <v>0</v>
      </c>
      <c r="K48" s="258">
        <f t="shared" si="19"/>
        <v>0</v>
      </c>
      <c r="L48" s="258">
        <f t="shared" si="19"/>
        <v>0</v>
      </c>
      <c r="M48" s="258">
        <f t="shared" si="19"/>
        <v>0</v>
      </c>
      <c r="N48" s="258">
        <f t="shared" si="19"/>
        <v>0</v>
      </c>
      <c r="O48" s="258">
        <f t="shared" si="19"/>
        <v>0</v>
      </c>
      <c r="P48" s="258">
        <f t="shared" si="19"/>
        <v>0</v>
      </c>
      <c r="Q48" s="258">
        <f t="shared" si="19"/>
        <v>0</v>
      </c>
      <c r="R48" s="258">
        <f t="shared" si="19"/>
        <v>0</v>
      </c>
      <c r="S48" s="258">
        <f t="shared" si="19"/>
        <v>0</v>
      </c>
      <c r="T48" s="258">
        <f t="shared" si="19"/>
        <v>0</v>
      </c>
      <c r="U48" s="258">
        <f t="shared" si="19"/>
        <v>0</v>
      </c>
      <c r="V48" s="258">
        <f t="shared" si="19"/>
        <v>0</v>
      </c>
      <c r="W48" s="258">
        <f t="shared" si="19"/>
        <v>0</v>
      </c>
      <c r="X48" s="258">
        <f t="shared" si="19"/>
        <v>0</v>
      </c>
      <c r="Y48" s="259">
        <f t="shared" si="19"/>
        <v>0</v>
      </c>
      <c r="Z48" s="260" t="s">
        <v>47</v>
      </c>
      <c r="AA48" s="261">
        <f>SUM(C48:Y48,AG48:BR48,BU48:DT48)+BS48</f>
        <v>0</v>
      </c>
      <c r="AB48" s="261"/>
      <c r="AG48" s="262">
        <f t="shared" ref="AG48:BR48" si="20">AG4*AG43</f>
        <v>0</v>
      </c>
      <c r="AH48" s="263">
        <f t="shared" si="20"/>
        <v>0</v>
      </c>
      <c r="AI48" s="263">
        <f t="shared" si="20"/>
        <v>0</v>
      </c>
      <c r="AJ48" s="263">
        <f t="shared" si="20"/>
        <v>0</v>
      </c>
      <c r="AK48" s="263">
        <f t="shared" si="20"/>
        <v>0</v>
      </c>
      <c r="AL48" s="263">
        <f t="shared" si="20"/>
        <v>0</v>
      </c>
      <c r="AM48" s="263">
        <f t="shared" si="20"/>
        <v>0</v>
      </c>
      <c r="AN48" s="263">
        <f t="shared" si="20"/>
        <v>0</v>
      </c>
      <c r="AO48" s="263">
        <f t="shared" si="20"/>
        <v>0</v>
      </c>
      <c r="AP48" s="263">
        <f t="shared" si="20"/>
        <v>0</v>
      </c>
      <c r="AQ48" s="263">
        <f t="shared" si="20"/>
        <v>0</v>
      </c>
      <c r="AR48" s="263">
        <f t="shared" si="20"/>
        <v>0</v>
      </c>
      <c r="AS48" s="263">
        <f t="shared" si="20"/>
        <v>0</v>
      </c>
      <c r="AT48" s="263">
        <f t="shared" si="20"/>
        <v>0</v>
      </c>
      <c r="AU48" s="263">
        <f t="shared" si="20"/>
        <v>0</v>
      </c>
      <c r="AV48" s="263">
        <f t="shared" si="20"/>
        <v>0</v>
      </c>
      <c r="AW48" s="263">
        <f t="shared" si="20"/>
        <v>0</v>
      </c>
      <c r="AX48" s="263">
        <f t="shared" si="20"/>
        <v>0</v>
      </c>
      <c r="AY48" s="263">
        <f t="shared" si="20"/>
        <v>0</v>
      </c>
      <c r="AZ48" s="263">
        <f t="shared" si="20"/>
        <v>0</v>
      </c>
      <c r="BA48" s="263">
        <f t="shared" si="20"/>
        <v>0</v>
      </c>
      <c r="BB48" s="263">
        <f t="shared" si="20"/>
        <v>0</v>
      </c>
      <c r="BC48" s="263">
        <f t="shared" si="20"/>
        <v>0</v>
      </c>
      <c r="BD48" s="263">
        <f t="shared" si="20"/>
        <v>0</v>
      </c>
      <c r="BE48" s="263">
        <f t="shared" si="20"/>
        <v>0</v>
      </c>
      <c r="BF48" s="263">
        <f t="shared" si="20"/>
        <v>0</v>
      </c>
      <c r="BG48" s="263">
        <f t="shared" si="20"/>
        <v>0</v>
      </c>
      <c r="BH48" s="263">
        <f t="shared" si="20"/>
        <v>0</v>
      </c>
      <c r="BI48" s="263">
        <f t="shared" si="20"/>
        <v>0</v>
      </c>
      <c r="BJ48" s="263">
        <f t="shared" si="20"/>
        <v>0</v>
      </c>
      <c r="BK48" s="263">
        <f t="shared" si="20"/>
        <v>0</v>
      </c>
      <c r="BL48" s="263">
        <f t="shared" si="20"/>
        <v>0</v>
      </c>
      <c r="BM48" s="263">
        <f t="shared" si="20"/>
        <v>0</v>
      </c>
      <c r="BN48" s="263">
        <f t="shared" si="20"/>
        <v>0</v>
      </c>
      <c r="BO48" s="263">
        <f t="shared" si="20"/>
        <v>0</v>
      </c>
      <c r="BP48" s="263">
        <f t="shared" si="20"/>
        <v>0</v>
      </c>
      <c r="BQ48" s="263">
        <f t="shared" si="20"/>
        <v>0</v>
      </c>
      <c r="BR48" s="259">
        <f t="shared" si="20"/>
        <v>0</v>
      </c>
      <c r="BS48" s="259">
        <f>BS4*BS43</f>
        <v>0</v>
      </c>
      <c r="BT48" s="247"/>
      <c r="BU48" s="262">
        <f t="shared" ref="BU48:EF48" si="21">BU4*BU43</f>
        <v>0</v>
      </c>
      <c r="BV48" s="263">
        <f t="shared" si="21"/>
        <v>0</v>
      </c>
      <c r="BW48" s="263">
        <f t="shared" si="21"/>
        <v>0</v>
      </c>
      <c r="BX48" s="263">
        <f t="shared" si="21"/>
        <v>0</v>
      </c>
      <c r="BY48" s="263">
        <f t="shared" si="21"/>
        <v>0</v>
      </c>
      <c r="BZ48" s="263">
        <f t="shared" si="21"/>
        <v>0</v>
      </c>
      <c r="CA48" s="263">
        <f t="shared" si="21"/>
        <v>0</v>
      </c>
      <c r="CB48" s="263">
        <f t="shared" si="21"/>
        <v>0</v>
      </c>
      <c r="CC48" s="263">
        <f t="shared" si="21"/>
        <v>0</v>
      </c>
      <c r="CD48" s="263">
        <f t="shared" si="21"/>
        <v>0</v>
      </c>
      <c r="CE48" s="263">
        <f t="shared" si="21"/>
        <v>0</v>
      </c>
      <c r="CF48" s="263">
        <f t="shared" si="21"/>
        <v>0</v>
      </c>
      <c r="CG48" s="263">
        <f t="shared" si="21"/>
        <v>0</v>
      </c>
      <c r="CH48" s="263">
        <f t="shared" si="21"/>
        <v>0</v>
      </c>
      <c r="CI48" s="263">
        <f t="shared" si="21"/>
        <v>0</v>
      </c>
      <c r="CJ48" s="263">
        <f t="shared" si="21"/>
        <v>0</v>
      </c>
      <c r="CK48" s="263">
        <f t="shared" si="21"/>
        <v>0</v>
      </c>
      <c r="CL48" s="263">
        <f t="shared" si="21"/>
        <v>0</v>
      </c>
      <c r="CM48" s="263">
        <f t="shared" si="21"/>
        <v>0</v>
      </c>
      <c r="CN48" s="263">
        <f t="shared" si="21"/>
        <v>0</v>
      </c>
      <c r="CO48" s="263">
        <f t="shared" si="21"/>
        <v>0</v>
      </c>
      <c r="CP48" s="263">
        <f t="shared" si="21"/>
        <v>0</v>
      </c>
      <c r="CQ48" s="263">
        <f t="shared" si="21"/>
        <v>0</v>
      </c>
      <c r="CR48" s="263">
        <f t="shared" si="21"/>
        <v>0</v>
      </c>
      <c r="CS48" s="263">
        <f t="shared" si="21"/>
        <v>0</v>
      </c>
      <c r="CT48" s="263">
        <f t="shared" si="21"/>
        <v>0</v>
      </c>
      <c r="CU48" s="263">
        <f t="shared" si="21"/>
        <v>0</v>
      </c>
      <c r="CV48" s="263">
        <f t="shared" si="21"/>
        <v>0</v>
      </c>
      <c r="CW48" s="263">
        <f t="shared" si="21"/>
        <v>0</v>
      </c>
      <c r="CX48" s="263">
        <f t="shared" si="21"/>
        <v>0</v>
      </c>
      <c r="CY48" s="263">
        <f t="shared" si="21"/>
        <v>0</v>
      </c>
      <c r="CZ48" s="263">
        <f t="shared" si="21"/>
        <v>0</v>
      </c>
      <c r="DA48" s="263">
        <f t="shared" si="21"/>
        <v>0</v>
      </c>
      <c r="DB48" s="263">
        <f t="shared" si="21"/>
        <v>0</v>
      </c>
      <c r="DC48" s="263">
        <f t="shared" si="21"/>
        <v>0</v>
      </c>
      <c r="DD48" s="263">
        <f t="shared" si="21"/>
        <v>0</v>
      </c>
      <c r="DE48" s="263">
        <f t="shared" si="21"/>
        <v>0</v>
      </c>
      <c r="DF48" s="263">
        <f t="shared" si="21"/>
        <v>0</v>
      </c>
      <c r="DG48" s="263">
        <f t="shared" si="21"/>
        <v>0</v>
      </c>
      <c r="DH48" s="263">
        <f t="shared" si="21"/>
        <v>0</v>
      </c>
      <c r="DI48" s="263">
        <f t="shared" si="21"/>
        <v>0</v>
      </c>
      <c r="DJ48" s="263">
        <f t="shared" si="21"/>
        <v>0</v>
      </c>
      <c r="DK48" s="263">
        <f t="shared" si="21"/>
        <v>0</v>
      </c>
      <c r="DL48" s="263">
        <f t="shared" si="21"/>
        <v>0</v>
      </c>
      <c r="DM48" s="263">
        <f t="shared" si="21"/>
        <v>0</v>
      </c>
      <c r="DN48" s="263">
        <f t="shared" si="21"/>
        <v>0</v>
      </c>
      <c r="DO48" s="263">
        <f t="shared" si="21"/>
        <v>0</v>
      </c>
      <c r="DP48" s="263">
        <f t="shared" si="21"/>
        <v>0</v>
      </c>
      <c r="DQ48" s="263">
        <f t="shared" si="21"/>
        <v>0</v>
      </c>
      <c r="DR48" s="263">
        <f t="shared" si="21"/>
        <v>0</v>
      </c>
      <c r="DS48" s="263">
        <f t="shared" si="21"/>
        <v>0</v>
      </c>
      <c r="DT48" s="263">
        <f t="shared" si="21"/>
        <v>0</v>
      </c>
      <c r="DU48" s="263">
        <f t="shared" si="21"/>
        <v>0</v>
      </c>
      <c r="DV48" s="263">
        <f t="shared" si="21"/>
        <v>0</v>
      </c>
      <c r="DW48" s="263">
        <f t="shared" si="21"/>
        <v>0</v>
      </c>
      <c r="DX48" s="263">
        <f t="shared" si="21"/>
        <v>0</v>
      </c>
      <c r="DY48" s="263">
        <f t="shared" si="21"/>
        <v>0</v>
      </c>
      <c r="DZ48" s="263">
        <f t="shared" si="21"/>
        <v>0</v>
      </c>
      <c r="EA48" s="263">
        <f t="shared" si="21"/>
        <v>0</v>
      </c>
      <c r="EB48" s="263">
        <f t="shared" si="21"/>
        <v>0</v>
      </c>
      <c r="EC48" s="263">
        <f t="shared" si="21"/>
        <v>0</v>
      </c>
      <c r="ED48" s="263">
        <f t="shared" si="21"/>
        <v>0</v>
      </c>
      <c r="EE48" s="263">
        <f t="shared" si="21"/>
        <v>0</v>
      </c>
      <c r="EF48" s="263">
        <f t="shared" si="21"/>
        <v>0</v>
      </c>
      <c r="EG48" s="263">
        <f t="shared" ref="EG48:EK48" si="22">EG4*EG43</f>
        <v>0</v>
      </c>
      <c r="EH48" s="263">
        <f t="shared" si="22"/>
        <v>0</v>
      </c>
      <c r="EI48" s="263">
        <f t="shared" si="22"/>
        <v>0</v>
      </c>
      <c r="EJ48" s="263">
        <f t="shared" si="22"/>
        <v>0</v>
      </c>
      <c r="EK48" s="259">
        <f t="shared" si="22"/>
        <v>0</v>
      </c>
    </row>
    <row r="49" spans="1:141" ht="22.5" thickTop="1" thickBot="1">
      <c r="A49" s="82"/>
      <c r="Z49" s="264" t="s">
        <v>48</v>
      </c>
      <c r="AA49" s="265">
        <f>SUM(C48:Y48,AG48:BR48,BU48:DT48)*0.8+BS48*0.7</f>
        <v>0</v>
      </c>
      <c r="AB49" s="265"/>
      <c r="BR49" s="266"/>
      <c r="BS49" s="266"/>
      <c r="BT49" s="84"/>
      <c r="BU49" s="267"/>
      <c r="EK49" s="266"/>
    </row>
    <row r="50" spans="1:141" ht="22.5" thickTop="1" thickBot="1">
      <c r="A50" s="82"/>
      <c r="BR50" s="266"/>
      <c r="BS50" s="266"/>
      <c r="BT50" s="84"/>
      <c r="BU50" s="267"/>
      <c r="EK50" s="266"/>
    </row>
    <row r="51" spans="1:141" ht="21.75" thickBot="1">
      <c r="A51" s="268"/>
      <c r="B51" s="269"/>
      <c r="C51" s="270">
        <f t="shared" ref="C51:Y51" si="23">C40*C4</f>
        <v>0</v>
      </c>
      <c r="D51" s="270">
        <f>D40*D4</f>
        <v>0</v>
      </c>
      <c r="E51" s="270">
        <f t="shared" si="23"/>
        <v>0</v>
      </c>
      <c r="F51" s="270">
        <f t="shared" si="23"/>
        <v>0</v>
      </c>
      <c r="G51" s="270">
        <f t="shared" si="23"/>
        <v>0</v>
      </c>
      <c r="H51" s="270">
        <f t="shared" si="23"/>
        <v>0</v>
      </c>
      <c r="I51" s="270">
        <f t="shared" si="23"/>
        <v>0</v>
      </c>
      <c r="J51" s="270">
        <f t="shared" si="23"/>
        <v>0</v>
      </c>
      <c r="K51" s="270">
        <f t="shared" si="23"/>
        <v>0</v>
      </c>
      <c r="L51" s="270">
        <f>L40*L4</f>
        <v>0</v>
      </c>
      <c r="M51" s="270">
        <f t="shared" si="23"/>
        <v>0</v>
      </c>
      <c r="N51" s="270">
        <f t="shared" si="23"/>
        <v>0</v>
      </c>
      <c r="O51" s="270">
        <f t="shared" si="23"/>
        <v>0</v>
      </c>
      <c r="P51" s="270">
        <f t="shared" si="23"/>
        <v>0</v>
      </c>
      <c r="Q51" s="270">
        <f t="shared" si="23"/>
        <v>0</v>
      </c>
      <c r="R51" s="270">
        <f t="shared" si="23"/>
        <v>0</v>
      </c>
      <c r="S51" s="270">
        <f t="shared" si="23"/>
        <v>0</v>
      </c>
      <c r="T51" s="270">
        <f t="shared" si="23"/>
        <v>0</v>
      </c>
      <c r="U51" s="270">
        <f t="shared" si="23"/>
        <v>0</v>
      </c>
      <c r="V51" s="270">
        <f t="shared" si="23"/>
        <v>0</v>
      </c>
      <c r="W51" s="270">
        <f t="shared" si="23"/>
        <v>0</v>
      </c>
      <c r="X51" s="270">
        <f t="shared" si="23"/>
        <v>0</v>
      </c>
      <c r="Y51" s="270">
        <f t="shared" si="23"/>
        <v>0</v>
      </c>
      <c r="Z51" s="271" t="s">
        <v>41</v>
      </c>
      <c r="AA51" s="272">
        <f>SUM(C40:Y40,AG40:BR40,BU40:EK40)</f>
        <v>0</v>
      </c>
      <c r="AB51" s="273">
        <f>SUM(C51:Y51,AG51:BR51,BU51:EK51)</f>
        <v>0</v>
      </c>
      <c r="AC51" s="273"/>
      <c r="AD51" s="270"/>
      <c r="AE51" s="274"/>
      <c r="AF51" s="270"/>
      <c r="AG51" s="270">
        <f t="shared" ref="AG51:BI51" si="24">AG40*AG4</f>
        <v>0</v>
      </c>
      <c r="AH51" s="270">
        <f t="shared" si="24"/>
        <v>0</v>
      </c>
      <c r="AI51" s="270">
        <f t="shared" si="24"/>
        <v>0</v>
      </c>
      <c r="AJ51" s="270">
        <f t="shared" si="24"/>
        <v>0</v>
      </c>
      <c r="AK51" s="270">
        <f t="shared" si="24"/>
        <v>0</v>
      </c>
      <c r="AL51" s="270">
        <f t="shared" si="24"/>
        <v>0</v>
      </c>
      <c r="AM51" s="270">
        <f t="shared" si="24"/>
        <v>0</v>
      </c>
      <c r="AN51" s="270">
        <f t="shared" si="24"/>
        <v>0</v>
      </c>
      <c r="AO51" s="270">
        <f t="shared" si="24"/>
        <v>0</v>
      </c>
      <c r="AP51" s="270">
        <f t="shared" si="24"/>
        <v>0</v>
      </c>
      <c r="AQ51" s="270">
        <f t="shared" si="24"/>
        <v>0</v>
      </c>
      <c r="AR51" s="270">
        <f t="shared" si="24"/>
        <v>0</v>
      </c>
      <c r="AS51" s="270">
        <f t="shared" si="24"/>
        <v>0</v>
      </c>
      <c r="AT51" s="270">
        <f t="shared" si="24"/>
        <v>0</v>
      </c>
      <c r="AU51" s="270">
        <f t="shared" si="24"/>
        <v>0</v>
      </c>
      <c r="AV51" s="270">
        <f t="shared" si="24"/>
        <v>0</v>
      </c>
      <c r="AW51" s="270">
        <f t="shared" si="24"/>
        <v>0</v>
      </c>
      <c r="AX51" s="270">
        <f t="shared" si="24"/>
        <v>0</v>
      </c>
      <c r="AY51" s="270">
        <f t="shared" si="24"/>
        <v>0</v>
      </c>
      <c r="AZ51" s="270">
        <f t="shared" si="24"/>
        <v>0</v>
      </c>
      <c r="BA51" s="270">
        <f t="shared" si="24"/>
        <v>0</v>
      </c>
      <c r="BB51" s="270">
        <f t="shared" si="24"/>
        <v>0</v>
      </c>
      <c r="BC51" s="270">
        <f t="shared" si="24"/>
        <v>0</v>
      </c>
      <c r="BD51" s="270">
        <f t="shared" si="24"/>
        <v>0</v>
      </c>
      <c r="BE51" s="270">
        <f t="shared" si="24"/>
        <v>0</v>
      </c>
      <c r="BF51" s="270">
        <f t="shared" si="24"/>
        <v>0</v>
      </c>
      <c r="BG51" s="270">
        <f t="shared" si="24"/>
        <v>0</v>
      </c>
      <c r="BH51" s="270">
        <f t="shared" si="24"/>
        <v>0</v>
      </c>
      <c r="BI51" s="270">
        <f t="shared" si="24"/>
        <v>0</v>
      </c>
      <c r="BJ51" s="270">
        <f>BK40*BJ4</f>
        <v>0</v>
      </c>
      <c r="BK51" s="270">
        <f>BL40*BK4</f>
        <v>0</v>
      </c>
      <c r="BL51" s="270">
        <f t="shared" ref="BL51:BR51" si="25">BL40*BL4</f>
        <v>0</v>
      </c>
      <c r="BM51" s="270">
        <f t="shared" si="25"/>
        <v>0</v>
      </c>
      <c r="BN51" s="270">
        <f t="shared" si="25"/>
        <v>0</v>
      </c>
      <c r="BO51" s="270">
        <f t="shared" si="25"/>
        <v>0</v>
      </c>
      <c r="BP51" s="270">
        <f t="shared" si="25"/>
        <v>0</v>
      </c>
      <c r="BQ51" s="270">
        <f t="shared" si="25"/>
        <v>0</v>
      </c>
      <c r="BR51" s="275">
        <f t="shared" si="25"/>
        <v>0</v>
      </c>
      <c r="BS51" s="275">
        <f>BS40*BS4</f>
        <v>0</v>
      </c>
      <c r="BT51" s="84"/>
      <c r="BU51" s="268">
        <f t="shared" ref="BU51:EF51" si="26">BU40*BU4</f>
        <v>0</v>
      </c>
      <c r="BV51" s="270">
        <f t="shared" si="26"/>
        <v>0</v>
      </c>
      <c r="BW51" s="270">
        <f t="shared" si="26"/>
        <v>0</v>
      </c>
      <c r="BX51" s="270">
        <f t="shared" si="26"/>
        <v>0</v>
      </c>
      <c r="BY51" s="270">
        <f t="shared" si="26"/>
        <v>0</v>
      </c>
      <c r="BZ51" s="270">
        <f t="shared" si="26"/>
        <v>0</v>
      </c>
      <c r="CA51" s="270">
        <f t="shared" si="26"/>
        <v>0</v>
      </c>
      <c r="CB51" s="270">
        <f t="shared" si="26"/>
        <v>0</v>
      </c>
      <c r="CC51" s="270">
        <f t="shared" si="26"/>
        <v>0</v>
      </c>
      <c r="CD51" s="270">
        <f t="shared" si="26"/>
        <v>0</v>
      </c>
      <c r="CE51" s="270">
        <f t="shared" si="26"/>
        <v>0</v>
      </c>
      <c r="CF51" s="270">
        <f t="shared" si="26"/>
        <v>0</v>
      </c>
      <c r="CG51" s="270">
        <f t="shared" si="26"/>
        <v>0</v>
      </c>
      <c r="CH51" s="270">
        <f t="shared" si="26"/>
        <v>0</v>
      </c>
      <c r="CI51" s="270">
        <f t="shared" si="26"/>
        <v>0</v>
      </c>
      <c r="CJ51" s="270">
        <f t="shared" si="26"/>
        <v>0</v>
      </c>
      <c r="CK51" s="270">
        <f t="shared" si="26"/>
        <v>0</v>
      </c>
      <c r="CL51" s="270">
        <f t="shared" si="26"/>
        <v>0</v>
      </c>
      <c r="CM51" s="270">
        <f t="shared" si="26"/>
        <v>0</v>
      </c>
      <c r="CN51" s="270">
        <f t="shared" si="26"/>
        <v>0</v>
      </c>
      <c r="CO51" s="270">
        <f t="shared" si="26"/>
        <v>0</v>
      </c>
      <c r="CP51" s="270">
        <f t="shared" si="26"/>
        <v>0</v>
      </c>
      <c r="CQ51" s="270">
        <f t="shared" si="26"/>
        <v>0</v>
      </c>
      <c r="CR51" s="270">
        <f t="shared" si="26"/>
        <v>0</v>
      </c>
      <c r="CS51" s="270">
        <f t="shared" si="26"/>
        <v>0</v>
      </c>
      <c r="CT51" s="270">
        <f t="shared" si="26"/>
        <v>0</v>
      </c>
      <c r="CU51" s="270">
        <f t="shared" si="26"/>
        <v>0</v>
      </c>
      <c r="CV51" s="270">
        <f t="shared" si="26"/>
        <v>0</v>
      </c>
      <c r="CW51" s="270">
        <f t="shared" si="26"/>
        <v>0</v>
      </c>
      <c r="CX51" s="270">
        <f t="shared" si="26"/>
        <v>0</v>
      </c>
      <c r="CY51" s="270">
        <f t="shared" si="26"/>
        <v>0</v>
      </c>
      <c r="CZ51" s="270">
        <f t="shared" si="26"/>
        <v>0</v>
      </c>
      <c r="DA51" s="270">
        <f t="shared" si="26"/>
        <v>0</v>
      </c>
      <c r="DB51" s="270">
        <f t="shared" si="26"/>
        <v>0</v>
      </c>
      <c r="DC51" s="270">
        <f t="shared" si="26"/>
        <v>0</v>
      </c>
      <c r="DD51" s="270">
        <f t="shared" si="26"/>
        <v>0</v>
      </c>
      <c r="DE51" s="270">
        <f t="shared" si="26"/>
        <v>0</v>
      </c>
      <c r="DF51" s="270">
        <f t="shared" si="26"/>
        <v>0</v>
      </c>
      <c r="DG51" s="270">
        <f t="shared" si="26"/>
        <v>0</v>
      </c>
      <c r="DH51" s="270">
        <f t="shared" si="26"/>
        <v>0</v>
      </c>
      <c r="DI51" s="270">
        <f t="shared" si="26"/>
        <v>0</v>
      </c>
      <c r="DJ51" s="270">
        <f t="shared" si="26"/>
        <v>0</v>
      </c>
      <c r="DK51" s="270">
        <f t="shared" si="26"/>
        <v>0</v>
      </c>
      <c r="DL51" s="270">
        <f t="shared" si="26"/>
        <v>0</v>
      </c>
      <c r="DM51" s="270">
        <f t="shared" si="26"/>
        <v>0</v>
      </c>
      <c r="DN51" s="270">
        <f t="shared" si="26"/>
        <v>0</v>
      </c>
      <c r="DO51" s="270">
        <f t="shared" si="26"/>
        <v>0</v>
      </c>
      <c r="DP51" s="270">
        <f t="shared" si="26"/>
        <v>0</v>
      </c>
      <c r="DQ51" s="270">
        <f t="shared" si="26"/>
        <v>0</v>
      </c>
      <c r="DR51" s="270">
        <f t="shared" si="26"/>
        <v>0</v>
      </c>
      <c r="DS51" s="270">
        <f t="shared" si="26"/>
        <v>0</v>
      </c>
      <c r="DT51" s="270">
        <f t="shared" si="26"/>
        <v>0</v>
      </c>
      <c r="DU51" s="270">
        <f t="shared" si="26"/>
        <v>0</v>
      </c>
      <c r="DV51" s="270">
        <f t="shared" si="26"/>
        <v>0</v>
      </c>
      <c r="DW51" s="270">
        <f t="shared" si="26"/>
        <v>0</v>
      </c>
      <c r="DX51" s="270">
        <f t="shared" si="26"/>
        <v>0</v>
      </c>
      <c r="DY51" s="270">
        <f t="shared" si="26"/>
        <v>0</v>
      </c>
      <c r="DZ51" s="270">
        <f t="shared" si="26"/>
        <v>0</v>
      </c>
      <c r="EA51" s="270">
        <f t="shared" si="26"/>
        <v>0</v>
      </c>
      <c r="EB51" s="270">
        <f t="shared" si="26"/>
        <v>0</v>
      </c>
      <c r="EC51" s="270">
        <f t="shared" si="26"/>
        <v>0</v>
      </c>
      <c r="ED51" s="270">
        <f t="shared" si="26"/>
        <v>0</v>
      </c>
      <c r="EE51" s="270">
        <f t="shared" si="26"/>
        <v>0</v>
      </c>
      <c r="EF51" s="270">
        <f t="shared" si="26"/>
        <v>0</v>
      </c>
      <c r="EG51" s="270">
        <f t="shared" ref="EG51:EK51" si="27">EG40*EG4</f>
        <v>0</v>
      </c>
      <c r="EH51" s="270">
        <f t="shared" si="27"/>
        <v>0</v>
      </c>
      <c r="EI51" s="270">
        <f t="shared" si="27"/>
        <v>0</v>
      </c>
      <c r="EJ51" s="270">
        <f t="shared" si="27"/>
        <v>0</v>
      </c>
      <c r="EK51" s="275">
        <f t="shared" si="27"/>
        <v>0</v>
      </c>
    </row>
    <row r="52" spans="1:141" ht="21.75" thickBot="1">
      <c r="A52" s="276"/>
      <c r="B52" s="277"/>
      <c r="C52" s="278">
        <f t="shared" ref="C52:Y52" si="28">C44*C4</f>
        <v>0</v>
      </c>
      <c r="D52" s="278">
        <f t="shared" si="28"/>
        <v>0</v>
      </c>
      <c r="E52" s="278">
        <f t="shared" si="28"/>
        <v>0</v>
      </c>
      <c r="F52" s="278">
        <f t="shared" si="28"/>
        <v>0</v>
      </c>
      <c r="G52" s="278">
        <f t="shared" si="28"/>
        <v>0</v>
      </c>
      <c r="H52" s="278">
        <f t="shared" si="28"/>
        <v>0</v>
      </c>
      <c r="I52" s="278">
        <f t="shared" si="28"/>
        <v>0</v>
      </c>
      <c r="J52" s="278">
        <f t="shared" si="28"/>
        <v>0</v>
      </c>
      <c r="K52" s="278">
        <f t="shared" si="28"/>
        <v>0</v>
      </c>
      <c r="L52" s="278">
        <f t="shared" si="28"/>
        <v>0</v>
      </c>
      <c r="M52" s="278">
        <f t="shared" si="28"/>
        <v>0</v>
      </c>
      <c r="N52" s="278">
        <f t="shared" si="28"/>
        <v>0</v>
      </c>
      <c r="O52" s="278">
        <f t="shared" si="28"/>
        <v>0</v>
      </c>
      <c r="P52" s="278">
        <f t="shared" si="28"/>
        <v>0</v>
      </c>
      <c r="Q52" s="278">
        <f t="shared" si="28"/>
        <v>0</v>
      </c>
      <c r="R52" s="278">
        <f t="shared" si="28"/>
        <v>0</v>
      </c>
      <c r="S52" s="278">
        <f t="shared" si="28"/>
        <v>0</v>
      </c>
      <c r="T52" s="278">
        <f t="shared" si="28"/>
        <v>0</v>
      </c>
      <c r="U52" s="278">
        <f t="shared" si="28"/>
        <v>0</v>
      </c>
      <c r="V52" s="278">
        <f t="shared" si="28"/>
        <v>0</v>
      </c>
      <c r="W52" s="278">
        <f t="shared" si="28"/>
        <v>0</v>
      </c>
      <c r="X52" s="278">
        <f t="shared" si="28"/>
        <v>0</v>
      </c>
      <c r="Y52" s="278">
        <f t="shared" si="28"/>
        <v>0</v>
      </c>
      <c r="Z52" s="279" t="s">
        <v>43</v>
      </c>
      <c r="AA52" s="280">
        <f>SUM(C44:Y44,AG44:BR44,BU44:EK44)</f>
        <v>0</v>
      </c>
      <c r="AB52" s="273">
        <f>SUM(C52:Y52,AG52:BR52,BU52:EK52)</f>
        <v>0</v>
      </c>
      <c r="AC52" s="273"/>
      <c r="AD52" s="278"/>
      <c r="AE52" s="281"/>
      <c r="AF52" s="278"/>
      <c r="AG52" s="278">
        <f t="shared" ref="AG52:BR52" si="29">AG44*AG4</f>
        <v>0</v>
      </c>
      <c r="AH52" s="278">
        <f t="shared" si="29"/>
        <v>0</v>
      </c>
      <c r="AI52" s="278">
        <f t="shared" si="29"/>
        <v>0</v>
      </c>
      <c r="AJ52" s="278">
        <f t="shared" si="29"/>
        <v>0</v>
      </c>
      <c r="AK52" s="278">
        <f t="shared" si="29"/>
        <v>0</v>
      </c>
      <c r="AL52" s="278">
        <f t="shared" si="29"/>
        <v>0</v>
      </c>
      <c r="AM52" s="278">
        <f t="shared" si="29"/>
        <v>0</v>
      </c>
      <c r="AN52" s="278">
        <f t="shared" si="29"/>
        <v>0</v>
      </c>
      <c r="AO52" s="278">
        <f t="shared" si="29"/>
        <v>0</v>
      </c>
      <c r="AP52" s="278">
        <f t="shared" si="29"/>
        <v>0</v>
      </c>
      <c r="AQ52" s="278">
        <f t="shared" si="29"/>
        <v>0</v>
      </c>
      <c r="AR52" s="278">
        <f t="shared" si="29"/>
        <v>0</v>
      </c>
      <c r="AS52" s="278">
        <f t="shared" si="29"/>
        <v>0</v>
      </c>
      <c r="AT52" s="278">
        <f t="shared" si="29"/>
        <v>0</v>
      </c>
      <c r="AU52" s="278">
        <f t="shared" si="29"/>
        <v>0</v>
      </c>
      <c r="AV52" s="278">
        <f t="shared" si="29"/>
        <v>0</v>
      </c>
      <c r="AW52" s="278">
        <f t="shared" si="29"/>
        <v>0</v>
      </c>
      <c r="AX52" s="278">
        <f t="shared" si="29"/>
        <v>0</v>
      </c>
      <c r="AY52" s="278">
        <f t="shared" si="29"/>
        <v>0</v>
      </c>
      <c r="AZ52" s="278">
        <f t="shared" si="29"/>
        <v>0</v>
      </c>
      <c r="BA52" s="278">
        <f t="shared" si="29"/>
        <v>0</v>
      </c>
      <c r="BB52" s="278">
        <f t="shared" si="29"/>
        <v>0</v>
      </c>
      <c r="BC52" s="278">
        <f t="shared" si="29"/>
        <v>0</v>
      </c>
      <c r="BD52" s="278">
        <f t="shared" si="29"/>
        <v>0</v>
      </c>
      <c r="BE52" s="278">
        <f t="shared" si="29"/>
        <v>0</v>
      </c>
      <c r="BF52" s="278">
        <f t="shared" si="29"/>
        <v>0</v>
      </c>
      <c r="BG52" s="278">
        <f t="shared" si="29"/>
        <v>0</v>
      </c>
      <c r="BH52" s="278">
        <f t="shared" si="29"/>
        <v>0</v>
      </c>
      <c r="BI52" s="278">
        <f t="shared" si="29"/>
        <v>0</v>
      </c>
      <c r="BJ52" s="278">
        <f t="shared" si="29"/>
        <v>0</v>
      </c>
      <c r="BK52" s="278">
        <f t="shared" si="29"/>
        <v>0</v>
      </c>
      <c r="BL52" s="278">
        <f t="shared" si="29"/>
        <v>0</v>
      </c>
      <c r="BM52" s="278">
        <f t="shared" si="29"/>
        <v>0</v>
      </c>
      <c r="BN52" s="278">
        <f t="shared" si="29"/>
        <v>0</v>
      </c>
      <c r="BO52" s="278">
        <f t="shared" si="29"/>
        <v>0</v>
      </c>
      <c r="BP52" s="278">
        <f t="shared" si="29"/>
        <v>0</v>
      </c>
      <c r="BQ52" s="278">
        <f t="shared" si="29"/>
        <v>0</v>
      </c>
      <c r="BR52" s="282">
        <f t="shared" si="29"/>
        <v>0</v>
      </c>
      <c r="BS52" s="282">
        <f>BS44*BS4</f>
        <v>0</v>
      </c>
      <c r="BT52" s="84"/>
      <c r="BU52" s="276">
        <f t="shared" ref="BU52:EF52" si="30">BU44*BU4</f>
        <v>0</v>
      </c>
      <c r="BV52" s="278">
        <f t="shared" si="30"/>
        <v>0</v>
      </c>
      <c r="BW52" s="278">
        <f t="shared" si="30"/>
        <v>0</v>
      </c>
      <c r="BX52" s="278">
        <f t="shared" si="30"/>
        <v>0</v>
      </c>
      <c r="BY52" s="278">
        <f t="shared" si="30"/>
        <v>0</v>
      </c>
      <c r="BZ52" s="278">
        <f t="shared" si="30"/>
        <v>0</v>
      </c>
      <c r="CA52" s="278">
        <f t="shared" si="30"/>
        <v>0</v>
      </c>
      <c r="CB52" s="278">
        <f t="shared" si="30"/>
        <v>0</v>
      </c>
      <c r="CC52" s="278">
        <f t="shared" si="30"/>
        <v>0</v>
      </c>
      <c r="CD52" s="278">
        <f t="shared" si="30"/>
        <v>0</v>
      </c>
      <c r="CE52" s="278">
        <f t="shared" si="30"/>
        <v>0</v>
      </c>
      <c r="CF52" s="278">
        <f t="shared" si="30"/>
        <v>0</v>
      </c>
      <c r="CG52" s="278">
        <f t="shared" si="30"/>
        <v>0</v>
      </c>
      <c r="CH52" s="278">
        <f t="shared" si="30"/>
        <v>0</v>
      </c>
      <c r="CI52" s="278">
        <f t="shared" si="30"/>
        <v>0</v>
      </c>
      <c r="CJ52" s="278">
        <f t="shared" si="30"/>
        <v>0</v>
      </c>
      <c r="CK52" s="278">
        <f t="shared" si="30"/>
        <v>0</v>
      </c>
      <c r="CL52" s="278">
        <f t="shared" si="30"/>
        <v>0</v>
      </c>
      <c r="CM52" s="278">
        <f t="shared" si="30"/>
        <v>0</v>
      </c>
      <c r="CN52" s="278">
        <f t="shared" si="30"/>
        <v>0</v>
      </c>
      <c r="CO52" s="278">
        <f t="shared" si="30"/>
        <v>0</v>
      </c>
      <c r="CP52" s="278">
        <f t="shared" si="30"/>
        <v>0</v>
      </c>
      <c r="CQ52" s="278">
        <f t="shared" si="30"/>
        <v>0</v>
      </c>
      <c r="CR52" s="278">
        <f t="shared" si="30"/>
        <v>0</v>
      </c>
      <c r="CS52" s="278">
        <f t="shared" si="30"/>
        <v>0</v>
      </c>
      <c r="CT52" s="278">
        <f t="shared" si="30"/>
        <v>0</v>
      </c>
      <c r="CU52" s="278">
        <f t="shared" si="30"/>
        <v>0</v>
      </c>
      <c r="CV52" s="278">
        <f t="shared" si="30"/>
        <v>0</v>
      </c>
      <c r="CW52" s="278">
        <f t="shared" si="30"/>
        <v>0</v>
      </c>
      <c r="CX52" s="278">
        <f t="shared" si="30"/>
        <v>0</v>
      </c>
      <c r="CY52" s="278">
        <f t="shared" si="30"/>
        <v>0</v>
      </c>
      <c r="CZ52" s="278">
        <f t="shared" si="30"/>
        <v>0</v>
      </c>
      <c r="DA52" s="278">
        <f t="shared" si="30"/>
        <v>0</v>
      </c>
      <c r="DB52" s="278">
        <f t="shared" si="30"/>
        <v>0</v>
      </c>
      <c r="DC52" s="278">
        <f t="shared" si="30"/>
        <v>0</v>
      </c>
      <c r="DD52" s="278">
        <f t="shared" si="30"/>
        <v>0</v>
      </c>
      <c r="DE52" s="278">
        <f t="shared" si="30"/>
        <v>0</v>
      </c>
      <c r="DF52" s="278">
        <f t="shared" si="30"/>
        <v>0</v>
      </c>
      <c r="DG52" s="278">
        <f t="shared" si="30"/>
        <v>0</v>
      </c>
      <c r="DH52" s="278">
        <f t="shared" si="30"/>
        <v>0</v>
      </c>
      <c r="DI52" s="278">
        <f t="shared" si="30"/>
        <v>0</v>
      </c>
      <c r="DJ52" s="278">
        <f t="shared" si="30"/>
        <v>0</v>
      </c>
      <c r="DK52" s="278">
        <f t="shared" si="30"/>
        <v>0</v>
      </c>
      <c r="DL52" s="278">
        <f t="shared" si="30"/>
        <v>0</v>
      </c>
      <c r="DM52" s="278">
        <f t="shared" si="30"/>
        <v>0</v>
      </c>
      <c r="DN52" s="278">
        <f t="shared" si="30"/>
        <v>0</v>
      </c>
      <c r="DO52" s="278">
        <f t="shared" si="30"/>
        <v>0</v>
      </c>
      <c r="DP52" s="278">
        <f t="shared" si="30"/>
        <v>0</v>
      </c>
      <c r="DQ52" s="278">
        <f t="shared" si="30"/>
        <v>0</v>
      </c>
      <c r="DR52" s="278">
        <f t="shared" si="30"/>
        <v>0</v>
      </c>
      <c r="DS52" s="278">
        <f t="shared" si="30"/>
        <v>0</v>
      </c>
      <c r="DT52" s="278">
        <f t="shared" si="30"/>
        <v>0</v>
      </c>
      <c r="DU52" s="278">
        <f t="shared" si="30"/>
        <v>0</v>
      </c>
      <c r="DV52" s="278">
        <f t="shared" si="30"/>
        <v>0</v>
      </c>
      <c r="DW52" s="278">
        <f t="shared" si="30"/>
        <v>0</v>
      </c>
      <c r="DX52" s="278">
        <f t="shared" si="30"/>
        <v>0</v>
      </c>
      <c r="DY52" s="278">
        <f t="shared" si="30"/>
        <v>0</v>
      </c>
      <c r="DZ52" s="278">
        <f t="shared" si="30"/>
        <v>0</v>
      </c>
      <c r="EA52" s="278">
        <f t="shared" si="30"/>
        <v>0</v>
      </c>
      <c r="EB52" s="278">
        <f t="shared" si="30"/>
        <v>0</v>
      </c>
      <c r="EC52" s="278">
        <f t="shared" si="30"/>
        <v>0</v>
      </c>
      <c r="ED52" s="278">
        <f t="shared" si="30"/>
        <v>0</v>
      </c>
      <c r="EE52" s="278">
        <f t="shared" si="30"/>
        <v>0</v>
      </c>
      <c r="EF52" s="278">
        <f t="shared" si="30"/>
        <v>0</v>
      </c>
      <c r="EG52" s="278">
        <f t="shared" ref="EG52:EK52" si="31">EG44*EG4</f>
        <v>0</v>
      </c>
      <c r="EH52" s="278">
        <f t="shared" si="31"/>
        <v>0</v>
      </c>
      <c r="EI52" s="278">
        <f t="shared" si="31"/>
        <v>0</v>
      </c>
      <c r="EJ52" s="278">
        <f t="shared" si="31"/>
        <v>0</v>
      </c>
      <c r="EK52" s="282">
        <f t="shared" si="31"/>
        <v>0</v>
      </c>
    </row>
    <row r="53" spans="1:141">
      <c r="A53" s="82"/>
      <c r="BR53" s="266"/>
      <c r="BT53" s="84"/>
      <c r="BU53" s="267"/>
      <c r="EK53" s="266"/>
    </row>
    <row r="54" spans="1:141" ht="21.75" thickBot="1">
      <c r="A54" s="82"/>
      <c r="BR54" s="266"/>
      <c r="BT54" s="84"/>
      <c r="BU54" s="267"/>
      <c r="EK54" s="266"/>
    </row>
    <row r="55" spans="1:141" ht="12.75" customHeight="1" thickBot="1">
      <c r="A55" s="283">
        <v>1</v>
      </c>
      <c r="B55" s="269"/>
      <c r="C55" s="284">
        <f t="shared" ref="C55:Y55" si="32">(C5*C$4)</f>
        <v>0</v>
      </c>
      <c r="D55" s="284">
        <f t="shared" si="32"/>
        <v>0</v>
      </c>
      <c r="E55" s="284">
        <f t="shared" si="32"/>
        <v>0</v>
      </c>
      <c r="F55" s="284">
        <f t="shared" si="32"/>
        <v>0</v>
      </c>
      <c r="G55" s="284">
        <f t="shared" si="32"/>
        <v>0</v>
      </c>
      <c r="H55" s="284">
        <f t="shared" si="32"/>
        <v>0</v>
      </c>
      <c r="I55" s="284">
        <f t="shared" si="32"/>
        <v>0</v>
      </c>
      <c r="J55" s="284">
        <f t="shared" si="32"/>
        <v>0</v>
      </c>
      <c r="K55" s="284">
        <f t="shared" si="32"/>
        <v>0</v>
      </c>
      <c r="L55" s="284">
        <f t="shared" si="32"/>
        <v>0</v>
      </c>
      <c r="M55" s="284">
        <f t="shared" si="32"/>
        <v>0</v>
      </c>
      <c r="N55" s="284">
        <f t="shared" si="32"/>
        <v>0</v>
      </c>
      <c r="O55" s="284">
        <f t="shared" si="32"/>
        <v>0</v>
      </c>
      <c r="P55" s="284">
        <f t="shared" si="32"/>
        <v>0</v>
      </c>
      <c r="Q55" s="284">
        <f t="shared" si="32"/>
        <v>0</v>
      </c>
      <c r="R55" s="284">
        <f t="shared" si="32"/>
        <v>0</v>
      </c>
      <c r="S55" s="284">
        <f t="shared" si="32"/>
        <v>0</v>
      </c>
      <c r="T55" s="284">
        <f t="shared" si="32"/>
        <v>0</v>
      </c>
      <c r="U55" s="284">
        <f t="shared" si="32"/>
        <v>0</v>
      </c>
      <c r="V55" s="284">
        <f t="shared" si="32"/>
        <v>0</v>
      </c>
      <c r="W55" s="284">
        <f t="shared" si="32"/>
        <v>0</v>
      </c>
      <c r="X55" s="284">
        <f t="shared" si="32"/>
        <v>0</v>
      </c>
      <c r="Y55" s="284">
        <f t="shared" si="32"/>
        <v>0</v>
      </c>
      <c r="Z55" s="270"/>
      <c r="AA55" s="285">
        <f>(SUM(C55:Y55,AG55:BR55,BU55:EK55))*0.8+BS55*0.8</f>
        <v>0</v>
      </c>
      <c r="AB55" s="270"/>
      <c r="AC55" s="270"/>
      <c r="AD55" s="270"/>
      <c r="AE55" s="274"/>
      <c r="AF55" s="270"/>
      <c r="AG55" s="284">
        <f t="shared" ref="AG55:BQ55" si="33">(AG5*AG$4)</f>
        <v>0</v>
      </c>
      <c r="AH55" s="284">
        <f t="shared" si="33"/>
        <v>0</v>
      </c>
      <c r="AI55" s="284">
        <f t="shared" si="33"/>
        <v>0</v>
      </c>
      <c r="AJ55" s="284">
        <f t="shared" si="33"/>
        <v>0</v>
      </c>
      <c r="AK55" s="284">
        <f t="shared" si="33"/>
        <v>0</v>
      </c>
      <c r="AL55" s="284">
        <f t="shared" si="33"/>
        <v>0</v>
      </c>
      <c r="AM55" s="284">
        <f t="shared" si="33"/>
        <v>0</v>
      </c>
      <c r="AN55" s="284">
        <f t="shared" si="33"/>
        <v>0</v>
      </c>
      <c r="AO55" s="284">
        <f t="shared" si="33"/>
        <v>0</v>
      </c>
      <c r="AP55" s="284">
        <f t="shared" si="33"/>
        <v>0</v>
      </c>
      <c r="AQ55" s="284">
        <f t="shared" si="33"/>
        <v>0</v>
      </c>
      <c r="AR55" s="284">
        <f t="shared" si="33"/>
        <v>0</v>
      </c>
      <c r="AS55" s="284">
        <f t="shared" si="33"/>
        <v>0</v>
      </c>
      <c r="AT55" s="284">
        <f t="shared" si="33"/>
        <v>0</v>
      </c>
      <c r="AU55" s="284">
        <f t="shared" si="33"/>
        <v>0</v>
      </c>
      <c r="AV55" s="284">
        <f t="shared" si="33"/>
        <v>0</v>
      </c>
      <c r="AW55" s="284">
        <f t="shared" si="33"/>
        <v>0</v>
      </c>
      <c r="AX55" s="284">
        <f t="shared" si="33"/>
        <v>0</v>
      </c>
      <c r="AY55" s="284">
        <f t="shared" si="33"/>
        <v>0</v>
      </c>
      <c r="AZ55" s="284">
        <f t="shared" si="33"/>
        <v>0</v>
      </c>
      <c r="BA55" s="284">
        <f t="shared" si="33"/>
        <v>0</v>
      </c>
      <c r="BB55" s="284">
        <f t="shared" si="33"/>
        <v>0</v>
      </c>
      <c r="BC55" s="284">
        <f t="shared" si="33"/>
        <v>0</v>
      </c>
      <c r="BD55" s="284">
        <f t="shared" si="33"/>
        <v>0</v>
      </c>
      <c r="BE55" s="284">
        <f t="shared" si="33"/>
        <v>0</v>
      </c>
      <c r="BF55" s="284">
        <f t="shared" si="33"/>
        <v>0</v>
      </c>
      <c r="BG55" s="284">
        <f t="shared" si="33"/>
        <v>0</v>
      </c>
      <c r="BH55" s="284">
        <f t="shared" si="33"/>
        <v>0</v>
      </c>
      <c r="BI55" s="284">
        <f t="shared" si="33"/>
        <v>0</v>
      </c>
      <c r="BJ55" s="284">
        <f t="shared" si="33"/>
        <v>0</v>
      </c>
      <c r="BK55" s="284">
        <f t="shared" si="33"/>
        <v>0</v>
      </c>
      <c r="BL55" s="284">
        <f t="shared" si="33"/>
        <v>0</v>
      </c>
      <c r="BM55" s="284">
        <f t="shared" si="33"/>
        <v>0</v>
      </c>
      <c r="BN55" s="284">
        <f t="shared" si="33"/>
        <v>0</v>
      </c>
      <c r="BO55" s="284">
        <f t="shared" si="33"/>
        <v>0</v>
      </c>
      <c r="BP55" s="284">
        <f t="shared" si="33"/>
        <v>0</v>
      </c>
      <c r="BQ55" s="284">
        <f t="shared" si="33"/>
        <v>0</v>
      </c>
      <c r="BR55" s="286">
        <f>(BR5*BR$4)</f>
        <v>0</v>
      </c>
      <c r="BS55" s="286">
        <f>(BS5*BS$4)</f>
        <v>0</v>
      </c>
      <c r="BT55" s="287"/>
      <c r="BU55" s="288">
        <f t="shared" ref="BU55:EF55" si="34">(BU5*BU$4)</f>
        <v>0</v>
      </c>
      <c r="BV55" s="284">
        <f t="shared" si="34"/>
        <v>0</v>
      </c>
      <c r="BW55" s="284">
        <f t="shared" si="34"/>
        <v>0</v>
      </c>
      <c r="BX55" s="284">
        <f t="shared" si="34"/>
        <v>0</v>
      </c>
      <c r="BY55" s="284">
        <f t="shared" si="34"/>
        <v>0</v>
      </c>
      <c r="BZ55" s="284">
        <f t="shared" si="34"/>
        <v>0</v>
      </c>
      <c r="CA55" s="284">
        <f t="shared" si="34"/>
        <v>0</v>
      </c>
      <c r="CB55" s="284">
        <f t="shared" si="34"/>
        <v>0</v>
      </c>
      <c r="CC55" s="284">
        <f t="shared" si="34"/>
        <v>0</v>
      </c>
      <c r="CD55" s="284">
        <f t="shared" si="34"/>
        <v>0</v>
      </c>
      <c r="CE55" s="284">
        <f t="shared" si="34"/>
        <v>0</v>
      </c>
      <c r="CF55" s="284">
        <f t="shared" si="34"/>
        <v>0</v>
      </c>
      <c r="CG55" s="284">
        <f t="shared" si="34"/>
        <v>0</v>
      </c>
      <c r="CH55" s="284">
        <f t="shared" si="34"/>
        <v>0</v>
      </c>
      <c r="CI55" s="284">
        <f t="shared" si="34"/>
        <v>0</v>
      </c>
      <c r="CJ55" s="284">
        <f t="shared" si="34"/>
        <v>0</v>
      </c>
      <c r="CK55" s="284">
        <f t="shared" si="34"/>
        <v>0</v>
      </c>
      <c r="CL55" s="284">
        <f t="shared" si="34"/>
        <v>0</v>
      </c>
      <c r="CM55" s="284">
        <f t="shared" si="34"/>
        <v>0</v>
      </c>
      <c r="CN55" s="284">
        <f t="shared" si="34"/>
        <v>0</v>
      </c>
      <c r="CO55" s="284">
        <f t="shared" si="34"/>
        <v>0</v>
      </c>
      <c r="CP55" s="284">
        <f t="shared" si="34"/>
        <v>0</v>
      </c>
      <c r="CQ55" s="284">
        <f t="shared" si="34"/>
        <v>0</v>
      </c>
      <c r="CR55" s="284">
        <f t="shared" si="34"/>
        <v>0</v>
      </c>
      <c r="CS55" s="284">
        <f t="shared" si="34"/>
        <v>0</v>
      </c>
      <c r="CT55" s="284">
        <f t="shared" si="34"/>
        <v>0</v>
      </c>
      <c r="CU55" s="284">
        <f t="shared" si="34"/>
        <v>0</v>
      </c>
      <c r="CV55" s="284">
        <f t="shared" si="34"/>
        <v>0</v>
      </c>
      <c r="CW55" s="284">
        <f t="shared" si="34"/>
        <v>0</v>
      </c>
      <c r="CX55" s="284">
        <f t="shared" si="34"/>
        <v>0</v>
      </c>
      <c r="CY55" s="284">
        <f t="shared" si="34"/>
        <v>0</v>
      </c>
      <c r="CZ55" s="284">
        <f t="shared" si="34"/>
        <v>0</v>
      </c>
      <c r="DA55" s="284">
        <f t="shared" si="34"/>
        <v>0</v>
      </c>
      <c r="DB55" s="284">
        <f t="shared" si="34"/>
        <v>0</v>
      </c>
      <c r="DC55" s="284">
        <f t="shared" si="34"/>
        <v>0</v>
      </c>
      <c r="DD55" s="284">
        <f t="shared" si="34"/>
        <v>0</v>
      </c>
      <c r="DE55" s="284">
        <f t="shared" si="34"/>
        <v>0</v>
      </c>
      <c r="DF55" s="284">
        <f t="shared" si="34"/>
        <v>0</v>
      </c>
      <c r="DG55" s="284">
        <f t="shared" si="34"/>
        <v>0</v>
      </c>
      <c r="DH55" s="284">
        <f t="shared" si="34"/>
        <v>0</v>
      </c>
      <c r="DI55" s="284">
        <f t="shared" si="34"/>
        <v>0</v>
      </c>
      <c r="DJ55" s="284">
        <f t="shared" si="34"/>
        <v>0</v>
      </c>
      <c r="DK55" s="284">
        <f t="shared" si="34"/>
        <v>0</v>
      </c>
      <c r="DL55" s="284">
        <f t="shared" si="34"/>
        <v>0</v>
      </c>
      <c r="DM55" s="284">
        <f t="shared" si="34"/>
        <v>0</v>
      </c>
      <c r="DN55" s="284">
        <f t="shared" si="34"/>
        <v>0</v>
      </c>
      <c r="DO55" s="284">
        <f t="shared" si="34"/>
        <v>0</v>
      </c>
      <c r="DP55" s="284">
        <f t="shared" si="34"/>
        <v>0</v>
      </c>
      <c r="DQ55" s="284">
        <f t="shared" si="34"/>
        <v>0</v>
      </c>
      <c r="DR55" s="284">
        <f t="shared" si="34"/>
        <v>0</v>
      </c>
      <c r="DS55" s="284">
        <f t="shared" si="34"/>
        <v>0</v>
      </c>
      <c r="DT55" s="284">
        <f t="shared" si="34"/>
        <v>0</v>
      </c>
      <c r="DU55" s="284">
        <f t="shared" si="34"/>
        <v>0</v>
      </c>
      <c r="DV55" s="284">
        <f t="shared" si="34"/>
        <v>0</v>
      </c>
      <c r="DW55" s="284">
        <f t="shared" si="34"/>
        <v>0</v>
      </c>
      <c r="DX55" s="284">
        <f t="shared" si="34"/>
        <v>0</v>
      </c>
      <c r="DY55" s="284">
        <f t="shared" si="34"/>
        <v>0</v>
      </c>
      <c r="DZ55" s="284">
        <f t="shared" si="34"/>
        <v>0</v>
      </c>
      <c r="EA55" s="284">
        <f t="shared" si="34"/>
        <v>0</v>
      </c>
      <c r="EB55" s="284">
        <f t="shared" si="34"/>
        <v>0</v>
      </c>
      <c r="EC55" s="284">
        <f t="shared" si="34"/>
        <v>0</v>
      </c>
      <c r="ED55" s="284">
        <f t="shared" si="34"/>
        <v>0</v>
      </c>
      <c r="EE55" s="284">
        <f t="shared" si="34"/>
        <v>0</v>
      </c>
      <c r="EF55" s="284">
        <f t="shared" si="34"/>
        <v>0</v>
      </c>
      <c r="EG55" s="284">
        <f t="shared" ref="EG55:EK55" si="35">(EG5*EG$4)</f>
        <v>0</v>
      </c>
      <c r="EH55" s="284">
        <f t="shared" si="35"/>
        <v>0</v>
      </c>
      <c r="EI55" s="284">
        <f t="shared" si="35"/>
        <v>0</v>
      </c>
      <c r="EJ55" s="284">
        <f t="shared" si="35"/>
        <v>0</v>
      </c>
      <c r="EK55" s="286">
        <f t="shared" si="35"/>
        <v>0</v>
      </c>
    </row>
    <row r="56" spans="1:141" ht="12.75" customHeight="1" thickBot="1">
      <c r="A56" s="289">
        <v>2</v>
      </c>
      <c r="B56" s="290"/>
      <c r="C56" s="291">
        <f t="shared" ref="C56:Y56" si="36">(C6*C$4)</f>
        <v>0</v>
      </c>
      <c r="D56" s="291">
        <f t="shared" si="36"/>
        <v>0</v>
      </c>
      <c r="E56" s="291">
        <f t="shared" si="36"/>
        <v>0</v>
      </c>
      <c r="F56" s="291">
        <f t="shared" si="36"/>
        <v>0</v>
      </c>
      <c r="G56" s="291">
        <f t="shared" si="36"/>
        <v>0</v>
      </c>
      <c r="H56" s="291">
        <f t="shared" si="36"/>
        <v>0</v>
      </c>
      <c r="I56" s="291">
        <f t="shared" si="36"/>
        <v>0</v>
      </c>
      <c r="J56" s="291">
        <f t="shared" si="36"/>
        <v>0</v>
      </c>
      <c r="K56" s="291">
        <f t="shared" si="36"/>
        <v>0</v>
      </c>
      <c r="L56" s="291">
        <f t="shared" si="36"/>
        <v>0</v>
      </c>
      <c r="M56" s="291">
        <f t="shared" si="36"/>
        <v>0</v>
      </c>
      <c r="N56" s="291">
        <f t="shared" si="36"/>
        <v>0</v>
      </c>
      <c r="O56" s="291">
        <f t="shared" si="36"/>
        <v>0</v>
      </c>
      <c r="P56" s="291">
        <f t="shared" si="36"/>
        <v>0</v>
      </c>
      <c r="Q56" s="291">
        <f t="shared" si="36"/>
        <v>0</v>
      </c>
      <c r="R56" s="291">
        <f t="shared" si="36"/>
        <v>0</v>
      </c>
      <c r="S56" s="291">
        <f t="shared" si="36"/>
        <v>0</v>
      </c>
      <c r="T56" s="291">
        <f t="shared" si="36"/>
        <v>0</v>
      </c>
      <c r="U56" s="291">
        <f t="shared" si="36"/>
        <v>0</v>
      </c>
      <c r="V56" s="291">
        <f t="shared" si="36"/>
        <v>0</v>
      </c>
      <c r="W56" s="291">
        <f t="shared" si="36"/>
        <v>0</v>
      </c>
      <c r="X56" s="291">
        <f t="shared" si="36"/>
        <v>0</v>
      </c>
      <c r="Y56" s="291">
        <f t="shared" si="36"/>
        <v>0</v>
      </c>
      <c r="AA56" s="285">
        <f t="shared" ref="AA56:AA89" si="37">(SUM(C56:Y56,AG56:BR56,BU56:EK56))*0.8+BS56*0.8</f>
        <v>0</v>
      </c>
      <c r="AE56" s="84"/>
      <c r="AG56" s="291">
        <f t="shared" ref="AG56:BR56" si="38">(AG6*AG$4)</f>
        <v>0</v>
      </c>
      <c r="AH56" s="291">
        <f t="shared" si="38"/>
        <v>0</v>
      </c>
      <c r="AI56" s="291">
        <f t="shared" si="38"/>
        <v>0</v>
      </c>
      <c r="AJ56" s="291">
        <f t="shared" si="38"/>
        <v>0</v>
      </c>
      <c r="AK56" s="291">
        <f t="shared" si="38"/>
        <v>0</v>
      </c>
      <c r="AL56" s="291">
        <f t="shared" si="38"/>
        <v>0</v>
      </c>
      <c r="AM56" s="291">
        <f t="shared" si="38"/>
        <v>0</v>
      </c>
      <c r="AN56" s="291">
        <f t="shared" si="38"/>
        <v>0</v>
      </c>
      <c r="AO56" s="291">
        <f t="shared" si="38"/>
        <v>0</v>
      </c>
      <c r="AP56" s="291">
        <f t="shared" si="38"/>
        <v>0</v>
      </c>
      <c r="AQ56" s="291">
        <f t="shared" si="38"/>
        <v>0</v>
      </c>
      <c r="AR56" s="291">
        <f t="shared" si="38"/>
        <v>0</v>
      </c>
      <c r="AS56" s="291">
        <f t="shared" si="38"/>
        <v>0</v>
      </c>
      <c r="AT56" s="291">
        <f t="shared" si="38"/>
        <v>0</v>
      </c>
      <c r="AU56" s="291">
        <f t="shared" si="38"/>
        <v>0</v>
      </c>
      <c r="AV56" s="291">
        <f t="shared" si="38"/>
        <v>0</v>
      </c>
      <c r="AW56" s="291">
        <f t="shared" si="38"/>
        <v>0</v>
      </c>
      <c r="AX56" s="291">
        <f t="shared" si="38"/>
        <v>0</v>
      </c>
      <c r="AY56" s="291">
        <f t="shared" si="38"/>
        <v>0</v>
      </c>
      <c r="AZ56" s="291">
        <f t="shared" si="38"/>
        <v>0</v>
      </c>
      <c r="BA56" s="291">
        <f t="shared" si="38"/>
        <v>0</v>
      </c>
      <c r="BB56" s="291">
        <f t="shared" si="38"/>
        <v>0</v>
      </c>
      <c r="BC56" s="291">
        <f t="shared" si="38"/>
        <v>0</v>
      </c>
      <c r="BD56" s="291">
        <f t="shared" si="38"/>
        <v>0</v>
      </c>
      <c r="BE56" s="291">
        <f t="shared" si="38"/>
        <v>0</v>
      </c>
      <c r="BF56" s="291">
        <f t="shared" si="38"/>
        <v>0</v>
      </c>
      <c r="BG56" s="291">
        <f t="shared" si="38"/>
        <v>0</v>
      </c>
      <c r="BH56" s="291">
        <f t="shared" si="38"/>
        <v>0</v>
      </c>
      <c r="BI56" s="291">
        <f t="shared" si="38"/>
        <v>0</v>
      </c>
      <c r="BJ56" s="291">
        <f t="shared" si="38"/>
        <v>0</v>
      </c>
      <c r="BK56" s="291">
        <f t="shared" si="38"/>
        <v>0</v>
      </c>
      <c r="BL56" s="291">
        <f t="shared" si="38"/>
        <v>0</v>
      </c>
      <c r="BM56" s="291">
        <f t="shared" si="38"/>
        <v>0</v>
      </c>
      <c r="BN56" s="291">
        <f t="shared" si="38"/>
        <v>0</v>
      </c>
      <c r="BO56" s="291">
        <f t="shared" si="38"/>
        <v>0</v>
      </c>
      <c r="BP56" s="291">
        <f t="shared" si="38"/>
        <v>0</v>
      </c>
      <c r="BQ56" s="291">
        <f t="shared" si="38"/>
        <v>0</v>
      </c>
      <c r="BR56" s="292">
        <f t="shared" si="38"/>
        <v>0</v>
      </c>
      <c r="BS56" s="292">
        <f t="shared" ref="BS56" si="39">(BS6*BS$4)</f>
        <v>0</v>
      </c>
      <c r="BT56" s="287"/>
      <c r="BU56" s="293">
        <f t="shared" ref="BU56:EF56" si="40">(BU6*BU$4)</f>
        <v>0</v>
      </c>
      <c r="BV56" s="291">
        <f t="shared" si="40"/>
        <v>0</v>
      </c>
      <c r="BW56" s="291">
        <f t="shared" si="40"/>
        <v>0</v>
      </c>
      <c r="BX56" s="291">
        <f t="shared" si="40"/>
        <v>0</v>
      </c>
      <c r="BY56" s="291">
        <f t="shared" si="40"/>
        <v>0</v>
      </c>
      <c r="BZ56" s="291">
        <f t="shared" si="40"/>
        <v>0</v>
      </c>
      <c r="CA56" s="291">
        <f t="shared" si="40"/>
        <v>0</v>
      </c>
      <c r="CB56" s="291">
        <f t="shared" si="40"/>
        <v>0</v>
      </c>
      <c r="CC56" s="291">
        <f t="shared" si="40"/>
        <v>0</v>
      </c>
      <c r="CD56" s="291">
        <f t="shared" si="40"/>
        <v>0</v>
      </c>
      <c r="CE56" s="291">
        <f t="shared" si="40"/>
        <v>0</v>
      </c>
      <c r="CF56" s="291">
        <f t="shared" si="40"/>
        <v>0</v>
      </c>
      <c r="CG56" s="291">
        <f t="shared" si="40"/>
        <v>0</v>
      </c>
      <c r="CH56" s="291">
        <f t="shared" si="40"/>
        <v>0</v>
      </c>
      <c r="CI56" s="291">
        <f t="shared" si="40"/>
        <v>0</v>
      </c>
      <c r="CJ56" s="291">
        <f t="shared" si="40"/>
        <v>0</v>
      </c>
      <c r="CK56" s="291">
        <f t="shared" si="40"/>
        <v>0</v>
      </c>
      <c r="CL56" s="291">
        <f t="shared" si="40"/>
        <v>0</v>
      </c>
      <c r="CM56" s="291">
        <f t="shared" si="40"/>
        <v>0</v>
      </c>
      <c r="CN56" s="291">
        <f t="shared" si="40"/>
        <v>0</v>
      </c>
      <c r="CO56" s="291">
        <f t="shared" si="40"/>
        <v>0</v>
      </c>
      <c r="CP56" s="291">
        <f t="shared" si="40"/>
        <v>0</v>
      </c>
      <c r="CQ56" s="291">
        <f t="shared" si="40"/>
        <v>0</v>
      </c>
      <c r="CR56" s="291">
        <f t="shared" si="40"/>
        <v>0</v>
      </c>
      <c r="CS56" s="291">
        <f t="shared" si="40"/>
        <v>0</v>
      </c>
      <c r="CT56" s="291">
        <f t="shared" si="40"/>
        <v>0</v>
      </c>
      <c r="CU56" s="291">
        <f t="shared" si="40"/>
        <v>0</v>
      </c>
      <c r="CV56" s="291">
        <f t="shared" si="40"/>
        <v>0</v>
      </c>
      <c r="CW56" s="291">
        <f t="shared" si="40"/>
        <v>0</v>
      </c>
      <c r="CX56" s="291">
        <f t="shared" si="40"/>
        <v>0</v>
      </c>
      <c r="CY56" s="291">
        <f t="shared" si="40"/>
        <v>0</v>
      </c>
      <c r="CZ56" s="291">
        <f t="shared" si="40"/>
        <v>0</v>
      </c>
      <c r="DA56" s="291">
        <f t="shared" si="40"/>
        <v>0</v>
      </c>
      <c r="DB56" s="291">
        <f t="shared" si="40"/>
        <v>0</v>
      </c>
      <c r="DC56" s="291">
        <f t="shared" si="40"/>
        <v>0</v>
      </c>
      <c r="DD56" s="291">
        <f t="shared" si="40"/>
        <v>0</v>
      </c>
      <c r="DE56" s="291">
        <f t="shared" si="40"/>
        <v>0</v>
      </c>
      <c r="DF56" s="291">
        <f t="shared" si="40"/>
        <v>0</v>
      </c>
      <c r="DG56" s="291">
        <f t="shared" si="40"/>
        <v>0</v>
      </c>
      <c r="DH56" s="291">
        <f t="shared" si="40"/>
        <v>0</v>
      </c>
      <c r="DI56" s="291">
        <f t="shared" si="40"/>
        <v>0</v>
      </c>
      <c r="DJ56" s="291">
        <f t="shared" si="40"/>
        <v>0</v>
      </c>
      <c r="DK56" s="291">
        <f t="shared" si="40"/>
        <v>0</v>
      </c>
      <c r="DL56" s="291">
        <f t="shared" si="40"/>
        <v>0</v>
      </c>
      <c r="DM56" s="291">
        <f t="shared" si="40"/>
        <v>0</v>
      </c>
      <c r="DN56" s="291">
        <f t="shared" si="40"/>
        <v>0</v>
      </c>
      <c r="DO56" s="291">
        <f t="shared" si="40"/>
        <v>0</v>
      </c>
      <c r="DP56" s="291">
        <f t="shared" si="40"/>
        <v>0</v>
      </c>
      <c r="DQ56" s="291">
        <f t="shared" si="40"/>
        <v>0</v>
      </c>
      <c r="DR56" s="291">
        <f t="shared" si="40"/>
        <v>0</v>
      </c>
      <c r="DS56" s="291">
        <f t="shared" si="40"/>
        <v>0</v>
      </c>
      <c r="DT56" s="291">
        <f t="shared" si="40"/>
        <v>0</v>
      </c>
      <c r="DU56" s="291">
        <f t="shared" si="40"/>
        <v>0</v>
      </c>
      <c r="DV56" s="291">
        <f t="shared" si="40"/>
        <v>0</v>
      </c>
      <c r="DW56" s="291">
        <f t="shared" si="40"/>
        <v>0</v>
      </c>
      <c r="DX56" s="291">
        <f t="shared" si="40"/>
        <v>0</v>
      </c>
      <c r="DY56" s="291">
        <f t="shared" si="40"/>
        <v>0</v>
      </c>
      <c r="DZ56" s="291">
        <f t="shared" si="40"/>
        <v>0</v>
      </c>
      <c r="EA56" s="291">
        <f t="shared" si="40"/>
        <v>0</v>
      </c>
      <c r="EB56" s="291">
        <f t="shared" si="40"/>
        <v>0</v>
      </c>
      <c r="EC56" s="291">
        <f t="shared" si="40"/>
        <v>0</v>
      </c>
      <c r="ED56" s="291">
        <f t="shared" si="40"/>
        <v>0</v>
      </c>
      <c r="EE56" s="291">
        <f t="shared" si="40"/>
        <v>0</v>
      </c>
      <c r="EF56" s="291">
        <f t="shared" si="40"/>
        <v>0</v>
      </c>
      <c r="EG56" s="291">
        <f t="shared" ref="EG56:EK56" si="41">(EG6*EG$4)</f>
        <v>0</v>
      </c>
      <c r="EH56" s="291">
        <f t="shared" si="41"/>
        <v>0</v>
      </c>
      <c r="EI56" s="291">
        <f t="shared" si="41"/>
        <v>0</v>
      </c>
      <c r="EJ56" s="291">
        <f t="shared" si="41"/>
        <v>0</v>
      </c>
      <c r="EK56" s="292">
        <f t="shared" si="41"/>
        <v>0</v>
      </c>
    </row>
    <row r="57" spans="1:141" ht="12.75" customHeight="1" thickBot="1">
      <c r="A57" s="289">
        <v>3</v>
      </c>
      <c r="B57" s="290"/>
      <c r="C57" s="291">
        <f t="shared" ref="C57:Y57" si="42">(C7*C$4)</f>
        <v>0</v>
      </c>
      <c r="D57" s="291">
        <f t="shared" si="42"/>
        <v>0</v>
      </c>
      <c r="E57" s="291">
        <f t="shared" si="42"/>
        <v>0</v>
      </c>
      <c r="F57" s="291">
        <f t="shared" si="42"/>
        <v>0</v>
      </c>
      <c r="G57" s="291">
        <f t="shared" si="42"/>
        <v>0</v>
      </c>
      <c r="H57" s="291">
        <f t="shared" si="42"/>
        <v>0</v>
      </c>
      <c r="I57" s="291">
        <f t="shared" si="42"/>
        <v>0</v>
      </c>
      <c r="J57" s="291">
        <f t="shared" si="42"/>
        <v>0</v>
      </c>
      <c r="K57" s="291">
        <f t="shared" si="42"/>
        <v>0</v>
      </c>
      <c r="L57" s="291">
        <f t="shared" si="42"/>
        <v>0</v>
      </c>
      <c r="M57" s="291">
        <f t="shared" si="42"/>
        <v>0</v>
      </c>
      <c r="N57" s="291">
        <f t="shared" si="42"/>
        <v>0</v>
      </c>
      <c r="O57" s="291">
        <f t="shared" si="42"/>
        <v>0</v>
      </c>
      <c r="P57" s="291">
        <f t="shared" si="42"/>
        <v>0</v>
      </c>
      <c r="Q57" s="291">
        <f t="shared" si="42"/>
        <v>0</v>
      </c>
      <c r="R57" s="291">
        <f t="shared" si="42"/>
        <v>0</v>
      </c>
      <c r="S57" s="291">
        <f t="shared" si="42"/>
        <v>0</v>
      </c>
      <c r="T57" s="291">
        <f t="shared" si="42"/>
        <v>0</v>
      </c>
      <c r="U57" s="291">
        <f t="shared" si="42"/>
        <v>0</v>
      </c>
      <c r="V57" s="291">
        <f t="shared" si="42"/>
        <v>0</v>
      </c>
      <c r="W57" s="291">
        <f t="shared" si="42"/>
        <v>0</v>
      </c>
      <c r="X57" s="291">
        <f t="shared" si="42"/>
        <v>0</v>
      </c>
      <c r="Y57" s="291">
        <f t="shared" si="42"/>
        <v>0</v>
      </c>
      <c r="AA57" s="285">
        <f t="shared" si="37"/>
        <v>0</v>
      </c>
      <c r="AE57" s="84"/>
      <c r="AG57" s="291">
        <f t="shared" ref="AG57:BR57" si="43">(AG7*AG$4)</f>
        <v>0</v>
      </c>
      <c r="AH57" s="291">
        <f t="shared" si="43"/>
        <v>0</v>
      </c>
      <c r="AI57" s="291">
        <f t="shared" si="43"/>
        <v>0</v>
      </c>
      <c r="AJ57" s="291">
        <f t="shared" si="43"/>
        <v>0</v>
      </c>
      <c r="AK57" s="291">
        <f t="shared" si="43"/>
        <v>0</v>
      </c>
      <c r="AL57" s="291">
        <f t="shared" si="43"/>
        <v>0</v>
      </c>
      <c r="AM57" s="291">
        <f t="shared" si="43"/>
        <v>0</v>
      </c>
      <c r="AN57" s="291">
        <f t="shared" si="43"/>
        <v>0</v>
      </c>
      <c r="AO57" s="291">
        <f t="shared" si="43"/>
        <v>0</v>
      </c>
      <c r="AP57" s="291">
        <f t="shared" si="43"/>
        <v>0</v>
      </c>
      <c r="AQ57" s="291">
        <f t="shared" si="43"/>
        <v>0</v>
      </c>
      <c r="AR57" s="291">
        <f t="shared" si="43"/>
        <v>0</v>
      </c>
      <c r="AS57" s="291">
        <f t="shared" si="43"/>
        <v>0</v>
      </c>
      <c r="AT57" s="291">
        <f t="shared" si="43"/>
        <v>0</v>
      </c>
      <c r="AU57" s="291">
        <f t="shared" si="43"/>
        <v>0</v>
      </c>
      <c r="AV57" s="291">
        <f t="shared" si="43"/>
        <v>0</v>
      </c>
      <c r="AW57" s="291">
        <f t="shared" si="43"/>
        <v>0</v>
      </c>
      <c r="AX57" s="291">
        <f t="shared" si="43"/>
        <v>0</v>
      </c>
      <c r="AY57" s="291">
        <f t="shared" si="43"/>
        <v>0</v>
      </c>
      <c r="AZ57" s="291">
        <f t="shared" si="43"/>
        <v>0</v>
      </c>
      <c r="BA57" s="291">
        <f t="shared" si="43"/>
        <v>0</v>
      </c>
      <c r="BB57" s="291">
        <f t="shared" si="43"/>
        <v>0</v>
      </c>
      <c r="BC57" s="291">
        <f t="shared" si="43"/>
        <v>0</v>
      </c>
      <c r="BD57" s="291">
        <f t="shared" si="43"/>
        <v>0</v>
      </c>
      <c r="BE57" s="291">
        <f t="shared" si="43"/>
        <v>0</v>
      </c>
      <c r="BF57" s="291">
        <f t="shared" si="43"/>
        <v>0</v>
      </c>
      <c r="BG57" s="291">
        <f t="shared" si="43"/>
        <v>0</v>
      </c>
      <c r="BH57" s="291">
        <f t="shared" si="43"/>
        <v>0</v>
      </c>
      <c r="BI57" s="291">
        <f t="shared" si="43"/>
        <v>0</v>
      </c>
      <c r="BJ57" s="291">
        <f t="shared" si="43"/>
        <v>0</v>
      </c>
      <c r="BK57" s="291">
        <f t="shared" si="43"/>
        <v>0</v>
      </c>
      <c r="BL57" s="291">
        <f t="shared" si="43"/>
        <v>0</v>
      </c>
      <c r="BM57" s="291">
        <f t="shared" si="43"/>
        <v>0</v>
      </c>
      <c r="BN57" s="291">
        <f t="shared" si="43"/>
        <v>0</v>
      </c>
      <c r="BO57" s="291">
        <f t="shared" si="43"/>
        <v>0</v>
      </c>
      <c r="BP57" s="291">
        <f t="shared" si="43"/>
        <v>0</v>
      </c>
      <c r="BQ57" s="291">
        <f t="shared" si="43"/>
        <v>0</v>
      </c>
      <c r="BR57" s="292">
        <f t="shared" si="43"/>
        <v>0</v>
      </c>
      <c r="BS57" s="292">
        <f t="shared" ref="BS57" si="44">(BS7*BS$4)</f>
        <v>0</v>
      </c>
      <c r="BT57" s="287"/>
      <c r="BU57" s="293">
        <f t="shared" ref="BU57:EF57" si="45">(BU7*BU$4)</f>
        <v>0</v>
      </c>
      <c r="BV57" s="291">
        <f t="shared" si="45"/>
        <v>0</v>
      </c>
      <c r="BW57" s="291">
        <f t="shared" si="45"/>
        <v>0</v>
      </c>
      <c r="BX57" s="291">
        <f t="shared" si="45"/>
        <v>0</v>
      </c>
      <c r="BY57" s="291">
        <f t="shared" si="45"/>
        <v>0</v>
      </c>
      <c r="BZ57" s="291">
        <f t="shared" si="45"/>
        <v>0</v>
      </c>
      <c r="CA57" s="291">
        <f t="shared" si="45"/>
        <v>0</v>
      </c>
      <c r="CB57" s="291">
        <f t="shared" si="45"/>
        <v>0</v>
      </c>
      <c r="CC57" s="291">
        <f t="shared" si="45"/>
        <v>0</v>
      </c>
      <c r="CD57" s="291">
        <f t="shared" si="45"/>
        <v>0</v>
      </c>
      <c r="CE57" s="291">
        <f t="shared" si="45"/>
        <v>0</v>
      </c>
      <c r="CF57" s="291">
        <f t="shared" si="45"/>
        <v>0</v>
      </c>
      <c r="CG57" s="291">
        <f t="shared" si="45"/>
        <v>0</v>
      </c>
      <c r="CH57" s="291">
        <f t="shared" si="45"/>
        <v>0</v>
      </c>
      <c r="CI57" s="291">
        <f t="shared" si="45"/>
        <v>0</v>
      </c>
      <c r="CJ57" s="291">
        <f t="shared" si="45"/>
        <v>0</v>
      </c>
      <c r="CK57" s="291">
        <f t="shared" si="45"/>
        <v>0</v>
      </c>
      <c r="CL57" s="291">
        <f t="shared" si="45"/>
        <v>0</v>
      </c>
      <c r="CM57" s="291">
        <f t="shared" si="45"/>
        <v>0</v>
      </c>
      <c r="CN57" s="291">
        <f t="shared" si="45"/>
        <v>0</v>
      </c>
      <c r="CO57" s="291">
        <f t="shared" si="45"/>
        <v>0</v>
      </c>
      <c r="CP57" s="291">
        <f t="shared" si="45"/>
        <v>0</v>
      </c>
      <c r="CQ57" s="291">
        <f t="shared" si="45"/>
        <v>0</v>
      </c>
      <c r="CR57" s="291">
        <f t="shared" si="45"/>
        <v>0</v>
      </c>
      <c r="CS57" s="291">
        <f t="shared" si="45"/>
        <v>0</v>
      </c>
      <c r="CT57" s="291">
        <f t="shared" si="45"/>
        <v>0</v>
      </c>
      <c r="CU57" s="291">
        <f t="shared" si="45"/>
        <v>0</v>
      </c>
      <c r="CV57" s="291">
        <f t="shared" si="45"/>
        <v>0</v>
      </c>
      <c r="CW57" s="291">
        <f t="shared" si="45"/>
        <v>0</v>
      </c>
      <c r="CX57" s="291">
        <f t="shared" si="45"/>
        <v>0</v>
      </c>
      <c r="CY57" s="291">
        <f t="shared" si="45"/>
        <v>0</v>
      </c>
      <c r="CZ57" s="291">
        <f t="shared" si="45"/>
        <v>0</v>
      </c>
      <c r="DA57" s="291">
        <f t="shared" si="45"/>
        <v>0</v>
      </c>
      <c r="DB57" s="291">
        <f t="shared" si="45"/>
        <v>0</v>
      </c>
      <c r="DC57" s="291">
        <f t="shared" si="45"/>
        <v>0</v>
      </c>
      <c r="DD57" s="291">
        <f t="shared" si="45"/>
        <v>0</v>
      </c>
      <c r="DE57" s="291">
        <f t="shared" si="45"/>
        <v>0</v>
      </c>
      <c r="DF57" s="291">
        <f t="shared" si="45"/>
        <v>0</v>
      </c>
      <c r="DG57" s="291">
        <f t="shared" si="45"/>
        <v>0</v>
      </c>
      <c r="DH57" s="291">
        <f t="shared" si="45"/>
        <v>0</v>
      </c>
      <c r="DI57" s="291">
        <f t="shared" si="45"/>
        <v>0</v>
      </c>
      <c r="DJ57" s="291">
        <f t="shared" si="45"/>
        <v>0</v>
      </c>
      <c r="DK57" s="291">
        <f t="shared" si="45"/>
        <v>0</v>
      </c>
      <c r="DL57" s="291">
        <f t="shared" si="45"/>
        <v>0</v>
      </c>
      <c r="DM57" s="291">
        <f t="shared" si="45"/>
        <v>0</v>
      </c>
      <c r="DN57" s="291">
        <f t="shared" si="45"/>
        <v>0</v>
      </c>
      <c r="DO57" s="291">
        <f t="shared" si="45"/>
        <v>0</v>
      </c>
      <c r="DP57" s="291">
        <f t="shared" si="45"/>
        <v>0</v>
      </c>
      <c r="DQ57" s="291">
        <f t="shared" si="45"/>
        <v>0</v>
      </c>
      <c r="DR57" s="291">
        <f t="shared" si="45"/>
        <v>0</v>
      </c>
      <c r="DS57" s="291">
        <f t="shared" si="45"/>
        <v>0</v>
      </c>
      <c r="DT57" s="291">
        <f t="shared" si="45"/>
        <v>0</v>
      </c>
      <c r="DU57" s="291">
        <f t="shared" si="45"/>
        <v>0</v>
      </c>
      <c r="DV57" s="291">
        <f t="shared" si="45"/>
        <v>0</v>
      </c>
      <c r="DW57" s="291">
        <f t="shared" si="45"/>
        <v>0</v>
      </c>
      <c r="DX57" s="291">
        <f t="shared" si="45"/>
        <v>0</v>
      </c>
      <c r="DY57" s="291">
        <f t="shared" si="45"/>
        <v>0</v>
      </c>
      <c r="DZ57" s="291">
        <f t="shared" si="45"/>
        <v>0</v>
      </c>
      <c r="EA57" s="291">
        <f t="shared" si="45"/>
        <v>0</v>
      </c>
      <c r="EB57" s="291">
        <f t="shared" si="45"/>
        <v>0</v>
      </c>
      <c r="EC57" s="291">
        <f t="shared" si="45"/>
        <v>0</v>
      </c>
      <c r="ED57" s="291">
        <f t="shared" si="45"/>
        <v>0</v>
      </c>
      <c r="EE57" s="291">
        <f t="shared" si="45"/>
        <v>0</v>
      </c>
      <c r="EF57" s="291">
        <f t="shared" si="45"/>
        <v>0</v>
      </c>
      <c r="EG57" s="291">
        <f t="shared" ref="EG57:EK57" si="46">(EG7*EG$4)</f>
        <v>0</v>
      </c>
      <c r="EH57" s="291">
        <f t="shared" si="46"/>
        <v>0</v>
      </c>
      <c r="EI57" s="291">
        <f t="shared" si="46"/>
        <v>0</v>
      </c>
      <c r="EJ57" s="291">
        <f t="shared" si="46"/>
        <v>0</v>
      </c>
      <c r="EK57" s="292">
        <f t="shared" si="46"/>
        <v>0</v>
      </c>
    </row>
    <row r="58" spans="1:141" ht="12.75" customHeight="1" thickBot="1">
      <c r="A58" s="289">
        <v>4</v>
      </c>
      <c r="B58" s="290"/>
      <c r="C58" s="291">
        <f t="shared" ref="C58:Y58" si="47">(C8*C$4)</f>
        <v>0</v>
      </c>
      <c r="D58" s="291">
        <f t="shared" si="47"/>
        <v>0</v>
      </c>
      <c r="E58" s="291">
        <f t="shared" si="47"/>
        <v>0</v>
      </c>
      <c r="F58" s="291">
        <f t="shared" si="47"/>
        <v>0</v>
      </c>
      <c r="G58" s="291">
        <f t="shared" si="47"/>
        <v>0</v>
      </c>
      <c r="H58" s="291">
        <f t="shared" si="47"/>
        <v>0</v>
      </c>
      <c r="I58" s="291">
        <f t="shared" si="47"/>
        <v>0</v>
      </c>
      <c r="J58" s="291">
        <f t="shared" si="47"/>
        <v>0</v>
      </c>
      <c r="K58" s="291">
        <f t="shared" si="47"/>
        <v>0</v>
      </c>
      <c r="L58" s="291">
        <f t="shared" si="47"/>
        <v>0</v>
      </c>
      <c r="M58" s="291">
        <f t="shared" si="47"/>
        <v>0</v>
      </c>
      <c r="N58" s="291">
        <f t="shared" si="47"/>
        <v>0</v>
      </c>
      <c r="O58" s="291">
        <f t="shared" si="47"/>
        <v>0</v>
      </c>
      <c r="P58" s="291">
        <f t="shared" si="47"/>
        <v>0</v>
      </c>
      <c r="Q58" s="291">
        <f t="shared" si="47"/>
        <v>0</v>
      </c>
      <c r="R58" s="291">
        <f t="shared" si="47"/>
        <v>0</v>
      </c>
      <c r="S58" s="291">
        <f t="shared" si="47"/>
        <v>0</v>
      </c>
      <c r="T58" s="291">
        <f t="shared" si="47"/>
        <v>0</v>
      </c>
      <c r="U58" s="291">
        <f t="shared" si="47"/>
        <v>0</v>
      </c>
      <c r="V58" s="291">
        <f t="shared" si="47"/>
        <v>0</v>
      </c>
      <c r="W58" s="291">
        <f t="shared" si="47"/>
        <v>0</v>
      </c>
      <c r="X58" s="291">
        <f t="shared" si="47"/>
        <v>0</v>
      </c>
      <c r="Y58" s="291">
        <f t="shared" si="47"/>
        <v>0</v>
      </c>
      <c r="AA58" s="285">
        <f t="shared" si="37"/>
        <v>0</v>
      </c>
      <c r="AE58" s="84"/>
      <c r="AG58" s="291">
        <f t="shared" ref="AG58:BR58" si="48">(AG8*AG$4)</f>
        <v>0</v>
      </c>
      <c r="AH58" s="291">
        <f t="shared" si="48"/>
        <v>0</v>
      </c>
      <c r="AI58" s="291">
        <f t="shared" si="48"/>
        <v>0</v>
      </c>
      <c r="AJ58" s="291">
        <f t="shared" si="48"/>
        <v>0</v>
      </c>
      <c r="AK58" s="291">
        <f t="shared" si="48"/>
        <v>0</v>
      </c>
      <c r="AL58" s="291">
        <f t="shared" si="48"/>
        <v>0</v>
      </c>
      <c r="AM58" s="291">
        <f t="shared" si="48"/>
        <v>0</v>
      </c>
      <c r="AN58" s="291">
        <f t="shared" si="48"/>
        <v>0</v>
      </c>
      <c r="AO58" s="291">
        <f t="shared" si="48"/>
        <v>0</v>
      </c>
      <c r="AP58" s="291">
        <f t="shared" si="48"/>
        <v>0</v>
      </c>
      <c r="AQ58" s="291">
        <f t="shared" si="48"/>
        <v>0</v>
      </c>
      <c r="AR58" s="291">
        <f t="shared" si="48"/>
        <v>0</v>
      </c>
      <c r="AS58" s="291">
        <f t="shared" si="48"/>
        <v>0</v>
      </c>
      <c r="AT58" s="291">
        <f t="shared" si="48"/>
        <v>0</v>
      </c>
      <c r="AU58" s="291">
        <f t="shared" si="48"/>
        <v>0</v>
      </c>
      <c r="AV58" s="291">
        <f t="shared" si="48"/>
        <v>0</v>
      </c>
      <c r="AW58" s="291">
        <f t="shared" si="48"/>
        <v>0</v>
      </c>
      <c r="AX58" s="291">
        <f t="shared" si="48"/>
        <v>0</v>
      </c>
      <c r="AY58" s="291">
        <f t="shared" si="48"/>
        <v>0</v>
      </c>
      <c r="AZ58" s="291">
        <f t="shared" si="48"/>
        <v>0</v>
      </c>
      <c r="BA58" s="291">
        <f t="shared" si="48"/>
        <v>0</v>
      </c>
      <c r="BB58" s="291">
        <f t="shared" si="48"/>
        <v>0</v>
      </c>
      <c r="BC58" s="291">
        <f t="shared" si="48"/>
        <v>0</v>
      </c>
      <c r="BD58" s="291">
        <f t="shared" si="48"/>
        <v>0</v>
      </c>
      <c r="BE58" s="291">
        <f t="shared" si="48"/>
        <v>0</v>
      </c>
      <c r="BF58" s="291">
        <f t="shared" si="48"/>
        <v>0</v>
      </c>
      <c r="BG58" s="291">
        <f t="shared" si="48"/>
        <v>0</v>
      </c>
      <c r="BH58" s="291">
        <f t="shared" si="48"/>
        <v>0</v>
      </c>
      <c r="BI58" s="291">
        <f t="shared" si="48"/>
        <v>0</v>
      </c>
      <c r="BJ58" s="291">
        <f t="shared" si="48"/>
        <v>0</v>
      </c>
      <c r="BK58" s="291">
        <f t="shared" si="48"/>
        <v>0</v>
      </c>
      <c r="BL58" s="291">
        <f t="shared" si="48"/>
        <v>0</v>
      </c>
      <c r="BM58" s="291">
        <f t="shared" si="48"/>
        <v>0</v>
      </c>
      <c r="BN58" s="291">
        <f t="shared" si="48"/>
        <v>0</v>
      </c>
      <c r="BO58" s="291">
        <f t="shared" si="48"/>
        <v>0</v>
      </c>
      <c r="BP58" s="291">
        <f t="shared" si="48"/>
        <v>0</v>
      </c>
      <c r="BQ58" s="291">
        <f t="shared" si="48"/>
        <v>0</v>
      </c>
      <c r="BR58" s="292">
        <f t="shared" si="48"/>
        <v>0</v>
      </c>
      <c r="BS58" s="292">
        <f t="shared" ref="BS58" si="49">(BS8*BS$4)</f>
        <v>0</v>
      </c>
      <c r="BT58" s="287"/>
      <c r="BU58" s="293">
        <f t="shared" ref="BU58:EF58" si="50">(BU8*BU$4)</f>
        <v>0</v>
      </c>
      <c r="BV58" s="291">
        <f t="shared" si="50"/>
        <v>0</v>
      </c>
      <c r="BW58" s="291">
        <f t="shared" si="50"/>
        <v>0</v>
      </c>
      <c r="BX58" s="291">
        <f t="shared" si="50"/>
        <v>0</v>
      </c>
      <c r="BY58" s="291">
        <f t="shared" si="50"/>
        <v>0</v>
      </c>
      <c r="BZ58" s="291">
        <f t="shared" si="50"/>
        <v>0</v>
      </c>
      <c r="CA58" s="291">
        <f t="shared" si="50"/>
        <v>0</v>
      </c>
      <c r="CB58" s="291">
        <f t="shared" si="50"/>
        <v>0</v>
      </c>
      <c r="CC58" s="291">
        <f t="shared" si="50"/>
        <v>0</v>
      </c>
      <c r="CD58" s="291">
        <f t="shared" si="50"/>
        <v>0</v>
      </c>
      <c r="CE58" s="291">
        <f t="shared" si="50"/>
        <v>0</v>
      </c>
      <c r="CF58" s="291">
        <f t="shared" si="50"/>
        <v>0</v>
      </c>
      <c r="CG58" s="291">
        <f t="shared" si="50"/>
        <v>0</v>
      </c>
      <c r="CH58" s="291">
        <f t="shared" si="50"/>
        <v>0</v>
      </c>
      <c r="CI58" s="291">
        <f t="shared" si="50"/>
        <v>0</v>
      </c>
      <c r="CJ58" s="291">
        <f t="shared" si="50"/>
        <v>0</v>
      </c>
      <c r="CK58" s="291">
        <f t="shared" si="50"/>
        <v>0</v>
      </c>
      <c r="CL58" s="291">
        <f t="shared" si="50"/>
        <v>0</v>
      </c>
      <c r="CM58" s="291">
        <f t="shared" si="50"/>
        <v>0</v>
      </c>
      <c r="CN58" s="291">
        <f t="shared" si="50"/>
        <v>0</v>
      </c>
      <c r="CO58" s="291">
        <f t="shared" si="50"/>
        <v>0</v>
      </c>
      <c r="CP58" s="291">
        <f t="shared" si="50"/>
        <v>0</v>
      </c>
      <c r="CQ58" s="291">
        <f t="shared" si="50"/>
        <v>0</v>
      </c>
      <c r="CR58" s="291">
        <f t="shared" si="50"/>
        <v>0</v>
      </c>
      <c r="CS58" s="291">
        <f t="shared" si="50"/>
        <v>0</v>
      </c>
      <c r="CT58" s="291">
        <f t="shared" si="50"/>
        <v>0</v>
      </c>
      <c r="CU58" s="291">
        <f t="shared" si="50"/>
        <v>0</v>
      </c>
      <c r="CV58" s="291">
        <f t="shared" si="50"/>
        <v>0</v>
      </c>
      <c r="CW58" s="291">
        <f t="shared" si="50"/>
        <v>0</v>
      </c>
      <c r="CX58" s="291">
        <f t="shared" si="50"/>
        <v>0</v>
      </c>
      <c r="CY58" s="291">
        <f t="shared" si="50"/>
        <v>0</v>
      </c>
      <c r="CZ58" s="291">
        <f t="shared" si="50"/>
        <v>0</v>
      </c>
      <c r="DA58" s="291">
        <f t="shared" si="50"/>
        <v>0</v>
      </c>
      <c r="DB58" s="291">
        <f t="shared" si="50"/>
        <v>0</v>
      </c>
      <c r="DC58" s="291">
        <f t="shared" si="50"/>
        <v>0</v>
      </c>
      <c r="DD58" s="291">
        <f t="shared" si="50"/>
        <v>0</v>
      </c>
      <c r="DE58" s="291">
        <f t="shared" si="50"/>
        <v>0</v>
      </c>
      <c r="DF58" s="291">
        <f t="shared" si="50"/>
        <v>0</v>
      </c>
      <c r="DG58" s="291">
        <f t="shared" si="50"/>
        <v>0</v>
      </c>
      <c r="DH58" s="291">
        <f t="shared" si="50"/>
        <v>0</v>
      </c>
      <c r="DI58" s="291">
        <f t="shared" si="50"/>
        <v>0</v>
      </c>
      <c r="DJ58" s="291">
        <f t="shared" si="50"/>
        <v>0</v>
      </c>
      <c r="DK58" s="291">
        <f t="shared" si="50"/>
        <v>0</v>
      </c>
      <c r="DL58" s="291">
        <f t="shared" si="50"/>
        <v>0</v>
      </c>
      <c r="DM58" s="291">
        <f t="shared" si="50"/>
        <v>0</v>
      </c>
      <c r="DN58" s="291">
        <f t="shared" si="50"/>
        <v>0</v>
      </c>
      <c r="DO58" s="291">
        <f t="shared" si="50"/>
        <v>0</v>
      </c>
      <c r="DP58" s="291">
        <f t="shared" si="50"/>
        <v>0</v>
      </c>
      <c r="DQ58" s="291">
        <f t="shared" si="50"/>
        <v>0</v>
      </c>
      <c r="DR58" s="291">
        <f t="shared" si="50"/>
        <v>0</v>
      </c>
      <c r="DS58" s="291">
        <f t="shared" si="50"/>
        <v>0</v>
      </c>
      <c r="DT58" s="291">
        <f t="shared" si="50"/>
        <v>0</v>
      </c>
      <c r="DU58" s="291">
        <f t="shared" si="50"/>
        <v>0</v>
      </c>
      <c r="DV58" s="291">
        <f t="shared" si="50"/>
        <v>0</v>
      </c>
      <c r="DW58" s="291">
        <f t="shared" si="50"/>
        <v>0</v>
      </c>
      <c r="DX58" s="291">
        <f t="shared" si="50"/>
        <v>0</v>
      </c>
      <c r="DY58" s="291">
        <f t="shared" si="50"/>
        <v>0</v>
      </c>
      <c r="DZ58" s="291">
        <f t="shared" si="50"/>
        <v>0</v>
      </c>
      <c r="EA58" s="291">
        <f t="shared" si="50"/>
        <v>0</v>
      </c>
      <c r="EB58" s="291">
        <f t="shared" si="50"/>
        <v>0</v>
      </c>
      <c r="EC58" s="291">
        <f t="shared" si="50"/>
        <v>0</v>
      </c>
      <c r="ED58" s="291">
        <f t="shared" si="50"/>
        <v>0</v>
      </c>
      <c r="EE58" s="291">
        <f t="shared" si="50"/>
        <v>0</v>
      </c>
      <c r="EF58" s="291">
        <f t="shared" si="50"/>
        <v>0</v>
      </c>
      <c r="EG58" s="291">
        <f t="shared" ref="EG58:EK58" si="51">(EG8*EG$4)</f>
        <v>0</v>
      </c>
      <c r="EH58" s="291">
        <f t="shared" si="51"/>
        <v>0</v>
      </c>
      <c r="EI58" s="291">
        <f t="shared" si="51"/>
        <v>0</v>
      </c>
      <c r="EJ58" s="291">
        <f t="shared" si="51"/>
        <v>0</v>
      </c>
      <c r="EK58" s="292">
        <f t="shared" si="51"/>
        <v>0</v>
      </c>
    </row>
    <row r="59" spans="1:141" ht="12.75" customHeight="1" thickBot="1">
      <c r="A59" s="289">
        <v>5</v>
      </c>
      <c r="B59" s="290"/>
      <c r="C59" s="291">
        <f t="shared" ref="C59:Y59" si="52">(C9*C$4)</f>
        <v>0</v>
      </c>
      <c r="D59" s="291">
        <f t="shared" si="52"/>
        <v>0</v>
      </c>
      <c r="E59" s="291">
        <f t="shared" si="52"/>
        <v>0</v>
      </c>
      <c r="F59" s="291">
        <f t="shared" si="52"/>
        <v>0</v>
      </c>
      <c r="G59" s="291">
        <f t="shared" si="52"/>
        <v>0</v>
      </c>
      <c r="H59" s="291">
        <f t="shared" si="52"/>
        <v>0</v>
      </c>
      <c r="I59" s="291">
        <f t="shared" si="52"/>
        <v>0</v>
      </c>
      <c r="J59" s="291">
        <f t="shared" si="52"/>
        <v>0</v>
      </c>
      <c r="K59" s="291">
        <f t="shared" si="52"/>
        <v>0</v>
      </c>
      <c r="L59" s="291">
        <f t="shared" si="52"/>
        <v>0</v>
      </c>
      <c r="M59" s="291">
        <f t="shared" si="52"/>
        <v>0</v>
      </c>
      <c r="N59" s="291">
        <f t="shared" si="52"/>
        <v>0</v>
      </c>
      <c r="O59" s="291">
        <f t="shared" si="52"/>
        <v>0</v>
      </c>
      <c r="P59" s="291">
        <f t="shared" si="52"/>
        <v>0</v>
      </c>
      <c r="Q59" s="291">
        <f t="shared" si="52"/>
        <v>0</v>
      </c>
      <c r="R59" s="291">
        <f t="shared" si="52"/>
        <v>0</v>
      </c>
      <c r="S59" s="291">
        <f t="shared" si="52"/>
        <v>0</v>
      </c>
      <c r="T59" s="291">
        <f t="shared" si="52"/>
        <v>0</v>
      </c>
      <c r="U59" s="291">
        <f t="shared" si="52"/>
        <v>0</v>
      </c>
      <c r="V59" s="291">
        <f t="shared" si="52"/>
        <v>0</v>
      </c>
      <c r="W59" s="291">
        <f t="shared" si="52"/>
        <v>0</v>
      </c>
      <c r="X59" s="291">
        <f t="shared" si="52"/>
        <v>0</v>
      </c>
      <c r="Y59" s="291">
        <f t="shared" si="52"/>
        <v>0</v>
      </c>
      <c r="AA59" s="285">
        <f t="shared" si="37"/>
        <v>0</v>
      </c>
      <c r="AE59" s="84"/>
      <c r="AG59" s="291">
        <f t="shared" ref="AG59:BR59" si="53">(AG9*AG$4)</f>
        <v>0</v>
      </c>
      <c r="AH59" s="291">
        <f t="shared" si="53"/>
        <v>0</v>
      </c>
      <c r="AI59" s="291">
        <f t="shared" si="53"/>
        <v>0</v>
      </c>
      <c r="AJ59" s="291">
        <f t="shared" si="53"/>
        <v>0</v>
      </c>
      <c r="AK59" s="291">
        <f t="shared" si="53"/>
        <v>0</v>
      </c>
      <c r="AL59" s="291">
        <f t="shared" si="53"/>
        <v>0</v>
      </c>
      <c r="AM59" s="291">
        <f t="shared" si="53"/>
        <v>0</v>
      </c>
      <c r="AN59" s="291">
        <f t="shared" si="53"/>
        <v>0</v>
      </c>
      <c r="AO59" s="291">
        <f t="shared" si="53"/>
        <v>0</v>
      </c>
      <c r="AP59" s="291">
        <f t="shared" si="53"/>
        <v>0</v>
      </c>
      <c r="AQ59" s="291">
        <f t="shared" si="53"/>
        <v>0</v>
      </c>
      <c r="AR59" s="291">
        <f t="shared" si="53"/>
        <v>0</v>
      </c>
      <c r="AS59" s="291">
        <f t="shared" si="53"/>
        <v>0</v>
      </c>
      <c r="AT59" s="291">
        <f t="shared" si="53"/>
        <v>0</v>
      </c>
      <c r="AU59" s="291">
        <f t="shared" si="53"/>
        <v>0</v>
      </c>
      <c r="AV59" s="291">
        <f t="shared" si="53"/>
        <v>0</v>
      </c>
      <c r="AW59" s="291">
        <f t="shared" si="53"/>
        <v>0</v>
      </c>
      <c r="AX59" s="291">
        <f t="shared" si="53"/>
        <v>0</v>
      </c>
      <c r="AY59" s="291">
        <f t="shared" si="53"/>
        <v>0</v>
      </c>
      <c r="AZ59" s="291">
        <f t="shared" si="53"/>
        <v>0</v>
      </c>
      <c r="BA59" s="291">
        <f t="shared" si="53"/>
        <v>0</v>
      </c>
      <c r="BB59" s="291">
        <f t="shared" si="53"/>
        <v>0</v>
      </c>
      <c r="BC59" s="291">
        <f t="shared" si="53"/>
        <v>0</v>
      </c>
      <c r="BD59" s="291">
        <f t="shared" si="53"/>
        <v>0</v>
      </c>
      <c r="BE59" s="291">
        <f t="shared" si="53"/>
        <v>0</v>
      </c>
      <c r="BF59" s="291">
        <f t="shared" si="53"/>
        <v>0</v>
      </c>
      <c r="BG59" s="291">
        <f t="shared" si="53"/>
        <v>0</v>
      </c>
      <c r="BH59" s="291">
        <f t="shared" si="53"/>
        <v>0</v>
      </c>
      <c r="BI59" s="291">
        <f t="shared" si="53"/>
        <v>0</v>
      </c>
      <c r="BJ59" s="291">
        <f t="shared" si="53"/>
        <v>0</v>
      </c>
      <c r="BK59" s="291">
        <f t="shared" si="53"/>
        <v>0</v>
      </c>
      <c r="BL59" s="291">
        <f t="shared" si="53"/>
        <v>0</v>
      </c>
      <c r="BM59" s="291">
        <f t="shared" si="53"/>
        <v>0</v>
      </c>
      <c r="BN59" s="291">
        <f t="shared" si="53"/>
        <v>0</v>
      </c>
      <c r="BO59" s="291">
        <f t="shared" si="53"/>
        <v>0</v>
      </c>
      <c r="BP59" s="291">
        <f t="shared" si="53"/>
        <v>0</v>
      </c>
      <c r="BQ59" s="291">
        <f t="shared" si="53"/>
        <v>0</v>
      </c>
      <c r="BR59" s="292">
        <f t="shared" si="53"/>
        <v>0</v>
      </c>
      <c r="BS59" s="292">
        <f t="shared" ref="BS59" si="54">(BS9*BS$4)</f>
        <v>0</v>
      </c>
      <c r="BT59" s="287"/>
      <c r="BU59" s="293">
        <f t="shared" ref="BU59:EF59" si="55">(BU9*BU$4)</f>
        <v>0</v>
      </c>
      <c r="BV59" s="291">
        <f t="shared" si="55"/>
        <v>0</v>
      </c>
      <c r="BW59" s="291">
        <f t="shared" si="55"/>
        <v>0</v>
      </c>
      <c r="BX59" s="291">
        <f t="shared" si="55"/>
        <v>0</v>
      </c>
      <c r="BY59" s="291">
        <f t="shared" si="55"/>
        <v>0</v>
      </c>
      <c r="BZ59" s="291">
        <f t="shared" si="55"/>
        <v>0</v>
      </c>
      <c r="CA59" s="291">
        <f t="shared" si="55"/>
        <v>0</v>
      </c>
      <c r="CB59" s="291">
        <f t="shared" si="55"/>
        <v>0</v>
      </c>
      <c r="CC59" s="291">
        <f t="shared" si="55"/>
        <v>0</v>
      </c>
      <c r="CD59" s="291">
        <f t="shared" si="55"/>
        <v>0</v>
      </c>
      <c r="CE59" s="291">
        <f t="shared" si="55"/>
        <v>0</v>
      </c>
      <c r="CF59" s="291">
        <f t="shared" si="55"/>
        <v>0</v>
      </c>
      <c r="CG59" s="291">
        <f t="shared" si="55"/>
        <v>0</v>
      </c>
      <c r="CH59" s="291">
        <f t="shared" si="55"/>
        <v>0</v>
      </c>
      <c r="CI59" s="291">
        <f t="shared" si="55"/>
        <v>0</v>
      </c>
      <c r="CJ59" s="291">
        <f t="shared" si="55"/>
        <v>0</v>
      </c>
      <c r="CK59" s="291">
        <f t="shared" si="55"/>
        <v>0</v>
      </c>
      <c r="CL59" s="291">
        <f t="shared" si="55"/>
        <v>0</v>
      </c>
      <c r="CM59" s="291">
        <f t="shared" si="55"/>
        <v>0</v>
      </c>
      <c r="CN59" s="291">
        <f t="shared" si="55"/>
        <v>0</v>
      </c>
      <c r="CO59" s="291">
        <f t="shared" si="55"/>
        <v>0</v>
      </c>
      <c r="CP59" s="291">
        <f t="shared" si="55"/>
        <v>0</v>
      </c>
      <c r="CQ59" s="291">
        <f t="shared" si="55"/>
        <v>0</v>
      </c>
      <c r="CR59" s="291">
        <f t="shared" si="55"/>
        <v>0</v>
      </c>
      <c r="CS59" s="291">
        <f t="shared" si="55"/>
        <v>0</v>
      </c>
      <c r="CT59" s="291">
        <f t="shared" si="55"/>
        <v>0</v>
      </c>
      <c r="CU59" s="291">
        <f t="shared" si="55"/>
        <v>0</v>
      </c>
      <c r="CV59" s="291">
        <f t="shared" si="55"/>
        <v>0</v>
      </c>
      <c r="CW59" s="291">
        <f t="shared" si="55"/>
        <v>0</v>
      </c>
      <c r="CX59" s="291">
        <f t="shared" si="55"/>
        <v>0</v>
      </c>
      <c r="CY59" s="291">
        <f t="shared" si="55"/>
        <v>0</v>
      </c>
      <c r="CZ59" s="291">
        <f t="shared" si="55"/>
        <v>0</v>
      </c>
      <c r="DA59" s="291">
        <f t="shared" si="55"/>
        <v>0</v>
      </c>
      <c r="DB59" s="291">
        <f t="shared" si="55"/>
        <v>0</v>
      </c>
      <c r="DC59" s="291">
        <f t="shared" si="55"/>
        <v>0</v>
      </c>
      <c r="DD59" s="291">
        <f t="shared" si="55"/>
        <v>0</v>
      </c>
      <c r="DE59" s="291">
        <f t="shared" si="55"/>
        <v>0</v>
      </c>
      <c r="DF59" s="291">
        <f t="shared" si="55"/>
        <v>0</v>
      </c>
      <c r="DG59" s="291">
        <f t="shared" si="55"/>
        <v>0</v>
      </c>
      <c r="DH59" s="291">
        <f t="shared" si="55"/>
        <v>0</v>
      </c>
      <c r="DI59" s="291">
        <f t="shared" si="55"/>
        <v>0</v>
      </c>
      <c r="DJ59" s="291">
        <f t="shared" si="55"/>
        <v>0</v>
      </c>
      <c r="DK59" s="291">
        <f t="shared" si="55"/>
        <v>0</v>
      </c>
      <c r="DL59" s="291">
        <f t="shared" si="55"/>
        <v>0</v>
      </c>
      <c r="DM59" s="291">
        <f t="shared" si="55"/>
        <v>0</v>
      </c>
      <c r="DN59" s="291">
        <f t="shared" si="55"/>
        <v>0</v>
      </c>
      <c r="DO59" s="291">
        <f t="shared" si="55"/>
        <v>0</v>
      </c>
      <c r="DP59" s="291">
        <f t="shared" si="55"/>
        <v>0</v>
      </c>
      <c r="DQ59" s="291">
        <f t="shared" si="55"/>
        <v>0</v>
      </c>
      <c r="DR59" s="291">
        <f t="shared" si="55"/>
        <v>0</v>
      </c>
      <c r="DS59" s="291">
        <f t="shared" si="55"/>
        <v>0</v>
      </c>
      <c r="DT59" s="291">
        <f t="shared" si="55"/>
        <v>0</v>
      </c>
      <c r="DU59" s="291">
        <f t="shared" si="55"/>
        <v>0</v>
      </c>
      <c r="DV59" s="291">
        <f t="shared" si="55"/>
        <v>0</v>
      </c>
      <c r="DW59" s="291">
        <f t="shared" si="55"/>
        <v>0</v>
      </c>
      <c r="DX59" s="291">
        <f t="shared" si="55"/>
        <v>0</v>
      </c>
      <c r="DY59" s="291">
        <f t="shared" si="55"/>
        <v>0</v>
      </c>
      <c r="DZ59" s="291">
        <f t="shared" si="55"/>
        <v>0</v>
      </c>
      <c r="EA59" s="291">
        <f t="shared" si="55"/>
        <v>0</v>
      </c>
      <c r="EB59" s="291">
        <f t="shared" si="55"/>
        <v>0</v>
      </c>
      <c r="EC59" s="291">
        <f t="shared" si="55"/>
        <v>0</v>
      </c>
      <c r="ED59" s="291">
        <f t="shared" si="55"/>
        <v>0</v>
      </c>
      <c r="EE59" s="291">
        <f t="shared" si="55"/>
        <v>0</v>
      </c>
      <c r="EF59" s="291">
        <f t="shared" si="55"/>
        <v>0</v>
      </c>
      <c r="EG59" s="291">
        <f t="shared" ref="EG59:EK59" si="56">(EG9*EG$4)</f>
        <v>0</v>
      </c>
      <c r="EH59" s="291">
        <f t="shared" si="56"/>
        <v>0</v>
      </c>
      <c r="EI59" s="291">
        <f t="shared" si="56"/>
        <v>0</v>
      </c>
      <c r="EJ59" s="291">
        <f t="shared" si="56"/>
        <v>0</v>
      </c>
      <c r="EK59" s="292">
        <f t="shared" si="56"/>
        <v>0</v>
      </c>
    </row>
    <row r="60" spans="1:141" ht="12.75" customHeight="1" thickBot="1">
      <c r="A60" s="289">
        <v>6</v>
      </c>
      <c r="B60" s="290"/>
      <c r="C60" s="291">
        <f t="shared" ref="C60:Y60" si="57">(C10*C$4)</f>
        <v>0</v>
      </c>
      <c r="D60" s="291">
        <f t="shared" si="57"/>
        <v>0</v>
      </c>
      <c r="E60" s="291">
        <f t="shared" si="57"/>
        <v>0</v>
      </c>
      <c r="F60" s="291">
        <f t="shared" si="57"/>
        <v>0</v>
      </c>
      <c r="G60" s="291">
        <f t="shared" si="57"/>
        <v>0</v>
      </c>
      <c r="H60" s="291">
        <f t="shared" si="57"/>
        <v>0</v>
      </c>
      <c r="I60" s="291">
        <f t="shared" si="57"/>
        <v>0</v>
      </c>
      <c r="J60" s="291">
        <f t="shared" si="57"/>
        <v>0</v>
      </c>
      <c r="K60" s="291">
        <f t="shared" si="57"/>
        <v>0</v>
      </c>
      <c r="L60" s="291">
        <f t="shared" si="57"/>
        <v>0</v>
      </c>
      <c r="M60" s="291">
        <f t="shared" si="57"/>
        <v>0</v>
      </c>
      <c r="N60" s="291">
        <f t="shared" si="57"/>
        <v>0</v>
      </c>
      <c r="O60" s="291">
        <f t="shared" si="57"/>
        <v>0</v>
      </c>
      <c r="P60" s="291">
        <f t="shared" si="57"/>
        <v>0</v>
      </c>
      <c r="Q60" s="291">
        <f t="shared" si="57"/>
        <v>0</v>
      </c>
      <c r="R60" s="291">
        <f t="shared" si="57"/>
        <v>0</v>
      </c>
      <c r="S60" s="291">
        <f t="shared" si="57"/>
        <v>0</v>
      </c>
      <c r="T60" s="291">
        <f t="shared" si="57"/>
        <v>0</v>
      </c>
      <c r="U60" s="291">
        <f t="shared" si="57"/>
        <v>0</v>
      </c>
      <c r="V60" s="291">
        <f t="shared" si="57"/>
        <v>0</v>
      </c>
      <c r="W60" s="291">
        <f t="shared" si="57"/>
        <v>0</v>
      </c>
      <c r="X60" s="291">
        <f t="shared" si="57"/>
        <v>0</v>
      </c>
      <c r="Y60" s="291">
        <f t="shared" si="57"/>
        <v>0</v>
      </c>
      <c r="AA60" s="285">
        <f t="shared" si="37"/>
        <v>0</v>
      </c>
      <c r="AE60" s="84"/>
      <c r="AG60" s="291">
        <f t="shared" ref="AG60:BR60" si="58">(AG10*AG$4)</f>
        <v>0</v>
      </c>
      <c r="AH60" s="291">
        <f t="shared" si="58"/>
        <v>0</v>
      </c>
      <c r="AI60" s="291">
        <f t="shared" si="58"/>
        <v>0</v>
      </c>
      <c r="AJ60" s="291">
        <f t="shared" si="58"/>
        <v>0</v>
      </c>
      <c r="AK60" s="291">
        <f t="shared" si="58"/>
        <v>0</v>
      </c>
      <c r="AL60" s="291">
        <f t="shared" si="58"/>
        <v>0</v>
      </c>
      <c r="AM60" s="291">
        <f t="shared" si="58"/>
        <v>0</v>
      </c>
      <c r="AN60" s="291">
        <f t="shared" si="58"/>
        <v>0</v>
      </c>
      <c r="AO60" s="291">
        <f t="shared" si="58"/>
        <v>0</v>
      </c>
      <c r="AP60" s="291">
        <f t="shared" si="58"/>
        <v>0</v>
      </c>
      <c r="AQ60" s="291">
        <f t="shared" si="58"/>
        <v>0</v>
      </c>
      <c r="AR60" s="291">
        <f t="shared" si="58"/>
        <v>0</v>
      </c>
      <c r="AS60" s="291">
        <f t="shared" si="58"/>
        <v>0</v>
      </c>
      <c r="AT60" s="291">
        <f t="shared" si="58"/>
        <v>0</v>
      </c>
      <c r="AU60" s="291">
        <f t="shared" si="58"/>
        <v>0</v>
      </c>
      <c r="AV60" s="291">
        <f t="shared" si="58"/>
        <v>0</v>
      </c>
      <c r="AW60" s="291">
        <f t="shared" si="58"/>
        <v>0</v>
      </c>
      <c r="AX60" s="291">
        <f t="shared" si="58"/>
        <v>0</v>
      </c>
      <c r="AY60" s="291">
        <f t="shared" si="58"/>
        <v>0</v>
      </c>
      <c r="AZ60" s="291">
        <f t="shared" si="58"/>
        <v>0</v>
      </c>
      <c r="BA60" s="291">
        <f t="shared" si="58"/>
        <v>0</v>
      </c>
      <c r="BB60" s="291">
        <f t="shared" si="58"/>
        <v>0</v>
      </c>
      <c r="BC60" s="291">
        <f t="shared" si="58"/>
        <v>0</v>
      </c>
      <c r="BD60" s="291">
        <f t="shared" si="58"/>
        <v>0</v>
      </c>
      <c r="BE60" s="291">
        <f t="shared" si="58"/>
        <v>0</v>
      </c>
      <c r="BF60" s="291">
        <f t="shared" si="58"/>
        <v>0</v>
      </c>
      <c r="BG60" s="291">
        <f t="shared" si="58"/>
        <v>0</v>
      </c>
      <c r="BH60" s="291">
        <f t="shared" si="58"/>
        <v>0</v>
      </c>
      <c r="BI60" s="291">
        <f t="shared" si="58"/>
        <v>0</v>
      </c>
      <c r="BJ60" s="291">
        <f t="shared" si="58"/>
        <v>0</v>
      </c>
      <c r="BK60" s="291">
        <f t="shared" si="58"/>
        <v>0</v>
      </c>
      <c r="BL60" s="291">
        <f t="shared" si="58"/>
        <v>0</v>
      </c>
      <c r="BM60" s="291">
        <f t="shared" si="58"/>
        <v>0</v>
      </c>
      <c r="BN60" s="291">
        <f t="shared" si="58"/>
        <v>0</v>
      </c>
      <c r="BO60" s="291">
        <f t="shared" si="58"/>
        <v>0</v>
      </c>
      <c r="BP60" s="291">
        <f t="shared" si="58"/>
        <v>0</v>
      </c>
      <c r="BQ60" s="291">
        <f t="shared" si="58"/>
        <v>0</v>
      </c>
      <c r="BR60" s="292">
        <f t="shared" si="58"/>
        <v>0</v>
      </c>
      <c r="BS60" s="292">
        <f t="shared" ref="BS60" si="59">(BS10*BS$4)</f>
        <v>0</v>
      </c>
      <c r="BT60" s="287"/>
      <c r="BU60" s="293">
        <f t="shared" ref="BU60:EF60" si="60">(BU10*BU$4)</f>
        <v>0</v>
      </c>
      <c r="BV60" s="291">
        <f t="shared" si="60"/>
        <v>0</v>
      </c>
      <c r="BW60" s="291">
        <f t="shared" si="60"/>
        <v>0</v>
      </c>
      <c r="BX60" s="291">
        <f t="shared" si="60"/>
        <v>0</v>
      </c>
      <c r="BY60" s="291">
        <f t="shared" si="60"/>
        <v>0</v>
      </c>
      <c r="BZ60" s="291">
        <f t="shared" si="60"/>
        <v>0</v>
      </c>
      <c r="CA60" s="291">
        <f t="shared" si="60"/>
        <v>0</v>
      </c>
      <c r="CB60" s="291">
        <f t="shared" si="60"/>
        <v>0</v>
      </c>
      <c r="CC60" s="291">
        <f t="shared" si="60"/>
        <v>0</v>
      </c>
      <c r="CD60" s="291">
        <f t="shared" si="60"/>
        <v>0</v>
      </c>
      <c r="CE60" s="291">
        <f t="shared" si="60"/>
        <v>0</v>
      </c>
      <c r="CF60" s="291">
        <f t="shared" si="60"/>
        <v>0</v>
      </c>
      <c r="CG60" s="291">
        <f t="shared" si="60"/>
        <v>0</v>
      </c>
      <c r="CH60" s="291">
        <f t="shared" si="60"/>
        <v>0</v>
      </c>
      <c r="CI60" s="291">
        <f t="shared" si="60"/>
        <v>0</v>
      </c>
      <c r="CJ60" s="291">
        <f t="shared" si="60"/>
        <v>0</v>
      </c>
      <c r="CK60" s="291">
        <f t="shared" si="60"/>
        <v>0</v>
      </c>
      <c r="CL60" s="291">
        <f t="shared" si="60"/>
        <v>0</v>
      </c>
      <c r="CM60" s="291">
        <f t="shared" si="60"/>
        <v>0</v>
      </c>
      <c r="CN60" s="291">
        <f t="shared" si="60"/>
        <v>0</v>
      </c>
      <c r="CO60" s="291">
        <f t="shared" si="60"/>
        <v>0</v>
      </c>
      <c r="CP60" s="291">
        <f t="shared" si="60"/>
        <v>0</v>
      </c>
      <c r="CQ60" s="291">
        <f t="shared" si="60"/>
        <v>0</v>
      </c>
      <c r="CR60" s="291">
        <f t="shared" si="60"/>
        <v>0</v>
      </c>
      <c r="CS60" s="291">
        <f t="shared" si="60"/>
        <v>0</v>
      </c>
      <c r="CT60" s="291">
        <f t="shared" si="60"/>
        <v>0</v>
      </c>
      <c r="CU60" s="291">
        <f t="shared" si="60"/>
        <v>0</v>
      </c>
      <c r="CV60" s="291">
        <f t="shared" si="60"/>
        <v>0</v>
      </c>
      <c r="CW60" s="291">
        <f t="shared" si="60"/>
        <v>0</v>
      </c>
      <c r="CX60" s="291">
        <f t="shared" si="60"/>
        <v>0</v>
      </c>
      <c r="CY60" s="291">
        <f t="shared" si="60"/>
        <v>0</v>
      </c>
      <c r="CZ60" s="291">
        <f t="shared" si="60"/>
        <v>0</v>
      </c>
      <c r="DA60" s="291">
        <f t="shared" si="60"/>
        <v>0</v>
      </c>
      <c r="DB60" s="291">
        <f t="shared" si="60"/>
        <v>0</v>
      </c>
      <c r="DC60" s="291">
        <f t="shared" si="60"/>
        <v>0</v>
      </c>
      <c r="DD60" s="291">
        <f t="shared" si="60"/>
        <v>0</v>
      </c>
      <c r="DE60" s="291">
        <f t="shared" si="60"/>
        <v>0</v>
      </c>
      <c r="DF60" s="291">
        <f t="shared" si="60"/>
        <v>0</v>
      </c>
      <c r="DG60" s="291">
        <f t="shared" si="60"/>
        <v>0</v>
      </c>
      <c r="DH60" s="291">
        <f t="shared" si="60"/>
        <v>0</v>
      </c>
      <c r="DI60" s="291">
        <f t="shared" si="60"/>
        <v>0</v>
      </c>
      <c r="DJ60" s="291">
        <f t="shared" si="60"/>
        <v>0</v>
      </c>
      <c r="DK60" s="291">
        <f t="shared" si="60"/>
        <v>0</v>
      </c>
      <c r="DL60" s="291">
        <f t="shared" si="60"/>
        <v>0</v>
      </c>
      <c r="DM60" s="291">
        <f t="shared" si="60"/>
        <v>0</v>
      </c>
      <c r="DN60" s="291">
        <f t="shared" si="60"/>
        <v>0</v>
      </c>
      <c r="DO60" s="291">
        <f t="shared" si="60"/>
        <v>0</v>
      </c>
      <c r="DP60" s="291">
        <f t="shared" si="60"/>
        <v>0</v>
      </c>
      <c r="DQ60" s="291">
        <f t="shared" si="60"/>
        <v>0</v>
      </c>
      <c r="DR60" s="291">
        <f t="shared" si="60"/>
        <v>0</v>
      </c>
      <c r="DS60" s="291">
        <f t="shared" si="60"/>
        <v>0</v>
      </c>
      <c r="DT60" s="291">
        <f t="shared" si="60"/>
        <v>0</v>
      </c>
      <c r="DU60" s="291">
        <f t="shared" si="60"/>
        <v>0</v>
      </c>
      <c r="DV60" s="291">
        <f t="shared" si="60"/>
        <v>0</v>
      </c>
      <c r="DW60" s="291">
        <f t="shared" si="60"/>
        <v>0</v>
      </c>
      <c r="DX60" s="291">
        <f t="shared" si="60"/>
        <v>0</v>
      </c>
      <c r="DY60" s="291">
        <f t="shared" si="60"/>
        <v>0</v>
      </c>
      <c r="DZ60" s="291">
        <f t="shared" si="60"/>
        <v>0</v>
      </c>
      <c r="EA60" s="291">
        <f t="shared" si="60"/>
        <v>0</v>
      </c>
      <c r="EB60" s="291">
        <f t="shared" si="60"/>
        <v>0</v>
      </c>
      <c r="EC60" s="291">
        <f t="shared" si="60"/>
        <v>0</v>
      </c>
      <c r="ED60" s="291">
        <f t="shared" si="60"/>
        <v>0</v>
      </c>
      <c r="EE60" s="291">
        <f t="shared" si="60"/>
        <v>0</v>
      </c>
      <c r="EF60" s="291">
        <f t="shared" si="60"/>
        <v>0</v>
      </c>
      <c r="EG60" s="291">
        <f t="shared" ref="EG60:EK60" si="61">(EG10*EG$4)</f>
        <v>0</v>
      </c>
      <c r="EH60" s="291">
        <f t="shared" si="61"/>
        <v>0</v>
      </c>
      <c r="EI60" s="291">
        <f t="shared" si="61"/>
        <v>0</v>
      </c>
      <c r="EJ60" s="291">
        <f t="shared" si="61"/>
        <v>0</v>
      </c>
      <c r="EK60" s="292">
        <f t="shared" si="61"/>
        <v>0</v>
      </c>
    </row>
    <row r="61" spans="1:141" ht="12.75" customHeight="1" thickBot="1">
      <c r="A61" s="289">
        <v>7</v>
      </c>
      <c r="B61" s="290"/>
      <c r="C61" s="291">
        <f t="shared" ref="C61:Y61" si="62">(C11*C$4)</f>
        <v>0</v>
      </c>
      <c r="D61" s="291">
        <f t="shared" si="62"/>
        <v>0</v>
      </c>
      <c r="E61" s="291">
        <f t="shared" si="62"/>
        <v>0</v>
      </c>
      <c r="F61" s="291">
        <f t="shared" si="62"/>
        <v>0</v>
      </c>
      <c r="G61" s="291">
        <f t="shared" si="62"/>
        <v>0</v>
      </c>
      <c r="H61" s="291">
        <f t="shared" si="62"/>
        <v>0</v>
      </c>
      <c r="I61" s="291">
        <f t="shared" si="62"/>
        <v>0</v>
      </c>
      <c r="J61" s="291">
        <f t="shared" si="62"/>
        <v>0</v>
      </c>
      <c r="K61" s="291">
        <f t="shared" si="62"/>
        <v>0</v>
      </c>
      <c r="L61" s="291">
        <f t="shared" si="62"/>
        <v>0</v>
      </c>
      <c r="M61" s="291">
        <f t="shared" si="62"/>
        <v>0</v>
      </c>
      <c r="N61" s="291">
        <f t="shared" si="62"/>
        <v>0</v>
      </c>
      <c r="O61" s="291">
        <f t="shared" si="62"/>
        <v>0</v>
      </c>
      <c r="P61" s="291">
        <f t="shared" si="62"/>
        <v>0</v>
      </c>
      <c r="Q61" s="291">
        <f t="shared" si="62"/>
        <v>0</v>
      </c>
      <c r="R61" s="291">
        <f t="shared" si="62"/>
        <v>0</v>
      </c>
      <c r="S61" s="291">
        <f t="shared" si="62"/>
        <v>0</v>
      </c>
      <c r="T61" s="291">
        <f t="shared" si="62"/>
        <v>0</v>
      </c>
      <c r="U61" s="291">
        <f t="shared" si="62"/>
        <v>0</v>
      </c>
      <c r="V61" s="291">
        <f t="shared" si="62"/>
        <v>0</v>
      </c>
      <c r="W61" s="291">
        <f t="shared" si="62"/>
        <v>0</v>
      </c>
      <c r="X61" s="291">
        <f t="shared" si="62"/>
        <v>0</v>
      </c>
      <c r="Y61" s="291">
        <f t="shared" si="62"/>
        <v>0</v>
      </c>
      <c r="AA61" s="285">
        <f t="shared" si="37"/>
        <v>0</v>
      </c>
      <c r="AE61" s="84"/>
      <c r="AG61" s="291">
        <f t="shared" ref="AG61:BR61" si="63">(AG11*AG$4)</f>
        <v>0</v>
      </c>
      <c r="AH61" s="291">
        <f t="shared" si="63"/>
        <v>0</v>
      </c>
      <c r="AI61" s="291">
        <f t="shared" si="63"/>
        <v>0</v>
      </c>
      <c r="AJ61" s="291">
        <f t="shared" si="63"/>
        <v>0</v>
      </c>
      <c r="AK61" s="291">
        <f t="shared" si="63"/>
        <v>0</v>
      </c>
      <c r="AL61" s="291">
        <f t="shared" si="63"/>
        <v>0</v>
      </c>
      <c r="AM61" s="291">
        <f t="shared" si="63"/>
        <v>0</v>
      </c>
      <c r="AN61" s="291">
        <f t="shared" si="63"/>
        <v>0</v>
      </c>
      <c r="AO61" s="291">
        <f t="shared" si="63"/>
        <v>0</v>
      </c>
      <c r="AP61" s="291">
        <f t="shared" si="63"/>
        <v>0</v>
      </c>
      <c r="AQ61" s="291">
        <f t="shared" si="63"/>
        <v>0</v>
      </c>
      <c r="AR61" s="291">
        <f t="shared" si="63"/>
        <v>0</v>
      </c>
      <c r="AS61" s="291">
        <f t="shared" si="63"/>
        <v>0</v>
      </c>
      <c r="AT61" s="291">
        <f t="shared" si="63"/>
        <v>0</v>
      </c>
      <c r="AU61" s="291">
        <f t="shared" si="63"/>
        <v>0</v>
      </c>
      <c r="AV61" s="291">
        <f t="shared" si="63"/>
        <v>0</v>
      </c>
      <c r="AW61" s="291">
        <f t="shared" si="63"/>
        <v>0</v>
      </c>
      <c r="AX61" s="291">
        <f t="shared" si="63"/>
        <v>0</v>
      </c>
      <c r="AY61" s="291">
        <f t="shared" si="63"/>
        <v>0</v>
      </c>
      <c r="AZ61" s="291">
        <f t="shared" si="63"/>
        <v>0</v>
      </c>
      <c r="BA61" s="291">
        <f t="shared" si="63"/>
        <v>0</v>
      </c>
      <c r="BB61" s="291">
        <f t="shared" si="63"/>
        <v>0</v>
      </c>
      <c r="BC61" s="291">
        <f t="shared" si="63"/>
        <v>0</v>
      </c>
      <c r="BD61" s="291">
        <f t="shared" si="63"/>
        <v>0</v>
      </c>
      <c r="BE61" s="291">
        <f t="shared" si="63"/>
        <v>0</v>
      </c>
      <c r="BF61" s="291">
        <f t="shared" si="63"/>
        <v>0</v>
      </c>
      <c r="BG61" s="291">
        <f t="shared" si="63"/>
        <v>0</v>
      </c>
      <c r="BH61" s="291">
        <f t="shared" si="63"/>
        <v>0</v>
      </c>
      <c r="BI61" s="291">
        <f t="shared" si="63"/>
        <v>0</v>
      </c>
      <c r="BJ61" s="291">
        <f t="shared" si="63"/>
        <v>0</v>
      </c>
      <c r="BK61" s="291">
        <f t="shared" si="63"/>
        <v>0</v>
      </c>
      <c r="BL61" s="291">
        <f t="shared" si="63"/>
        <v>0</v>
      </c>
      <c r="BM61" s="291">
        <f t="shared" si="63"/>
        <v>0</v>
      </c>
      <c r="BN61" s="291">
        <f t="shared" si="63"/>
        <v>0</v>
      </c>
      <c r="BO61" s="291">
        <f t="shared" si="63"/>
        <v>0</v>
      </c>
      <c r="BP61" s="291">
        <f t="shared" si="63"/>
        <v>0</v>
      </c>
      <c r="BQ61" s="291">
        <f t="shared" si="63"/>
        <v>0</v>
      </c>
      <c r="BR61" s="292">
        <f t="shared" si="63"/>
        <v>0</v>
      </c>
      <c r="BS61" s="292">
        <f t="shared" ref="BS61" si="64">(BS11*BS$4)</f>
        <v>0</v>
      </c>
      <c r="BT61" s="287"/>
      <c r="BU61" s="293">
        <f t="shared" ref="BU61:EF61" si="65">(BU11*BU$4)</f>
        <v>0</v>
      </c>
      <c r="BV61" s="291">
        <f t="shared" si="65"/>
        <v>0</v>
      </c>
      <c r="BW61" s="291">
        <f t="shared" si="65"/>
        <v>0</v>
      </c>
      <c r="BX61" s="291">
        <f t="shared" si="65"/>
        <v>0</v>
      </c>
      <c r="BY61" s="291">
        <f t="shared" si="65"/>
        <v>0</v>
      </c>
      <c r="BZ61" s="291">
        <f t="shared" si="65"/>
        <v>0</v>
      </c>
      <c r="CA61" s="291">
        <f t="shared" si="65"/>
        <v>0</v>
      </c>
      <c r="CB61" s="291">
        <f t="shared" si="65"/>
        <v>0</v>
      </c>
      <c r="CC61" s="291">
        <f t="shared" si="65"/>
        <v>0</v>
      </c>
      <c r="CD61" s="291">
        <f t="shared" si="65"/>
        <v>0</v>
      </c>
      <c r="CE61" s="291">
        <f t="shared" si="65"/>
        <v>0</v>
      </c>
      <c r="CF61" s="291">
        <f t="shared" si="65"/>
        <v>0</v>
      </c>
      <c r="CG61" s="291">
        <f t="shared" si="65"/>
        <v>0</v>
      </c>
      <c r="CH61" s="291">
        <f t="shared" si="65"/>
        <v>0</v>
      </c>
      <c r="CI61" s="291">
        <f t="shared" si="65"/>
        <v>0</v>
      </c>
      <c r="CJ61" s="291">
        <f t="shared" si="65"/>
        <v>0</v>
      </c>
      <c r="CK61" s="291">
        <f t="shared" si="65"/>
        <v>0</v>
      </c>
      <c r="CL61" s="291">
        <f t="shared" si="65"/>
        <v>0</v>
      </c>
      <c r="CM61" s="291">
        <f t="shared" si="65"/>
        <v>0</v>
      </c>
      <c r="CN61" s="291">
        <f t="shared" si="65"/>
        <v>0</v>
      </c>
      <c r="CO61" s="291">
        <f t="shared" si="65"/>
        <v>0</v>
      </c>
      <c r="CP61" s="291">
        <f t="shared" si="65"/>
        <v>0</v>
      </c>
      <c r="CQ61" s="291">
        <f t="shared" si="65"/>
        <v>0</v>
      </c>
      <c r="CR61" s="291">
        <f t="shared" si="65"/>
        <v>0</v>
      </c>
      <c r="CS61" s="291">
        <f t="shared" si="65"/>
        <v>0</v>
      </c>
      <c r="CT61" s="291">
        <f t="shared" si="65"/>
        <v>0</v>
      </c>
      <c r="CU61" s="291">
        <f t="shared" si="65"/>
        <v>0</v>
      </c>
      <c r="CV61" s="291">
        <f t="shared" si="65"/>
        <v>0</v>
      </c>
      <c r="CW61" s="291">
        <f t="shared" si="65"/>
        <v>0</v>
      </c>
      <c r="CX61" s="291">
        <f t="shared" si="65"/>
        <v>0</v>
      </c>
      <c r="CY61" s="291">
        <f t="shared" si="65"/>
        <v>0</v>
      </c>
      <c r="CZ61" s="291">
        <f t="shared" si="65"/>
        <v>0</v>
      </c>
      <c r="DA61" s="291">
        <f t="shared" si="65"/>
        <v>0</v>
      </c>
      <c r="DB61" s="291">
        <f t="shared" si="65"/>
        <v>0</v>
      </c>
      <c r="DC61" s="291">
        <f t="shared" si="65"/>
        <v>0</v>
      </c>
      <c r="DD61" s="291">
        <f t="shared" si="65"/>
        <v>0</v>
      </c>
      <c r="DE61" s="291">
        <f t="shared" si="65"/>
        <v>0</v>
      </c>
      <c r="DF61" s="291">
        <f t="shared" si="65"/>
        <v>0</v>
      </c>
      <c r="DG61" s="291">
        <f t="shared" si="65"/>
        <v>0</v>
      </c>
      <c r="DH61" s="291">
        <f t="shared" si="65"/>
        <v>0</v>
      </c>
      <c r="DI61" s="291">
        <f t="shared" si="65"/>
        <v>0</v>
      </c>
      <c r="DJ61" s="291">
        <f t="shared" si="65"/>
        <v>0</v>
      </c>
      <c r="DK61" s="291">
        <f t="shared" si="65"/>
        <v>0</v>
      </c>
      <c r="DL61" s="291">
        <f t="shared" si="65"/>
        <v>0</v>
      </c>
      <c r="DM61" s="291">
        <f t="shared" si="65"/>
        <v>0</v>
      </c>
      <c r="DN61" s="291">
        <f t="shared" si="65"/>
        <v>0</v>
      </c>
      <c r="DO61" s="291">
        <f t="shared" si="65"/>
        <v>0</v>
      </c>
      <c r="DP61" s="291">
        <f t="shared" si="65"/>
        <v>0</v>
      </c>
      <c r="DQ61" s="291">
        <f t="shared" si="65"/>
        <v>0</v>
      </c>
      <c r="DR61" s="291">
        <f t="shared" si="65"/>
        <v>0</v>
      </c>
      <c r="DS61" s="291">
        <f t="shared" si="65"/>
        <v>0</v>
      </c>
      <c r="DT61" s="291">
        <f t="shared" si="65"/>
        <v>0</v>
      </c>
      <c r="DU61" s="291">
        <f t="shared" si="65"/>
        <v>0</v>
      </c>
      <c r="DV61" s="291">
        <f t="shared" si="65"/>
        <v>0</v>
      </c>
      <c r="DW61" s="291">
        <f t="shared" si="65"/>
        <v>0</v>
      </c>
      <c r="DX61" s="291">
        <f t="shared" si="65"/>
        <v>0</v>
      </c>
      <c r="DY61" s="291">
        <f t="shared" si="65"/>
        <v>0</v>
      </c>
      <c r="DZ61" s="291">
        <f t="shared" si="65"/>
        <v>0</v>
      </c>
      <c r="EA61" s="291">
        <f t="shared" si="65"/>
        <v>0</v>
      </c>
      <c r="EB61" s="291">
        <f t="shared" si="65"/>
        <v>0</v>
      </c>
      <c r="EC61" s="291">
        <f t="shared" si="65"/>
        <v>0</v>
      </c>
      <c r="ED61" s="291">
        <f t="shared" si="65"/>
        <v>0</v>
      </c>
      <c r="EE61" s="291">
        <f t="shared" si="65"/>
        <v>0</v>
      </c>
      <c r="EF61" s="291">
        <f t="shared" si="65"/>
        <v>0</v>
      </c>
      <c r="EG61" s="291">
        <f t="shared" ref="EG61:EK61" si="66">(EG11*EG$4)</f>
        <v>0</v>
      </c>
      <c r="EH61" s="291">
        <f t="shared" si="66"/>
        <v>0</v>
      </c>
      <c r="EI61" s="291">
        <f t="shared" si="66"/>
        <v>0</v>
      </c>
      <c r="EJ61" s="291">
        <f t="shared" si="66"/>
        <v>0</v>
      </c>
      <c r="EK61" s="292">
        <f t="shared" si="66"/>
        <v>0</v>
      </c>
    </row>
    <row r="62" spans="1:141" ht="12.75" customHeight="1" thickBot="1">
      <c r="A62" s="289">
        <v>8</v>
      </c>
      <c r="B62" s="290"/>
      <c r="C62" s="291">
        <f t="shared" ref="C62:Y62" si="67">(C12*C$4)</f>
        <v>0</v>
      </c>
      <c r="D62" s="291">
        <f t="shared" si="67"/>
        <v>0</v>
      </c>
      <c r="E62" s="291">
        <f t="shared" si="67"/>
        <v>0</v>
      </c>
      <c r="F62" s="291">
        <f t="shared" si="67"/>
        <v>0</v>
      </c>
      <c r="G62" s="291">
        <f t="shared" si="67"/>
        <v>0</v>
      </c>
      <c r="H62" s="291">
        <f t="shared" si="67"/>
        <v>0</v>
      </c>
      <c r="I62" s="291">
        <f t="shared" si="67"/>
        <v>0</v>
      </c>
      <c r="J62" s="291">
        <f t="shared" si="67"/>
        <v>0</v>
      </c>
      <c r="K62" s="291">
        <f t="shared" si="67"/>
        <v>0</v>
      </c>
      <c r="L62" s="291">
        <f t="shared" si="67"/>
        <v>0</v>
      </c>
      <c r="M62" s="291">
        <f t="shared" si="67"/>
        <v>0</v>
      </c>
      <c r="N62" s="291">
        <f t="shared" si="67"/>
        <v>0</v>
      </c>
      <c r="O62" s="291">
        <f t="shared" si="67"/>
        <v>0</v>
      </c>
      <c r="P62" s="291">
        <f t="shared" si="67"/>
        <v>0</v>
      </c>
      <c r="Q62" s="291">
        <f t="shared" si="67"/>
        <v>0</v>
      </c>
      <c r="R62" s="291">
        <f t="shared" si="67"/>
        <v>0</v>
      </c>
      <c r="S62" s="291">
        <f t="shared" si="67"/>
        <v>0</v>
      </c>
      <c r="T62" s="291">
        <f t="shared" si="67"/>
        <v>0</v>
      </c>
      <c r="U62" s="291">
        <f t="shared" si="67"/>
        <v>0</v>
      </c>
      <c r="V62" s="291">
        <f t="shared" si="67"/>
        <v>0</v>
      </c>
      <c r="W62" s="291">
        <f t="shared" si="67"/>
        <v>0</v>
      </c>
      <c r="X62" s="291">
        <f t="shared" si="67"/>
        <v>0</v>
      </c>
      <c r="Y62" s="291">
        <f t="shared" si="67"/>
        <v>0</v>
      </c>
      <c r="AA62" s="285">
        <f t="shared" si="37"/>
        <v>0</v>
      </c>
      <c r="AE62" s="84"/>
      <c r="AG62" s="291">
        <f t="shared" ref="AG62:BR62" si="68">(AG12*AG$4)</f>
        <v>0</v>
      </c>
      <c r="AH62" s="291">
        <f t="shared" si="68"/>
        <v>0</v>
      </c>
      <c r="AI62" s="291">
        <f t="shared" si="68"/>
        <v>0</v>
      </c>
      <c r="AJ62" s="291">
        <f t="shared" si="68"/>
        <v>0</v>
      </c>
      <c r="AK62" s="291">
        <f t="shared" si="68"/>
        <v>0</v>
      </c>
      <c r="AL62" s="291">
        <f t="shared" si="68"/>
        <v>0</v>
      </c>
      <c r="AM62" s="291">
        <f t="shared" si="68"/>
        <v>0</v>
      </c>
      <c r="AN62" s="291">
        <f t="shared" si="68"/>
        <v>0</v>
      </c>
      <c r="AO62" s="291">
        <f t="shared" si="68"/>
        <v>0</v>
      </c>
      <c r="AP62" s="291">
        <f t="shared" si="68"/>
        <v>0</v>
      </c>
      <c r="AQ62" s="291">
        <f t="shared" si="68"/>
        <v>0</v>
      </c>
      <c r="AR62" s="291">
        <f t="shared" si="68"/>
        <v>0</v>
      </c>
      <c r="AS62" s="291">
        <f t="shared" si="68"/>
        <v>0</v>
      </c>
      <c r="AT62" s="291">
        <f t="shared" si="68"/>
        <v>0</v>
      </c>
      <c r="AU62" s="291">
        <f t="shared" si="68"/>
        <v>0</v>
      </c>
      <c r="AV62" s="291">
        <f t="shared" si="68"/>
        <v>0</v>
      </c>
      <c r="AW62" s="291">
        <f t="shared" si="68"/>
        <v>0</v>
      </c>
      <c r="AX62" s="291">
        <f t="shared" si="68"/>
        <v>0</v>
      </c>
      <c r="AY62" s="291">
        <f t="shared" si="68"/>
        <v>0</v>
      </c>
      <c r="AZ62" s="291">
        <f t="shared" si="68"/>
        <v>0</v>
      </c>
      <c r="BA62" s="291">
        <f t="shared" si="68"/>
        <v>0</v>
      </c>
      <c r="BB62" s="291">
        <f t="shared" si="68"/>
        <v>0</v>
      </c>
      <c r="BC62" s="291">
        <f t="shared" si="68"/>
        <v>0</v>
      </c>
      <c r="BD62" s="291">
        <f t="shared" si="68"/>
        <v>0</v>
      </c>
      <c r="BE62" s="291">
        <f t="shared" si="68"/>
        <v>0</v>
      </c>
      <c r="BF62" s="291">
        <f t="shared" si="68"/>
        <v>0</v>
      </c>
      <c r="BG62" s="291">
        <f t="shared" si="68"/>
        <v>0</v>
      </c>
      <c r="BH62" s="291">
        <f t="shared" si="68"/>
        <v>0</v>
      </c>
      <c r="BI62" s="291">
        <f t="shared" si="68"/>
        <v>0</v>
      </c>
      <c r="BJ62" s="291">
        <f t="shared" si="68"/>
        <v>0</v>
      </c>
      <c r="BK62" s="291">
        <f t="shared" si="68"/>
        <v>0</v>
      </c>
      <c r="BL62" s="291">
        <f t="shared" si="68"/>
        <v>0</v>
      </c>
      <c r="BM62" s="291">
        <f t="shared" si="68"/>
        <v>0</v>
      </c>
      <c r="BN62" s="291">
        <f t="shared" si="68"/>
        <v>0</v>
      </c>
      <c r="BO62" s="291">
        <f t="shared" si="68"/>
        <v>0</v>
      </c>
      <c r="BP62" s="291">
        <f t="shared" si="68"/>
        <v>0</v>
      </c>
      <c r="BQ62" s="291">
        <f t="shared" si="68"/>
        <v>0</v>
      </c>
      <c r="BR62" s="292">
        <f t="shared" si="68"/>
        <v>0</v>
      </c>
      <c r="BS62" s="292">
        <f t="shared" ref="BS62" si="69">(BS12*BS$4)</f>
        <v>0</v>
      </c>
      <c r="BT62" s="287"/>
      <c r="BU62" s="293">
        <f t="shared" ref="BU62:EF62" si="70">(BU12*BU$4)</f>
        <v>0</v>
      </c>
      <c r="BV62" s="291">
        <f t="shared" si="70"/>
        <v>0</v>
      </c>
      <c r="BW62" s="291">
        <f t="shared" si="70"/>
        <v>0</v>
      </c>
      <c r="BX62" s="291">
        <f t="shared" si="70"/>
        <v>0</v>
      </c>
      <c r="BY62" s="291">
        <f t="shared" si="70"/>
        <v>0</v>
      </c>
      <c r="BZ62" s="291">
        <f t="shared" si="70"/>
        <v>0</v>
      </c>
      <c r="CA62" s="291">
        <f t="shared" si="70"/>
        <v>0</v>
      </c>
      <c r="CB62" s="291">
        <f t="shared" si="70"/>
        <v>0</v>
      </c>
      <c r="CC62" s="291">
        <f t="shared" si="70"/>
        <v>0</v>
      </c>
      <c r="CD62" s="291">
        <f t="shared" si="70"/>
        <v>0</v>
      </c>
      <c r="CE62" s="291">
        <f t="shared" si="70"/>
        <v>0</v>
      </c>
      <c r="CF62" s="291">
        <f t="shared" si="70"/>
        <v>0</v>
      </c>
      <c r="CG62" s="291">
        <f t="shared" si="70"/>
        <v>0</v>
      </c>
      <c r="CH62" s="291">
        <f t="shared" si="70"/>
        <v>0</v>
      </c>
      <c r="CI62" s="291">
        <f t="shared" si="70"/>
        <v>0</v>
      </c>
      <c r="CJ62" s="291">
        <f t="shared" si="70"/>
        <v>0</v>
      </c>
      <c r="CK62" s="291">
        <f t="shared" si="70"/>
        <v>0</v>
      </c>
      <c r="CL62" s="291">
        <f t="shared" si="70"/>
        <v>0</v>
      </c>
      <c r="CM62" s="291">
        <f t="shared" si="70"/>
        <v>0</v>
      </c>
      <c r="CN62" s="291">
        <f t="shared" si="70"/>
        <v>0</v>
      </c>
      <c r="CO62" s="291">
        <f t="shared" si="70"/>
        <v>0</v>
      </c>
      <c r="CP62" s="291">
        <f t="shared" si="70"/>
        <v>0</v>
      </c>
      <c r="CQ62" s="291">
        <f t="shared" si="70"/>
        <v>0</v>
      </c>
      <c r="CR62" s="291">
        <f t="shared" si="70"/>
        <v>0</v>
      </c>
      <c r="CS62" s="291">
        <f t="shared" si="70"/>
        <v>0</v>
      </c>
      <c r="CT62" s="291">
        <f t="shared" si="70"/>
        <v>0</v>
      </c>
      <c r="CU62" s="291">
        <f t="shared" si="70"/>
        <v>0</v>
      </c>
      <c r="CV62" s="291">
        <f t="shared" si="70"/>
        <v>0</v>
      </c>
      <c r="CW62" s="291">
        <f t="shared" si="70"/>
        <v>0</v>
      </c>
      <c r="CX62" s="291">
        <f t="shared" si="70"/>
        <v>0</v>
      </c>
      <c r="CY62" s="291">
        <f t="shared" si="70"/>
        <v>0</v>
      </c>
      <c r="CZ62" s="291">
        <f t="shared" si="70"/>
        <v>0</v>
      </c>
      <c r="DA62" s="291">
        <f t="shared" si="70"/>
        <v>0</v>
      </c>
      <c r="DB62" s="291">
        <f t="shared" si="70"/>
        <v>0</v>
      </c>
      <c r="DC62" s="291">
        <f t="shared" si="70"/>
        <v>0</v>
      </c>
      <c r="DD62" s="291">
        <f t="shared" si="70"/>
        <v>0</v>
      </c>
      <c r="DE62" s="291">
        <f t="shared" si="70"/>
        <v>0</v>
      </c>
      <c r="DF62" s="291">
        <f t="shared" si="70"/>
        <v>0</v>
      </c>
      <c r="DG62" s="291">
        <f t="shared" si="70"/>
        <v>0</v>
      </c>
      <c r="DH62" s="291">
        <f t="shared" si="70"/>
        <v>0</v>
      </c>
      <c r="DI62" s="291">
        <f t="shared" si="70"/>
        <v>0</v>
      </c>
      <c r="DJ62" s="291">
        <f t="shared" si="70"/>
        <v>0</v>
      </c>
      <c r="DK62" s="291">
        <f t="shared" si="70"/>
        <v>0</v>
      </c>
      <c r="DL62" s="291">
        <f t="shared" si="70"/>
        <v>0</v>
      </c>
      <c r="DM62" s="291">
        <f t="shared" si="70"/>
        <v>0</v>
      </c>
      <c r="DN62" s="291">
        <f t="shared" si="70"/>
        <v>0</v>
      </c>
      <c r="DO62" s="291">
        <f t="shared" si="70"/>
        <v>0</v>
      </c>
      <c r="DP62" s="291">
        <f t="shared" si="70"/>
        <v>0</v>
      </c>
      <c r="DQ62" s="291">
        <f t="shared" si="70"/>
        <v>0</v>
      </c>
      <c r="DR62" s="291">
        <f t="shared" si="70"/>
        <v>0</v>
      </c>
      <c r="DS62" s="291">
        <f t="shared" si="70"/>
        <v>0</v>
      </c>
      <c r="DT62" s="291">
        <f t="shared" si="70"/>
        <v>0</v>
      </c>
      <c r="DU62" s="291">
        <f t="shared" si="70"/>
        <v>0</v>
      </c>
      <c r="DV62" s="291">
        <f t="shared" si="70"/>
        <v>0</v>
      </c>
      <c r="DW62" s="291">
        <f t="shared" si="70"/>
        <v>0</v>
      </c>
      <c r="DX62" s="291">
        <f t="shared" si="70"/>
        <v>0</v>
      </c>
      <c r="DY62" s="291">
        <f t="shared" si="70"/>
        <v>0</v>
      </c>
      <c r="DZ62" s="291">
        <f t="shared" si="70"/>
        <v>0</v>
      </c>
      <c r="EA62" s="291">
        <f t="shared" si="70"/>
        <v>0</v>
      </c>
      <c r="EB62" s="291">
        <f t="shared" si="70"/>
        <v>0</v>
      </c>
      <c r="EC62" s="291">
        <f t="shared" si="70"/>
        <v>0</v>
      </c>
      <c r="ED62" s="291">
        <f t="shared" si="70"/>
        <v>0</v>
      </c>
      <c r="EE62" s="291">
        <f t="shared" si="70"/>
        <v>0</v>
      </c>
      <c r="EF62" s="291">
        <f t="shared" si="70"/>
        <v>0</v>
      </c>
      <c r="EG62" s="291">
        <f t="shared" ref="EG62:EK62" si="71">(EG12*EG$4)</f>
        <v>0</v>
      </c>
      <c r="EH62" s="291">
        <f t="shared" si="71"/>
        <v>0</v>
      </c>
      <c r="EI62" s="291">
        <f t="shared" si="71"/>
        <v>0</v>
      </c>
      <c r="EJ62" s="291">
        <f t="shared" si="71"/>
        <v>0</v>
      </c>
      <c r="EK62" s="292">
        <f t="shared" si="71"/>
        <v>0</v>
      </c>
    </row>
    <row r="63" spans="1:141" ht="12.75" customHeight="1" thickBot="1">
      <c r="A63" s="289">
        <v>9</v>
      </c>
      <c r="B63" s="290"/>
      <c r="C63" s="291">
        <f t="shared" ref="C63:Y63" si="72">(C13*C$4)</f>
        <v>0</v>
      </c>
      <c r="D63" s="291">
        <f t="shared" si="72"/>
        <v>0</v>
      </c>
      <c r="E63" s="291">
        <f t="shared" si="72"/>
        <v>0</v>
      </c>
      <c r="F63" s="291">
        <f t="shared" si="72"/>
        <v>0</v>
      </c>
      <c r="G63" s="291">
        <f t="shared" si="72"/>
        <v>0</v>
      </c>
      <c r="H63" s="291">
        <f t="shared" si="72"/>
        <v>0</v>
      </c>
      <c r="I63" s="291">
        <f t="shared" si="72"/>
        <v>0</v>
      </c>
      <c r="J63" s="291">
        <f t="shared" si="72"/>
        <v>0</v>
      </c>
      <c r="K63" s="291">
        <f t="shared" si="72"/>
        <v>0</v>
      </c>
      <c r="L63" s="291">
        <f t="shared" si="72"/>
        <v>0</v>
      </c>
      <c r="M63" s="291">
        <f t="shared" si="72"/>
        <v>0</v>
      </c>
      <c r="N63" s="291">
        <f t="shared" si="72"/>
        <v>0</v>
      </c>
      <c r="O63" s="291">
        <f t="shared" si="72"/>
        <v>0</v>
      </c>
      <c r="P63" s="291">
        <f t="shared" si="72"/>
        <v>0</v>
      </c>
      <c r="Q63" s="291">
        <f t="shared" si="72"/>
        <v>0</v>
      </c>
      <c r="R63" s="291">
        <f t="shared" si="72"/>
        <v>0</v>
      </c>
      <c r="S63" s="291">
        <f t="shared" si="72"/>
        <v>0</v>
      </c>
      <c r="T63" s="291">
        <f t="shared" si="72"/>
        <v>0</v>
      </c>
      <c r="U63" s="291">
        <f t="shared" si="72"/>
        <v>0</v>
      </c>
      <c r="V63" s="291">
        <f t="shared" si="72"/>
        <v>0</v>
      </c>
      <c r="W63" s="291">
        <f t="shared" si="72"/>
        <v>0</v>
      </c>
      <c r="X63" s="291">
        <f t="shared" si="72"/>
        <v>0</v>
      </c>
      <c r="Y63" s="291">
        <f t="shared" si="72"/>
        <v>0</v>
      </c>
      <c r="AA63" s="285">
        <f t="shared" si="37"/>
        <v>0</v>
      </c>
      <c r="AE63" s="84"/>
      <c r="AG63" s="291">
        <f t="shared" ref="AG63:BR63" si="73">(AG13*AG$4)</f>
        <v>0</v>
      </c>
      <c r="AH63" s="291">
        <f t="shared" si="73"/>
        <v>0</v>
      </c>
      <c r="AI63" s="291">
        <f t="shared" si="73"/>
        <v>0</v>
      </c>
      <c r="AJ63" s="291">
        <f t="shared" si="73"/>
        <v>0</v>
      </c>
      <c r="AK63" s="291">
        <f t="shared" si="73"/>
        <v>0</v>
      </c>
      <c r="AL63" s="291">
        <f t="shared" si="73"/>
        <v>0</v>
      </c>
      <c r="AM63" s="291">
        <f t="shared" si="73"/>
        <v>0</v>
      </c>
      <c r="AN63" s="291">
        <f t="shared" si="73"/>
        <v>0</v>
      </c>
      <c r="AO63" s="291">
        <f t="shared" si="73"/>
        <v>0</v>
      </c>
      <c r="AP63" s="291">
        <f t="shared" si="73"/>
        <v>0</v>
      </c>
      <c r="AQ63" s="291">
        <f t="shared" si="73"/>
        <v>0</v>
      </c>
      <c r="AR63" s="291">
        <f t="shared" si="73"/>
        <v>0</v>
      </c>
      <c r="AS63" s="291">
        <f t="shared" si="73"/>
        <v>0</v>
      </c>
      <c r="AT63" s="291">
        <f t="shared" si="73"/>
        <v>0</v>
      </c>
      <c r="AU63" s="291">
        <f t="shared" si="73"/>
        <v>0</v>
      </c>
      <c r="AV63" s="291">
        <f t="shared" si="73"/>
        <v>0</v>
      </c>
      <c r="AW63" s="291">
        <f t="shared" si="73"/>
        <v>0</v>
      </c>
      <c r="AX63" s="291">
        <f t="shared" si="73"/>
        <v>0</v>
      </c>
      <c r="AY63" s="291">
        <f t="shared" si="73"/>
        <v>0</v>
      </c>
      <c r="AZ63" s="291">
        <f t="shared" si="73"/>
        <v>0</v>
      </c>
      <c r="BA63" s="291">
        <f t="shared" si="73"/>
        <v>0</v>
      </c>
      <c r="BB63" s="291">
        <f t="shared" si="73"/>
        <v>0</v>
      </c>
      <c r="BC63" s="291">
        <f t="shared" si="73"/>
        <v>0</v>
      </c>
      <c r="BD63" s="291">
        <f t="shared" si="73"/>
        <v>0</v>
      </c>
      <c r="BE63" s="291">
        <f t="shared" si="73"/>
        <v>0</v>
      </c>
      <c r="BF63" s="291">
        <f t="shared" si="73"/>
        <v>0</v>
      </c>
      <c r="BG63" s="291">
        <f t="shared" si="73"/>
        <v>0</v>
      </c>
      <c r="BH63" s="291">
        <f t="shared" si="73"/>
        <v>0</v>
      </c>
      <c r="BI63" s="291">
        <f t="shared" si="73"/>
        <v>0</v>
      </c>
      <c r="BJ63" s="291">
        <f t="shared" si="73"/>
        <v>0</v>
      </c>
      <c r="BK63" s="291">
        <f t="shared" si="73"/>
        <v>0</v>
      </c>
      <c r="BL63" s="291">
        <f t="shared" si="73"/>
        <v>0</v>
      </c>
      <c r="BM63" s="291">
        <f t="shared" si="73"/>
        <v>0</v>
      </c>
      <c r="BN63" s="291">
        <f t="shared" si="73"/>
        <v>0</v>
      </c>
      <c r="BO63" s="291">
        <f t="shared" si="73"/>
        <v>0</v>
      </c>
      <c r="BP63" s="291">
        <f t="shared" si="73"/>
        <v>0</v>
      </c>
      <c r="BQ63" s="291">
        <f t="shared" si="73"/>
        <v>0</v>
      </c>
      <c r="BR63" s="292">
        <f t="shared" si="73"/>
        <v>0</v>
      </c>
      <c r="BS63" s="292">
        <f t="shared" ref="BS63" si="74">(BS13*BS$4)</f>
        <v>0</v>
      </c>
      <c r="BT63" s="287"/>
      <c r="BU63" s="293">
        <f t="shared" ref="BU63:EF63" si="75">(BU13*BU$4)</f>
        <v>0</v>
      </c>
      <c r="BV63" s="291">
        <f t="shared" si="75"/>
        <v>0</v>
      </c>
      <c r="BW63" s="291">
        <f t="shared" si="75"/>
        <v>0</v>
      </c>
      <c r="BX63" s="291">
        <f t="shared" si="75"/>
        <v>0</v>
      </c>
      <c r="BY63" s="291">
        <f t="shared" si="75"/>
        <v>0</v>
      </c>
      <c r="BZ63" s="291">
        <f t="shared" si="75"/>
        <v>0</v>
      </c>
      <c r="CA63" s="291">
        <f t="shared" si="75"/>
        <v>0</v>
      </c>
      <c r="CB63" s="291">
        <f t="shared" si="75"/>
        <v>0</v>
      </c>
      <c r="CC63" s="291">
        <f t="shared" si="75"/>
        <v>0</v>
      </c>
      <c r="CD63" s="291">
        <f t="shared" si="75"/>
        <v>0</v>
      </c>
      <c r="CE63" s="291">
        <f t="shared" si="75"/>
        <v>0</v>
      </c>
      <c r="CF63" s="291">
        <f t="shared" si="75"/>
        <v>0</v>
      </c>
      <c r="CG63" s="291">
        <f t="shared" si="75"/>
        <v>0</v>
      </c>
      <c r="CH63" s="291">
        <f t="shared" si="75"/>
        <v>0</v>
      </c>
      <c r="CI63" s="291">
        <f t="shared" si="75"/>
        <v>0</v>
      </c>
      <c r="CJ63" s="291">
        <f t="shared" si="75"/>
        <v>0</v>
      </c>
      <c r="CK63" s="291">
        <f t="shared" si="75"/>
        <v>0</v>
      </c>
      <c r="CL63" s="291">
        <f t="shared" si="75"/>
        <v>0</v>
      </c>
      <c r="CM63" s="291">
        <f t="shared" si="75"/>
        <v>0</v>
      </c>
      <c r="CN63" s="291">
        <f t="shared" si="75"/>
        <v>0</v>
      </c>
      <c r="CO63" s="291">
        <f t="shared" si="75"/>
        <v>0</v>
      </c>
      <c r="CP63" s="291">
        <f t="shared" si="75"/>
        <v>0</v>
      </c>
      <c r="CQ63" s="291">
        <f t="shared" si="75"/>
        <v>0</v>
      </c>
      <c r="CR63" s="291">
        <f t="shared" si="75"/>
        <v>0</v>
      </c>
      <c r="CS63" s="291">
        <f t="shared" si="75"/>
        <v>0</v>
      </c>
      <c r="CT63" s="291">
        <f t="shared" si="75"/>
        <v>0</v>
      </c>
      <c r="CU63" s="291">
        <f t="shared" si="75"/>
        <v>0</v>
      </c>
      <c r="CV63" s="291">
        <f t="shared" si="75"/>
        <v>0</v>
      </c>
      <c r="CW63" s="291">
        <f t="shared" si="75"/>
        <v>0</v>
      </c>
      <c r="CX63" s="291">
        <f t="shared" si="75"/>
        <v>0</v>
      </c>
      <c r="CY63" s="291">
        <f t="shared" si="75"/>
        <v>0</v>
      </c>
      <c r="CZ63" s="291">
        <f t="shared" si="75"/>
        <v>0</v>
      </c>
      <c r="DA63" s="291">
        <f t="shared" si="75"/>
        <v>0</v>
      </c>
      <c r="DB63" s="291">
        <f t="shared" si="75"/>
        <v>0</v>
      </c>
      <c r="DC63" s="291">
        <f t="shared" si="75"/>
        <v>0</v>
      </c>
      <c r="DD63" s="291">
        <f t="shared" si="75"/>
        <v>0</v>
      </c>
      <c r="DE63" s="291">
        <f t="shared" si="75"/>
        <v>0</v>
      </c>
      <c r="DF63" s="291">
        <f t="shared" si="75"/>
        <v>0</v>
      </c>
      <c r="DG63" s="291">
        <f t="shared" si="75"/>
        <v>0</v>
      </c>
      <c r="DH63" s="291">
        <f t="shared" si="75"/>
        <v>0</v>
      </c>
      <c r="DI63" s="291">
        <f t="shared" si="75"/>
        <v>0</v>
      </c>
      <c r="DJ63" s="291">
        <f t="shared" si="75"/>
        <v>0</v>
      </c>
      <c r="DK63" s="291">
        <f t="shared" si="75"/>
        <v>0</v>
      </c>
      <c r="DL63" s="291">
        <f t="shared" si="75"/>
        <v>0</v>
      </c>
      <c r="DM63" s="291">
        <f t="shared" si="75"/>
        <v>0</v>
      </c>
      <c r="DN63" s="291">
        <f t="shared" si="75"/>
        <v>0</v>
      </c>
      <c r="DO63" s="291">
        <f t="shared" si="75"/>
        <v>0</v>
      </c>
      <c r="DP63" s="291">
        <f t="shared" si="75"/>
        <v>0</v>
      </c>
      <c r="DQ63" s="291">
        <f t="shared" si="75"/>
        <v>0</v>
      </c>
      <c r="DR63" s="291">
        <f t="shared" si="75"/>
        <v>0</v>
      </c>
      <c r="DS63" s="291">
        <f t="shared" si="75"/>
        <v>0</v>
      </c>
      <c r="DT63" s="291">
        <f t="shared" si="75"/>
        <v>0</v>
      </c>
      <c r="DU63" s="291">
        <f t="shared" si="75"/>
        <v>0</v>
      </c>
      <c r="DV63" s="291">
        <f t="shared" si="75"/>
        <v>0</v>
      </c>
      <c r="DW63" s="291">
        <f t="shared" si="75"/>
        <v>0</v>
      </c>
      <c r="DX63" s="291">
        <f t="shared" si="75"/>
        <v>0</v>
      </c>
      <c r="DY63" s="291">
        <f t="shared" si="75"/>
        <v>0</v>
      </c>
      <c r="DZ63" s="291">
        <f t="shared" si="75"/>
        <v>0</v>
      </c>
      <c r="EA63" s="291">
        <f t="shared" si="75"/>
        <v>0</v>
      </c>
      <c r="EB63" s="291">
        <f t="shared" si="75"/>
        <v>0</v>
      </c>
      <c r="EC63" s="291">
        <f t="shared" si="75"/>
        <v>0</v>
      </c>
      <c r="ED63" s="291">
        <f t="shared" si="75"/>
        <v>0</v>
      </c>
      <c r="EE63" s="291">
        <f t="shared" si="75"/>
        <v>0</v>
      </c>
      <c r="EF63" s="291">
        <f t="shared" si="75"/>
        <v>0</v>
      </c>
      <c r="EG63" s="291">
        <f t="shared" ref="EG63:EK63" si="76">(EG13*EG$4)</f>
        <v>0</v>
      </c>
      <c r="EH63" s="291">
        <f t="shared" si="76"/>
        <v>0</v>
      </c>
      <c r="EI63" s="291">
        <f t="shared" si="76"/>
        <v>0</v>
      </c>
      <c r="EJ63" s="291">
        <f t="shared" si="76"/>
        <v>0</v>
      </c>
      <c r="EK63" s="292">
        <f t="shared" si="76"/>
        <v>0</v>
      </c>
    </row>
    <row r="64" spans="1:141" ht="12.75" customHeight="1" thickBot="1">
      <c r="A64" s="289">
        <v>10</v>
      </c>
      <c r="B64" s="290"/>
      <c r="C64" s="291">
        <f t="shared" ref="C64:Y64" si="77">(C14*C$4)</f>
        <v>0</v>
      </c>
      <c r="D64" s="291">
        <f t="shared" si="77"/>
        <v>0</v>
      </c>
      <c r="E64" s="291">
        <f t="shared" si="77"/>
        <v>0</v>
      </c>
      <c r="F64" s="291">
        <f t="shared" si="77"/>
        <v>0</v>
      </c>
      <c r="G64" s="291">
        <f t="shared" si="77"/>
        <v>0</v>
      </c>
      <c r="H64" s="291">
        <f t="shared" si="77"/>
        <v>0</v>
      </c>
      <c r="I64" s="291">
        <f t="shared" si="77"/>
        <v>0</v>
      </c>
      <c r="J64" s="291">
        <f t="shared" si="77"/>
        <v>0</v>
      </c>
      <c r="K64" s="291">
        <f t="shared" si="77"/>
        <v>0</v>
      </c>
      <c r="L64" s="291">
        <f t="shared" si="77"/>
        <v>0</v>
      </c>
      <c r="M64" s="291">
        <f t="shared" si="77"/>
        <v>0</v>
      </c>
      <c r="N64" s="291">
        <f t="shared" si="77"/>
        <v>0</v>
      </c>
      <c r="O64" s="291">
        <f t="shared" si="77"/>
        <v>0</v>
      </c>
      <c r="P64" s="291">
        <f t="shared" si="77"/>
        <v>0</v>
      </c>
      <c r="Q64" s="291">
        <f t="shared" si="77"/>
        <v>0</v>
      </c>
      <c r="R64" s="291">
        <f t="shared" si="77"/>
        <v>0</v>
      </c>
      <c r="S64" s="291">
        <f t="shared" si="77"/>
        <v>0</v>
      </c>
      <c r="T64" s="291">
        <f t="shared" si="77"/>
        <v>0</v>
      </c>
      <c r="U64" s="291">
        <f t="shared" si="77"/>
        <v>0</v>
      </c>
      <c r="V64" s="291">
        <f t="shared" si="77"/>
        <v>0</v>
      </c>
      <c r="W64" s="291">
        <f t="shared" si="77"/>
        <v>0</v>
      </c>
      <c r="X64" s="291">
        <f t="shared" si="77"/>
        <v>0</v>
      </c>
      <c r="Y64" s="291">
        <f t="shared" si="77"/>
        <v>0</v>
      </c>
      <c r="AA64" s="285">
        <f t="shared" si="37"/>
        <v>0</v>
      </c>
      <c r="AE64" s="84"/>
      <c r="AG64" s="291">
        <f t="shared" ref="AG64:BR64" si="78">(AG14*AG$4)</f>
        <v>0</v>
      </c>
      <c r="AH64" s="291">
        <f t="shared" si="78"/>
        <v>0</v>
      </c>
      <c r="AI64" s="291">
        <f t="shared" si="78"/>
        <v>0</v>
      </c>
      <c r="AJ64" s="291">
        <f t="shared" si="78"/>
        <v>0</v>
      </c>
      <c r="AK64" s="291">
        <f t="shared" si="78"/>
        <v>0</v>
      </c>
      <c r="AL64" s="291">
        <f t="shared" si="78"/>
        <v>0</v>
      </c>
      <c r="AM64" s="291">
        <f t="shared" si="78"/>
        <v>0</v>
      </c>
      <c r="AN64" s="291">
        <f t="shared" si="78"/>
        <v>0</v>
      </c>
      <c r="AO64" s="291">
        <f t="shared" si="78"/>
        <v>0</v>
      </c>
      <c r="AP64" s="291">
        <f t="shared" si="78"/>
        <v>0</v>
      </c>
      <c r="AQ64" s="291">
        <f t="shared" si="78"/>
        <v>0</v>
      </c>
      <c r="AR64" s="291">
        <f t="shared" si="78"/>
        <v>0</v>
      </c>
      <c r="AS64" s="291">
        <f t="shared" si="78"/>
        <v>0</v>
      </c>
      <c r="AT64" s="291">
        <f t="shared" si="78"/>
        <v>0</v>
      </c>
      <c r="AU64" s="291">
        <f t="shared" si="78"/>
        <v>0</v>
      </c>
      <c r="AV64" s="291">
        <f t="shared" si="78"/>
        <v>0</v>
      </c>
      <c r="AW64" s="291">
        <f t="shared" si="78"/>
        <v>0</v>
      </c>
      <c r="AX64" s="291">
        <f t="shared" si="78"/>
        <v>0</v>
      </c>
      <c r="AY64" s="291">
        <f t="shared" si="78"/>
        <v>0</v>
      </c>
      <c r="AZ64" s="291">
        <f t="shared" si="78"/>
        <v>0</v>
      </c>
      <c r="BA64" s="291">
        <f t="shared" si="78"/>
        <v>0</v>
      </c>
      <c r="BB64" s="291">
        <f t="shared" si="78"/>
        <v>0</v>
      </c>
      <c r="BC64" s="291">
        <f t="shared" si="78"/>
        <v>0</v>
      </c>
      <c r="BD64" s="291">
        <f t="shared" si="78"/>
        <v>0</v>
      </c>
      <c r="BE64" s="291">
        <f t="shared" si="78"/>
        <v>0</v>
      </c>
      <c r="BF64" s="291">
        <f t="shared" si="78"/>
        <v>0</v>
      </c>
      <c r="BG64" s="291">
        <f t="shared" si="78"/>
        <v>0</v>
      </c>
      <c r="BH64" s="291">
        <f t="shared" si="78"/>
        <v>0</v>
      </c>
      <c r="BI64" s="291">
        <f t="shared" si="78"/>
        <v>0</v>
      </c>
      <c r="BJ64" s="291">
        <f t="shared" si="78"/>
        <v>0</v>
      </c>
      <c r="BK64" s="291">
        <f t="shared" si="78"/>
        <v>0</v>
      </c>
      <c r="BL64" s="291">
        <f t="shared" si="78"/>
        <v>0</v>
      </c>
      <c r="BM64" s="291">
        <f t="shared" si="78"/>
        <v>0</v>
      </c>
      <c r="BN64" s="291">
        <f t="shared" si="78"/>
        <v>0</v>
      </c>
      <c r="BO64" s="291">
        <f t="shared" si="78"/>
        <v>0</v>
      </c>
      <c r="BP64" s="291">
        <f t="shared" si="78"/>
        <v>0</v>
      </c>
      <c r="BQ64" s="291">
        <f t="shared" si="78"/>
        <v>0</v>
      </c>
      <c r="BR64" s="292">
        <f t="shared" si="78"/>
        <v>0</v>
      </c>
      <c r="BS64" s="292">
        <f t="shared" ref="BS64" si="79">(BS14*BS$4)</f>
        <v>0</v>
      </c>
      <c r="BT64" s="287"/>
      <c r="BU64" s="293">
        <f t="shared" ref="BU64:EF64" si="80">(BU14*BU$4)</f>
        <v>0</v>
      </c>
      <c r="BV64" s="291">
        <f t="shared" si="80"/>
        <v>0</v>
      </c>
      <c r="BW64" s="291">
        <f t="shared" si="80"/>
        <v>0</v>
      </c>
      <c r="BX64" s="291">
        <f t="shared" si="80"/>
        <v>0</v>
      </c>
      <c r="BY64" s="291">
        <f t="shared" si="80"/>
        <v>0</v>
      </c>
      <c r="BZ64" s="291">
        <f t="shared" si="80"/>
        <v>0</v>
      </c>
      <c r="CA64" s="291">
        <f t="shared" si="80"/>
        <v>0</v>
      </c>
      <c r="CB64" s="291">
        <f t="shared" si="80"/>
        <v>0</v>
      </c>
      <c r="CC64" s="291">
        <f t="shared" si="80"/>
        <v>0</v>
      </c>
      <c r="CD64" s="291">
        <f t="shared" si="80"/>
        <v>0</v>
      </c>
      <c r="CE64" s="291">
        <f t="shared" si="80"/>
        <v>0</v>
      </c>
      <c r="CF64" s="291">
        <f t="shared" si="80"/>
        <v>0</v>
      </c>
      <c r="CG64" s="291">
        <f t="shared" si="80"/>
        <v>0</v>
      </c>
      <c r="CH64" s="291">
        <f t="shared" si="80"/>
        <v>0</v>
      </c>
      <c r="CI64" s="291">
        <f t="shared" si="80"/>
        <v>0</v>
      </c>
      <c r="CJ64" s="291">
        <f t="shared" si="80"/>
        <v>0</v>
      </c>
      <c r="CK64" s="291">
        <f t="shared" si="80"/>
        <v>0</v>
      </c>
      <c r="CL64" s="291">
        <f t="shared" si="80"/>
        <v>0</v>
      </c>
      <c r="CM64" s="291">
        <f t="shared" si="80"/>
        <v>0</v>
      </c>
      <c r="CN64" s="291">
        <f t="shared" si="80"/>
        <v>0</v>
      </c>
      <c r="CO64" s="291">
        <f t="shared" si="80"/>
        <v>0</v>
      </c>
      <c r="CP64" s="291">
        <f t="shared" si="80"/>
        <v>0</v>
      </c>
      <c r="CQ64" s="291">
        <f t="shared" si="80"/>
        <v>0</v>
      </c>
      <c r="CR64" s="291">
        <f t="shared" si="80"/>
        <v>0</v>
      </c>
      <c r="CS64" s="291">
        <f t="shared" si="80"/>
        <v>0</v>
      </c>
      <c r="CT64" s="291">
        <f t="shared" si="80"/>
        <v>0</v>
      </c>
      <c r="CU64" s="291">
        <f t="shared" si="80"/>
        <v>0</v>
      </c>
      <c r="CV64" s="291">
        <f t="shared" si="80"/>
        <v>0</v>
      </c>
      <c r="CW64" s="291">
        <f t="shared" si="80"/>
        <v>0</v>
      </c>
      <c r="CX64" s="291">
        <f t="shared" si="80"/>
        <v>0</v>
      </c>
      <c r="CY64" s="291">
        <f t="shared" si="80"/>
        <v>0</v>
      </c>
      <c r="CZ64" s="291">
        <f t="shared" si="80"/>
        <v>0</v>
      </c>
      <c r="DA64" s="291">
        <f t="shared" si="80"/>
        <v>0</v>
      </c>
      <c r="DB64" s="291">
        <f t="shared" si="80"/>
        <v>0</v>
      </c>
      <c r="DC64" s="291">
        <f t="shared" si="80"/>
        <v>0</v>
      </c>
      <c r="DD64" s="291">
        <f t="shared" si="80"/>
        <v>0</v>
      </c>
      <c r="DE64" s="291">
        <f t="shared" si="80"/>
        <v>0</v>
      </c>
      <c r="DF64" s="291">
        <f t="shared" si="80"/>
        <v>0</v>
      </c>
      <c r="DG64" s="291">
        <f t="shared" si="80"/>
        <v>0</v>
      </c>
      <c r="DH64" s="291">
        <f t="shared" si="80"/>
        <v>0</v>
      </c>
      <c r="DI64" s="291">
        <f t="shared" si="80"/>
        <v>0</v>
      </c>
      <c r="DJ64" s="291">
        <f t="shared" si="80"/>
        <v>0</v>
      </c>
      <c r="DK64" s="291">
        <f t="shared" si="80"/>
        <v>0</v>
      </c>
      <c r="DL64" s="291">
        <f t="shared" si="80"/>
        <v>0</v>
      </c>
      <c r="DM64" s="291">
        <f t="shared" si="80"/>
        <v>0</v>
      </c>
      <c r="DN64" s="291">
        <f t="shared" si="80"/>
        <v>0</v>
      </c>
      <c r="DO64" s="291">
        <f t="shared" si="80"/>
        <v>0</v>
      </c>
      <c r="DP64" s="291">
        <f t="shared" si="80"/>
        <v>0</v>
      </c>
      <c r="DQ64" s="291">
        <f t="shared" si="80"/>
        <v>0</v>
      </c>
      <c r="DR64" s="291">
        <f t="shared" si="80"/>
        <v>0</v>
      </c>
      <c r="DS64" s="291">
        <f t="shared" si="80"/>
        <v>0</v>
      </c>
      <c r="DT64" s="291">
        <f t="shared" si="80"/>
        <v>0</v>
      </c>
      <c r="DU64" s="291">
        <f t="shared" si="80"/>
        <v>0</v>
      </c>
      <c r="DV64" s="291">
        <f t="shared" si="80"/>
        <v>0</v>
      </c>
      <c r="DW64" s="291">
        <f t="shared" si="80"/>
        <v>0</v>
      </c>
      <c r="DX64" s="291">
        <f t="shared" si="80"/>
        <v>0</v>
      </c>
      <c r="DY64" s="291">
        <f t="shared" si="80"/>
        <v>0</v>
      </c>
      <c r="DZ64" s="291">
        <f t="shared" si="80"/>
        <v>0</v>
      </c>
      <c r="EA64" s="291">
        <f t="shared" si="80"/>
        <v>0</v>
      </c>
      <c r="EB64" s="291">
        <f t="shared" si="80"/>
        <v>0</v>
      </c>
      <c r="EC64" s="291">
        <f t="shared" si="80"/>
        <v>0</v>
      </c>
      <c r="ED64" s="291">
        <f t="shared" si="80"/>
        <v>0</v>
      </c>
      <c r="EE64" s="291">
        <f t="shared" si="80"/>
        <v>0</v>
      </c>
      <c r="EF64" s="291">
        <f t="shared" si="80"/>
        <v>0</v>
      </c>
      <c r="EG64" s="291">
        <f t="shared" ref="EG64:EK64" si="81">(EG14*EG$4)</f>
        <v>0</v>
      </c>
      <c r="EH64" s="291">
        <f t="shared" si="81"/>
        <v>0</v>
      </c>
      <c r="EI64" s="291">
        <f t="shared" si="81"/>
        <v>0</v>
      </c>
      <c r="EJ64" s="291">
        <f t="shared" si="81"/>
        <v>0</v>
      </c>
      <c r="EK64" s="292">
        <f t="shared" si="81"/>
        <v>0</v>
      </c>
    </row>
    <row r="65" spans="1:141" ht="12.75" customHeight="1" thickBot="1">
      <c r="A65" s="289">
        <v>11</v>
      </c>
      <c r="B65" s="290"/>
      <c r="C65" s="291">
        <f t="shared" ref="C65:Y65" si="82">(C15*C$4)</f>
        <v>0</v>
      </c>
      <c r="D65" s="291">
        <f t="shared" si="82"/>
        <v>0</v>
      </c>
      <c r="E65" s="291">
        <f t="shared" si="82"/>
        <v>0</v>
      </c>
      <c r="F65" s="291">
        <f t="shared" si="82"/>
        <v>0</v>
      </c>
      <c r="G65" s="291">
        <f t="shared" si="82"/>
        <v>0</v>
      </c>
      <c r="H65" s="291">
        <f t="shared" si="82"/>
        <v>0</v>
      </c>
      <c r="I65" s="291">
        <f t="shared" si="82"/>
        <v>0</v>
      </c>
      <c r="J65" s="291">
        <f t="shared" si="82"/>
        <v>0</v>
      </c>
      <c r="K65" s="291">
        <f t="shared" si="82"/>
        <v>0</v>
      </c>
      <c r="L65" s="291">
        <f t="shared" si="82"/>
        <v>0</v>
      </c>
      <c r="M65" s="291">
        <f t="shared" si="82"/>
        <v>0</v>
      </c>
      <c r="N65" s="291">
        <f t="shared" si="82"/>
        <v>0</v>
      </c>
      <c r="O65" s="291">
        <f t="shared" si="82"/>
        <v>0</v>
      </c>
      <c r="P65" s="291">
        <f t="shared" si="82"/>
        <v>0</v>
      </c>
      <c r="Q65" s="291">
        <f t="shared" si="82"/>
        <v>0</v>
      </c>
      <c r="R65" s="291">
        <f t="shared" si="82"/>
        <v>0</v>
      </c>
      <c r="S65" s="291">
        <f t="shared" si="82"/>
        <v>0</v>
      </c>
      <c r="T65" s="291">
        <f t="shared" si="82"/>
        <v>0</v>
      </c>
      <c r="U65" s="291">
        <f t="shared" si="82"/>
        <v>0</v>
      </c>
      <c r="V65" s="291">
        <f t="shared" si="82"/>
        <v>0</v>
      </c>
      <c r="W65" s="291">
        <f t="shared" si="82"/>
        <v>0</v>
      </c>
      <c r="X65" s="291">
        <f t="shared" si="82"/>
        <v>0</v>
      </c>
      <c r="Y65" s="291">
        <f t="shared" si="82"/>
        <v>0</v>
      </c>
      <c r="AA65" s="285">
        <f t="shared" si="37"/>
        <v>0</v>
      </c>
      <c r="AE65" s="84"/>
      <c r="AG65" s="291">
        <f t="shared" ref="AG65:BR65" si="83">(AG15*AG$4)</f>
        <v>0</v>
      </c>
      <c r="AH65" s="291">
        <f t="shared" si="83"/>
        <v>0</v>
      </c>
      <c r="AI65" s="291">
        <f t="shared" si="83"/>
        <v>0</v>
      </c>
      <c r="AJ65" s="291">
        <f t="shared" si="83"/>
        <v>0</v>
      </c>
      <c r="AK65" s="291">
        <f t="shared" si="83"/>
        <v>0</v>
      </c>
      <c r="AL65" s="291">
        <f t="shared" si="83"/>
        <v>0</v>
      </c>
      <c r="AM65" s="291">
        <f t="shared" si="83"/>
        <v>0</v>
      </c>
      <c r="AN65" s="291">
        <f t="shared" si="83"/>
        <v>0</v>
      </c>
      <c r="AO65" s="291">
        <f t="shared" si="83"/>
        <v>0</v>
      </c>
      <c r="AP65" s="291">
        <f t="shared" si="83"/>
        <v>0</v>
      </c>
      <c r="AQ65" s="291">
        <f t="shared" si="83"/>
        <v>0</v>
      </c>
      <c r="AR65" s="291">
        <f t="shared" si="83"/>
        <v>0</v>
      </c>
      <c r="AS65" s="291">
        <f t="shared" si="83"/>
        <v>0</v>
      </c>
      <c r="AT65" s="291">
        <f t="shared" si="83"/>
        <v>0</v>
      </c>
      <c r="AU65" s="291">
        <f t="shared" si="83"/>
        <v>0</v>
      </c>
      <c r="AV65" s="291">
        <f t="shared" si="83"/>
        <v>0</v>
      </c>
      <c r="AW65" s="291">
        <f t="shared" si="83"/>
        <v>0</v>
      </c>
      <c r="AX65" s="291">
        <f t="shared" si="83"/>
        <v>0</v>
      </c>
      <c r="AY65" s="291">
        <f t="shared" si="83"/>
        <v>0</v>
      </c>
      <c r="AZ65" s="291">
        <f t="shared" si="83"/>
        <v>0</v>
      </c>
      <c r="BA65" s="291">
        <f t="shared" si="83"/>
        <v>0</v>
      </c>
      <c r="BB65" s="291">
        <f t="shared" si="83"/>
        <v>0</v>
      </c>
      <c r="BC65" s="291">
        <f t="shared" si="83"/>
        <v>0</v>
      </c>
      <c r="BD65" s="291">
        <f t="shared" si="83"/>
        <v>0</v>
      </c>
      <c r="BE65" s="291">
        <f t="shared" si="83"/>
        <v>0</v>
      </c>
      <c r="BF65" s="291">
        <f t="shared" si="83"/>
        <v>0</v>
      </c>
      <c r="BG65" s="291">
        <f t="shared" si="83"/>
        <v>0</v>
      </c>
      <c r="BH65" s="291">
        <f t="shared" si="83"/>
        <v>0</v>
      </c>
      <c r="BI65" s="291">
        <f t="shared" si="83"/>
        <v>0</v>
      </c>
      <c r="BJ65" s="291">
        <f t="shared" si="83"/>
        <v>0</v>
      </c>
      <c r="BK65" s="291">
        <f t="shared" si="83"/>
        <v>0</v>
      </c>
      <c r="BL65" s="291">
        <f t="shared" si="83"/>
        <v>0</v>
      </c>
      <c r="BM65" s="291">
        <f t="shared" si="83"/>
        <v>0</v>
      </c>
      <c r="BN65" s="291">
        <f t="shared" si="83"/>
        <v>0</v>
      </c>
      <c r="BO65" s="291">
        <f t="shared" si="83"/>
        <v>0</v>
      </c>
      <c r="BP65" s="291">
        <f t="shared" si="83"/>
        <v>0</v>
      </c>
      <c r="BQ65" s="291">
        <f t="shared" si="83"/>
        <v>0</v>
      </c>
      <c r="BR65" s="292">
        <f t="shared" si="83"/>
        <v>0</v>
      </c>
      <c r="BS65" s="292">
        <f t="shared" ref="BS65" si="84">(BS15*BS$4)</f>
        <v>0</v>
      </c>
      <c r="BT65" s="287"/>
      <c r="BU65" s="293">
        <f t="shared" ref="BU65:EF65" si="85">(BU15*BU$4)</f>
        <v>0</v>
      </c>
      <c r="BV65" s="291">
        <f t="shared" si="85"/>
        <v>0</v>
      </c>
      <c r="BW65" s="291">
        <f t="shared" si="85"/>
        <v>0</v>
      </c>
      <c r="BX65" s="291">
        <f t="shared" si="85"/>
        <v>0</v>
      </c>
      <c r="BY65" s="291">
        <f t="shared" si="85"/>
        <v>0</v>
      </c>
      <c r="BZ65" s="291">
        <f t="shared" si="85"/>
        <v>0</v>
      </c>
      <c r="CA65" s="291">
        <f t="shared" si="85"/>
        <v>0</v>
      </c>
      <c r="CB65" s="291">
        <f t="shared" si="85"/>
        <v>0</v>
      </c>
      <c r="CC65" s="291">
        <f t="shared" si="85"/>
        <v>0</v>
      </c>
      <c r="CD65" s="291">
        <f t="shared" si="85"/>
        <v>0</v>
      </c>
      <c r="CE65" s="291">
        <f t="shared" si="85"/>
        <v>0</v>
      </c>
      <c r="CF65" s="291">
        <f t="shared" si="85"/>
        <v>0</v>
      </c>
      <c r="CG65" s="291">
        <f t="shared" si="85"/>
        <v>0</v>
      </c>
      <c r="CH65" s="291">
        <f t="shared" si="85"/>
        <v>0</v>
      </c>
      <c r="CI65" s="291">
        <f t="shared" si="85"/>
        <v>0</v>
      </c>
      <c r="CJ65" s="291">
        <f t="shared" si="85"/>
        <v>0</v>
      </c>
      <c r="CK65" s="291">
        <f t="shared" si="85"/>
        <v>0</v>
      </c>
      <c r="CL65" s="291">
        <f t="shared" si="85"/>
        <v>0</v>
      </c>
      <c r="CM65" s="291">
        <f t="shared" si="85"/>
        <v>0</v>
      </c>
      <c r="CN65" s="291">
        <f t="shared" si="85"/>
        <v>0</v>
      </c>
      <c r="CO65" s="291">
        <f t="shared" si="85"/>
        <v>0</v>
      </c>
      <c r="CP65" s="291">
        <f t="shared" si="85"/>
        <v>0</v>
      </c>
      <c r="CQ65" s="291">
        <f t="shared" si="85"/>
        <v>0</v>
      </c>
      <c r="CR65" s="291">
        <f t="shared" si="85"/>
        <v>0</v>
      </c>
      <c r="CS65" s="291">
        <f t="shared" si="85"/>
        <v>0</v>
      </c>
      <c r="CT65" s="291">
        <f t="shared" si="85"/>
        <v>0</v>
      </c>
      <c r="CU65" s="291">
        <f t="shared" si="85"/>
        <v>0</v>
      </c>
      <c r="CV65" s="291">
        <f t="shared" si="85"/>
        <v>0</v>
      </c>
      <c r="CW65" s="291">
        <f t="shared" si="85"/>
        <v>0</v>
      </c>
      <c r="CX65" s="291">
        <f t="shared" si="85"/>
        <v>0</v>
      </c>
      <c r="CY65" s="291">
        <f t="shared" si="85"/>
        <v>0</v>
      </c>
      <c r="CZ65" s="291">
        <f t="shared" si="85"/>
        <v>0</v>
      </c>
      <c r="DA65" s="291">
        <f t="shared" si="85"/>
        <v>0</v>
      </c>
      <c r="DB65" s="291">
        <f t="shared" si="85"/>
        <v>0</v>
      </c>
      <c r="DC65" s="291">
        <f t="shared" si="85"/>
        <v>0</v>
      </c>
      <c r="DD65" s="291">
        <f t="shared" si="85"/>
        <v>0</v>
      </c>
      <c r="DE65" s="291">
        <f t="shared" si="85"/>
        <v>0</v>
      </c>
      <c r="DF65" s="291">
        <f t="shared" si="85"/>
        <v>0</v>
      </c>
      <c r="DG65" s="291">
        <f t="shared" si="85"/>
        <v>0</v>
      </c>
      <c r="DH65" s="291">
        <f t="shared" si="85"/>
        <v>0</v>
      </c>
      <c r="DI65" s="291">
        <f t="shared" si="85"/>
        <v>0</v>
      </c>
      <c r="DJ65" s="291">
        <f t="shared" si="85"/>
        <v>0</v>
      </c>
      <c r="DK65" s="291">
        <f t="shared" si="85"/>
        <v>0</v>
      </c>
      <c r="DL65" s="291">
        <f t="shared" si="85"/>
        <v>0</v>
      </c>
      <c r="DM65" s="291">
        <f t="shared" si="85"/>
        <v>0</v>
      </c>
      <c r="DN65" s="291">
        <f t="shared" si="85"/>
        <v>0</v>
      </c>
      <c r="DO65" s="291">
        <f t="shared" si="85"/>
        <v>0</v>
      </c>
      <c r="DP65" s="291">
        <f t="shared" si="85"/>
        <v>0</v>
      </c>
      <c r="DQ65" s="291">
        <f t="shared" si="85"/>
        <v>0</v>
      </c>
      <c r="DR65" s="291">
        <f t="shared" si="85"/>
        <v>0</v>
      </c>
      <c r="DS65" s="291">
        <f t="shared" si="85"/>
        <v>0</v>
      </c>
      <c r="DT65" s="291">
        <f t="shared" si="85"/>
        <v>0</v>
      </c>
      <c r="DU65" s="291">
        <f t="shared" si="85"/>
        <v>0</v>
      </c>
      <c r="DV65" s="291">
        <f t="shared" si="85"/>
        <v>0</v>
      </c>
      <c r="DW65" s="291">
        <f t="shared" si="85"/>
        <v>0</v>
      </c>
      <c r="DX65" s="291">
        <f t="shared" si="85"/>
        <v>0</v>
      </c>
      <c r="DY65" s="291">
        <f t="shared" si="85"/>
        <v>0</v>
      </c>
      <c r="DZ65" s="291">
        <f t="shared" si="85"/>
        <v>0</v>
      </c>
      <c r="EA65" s="291">
        <f t="shared" si="85"/>
        <v>0</v>
      </c>
      <c r="EB65" s="291">
        <f t="shared" si="85"/>
        <v>0</v>
      </c>
      <c r="EC65" s="291">
        <f t="shared" si="85"/>
        <v>0</v>
      </c>
      <c r="ED65" s="291">
        <f t="shared" si="85"/>
        <v>0</v>
      </c>
      <c r="EE65" s="291">
        <f t="shared" si="85"/>
        <v>0</v>
      </c>
      <c r="EF65" s="291">
        <f t="shared" si="85"/>
        <v>0</v>
      </c>
      <c r="EG65" s="291">
        <f t="shared" ref="EG65:EK65" si="86">(EG15*EG$4)</f>
        <v>0</v>
      </c>
      <c r="EH65" s="291">
        <f t="shared" si="86"/>
        <v>0</v>
      </c>
      <c r="EI65" s="291">
        <f t="shared" si="86"/>
        <v>0</v>
      </c>
      <c r="EJ65" s="291">
        <f t="shared" si="86"/>
        <v>0</v>
      </c>
      <c r="EK65" s="292">
        <f t="shared" si="86"/>
        <v>0</v>
      </c>
    </row>
    <row r="66" spans="1:141" ht="12.75" customHeight="1" thickBot="1">
      <c r="A66" s="289">
        <v>12</v>
      </c>
      <c r="B66" s="290"/>
      <c r="C66" s="291">
        <f t="shared" ref="C66:Y66" si="87">(C16*C$4)</f>
        <v>0</v>
      </c>
      <c r="D66" s="291">
        <f t="shared" si="87"/>
        <v>0</v>
      </c>
      <c r="E66" s="291">
        <f t="shared" si="87"/>
        <v>0</v>
      </c>
      <c r="F66" s="291">
        <f t="shared" si="87"/>
        <v>0</v>
      </c>
      <c r="G66" s="291">
        <f t="shared" si="87"/>
        <v>0</v>
      </c>
      <c r="H66" s="291">
        <f t="shared" si="87"/>
        <v>0</v>
      </c>
      <c r="I66" s="291">
        <f t="shared" si="87"/>
        <v>0</v>
      </c>
      <c r="J66" s="291">
        <f t="shared" si="87"/>
        <v>0</v>
      </c>
      <c r="K66" s="291">
        <f t="shared" si="87"/>
        <v>0</v>
      </c>
      <c r="L66" s="291">
        <f t="shared" si="87"/>
        <v>0</v>
      </c>
      <c r="M66" s="291">
        <f t="shared" si="87"/>
        <v>0</v>
      </c>
      <c r="N66" s="291">
        <f t="shared" si="87"/>
        <v>0</v>
      </c>
      <c r="O66" s="291">
        <f t="shared" si="87"/>
        <v>0</v>
      </c>
      <c r="P66" s="291">
        <f t="shared" si="87"/>
        <v>0</v>
      </c>
      <c r="Q66" s="291">
        <f t="shared" si="87"/>
        <v>0</v>
      </c>
      <c r="R66" s="291">
        <f t="shared" si="87"/>
        <v>0</v>
      </c>
      <c r="S66" s="291">
        <f t="shared" si="87"/>
        <v>0</v>
      </c>
      <c r="T66" s="291">
        <f t="shared" si="87"/>
        <v>0</v>
      </c>
      <c r="U66" s="291">
        <f t="shared" si="87"/>
        <v>0</v>
      </c>
      <c r="V66" s="291">
        <f t="shared" si="87"/>
        <v>0</v>
      </c>
      <c r="W66" s="291">
        <f t="shared" si="87"/>
        <v>0</v>
      </c>
      <c r="X66" s="291">
        <f t="shared" si="87"/>
        <v>0</v>
      </c>
      <c r="Y66" s="291">
        <f t="shared" si="87"/>
        <v>0</v>
      </c>
      <c r="AA66" s="285">
        <f t="shared" si="37"/>
        <v>0</v>
      </c>
      <c r="AE66" s="84"/>
      <c r="AG66" s="291">
        <f t="shared" ref="AG66:BR66" si="88">(AG16*AG$4)</f>
        <v>0</v>
      </c>
      <c r="AH66" s="291">
        <f t="shared" si="88"/>
        <v>0</v>
      </c>
      <c r="AI66" s="291">
        <f t="shared" si="88"/>
        <v>0</v>
      </c>
      <c r="AJ66" s="291">
        <f t="shared" si="88"/>
        <v>0</v>
      </c>
      <c r="AK66" s="291">
        <f t="shared" si="88"/>
        <v>0</v>
      </c>
      <c r="AL66" s="291">
        <f t="shared" si="88"/>
        <v>0</v>
      </c>
      <c r="AM66" s="291">
        <f t="shared" si="88"/>
        <v>0</v>
      </c>
      <c r="AN66" s="291">
        <f t="shared" si="88"/>
        <v>0</v>
      </c>
      <c r="AO66" s="291">
        <f t="shared" si="88"/>
        <v>0</v>
      </c>
      <c r="AP66" s="291">
        <f t="shared" si="88"/>
        <v>0</v>
      </c>
      <c r="AQ66" s="291">
        <f t="shared" si="88"/>
        <v>0</v>
      </c>
      <c r="AR66" s="291">
        <f t="shared" si="88"/>
        <v>0</v>
      </c>
      <c r="AS66" s="291">
        <f t="shared" si="88"/>
        <v>0</v>
      </c>
      <c r="AT66" s="291">
        <f t="shared" si="88"/>
        <v>0</v>
      </c>
      <c r="AU66" s="291">
        <f t="shared" si="88"/>
        <v>0</v>
      </c>
      <c r="AV66" s="291">
        <f t="shared" si="88"/>
        <v>0</v>
      </c>
      <c r="AW66" s="291">
        <f t="shared" si="88"/>
        <v>0</v>
      </c>
      <c r="AX66" s="291">
        <f t="shared" si="88"/>
        <v>0</v>
      </c>
      <c r="AY66" s="291">
        <f t="shared" si="88"/>
        <v>0</v>
      </c>
      <c r="AZ66" s="291">
        <f t="shared" si="88"/>
        <v>0</v>
      </c>
      <c r="BA66" s="291">
        <f t="shared" si="88"/>
        <v>0</v>
      </c>
      <c r="BB66" s="291">
        <f t="shared" si="88"/>
        <v>0</v>
      </c>
      <c r="BC66" s="291">
        <f t="shared" si="88"/>
        <v>0</v>
      </c>
      <c r="BD66" s="291">
        <f t="shared" si="88"/>
        <v>0</v>
      </c>
      <c r="BE66" s="291">
        <f t="shared" si="88"/>
        <v>0</v>
      </c>
      <c r="BF66" s="291">
        <f t="shared" si="88"/>
        <v>0</v>
      </c>
      <c r="BG66" s="291">
        <f t="shared" si="88"/>
        <v>0</v>
      </c>
      <c r="BH66" s="291">
        <f t="shared" si="88"/>
        <v>0</v>
      </c>
      <c r="BI66" s="291">
        <f t="shared" si="88"/>
        <v>0</v>
      </c>
      <c r="BJ66" s="291">
        <f t="shared" si="88"/>
        <v>0</v>
      </c>
      <c r="BK66" s="291">
        <f t="shared" si="88"/>
        <v>0</v>
      </c>
      <c r="BL66" s="291">
        <f t="shared" si="88"/>
        <v>0</v>
      </c>
      <c r="BM66" s="291">
        <f t="shared" si="88"/>
        <v>0</v>
      </c>
      <c r="BN66" s="291">
        <f t="shared" si="88"/>
        <v>0</v>
      </c>
      <c r="BO66" s="291">
        <f t="shared" si="88"/>
        <v>0</v>
      </c>
      <c r="BP66" s="291">
        <f t="shared" si="88"/>
        <v>0</v>
      </c>
      <c r="BQ66" s="291">
        <f t="shared" si="88"/>
        <v>0</v>
      </c>
      <c r="BR66" s="292">
        <f t="shared" si="88"/>
        <v>0</v>
      </c>
      <c r="BS66" s="292">
        <f t="shared" ref="BS66" si="89">(BS16*BS$4)</f>
        <v>0</v>
      </c>
      <c r="BT66" s="287"/>
      <c r="BU66" s="293">
        <f t="shared" ref="BU66:EF66" si="90">(BU16*BU$4)</f>
        <v>0</v>
      </c>
      <c r="BV66" s="291">
        <f t="shared" si="90"/>
        <v>0</v>
      </c>
      <c r="BW66" s="291">
        <f t="shared" si="90"/>
        <v>0</v>
      </c>
      <c r="BX66" s="291">
        <f t="shared" si="90"/>
        <v>0</v>
      </c>
      <c r="BY66" s="291">
        <f t="shared" si="90"/>
        <v>0</v>
      </c>
      <c r="BZ66" s="291">
        <f t="shared" si="90"/>
        <v>0</v>
      </c>
      <c r="CA66" s="291">
        <f t="shared" si="90"/>
        <v>0</v>
      </c>
      <c r="CB66" s="291">
        <f t="shared" si="90"/>
        <v>0</v>
      </c>
      <c r="CC66" s="291">
        <f t="shared" si="90"/>
        <v>0</v>
      </c>
      <c r="CD66" s="291">
        <f t="shared" si="90"/>
        <v>0</v>
      </c>
      <c r="CE66" s="291">
        <f t="shared" si="90"/>
        <v>0</v>
      </c>
      <c r="CF66" s="291">
        <f t="shared" si="90"/>
        <v>0</v>
      </c>
      <c r="CG66" s="291">
        <f t="shared" si="90"/>
        <v>0</v>
      </c>
      <c r="CH66" s="291">
        <f t="shared" si="90"/>
        <v>0</v>
      </c>
      <c r="CI66" s="291">
        <f t="shared" si="90"/>
        <v>0</v>
      </c>
      <c r="CJ66" s="291">
        <f t="shared" si="90"/>
        <v>0</v>
      </c>
      <c r="CK66" s="291">
        <f t="shared" si="90"/>
        <v>0</v>
      </c>
      <c r="CL66" s="291">
        <f t="shared" si="90"/>
        <v>0</v>
      </c>
      <c r="CM66" s="291">
        <f t="shared" si="90"/>
        <v>0</v>
      </c>
      <c r="CN66" s="291">
        <f t="shared" si="90"/>
        <v>0</v>
      </c>
      <c r="CO66" s="291">
        <f t="shared" si="90"/>
        <v>0</v>
      </c>
      <c r="CP66" s="291">
        <f t="shared" si="90"/>
        <v>0</v>
      </c>
      <c r="CQ66" s="291">
        <f t="shared" si="90"/>
        <v>0</v>
      </c>
      <c r="CR66" s="291">
        <f t="shared" si="90"/>
        <v>0</v>
      </c>
      <c r="CS66" s="291">
        <f t="shared" si="90"/>
        <v>0</v>
      </c>
      <c r="CT66" s="291">
        <f t="shared" si="90"/>
        <v>0</v>
      </c>
      <c r="CU66" s="291">
        <f t="shared" si="90"/>
        <v>0</v>
      </c>
      <c r="CV66" s="291">
        <f t="shared" si="90"/>
        <v>0</v>
      </c>
      <c r="CW66" s="291">
        <f t="shared" si="90"/>
        <v>0</v>
      </c>
      <c r="CX66" s="291">
        <f t="shared" si="90"/>
        <v>0</v>
      </c>
      <c r="CY66" s="291">
        <f t="shared" si="90"/>
        <v>0</v>
      </c>
      <c r="CZ66" s="291">
        <f t="shared" si="90"/>
        <v>0</v>
      </c>
      <c r="DA66" s="291">
        <f t="shared" si="90"/>
        <v>0</v>
      </c>
      <c r="DB66" s="291">
        <f t="shared" si="90"/>
        <v>0</v>
      </c>
      <c r="DC66" s="291">
        <f t="shared" si="90"/>
        <v>0</v>
      </c>
      <c r="DD66" s="291">
        <f t="shared" si="90"/>
        <v>0</v>
      </c>
      <c r="DE66" s="291">
        <f t="shared" si="90"/>
        <v>0</v>
      </c>
      <c r="DF66" s="291">
        <f t="shared" si="90"/>
        <v>0</v>
      </c>
      <c r="DG66" s="291">
        <f t="shared" si="90"/>
        <v>0</v>
      </c>
      <c r="DH66" s="291">
        <f t="shared" si="90"/>
        <v>0</v>
      </c>
      <c r="DI66" s="291">
        <f t="shared" si="90"/>
        <v>0</v>
      </c>
      <c r="DJ66" s="291">
        <f t="shared" si="90"/>
        <v>0</v>
      </c>
      <c r="DK66" s="291">
        <f t="shared" si="90"/>
        <v>0</v>
      </c>
      <c r="DL66" s="291">
        <f t="shared" si="90"/>
        <v>0</v>
      </c>
      <c r="DM66" s="291">
        <f t="shared" si="90"/>
        <v>0</v>
      </c>
      <c r="DN66" s="291">
        <f t="shared" si="90"/>
        <v>0</v>
      </c>
      <c r="DO66" s="291">
        <f t="shared" si="90"/>
        <v>0</v>
      </c>
      <c r="DP66" s="291">
        <f t="shared" si="90"/>
        <v>0</v>
      </c>
      <c r="DQ66" s="291">
        <f t="shared" si="90"/>
        <v>0</v>
      </c>
      <c r="DR66" s="291">
        <f t="shared" si="90"/>
        <v>0</v>
      </c>
      <c r="DS66" s="291">
        <f t="shared" si="90"/>
        <v>0</v>
      </c>
      <c r="DT66" s="291">
        <f t="shared" si="90"/>
        <v>0</v>
      </c>
      <c r="DU66" s="291">
        <f t="shared" si="90"/>
        <v>0</v>
      </c>
      <c r="DV66" s="291">
        <f t="shared" si="90"/>
        <v>0</v>
      </c>
      <c r="DW66" s="291">
        <f t="shared" si="90"/>
        <v>0</v>
      </c>
      <c r="DX66" s="291">
        <f t="shared" si="90"/>
        <v>0</v>
      </c>
      <c r="DY66" s="291">
        <f t="shared" si="90"/>
        <v>0</v>
      </c>
      <c r="DZ66" s="291">
        <f t="shared" si="90"/>
        <v>0</v>
      </c>
      <c r="EA66" s="291">
        <f t="shared" si="90"/>
        <v>0</v>
      </c>
      <c r="EB66" s="291">
        <f t="shared" si="90"/>
        <v>0</v>
      </c>
      <c r="EC66" s="291">
        <f t="shared" si="90"/>
        <v>0</v>
      </c>
      <c r="ED66" s="291">
        <f t="shared" si="90"/>
        <v>0</v>
      </c>
      <c r="EE66" s="291">
        <f t="shared" si="90"/>
        <v>0</v>
      </c>
      <c r="EF66" s="291">
        <f t="shared" si="90"/>
        <v>0</v>
      </c>
      <c r="EG66" s="291">
        <f t="shared" ref="EG66:EK66" si="91">(EG16*EG$4)</f>
        <v>0</v>
      </c>
      <c r="EH66" s="291">
        <f t="shared" si="91"/>
        <v>0</v>
      </c>
      <c r="EI66" s="291">
        <f t="shared" si="91"/>
        <v>0</v>
      </c>
      <c r="EJ66" s="291">
        <f t="shared" si="91"/>
        <v>0</v>
      </c>
      <c r="EK66" s="292">
        <f t="shared" si="91"/>
        <v>0</v>
      </c>
    </row>
    <row r="67" spans="1:141" ht="12.75" customHeight="1" thickBot="1">
      <c r="A67" s="289">
        <v>13</v>
      </c>
      <c r="B67" s="290"/>
      <c r="C67" s="291">
        <f t="shared" ref="C67:Y67" si="92">(C17*C$4)</f>
        <v>0</v>
      </c>
      <c r="D67" s="291">
        <f t="shared" si="92"/>
        <v>0</v>
      </c>
      <c r="E67" s="291">
        <f t="shared" si="92"/>
        <v>0</v>
      </c>
      <c r="F67" s="291">
        <f t="shared" si="92"/>
        <v>0</v>
      </c>
      <c r="G67" s="291">
        <f t="shared" si="92"/>
        <v>0</v>
      </c>
      <c r="H67" s="291">
        <f t="shared" si="92"/>
        <v>0</v>
      </c>
      <c r="I67" s="291">
        <f t="shared" si="92"/>
        <v>0</v>
      </c>
      <c r="J67" s="291">
        <f t="shared" si="92"/>
        <v>0</v>
      </c>
      <c r="K67" s="291">
        <f t="shared" si="92"/>
        <v>0</v>
      </c>
      <c r="L67" s="291">
        <f t="shared" si="92"/>
        <v>0</v>
      </c>
      <c r="M67" s="291">
        <f t="shared" si="92"/>
        <v>0</v>
      </c>
      <c r="N67" s="291">
        <f t="shared" si="92"/>
        <v>0</v>
      </c>
      <c r="O67" s="291">
        <f t="shared" si="92"/>
        <v>0</v>
      </c>
      <c r="P67" s="291">
        <f t="shared" si="92"/>
        <v>0</v>
      </c>
      <c r="Q67" s="291">
        <f t="shared" si="92"/>
        <v>0</v>
      </c>
      <c r="R67" s="291">
        <f t="shared" si="92"/>
        <v>0</v>
      </c>
      <c r="S67" s="291">
        <f t="shared" si="92"/>
        <v>0</v>
      </c>
      <c r="T67" s="291">
        <f t="shared" si="92"/>
        <v>0</v>
      </c>
      <c r="U67" s="291">
        <f t="shared" si="92"/>
        <v>0</v>
      </c>
      <c r="V67" s="291">
        <f t="shared" si="92"/>
        <v>0</v>
      </c>
      <c r="W67" s="291">
        <f t="shared" si="92"/>
        <v>0</v>
      </c>
      <c r="X67" s="291">
        <f t="shared" si="92"/>
        <v>0</v>
      </c>
      <c r="Y67" s="291">
        <f t="shared" si="92"/>
        <v>0</v>
      </c>
      <c r="AA67" s="285">
        <f t="shared" si="37"/>
        <v>0</v>
      </c>
      <c r="AE67" s="84"/>
      <c r="AG67" s="291">
        <f t="shared" ref="AG67:BR67" si="93">(AG17*AG$4)</f>
        <v>0</v>
      </c>
      <c r="AH67" s="291">
        <f t="shared" si="93"/>
        <v>0</v>
      </c>
      <c r="AI67" s="291">
        <f t="shared" si="93"/>
        <v>0</v>
      </c>
      <c r="AJ67" s="291">
        <f t="shared" si="93"/>
        <v>0</v>
      </c>
      <c r="AK67" s="291">
        <f t="shared" si="93"/>
        <v>0</v>
      </c>
      <c r="AL67" s="291">
        <f t="shared" si="93"/>
        <v>0</v>
      </c>
      <c r="AM67" s="291">
        <f t="shared" si="93"/>
        <v>0</v>
      </c>
      <c r="AN67" s="291">
        <f t="shared" si="93"/>
        <v>0</v>
      </c>
      <c r="AO67" s="291">
        <f t="shared" si="93"/>
        <v>0</v>
      </c>
      <c r="AP67" s="291">
        <f t="shared" si="93"/>
        <v>0</v>
      </c>
      <c r="AQ67" s="291">
        <f t="shared" si="93"/>
        <v>0</v>
      </c>
      <c r="AR67" s="291">
        <f t="shared" si="93"/>
        <v>0</v>
      </c>
      <c r="AS67" s="291">
        <f t="shared" si="93"/>
        <v>0</v>
      </c>
      <c r="AT67" s="291">
        <f t="shared" si="93"/>
        <v>0</v>
      </c>
      <c r="AU67" s="291">
        <f t="shared" si="93"/>
        <v>0</v>
      </c>
      <c r="AV67" s="291">
        <f t="shared" si="93"/>
        <v>0</v>
      </c>
      <c r="AW67" s="291">
        <f t="shared" si="93"/>
        <v>0</v>
      </c>
      <c r="AX67" s="291">
        <f t="shared" si="93"/>
        <v>0</v>
      </c>
      <c r="AY67" s="291">
        <f t="shared" si="93"/>
        <v>0</v>
      </c>
      <c r="AZ67" s="291">
        <f t="shared" si="93"/>
        <v>0</v>
      </c>
      <c r="BA67" s="291">
        <f t="shared" si="93"/>
        <v>0</v>
      </c>
      <c r="BB67" s="291">
        <f t="shared" si="93"/>
        <v>0</v>
      </c>
      <c r="BC67" s="291">
        <f t="shared" si="93"/>
        <v>0</v>
      </c>
      <c r="BD67" s="291">
        <f t="shared" si="93"/>
        <v>0</v>
      </c>
      <c r="BE67" s="291">
        <f t="shared" si="93"/>
        <v>0</v>
      </c>
      <c r="BF67" s="291">
        <f t="shared" si="93"/>
        <v>0</v>
      </c>
      <c r="BG67" s="291">
        <f t="shared" si="93"/>
        <v>0</v>
      </c>
      <c r="BH67" s="291">
        <f t="shared" si="93"/>
        <v>0</v>
      </c>
      <c r="BI67" s="291">
        <f t="shared" si="93"/>
        <v>0</v>
      </c>
      <c r="BJ67" s="291">
        <f t="shared" si="93"/>
        <v>0</v>
      </c>
      <c r="BK67" s="291">
        <f t="shared" si="93"/>
        <v>0</v>
      </c>
      <c r="BL67" s="291">
        <f t="shared" si="93"/>
        <v>0</v>
      </c>
      <c r="BM67" s="291">
        <f t="shared" si="93"/>
        <v>0</v>
      </c>
      <c r="BN67" s="291">
        <f t="shared" si="93"/>
        <v>0</v>
      </c>
      <c r="BO67" s="291">
        <f t="shared" si="93"/>
        <v>0</v>
      </c>
      <c r="BP67" s="291">
        <f t="shared" si="93"/>
        <v>0</v>
      </c>
      <c r="BQ67" s="291">
        <f t="shared" si="93"/>
        <v>0</v>
      </c>
      <c r="BR67" s="292">
        <f t="shared" si="93"/>
        <v>0</v>
      </c>
      <c r="BS67" s="292">
        <f t="shared" ref="BS67" si="94">(BS17*BS$4)</f>
        <v>0</v>
      </c>
      <c r="BT67" s="287"/>
      <c r="BU67" s="293">
        <f t="shared" ref="BU67:EF67" si="95">(BU17*BU$4)</f>
        <v>0</v>
      </c>
      <c r="BV67" s="291">
        <f t="shared" si="95"/>
        <v>0</v>
      </c>
      <c r="BW67" s="291">
        <f t="shared" si="95"/>
        <v>0</v>
      </c>
      <c r="BX67" s="291">
        <f t="shared" si="95"/>
        <v>0</v>
      </c>
      <c r="BY67" s="291">
        <f t="shared" si="95"/>
        <v>0</v>
      </c>
      <c r="BZ67" s="291">
        <f t="shared" si="95"/>
        <v>0</v>
      </c>
      <c r="CA67" s="291">
        <f t="shared" si="95"/>
        <v>0</v>
      </c>
      <c r="CB67" s="291">
        <f t="shared" si="95"/>
        <v>0</v>
      </c>
      <c r="CC67" s="291">
        <f t="shared" si="95"/>
        <v>0</v>
      </c>
      <c r="CD67" s="291">
        <f t="shared" si="95"/>
        <v>0</v>
      </c>
      <c r="CE67" s="291">
        <f t="shared" si="95"/>
        <v>0</v>
      </c>
      <c r="CF67" s="291">
        <f t="shared" si="95"/>
        <v>0</v>
      </c>
      <c r="CG67" s="291">
        <f t="shared" si="95"/>
        <v>0</v>
      </c>
      <c r="CH67" s="291">
        <f t="shared" si="95"/>
        <v>0</v>
      </c>
      <c r="CI67" s="291">
        <f t="shared" si="95"/>
        <v>0</v>
      </c>
      <c r="CJ67" s="291">
        <f t="shared" si="95"/>
        <v>0</v>
      </c>
      <c r="CK67" s="291">
        <f t="shared" si="95"/>
        <v>0</v>
      </c>
      <c r="CL67" s="291">
        <f t="shared" si="95"/>
        <v>0</v>
      </c>
      <c r="CM67" s="291">
        <f t="shared" si="95"/>
        <v>0</v>
      </c>
      <c r="CN67" s="291">
        <f t="shared" si="95"/>
        <v>0</v>
      </c>
      <c r="CO67" s="291">
        <f t="shared" si="95"/>
        <v>0</v>
      </c>
      <c r="CP67" s="291">
        <f t="shared" si="95"/>
        <v>0</v>
      </c>
      <c r="CQ67" s="291">
        <f t="shared" si="95"/>
        <v>0</v>
      </c>
      <c r="CR67" s="291">
        <f t="shared" si="95"/>
        <v>0</v>
      </c>
      <c r="CS67" s="291">
        <f t="shared" si="95"/>
        <v>0</v>
      </c>
      <c r="CT67" s="291">
        <f t="shared" si="95"/>
        <v>0</v>
      </c>
      <c r="CU67" s="291">
        <f t="shared" si="95"/>
        <v>0</v>
      </c>
      <c r="CV67" s="291">
        <f t="shared" si="95"/>
        <v>0</v>
      </c>
      <c r="CW67" s="291">
        <f t="shared" si="95"/>
        <v>0</v>
      </c>
      <c r="CX67" s="291">
        <f t="shared" si="95"/>
        <v>0</v>
      </c>
      <c r="CY67" s="291">
        <f t="shared" si="95"/>
        <v>0</v>
      </c>
      <c r="CZ67" s="291">
        <f t="shared" si="95"/>
        <v>0</v>
      </c>
      <c r="DA67" s="291">
        <f t="shared" si="95"/>
        <v>0</v>
      </c>
      <c r="DB67" s="291">
        <f t="shared" si="95"/>
        <v>0</v>
      </c>
      <c r="DC67" s="291">
        <f t="shared" si="95"/>
        <v>0</v>
      </c>
      <c r="DD67" s="291">
        <f t="shared" si="95"/>
        <v>0</v>
      </c>
      <c r="DE67" s="291">
        <f t="shared" si="95"/>
        <v>0</v>
      </c>
      <c r="DF67" s="291">
        <f t="shared" si="95"/>
        <v>0</v>
      </c>
      <c r="DG67" s="291">
        <f t="shared" si="95"/>
        <v>0</v>
      </c>
      <c r="DH67" s="291">
        <f t="shared" si="95"/>
        <v>0</v>
      </c>
      <c r="DI67" s="291">
        <f t="shared" si="95"/>
        <v>0</v>
      </c>
      <c r="DJ67" s="291">
        <f t="shared" si="95"/>
        <v>0</v>
      </c>
      <c r="DK67" s="291">
        <f t="shared" si="95"/>
        <v>0</v>
      </c>
      <c r="DL67" s="291">
        <f t="shared" si="95"/>
        <v>0</v>
      </c>
      <c r="DM67" s="291">
        <f t="shared" si="95"/>
        <v>0</v>
      </c>
      <c r="DN67" s="291">
        <f t="shared" si="95"/>
        <v>0</v>
      </c>
      <c r="DO67" s="291">
        <f t="shared" si="95"/>
        <v>0</v>
      </c>
      <c r="DP67" s="291">
        <f t="shared" si="95"/>
        <v>0</v>
      </c>
      <c r="DQ67" s="291">
        <f t="shared" si="95"/>
        <v>0</v>
      </c>
      <c r="DR67" s="291">
        <f t="shared" si="95"/>
        <v>0</v>
      </c>
      <c r="DS67" s="291">
        <f t="shared" si="95"/>
        <v>0</v>
      </c>
      <c r="DT67" s="291">
        <f t="shared" si="95"/>
        <v>0</v>
      </c>
      <c r="DU67" s="291">
        <f t="shared" si="95"/>
        <v>0</v>
      </c>
      <c r="DV67" s="291">
        <f t="shared" si="95"/>
        <v>0</v>
      </c>
      <c r="DW67" s="291">
        <f t="shared" si="95"/>
        <v>0</v>
      </c>
      <c r="DX67" s="291">
        <f t="shared" si="95"/>
        <v>0</v>
      </c>
      <c r="DY67" s="291">
        <f t="shared" si="95"/>
        <v>0</v>
      </c>
      <c r="DZ67" s="291">
        <f t="shared" si="95"/>
        <v>0</v>
      </c>
      <c r="EA67" s="291">
        <f t="shared" si="95"/>
        <v>0</v>
      </c>
      <c r="EB67" s="291">
        <f t="shared" si="95"/>
        <v>0</v>
      </c>
      <c r="EC67" s="291">
        <f t="shared" si="95"/>
        <v>0</v>
      </c>
      <c r="ED67" s="291">
        <f t="shared" si="95"/>
        <v>0</v>
      </c>
      <c r="EE67" s="291">
        <f t="shared" si="95"/>
        <v>0</v>
      </c>
      <c r="EF67" s="291">
        <f t="shared" si="95"/>
        <v>0</v>
      </c>
      <c r="EG67" s="291">
        <f t="shared" ref="EG67:EK67" si="96">(EG17*EG$4)</f>
        <v>0</v>
      </c>
      <c r="EH67" s="291">
        <f t="shared" si="96"/>
        <v>0</v>
      </c>
      <c r="EI67" s="291">
        <f t="shared" si="96"/>
        <v>0</v>
      </c>
      <c r="EJ67" s="291">
        <f t="shared" si="96"/>
        <v>0</v>
      </c>
      <c r="EK67" s="292">
        <f t="shared" si="96"/>
        <v>0</v>
      </c>
    </row>
    <row r="68" spans="1:141" ht="12.75" customHeight="1" thickBot="1">
      <c r="A68" s="289">
        <v>14</v>
      </c>
      <c r="B68" s="290"/>
      <c r="C68" s="291">
        <f t="shared" ref="C68:Y68" si="97">(C18*C$4)</f>
        <v>0</v>
      </c>
      <c r="D68" s="291">
        <f t="shared" si="97"/>
        <v>0</v>
      </c>
      <c r="E68" s="291">
        <f t="shared" si="97"/>
        <v>0</v>
      </c>
      <c r="F68" s="291">
        <f t="shared" si="97"/>
        <v>0</v>
      </c>
      <c r="G68" s="291">
        <f t="shared" si="97"/>
        <v>0</v>
      </c>
      <c r="H68" s="291">
        <f t="shared" si="97"/>
        <v>0</v>
      </c>
      <c r="I68" s="291">
        <f t="shared" si="97"/>
        <v>0</v>
      </c>
      <c r="J68" s="291">
        <f t="shared" si="97"/>
        <v>0</v>
      </c>
      <c r="K68" s="291">
        <f t="shared" si="97"/>
        <v>0</v>
      </c>
      <c r="L68" s="291">
        <f t="shared" si="97"/>
        <v>0</v>
      </c>
      <c r="M68" s="291">
        <f t="shared" si="97"/>
        <v>0</v>
      </c>
      <c r="N68" s="291">
        <f t="shared" si="97"/>
        <v>0</v>
      </c>
      <c r="O68" s="291">
        <f t="shared" si="97"/>
        <v>0</v>
      </c>
      <c r="P68" s="291">
        <f t="shared" si="97"/>
        <v>0</v>
      </c>
      <c r="Q68" s="291">
        <f t="shared" si="97"/>
        <v>0</v>
      </c>
      <c r="R68" s="291">
        <f t="shared" si="97"/>
        <v>0</v>
      </c>
      <c r="S68" s="291">
        <f t="shared" si="97"/>
        <v>0</v>
      </c>
      <c r="T68" s="291">
        <f t="shared" si="97"/>
        <v>0</v>
      </c>
      <c r="U68" s="291">
        <f t="shared" si="97"/>
        <v>0</v>
      </c>
      <c r="V68" s="291">
        <f t="shared" si="97"/>
        <v>0</v>
      </c>
      <c r="W68" s="291">
        <f t="shared" si="97"/>
        <v>0</v>
      </c>
      <c r="X68" s="291">
        <f t="shared" si="97"/>
        <v>0</v>
      </c>
      <c r="Y68" s="291">
        <f t="shared" si="97"/>
        <v>0</v>
      </c>
      <c r="AA68" s="285">
        <f t="shared" si="37"/>
        <v>0</v>
      </c>
      <c r="AE68" s="84"/>
      <c r="AG68" s="291">
        <f t="shared" ref="AG68:BR68" si="98">(AG18*AG$4)</f>
        <v>0</v>
      </c>
      <c r="AH68" s="291">
        <f t="shared" si="98"/>
        <v>0</v>
      </c>
      <c r="AI68" s="291">
        <f t="shared" si="98"/>
        <v>0</v>
      </c>
      <c r="AJ68" s="291">
        <f t="shared" si="98"/>
        <v>0</v>
      </c>
      <c r="AK68" s="291">
        <f t="shared" si="98"/>
        <v>0</v>
      </c>
      <c r="AL68" s="291">
        <f t="shared" si="98"/>
        <v>0</v>
      </c>
      <c r="AM68" s="291">
        <f t="shared" si="98"/>
        <v>0</v>
      </c>
      <c r="AN68" s="291">
        <f t="shared" si="98"/>
        <v>0</v>
      </c>
      <c r="AO68" s="291">
        <f t="shared" si="98"/>
        <v>0</v>
      </c>
      <c r="AP68" s="291">
        <f t="shared" si="98"/>
        <v>0</v>
      </c>
      <c r="AQ68" s="291">
        <f t="shared" si="98"/>
        <v>0</v>
      </c>
      <c r="AR68" s="291">
        <f t="shared" si="98"/>
        <v>0</v>
      </c>
      <c r="AS68" s="291">
        <f t="shared" si="98"/>
        <v>0</v>
      </c>
      <c r="AT68" s="291">
        <f t="shared" si="98"/>
        <v>0</v>
      </c>
      <c r="AU68" s="291">
        <f t="shared" si="98"/>
        <v>0</v>
      </c>
      <c r="AV68" s="291">
        <f t="shared" si="98"/>
        <v>0</v>
      </c>
      <c r="AW68" s="291">
        <f t="shared" si="98"/>
        <v>0</v>
      </c>
      <c r="AX68" s="291">
        <f t="shared" si="98"/>
        <v>0</v>
      </c>
      <c r="AY68" s="291">
        <f t="shared" si="98"/>
        <v>0</v>
      </c>
      <c r="AZ68" s="291">
        <f t="shared" si="98"/>
        <v>0</v>
      </c>
      <c r="BA68" s="291">
        <f t="shared" si="98"/>
        <v>0</v>
      </c>
      <c r="BB68" s="291">
        <f t="shared" si="98"/>
        <v>0</v>
      </c>
      <c r="BC68" s="291">
        <f t="shared" si="98"/>
        <v>0</v>
      </c>
      <c r="BD68" s="291">
        <f t="shared" si="98"/>
        <v>0</v>
      </c>
      <c r="BE68" s="291">
        <f t="shared" si="98"/>
        <v>0</v>
      </c>
      <c r="BF68" s="291">
        <f t="shared" si="98"/>
        <v>0</v>
      </c>
      <c r="BG68" s="291">
        <f t="shared" si="98"/>
        <v>0</v>
      </c>
      <c r="BH68" s="291">
        <f t="shared" si="98"/>
        <v>0</v>
      </c>
      <c r="BI68" s="291">
        <f t="shared" si="98"/>
        <v>0</v>
      </c>
      <c r="BJ68" s="291">
        <f t="shared" si="98"/>
        <v>0</v>
      </c>
      <c r="BK68" s="291">
        <f t="shared" si="98"/>
        <v>0</v>
      </c>
      <c r="BL68" s="291">
        <f t="shared" si="98"/>
        <v>0</v>
      </c>
      <c r="BM68" s="291">
        <f t="shared" si="98"/>
        <v>0</v>
      </c>
      <c r="BN68" s="291">
        <f t="shared" si="98"/>
        <v>0</v>
      </c>
      <c r="BO68" s="291">
        <f t="shared" si="98"/>
        <v>0</v>
      </c>
      <c r="BP68" s="291">
        <f t="shared" si="98"/>
        <v>0</v>
      </c>
      <c r="BQ68" s="291">
        <f t="shared" si="98"/>
        <v>0</v>
      </c>
      <c r="BR68" s="292">
        <f t="shared" si="98"/>
        <v>0</v>
      </c>
      <c r="BS68" s="292">
        <f t="shared" ref="BS68" si="99">(BS18*BS$4)</f>
        <v>0</v>
      </c>
      <c r="BT68" s="287"/>
      <c r="BU68" s="293">
        <f t="shared" ref="BU68:EF68" si="100">(BU18*BU$4)</f>
        <v>0</v>
      </c>
      <c r="BV68" s="291">
        <f t="shared" si="100"/>
        <v>0</v>
      </c>
      <c r="BW68" s="291">
        <f t="shared" si="100"/>
        <v>0</v>
      </c>
      <c r="BX68" s="291">
        <f t="shared" si="100"/>
        <v>0</v>
      </c>
      <c r="BY68" s="291">
        <f t="shared" si="100"/>
        <v>0</v>
      </c>
      <c r="BZ68" s="291">
        <f t="shared" si="100"/>
        <v>0</v>
      </c>
      <c r="CA68" s="291">
        <f t="shared" si="100"/>
        <v>0</v>
      </c>
      <c r="CB68" s="291">
        <f t="shared" si="100"/>
        <v>0</v>
      </c>
      <c r="CC68" s="291">
        <f t="shared" si="100"/>
        <v>0</v>
      </c>
      <c r="CD68" s="291">
        <f t="shared" si="100"/>
        <v>0</v>
      </c>
      <c r="CE68" s="291">
        <f t="shared" si="100"/>
        <v>0</v>
      </c>
      <c r="CF68" s="291">
        <f t="shared" si="100"/>
        <v>0</v>
      </c>
      <c r="CG68" s="291">
        <f t="shared" si="100"/>
        <v>0</v>
      </c>
      <c r="CH68" s="291">
        <f t="shared" si="100"/>
        <v>0</v>
      </c>
      <c r="CI68" s="291">
        <f t="shared" si="100"/>
        <v>0</v>
      </c>
      <c r="CJ68" s="291">
        <f t="shared" si="100"/>
        <v>0</v>
      </c>
      <c r="CK68" s="291">
        <f t="shared" si="100"/>
        <v>0</v>
      </c>
      <c r="CL68" s="291">
        <f t="shared" si="100"/>
        <v>0</v>
      </c>
      <c r="CM68" s="291">
        <f t="shared" si="100"/>
        <v>0</v>
      </c>
      <c r="CN68" s="291">
        <f t="shared" si="100"/>
        <v>0</v>
      </c>
      <c r="CO68" s="291">
        <f t="shared" si="100"/>
        <v>0</v>
      </c>
      <c r="CP68" s="291">
        <f t="shared" si="100"/>
        <v>0</v>
      </c>
      <c r="CQ68" s="291">
        <f t="shared" si="100"/>
        <v>0</v>
      </c>
      <c r="CR68" s="291">
        <f t="shared" si="100"/>
        <v>0</v>
      </c>
      <c r="CS68" s="291">
        <f t="shared" si="100"/>
        <v>0</v>
      </c>
      <c r="CT68" s="291">
        <f t="shared" si="100"/>
        <v>0</v>
      </c>
      <c r="CU68" s="291">
        <f t="shared" si="100"/>
        <v>0</v>
      </c>
      <c r="CV68" s="291">
        <f t="shared" si="100"/>
        <v>0</v>
      </c>
      <c r="CW68" s="291">
        <f t="shared" si="100"/>
        <v>0</v>
      </c>
      <c r="CX68" s="291">
        <f t="shared" si="100"/>
        <v>0</v>
      </c>
      <c r="CY68" s="291">
        <f t="shared" si="100"/>
        <v>0</v>
      </c>
      <c r="CZ68" s="291">
        <f t="shared" si="100"/>
        <v>0</v>
      </c>
      <c r="DA68" s="291">
        <f t="shared" si="100"/>
        <v>0</v>
      </c>
      <c r="DB68" s="291">
        <f t="shared" si="100"/>
        <v>0</v>
      </c>
      <c r="DC68" s="291">
        <f t="shared" si="100"/>
        <v>0</v>
      </c>
      <c r="DD68" s="291">
        <f t="shared" si="100"/>
        <v>0</v>
      </c>
      <c r="DE68" s="291">
        <f t="shared" si="100"/>
        <v>0</v>
      </c>
      <c r="DF68" s="291">
        <f t="shared" si="100"/>
        <v>0</v>
      </c>
      <c r="DG68" s="291">
        <f t="shared" si="100"/>
        <v>0</v>
      </c>
      <c r="DH68" s="291">
        <f t="shared" si="100"/>
        <v>0</v>
      </c>
      <c r="DI68" s="291">
        <f t="shared" si="100"/>
        <v>0</v>
      </c>
      <c r="DJ68" s="291">
        <f t="shared" si="100"/>
        <v>0</v>
      </c>
      <c r="DK68" s="291">
        <f t="shared" si="100"/>
        <v>0</v>
      </c>
      <c r="DL68" s="291">
        <f t="shared" si="100"/>
        <v>0</v>
      </c>
      <c r="DM68" s="291">
        <f t="shared" si="100"/>
        <v>0</v>
      </c>
      <c r="DN68" s="291">
        <f t="shared" si="100"/>
        <v>0</v>
      </c>
      <c r="DO68" s="291">
        <f t="shared" si="100"/>
        <v>0</v>
      </c>
      <c r="DP68" s="291">
        <f t="shared" si="100"/>
        <v>0</v>
      </c>
      <c r="DQ68" s="291">
        <f t="shared" si="100"/>
        <v>0</v>
      </c>
      <c r="DR68" s="291">
        <f t="shared" si="100"/>
        <v>0</v>
      </c>
      <c r="DS68" s="291">
        <f t="shared" si="100"/>
        <v>0</v>
      </c>
      <c r="DT68" s="291">
        <f t="shared" si="100"/>
        <v>0</v>
      </c>
      <c r="DU68" s="291">
        <f t="shared" si="100"/>
        <v>0</v>
      </c>
      <c r="DV68" s="291">
        <f t="shared" si="100"/>
        <v>0</v>
      </c>
      <c r="DW68" s="291">
        <f t="shared" si="100"/>
        <v>0</v>
      </c>
      <c r="DX68" s="291">
        <f t="shared" si="100"/>
        <v>0</v>
      </c>
      <c r="DY68" s="291">
        <f t="shared" si="100"/>
        <v>0</v>
      </c>
      <c r="DZ68" s="291">
        <f t="shared" si="100"/>
        <v>0</v>
      </c>
      <c r="EA68" s="291">
        <f t="shared" si="100"/>
        <v>0</v>
      </c>
      <c r="EB68" s="291">
        <f t="shared" si="100"/>
        <v>0</v>
      </c>
      <c r="EC68" s="291">
        <f t="shared" si="100"/>
        <v>0</v>
      </c>
      <c r="ED68" s="291">
        <f t="shared" si="100"/>
        <v>0</v>
      </c>
      <c r="EE68" s="291">
        <f t="shared" si="100"/>
        <v>0</v>
      </c>
      <c r="EF68" s="291">
        <f t="shared" si="100"/>
        <v>0</v>
      </c>
      <c r="EG68" s="291">
        <f t="shared" ref="EG68:EK68" si="101">(EG18*EG$4)</f>
        <v>0</v>
      </c>
      <c r="EH68" s="291">
        <f t="shared" si="101"/>
        <v>0</v>
      </c>
      <c r="EI68" s="291">
        <f t="shared" si="101"/>
        <v>0</v>
      </c>
      <c r="EJ68" s="291">
        <f t="shared" si="101"/>
        <v>0</v>
      </c>
      <c r="EK68" s="292">
        <f t="shared" si="101"/>
        <v>0</v>
      </c>
    </row>
    <row r="69" spans="1:141" ht="12.75" customHeight="1" thickBot="1">
      <c r="A69" s="289">
        <v>15</v>
      </c>
      <c r="B69" s="290"/>
      <c r="C69" s="291">
        <f t="shared" ref="C69:Y69" si="102">(C19*C$4)</f>
        <v>0</v>
      </c>
      <c r="D69" s="291">
        <f t="shared" si="102"/>
        <v>0</v>
      </c>
      <c r="E69" s="291">
        <f t="shared" si="102"/>
        <v>0</v>
      </c>
      <c r="F69" s="291">
        <f t="shared" si="102"/>
        <v>0</v>
      </c>
      <c r="G69" s="291">
        <f t="shared" si="102"/>
        <v>0</v>
      </c>
      <c r="H69" s="291">
        <f t="shared" si="102"/>
        <v>0</v>
      </c>
      <c r="I69" s="291">
        <f t="shared" si="102"/>
        <v>0</v>
      </c>
      <c r="J69" s="291">
        <f t="shared" si="102"/>
        <v>0</v>
      </c>
      <c r="K69" s="291">
        <f t="shared" si="102"/>
        <v>0</v>
      </c>
      <c r="L69" s="291">
        <f t="shared" si="102"/>
        <v>0</v>
      </c>
      <c r="M69" s="291">
        <f t="shared" si="102"/>
        <v>0</v>
      </c>
      <c r="N69" s="291">
        <f t="shared" si="102"/>
        <v>0</v>
      </c>
      <c r="O69" s="291">
        <f t="shared" si="102"/>
        <v>0</v>
      </c>
      <c r="P69" s="291">
        <f t="shared" si="102"/>
        <v>0</v>
      </c>
      <c r="Q69" s="291">
        <f t="shared" si="102"/>
        <v>0</v>
      </c>
      <c r="R69" s="291">
        <f t="shared" si="102"/>
        <v>0</v>
      </c>
      <c r="S69" s="291">
        <f t="shared" si="102"/>
        <v>0</v>
      </c>
      <c r="T69" s="291">
        <f t="shared" si="102"/>
        <v>0</v>
      </c>
      <c r="U69" s="291">
        <f t="shared" si="102"/>
        <v>0</v>
      </c>
      <c r="V69" s="291">
        <f t="shared" si="102"/>
        <v>0</v>
      </c>
      <c r="W69" s="291">
        <f t="shared" si="102"/>
        <v>0</v>
      </c>
      <c r="X69" s="291">
        <f t="shared" si="102"/>
        <v>0</v>
      </c>
      <c r="Y69" s="291">
        <f t="shared" si="102"/>
        <v>0</v>
      </c>
      <c r="AA69" s="285">
        <f t="shared" si="37"/>
        <v>0</v>
      </c>
      <c r="AE69" s="84"/>
      <c r="AG69" s="291">
        <f t="shared" ref="AG69:BR69" si="103">(AG19*AG$4)</f>
        <v>0</v>
      </c>
      <c r="AH69" s="291">
        <f t="shared" si="103"/>
        <v>0</v>
      </c>
      <c r="AI69" s="291">
        <f t="shared" si="103"/>
        <v>0</v>
      </c>
      <c r="AJ69" s="291">
        <f t="shared" si="103"/>
        <v>0</v>
      </c>
      <c r="AK69" s="291">
        <f t="shared" si="103"/>
        <v>0</v>
      </c>
      <c r="AL69" s="291">
        <f t="shared" si="103"/>
        <v>0</v>
      </c>
      <c r="AM69" s="291">
        <f t="shared" si="103"/>
        <v>0</v>
      </c>
      <c r="AN69" s="291">
        <f t="shared" si="103"/>
        <v>0</v>
      </c>
      <c r="AO69" s="291">
        <f t="shared" si="103"/>
        <v>0</v>
      </c>
      <c r="AP69" s="291">
        <f t="shared" si="103"/>
        <v>0</v>
      </c>
      <c r="AQ69" s="291">
        <f t="shared" si="103"/>
        <v>0</v>
      </c>
      <c r="AR69" s="291">
        <f t="shared" si="103"/>
        <v>0</v>
      </c>
      <c r="AS69" s="291">
        <f t="shared" si="103"/>
        <v>0</v>
      </c>
      <c r="AT69" s="291">
        <f t="shared" si="103"/>
        <v>0</v>
      </c>
      <c r="AU69" s="291">
        <f t="shared" si="103"/>
        <v>0</v>
      </c>
      <c r="AV69" s="291">
        <f t="shared" si="103"/>
        <v>0</v>
      </c>
      <c r="AW69" s="291">
        <f t="shared" si="103"/>
        <v>0</v>
      </c>
      <c r="AX69" s="291">
        <f t="shared" si="103"/>
        <v>0</v>
      </c>
      <c r="AY69" s="291">
        <f t="shared" si="103"/>
        <v>0</v>
      </c>
      <c r="AZ69" s="291">
        <f t="shared" si="103"/>
        <v>0</v>
      </c>
      <c r="BA69" s="291">
        <f t="shared" si="103"/>
        <v>0</v>
      </c>
      <c r="BB69" s="291">
        <f t="shared" si="103"/>
        <v>0</v>
      </c>
      <c r="BC69" s="291">
        <f t="shared" si="103"/>
        <v>0</v>
      </c>
      <c r="BD69" s="291">
        <f t="shared" si="103"/>
        <v>0</v>
      </c>
      <c r="BE69" s="291">
        <f t="shared" si="103"/>
        <v>0</v>
      </c>
      <c r="BF69" s="291">
        <f t="shared" si="103"/>
        <v>0</v>
      </c>
      <c r="BG69" s="291">
        <f t="shared" si="103"/>
        <v>0</v>
      </c>
      <c r="BH69" s="291">
        <f t="shared" si="103"/>
        <v>0</v>
      </c>
      <c r="BI69" s="291">
        <f t="shared" si="103"/>
        <v>0</v>
      </c>
      <c r="BJ69" s="291">
        <f t="shared" si="103"/>
        <v>0</v>
      </c>
      <c r="BK69" s="291">
        <f t="shared" si="103"/>
        <v>0</v>
      </c>
      <c r="BL69" s="291">
        <f t="shared" si="103"/>
        <v>0</v>
      </c>
      <c r="BM69" s="291">
        <f t="shared" si="103"/>
        <v>0</v>
      </c>
      <c r="BN69" s="291">
        <f t="shared" si="103"/>
        <v>0</v>
      </c>
      <c r="BO69" s="291">
        <f t="shared" si="103"/>
        <v>0</v>
      </c>
      <c r="BP69" s="291">
        <f t="shared" si="103"/>
        <v>0</v>
      </c>
      <c r="BQ69" s="291">
        <f t="shared" si="103"/>
        <v>0</v>
      </c>
      <c r="BR69" s="292">
        <f t="shared" si="103"/>
        <v>0</v>
      </c>
      <c r="BS69" s="292">
        <f t="shared" ref="BS69" si="104">(BS19*BS$4)</f>
        <v>0</v>
      </c>
      <c r="BT69" s="287"/>
      <c r="BU69" s="293">
        <f t="shared" ref="BU69:EF69" si="105">(BU19*BU$4)</f>
        <v>0</v>
      </c>
      <c r="BV69" s="291">
        <f t="shared" si="105"/>
        <v>0</v>
      </c>
      <c r="BW69" s="291">
        <f t="shared" si="105"/>
        <v>0</v>
      </c>
      <c r="BX69" s="291">
        <f t="shared" si="105"/>
        <v>0</v>
      </c>
      <c r="BY69" s="291">
        <f t="shared" si="105"/>
        <v>0</v>
      </c>
      <c r="BZ69" s="291">
        <f t="shared" si="105"/>
        <v>0</v>
      </c>
      <c r="CA69" s="291">
        <f t="shared" si="105"/>
        <v>0</v>
      </c>
      <c r="CB69" s="291">
        <f t="shared" si="105"/>
        <v>0</v>
      </c>
      <c r="CC69" s="291">
        <f t="shared" si="105"/>
        <v>0</v>
      </c>
      <c r="CD69" s="291">
        <f t="shared" si="105"/>
        <v>0</v>
      </c>
      <c r="CE69" s="291">
        <f t="shared" si="105"/>
        <v>0</v>
      </c>
      <c r="CF69" s="291">
        <f t="shared" si="105"/>
        <v>0</v>
      </c>
      <c r="CG69" s="291">
        <f t="shared" si="105"/>
        <v>0</v>
      </c>
      <c r="CH69" s="291">
        <f t="shared" si="105"/>
        <v>0</v>
      </c>
      <c r="CI69" s="291">
        <f t="shared" si="105"/>
        <v>0</v>
      </c>
      <c r="CJ69" s="291">
        <f t="shared" si="105"/>
        <v>0</v>
      </c>
      <c r="CK69" s="291">
        <f t="shared" si="105"/>
        <v>0</v>
      </c>
      <c r="CL69" s="291">
        <f t="shared" si="105"/>
        <v>0</v>
      </c>
      <c r="CM69" s="291">
        <f t="shared" si="105"/>
        <v>0</v>
      </c>
      <c r="CN69" s="291">
        <f t="shared" si="105"/>
        <v>0</v>
      </c>
      <c r="CO69" s="291">
        <f t="shared" si="105"/>
        <v>0</v>
      </c>
      <c r="CP69" s="291">
        <f t="shared" si="105"/>
        <v>0</v>
      </c>
      <c r="CQ69" s="291">
        <f t="shared" si="105"/>
        <v>0</v>
      </c>
      <c r="CR69" s="291">
        <f t="shared" si="105"/>
        <v>0</v>
      </c>
      <c r="CS69" s="291">
        <f t="shared" si="105"/>
        <v>0</v>
      </c>
      <c r="CT69" s="291">
        <f t="shared" si="105"/>
        <v>0</v>
      </c>
      <c r="CU69" s="291">
        <f t="shared" si="105"/>
        <v>0</v>
      </c>
      <c r="CV69" s="291">
        <f t="shared" si="105"/>
        <v>0</v>
      </c>
      <c r="CW69" s="291">
        <f t="shared" si="105"/>
        <v>0</v>
      </c>
      <c r="CX69" s="291">
        <f t="shared" si="105"/>
        <v>0</v>
      </c>
      <c r="CY69" s="291">
        <f t="shared" si="105"/>
        <v>0</v>
      </c>
      <c r="CZ69" s="291">
        <f t="shared" si="105"/>
        <v>0</v>
      </c>
      <c r="DA69" s="291">
        <f t="shared" si="105"/>
        <v>0</v>
      </c>
      <c r="DB69" s="291">
        <f t="shared" si="105"/>
        <v>0</v>
      </c>
      <c r="DC69" s="291">
        <f t="shared" si="105"/>
        <v>0</v>
      </c>
      <c r="DD69" s="291">
        <f t="shared" si="105"/>
        <v>0</v>
      </c>
      <c r="DE69" s="291">
        <f t="shared" si="105"/>
        <v>0</v>
      </c>
      <c r="DF69" s="291">
        <f t="shared" si="105"/>
        <v>0</v>
      </c>
      <c r="DG69" s="291">
        <f t="shared" si="105"/>
        <v>0</v>
      </c>
      <c r="DH69" s="291">
        <f t="shared" si="105"/>
        <v>0</v>
      </c>
      <c r="DI69" s="291">
        <f t="shared" si="105"/>
        <v>0</v>
      </c>
      <c r="DJ69" s="291">
        <f t="shared" si="105"/>
        <v>0</v>
      </c>
      <c r="DK69" s="291">
        <f t="shared" si="105"/>
        <v>0</v>
      </c>
      <c r="DL69" s="291">
        <f t="shared" si="105"/>
        <v>0</v>
      </c>
      <c r="DM69" s="291">
        <f t="shared" si="105"/>
        <v>0</v>
      </c>
      <c r="DN69" s="291">
        <f t="shared" si="105"/>
        <v>0</v>
      </c>
      <c r="DO69" s="291">
        <f t="shared" si="105"/>
        <v>0</v>
      </c>
      <c r="DP69" s="291">
        <f t="shared" si="105"/>
        <v>0</v>
      </c>
      <c r="DQ69" s="291">
        <f t="shared" si="105"/>
        <v>0</v>
      </c>
      <c r="DR69" s="291">
        <f t="shared" si="105"/>
        <v>0</v>
      </c>
      <c r="DS69" s="291">
        <f t="shared" si="105"/>
        <v>0</v>
      </c>
      <c r="DT69" s="291">
        <f t="shared" si="105"/>
        <v>0</v>
      </c>
      <c r="DU69" s="291">
        <f t="shared" si="105"/>
        <v>0</v>
      </c>
      <c r="DV69" s="291">
        <f t="shared" si="105"/>
        <v>0</v>
      </c>
      <c r="DW69" s="291">
        <f t="shared" si="105"/>
        <v>0</v>
      </c>
      <c r="DX69" s="291">
        <f t="shared" si="105"/>
        <v>0</v>
      </c>
      <c r="DY69" s="291">
        <f t="shared" si="105"/>
        <v>0</v>
      </c>
      <c r="DZ69" s="291">
        <f t="shared" si="105"/>
        <v>0</v>
      </c>
      <c r="EA69" s="291">
        <f t="shared" si="105"/>
        <v>0</v>
      </c>
      <c r="EB69" s="291">
        <f t="shared" si="105"/>
        <v>0</v>
      </c>
      <c r="EC69" s="291">
        <f t="shared" si="105"/>
        <v>0</v>
      </c>
      <c r="ED69" s="291">
        <f t="shared" si="105"/>
        <v>0</v>
      </c>
      <c r="EE69" s="291">
        <f t="shared" si="105"/>
        <v>0</v>
      </c>
      <c r="EF69" s="291">
        <f t="shared" si="105"/>
        <v>0</v>
      </c>
      <c r="EG69" s="291">
        <f t="shared" ref="EG69:EK69" si="106">(EG19*EG$4)</f>
        <v>0</v>
      </c>
      <c r="EH69" s="291">
        <f t="shared" si="106"/>
        <v>0</v>
      </c>
      <c r="EI69" s="291">
        <f t="shared" si="106"/>
        <v>0</v>
      </c>
      <c r="EJ69" s="291">
        <f t="shared" si="106"/>
        <v>0</v>
      </c>
      <c r="EK69" s="292">
        <f t="shared" si="106"/>
        <v>0</v>
      </c>
    </row>
    <row r="70" spans="1:141" ht="12.75" customHeight="1" thickBot="1">
      <c r="A70" s="289">
        <v>16</v>
      </c>
      <c r="B70" s="290"/>
      <c r="C70" s="291">
        <f t="shared" ref="C70:Y70" si="107">(C20*C$4)</f>
        <v>0</v>
      </c>
      <c r="D70" s="291">
        <f t="shared" si="107"/>
        <v>0</v>
      </c>
      <c r="E70" s="291">
        <f t="shared" si="107"/>
        <v>0</v>
      </c>
      <c r="F70" s="291">
        <f t="shared" si="107"/>
        <v>0</v>
      </c>
      <c r="G70" s="291">
        <f t="shared" si="107"/>
        <v>0</v>
      </c>
      <c r="H70" s="291">
        <f t="shared" si="107"/>
        <v>0</v>
      </c>
      <c r="I70" s="291">
        <f t="shared" si="107"/>
        <v>0</v>
      </c>
      <c r="J70" s="291">
        <f t="shared" si="107"/>
        <v>0</v>
      </c>
      <c r="K70" s="291">
        <f t="shared" si="107"/>
        <v>0</v>
      </c>
      <c r="L70" s="291">
        <f t="shared" si="107"/>
        <v>0</v>
      </c>
      <c r="M70" s="291">
        <f t="shared" si="107"/>
        <v>0</v>
      </c>
      <c r="N70" s="291">
        <f t="shared" si="107"/>
        <v>0</v>
      </c>
      <c r="O70" s="291">
        <f t="shared" si="107"/>
        <v>0</v>
      </c>
      <c r="P70" s="291">
        <f t="shared" si="107"/>
        <v>0</v>
      </c>
      <c r="Q70" s="291">
        <f t="shared" si="107"/>
        <v>0</v>
      </c>
      <c r="R70" s="291">
        <f t="shared" si="107"/>
        <v>0</v>
      </c>
      <c r="S70" s="291">
        <f t="shared" si="107"/>
        <v>0</v>
      </c>
      <c r="T70" s="291">
        <f t="shared" si="107"/>
        <v>0</v>
      </c>
      <c r="U70" s="291">
        <f t="shared" si="107"/>
        <v>0</v>
      </c>
      <c r="V70" s="291">
        <f t="shared" si="107"/>
        <v>0</v>
      </c>
      <c r="W70" s="291">
        <f t="shared" si="107"/>
        <v>0</v>
      </c>
      <c r="X70" s="291">
        <f t="shared" si="107"/>
        <v>0</v>
      </c>
      <c r="Y70" s="291">
        <f t="shared" si="107"/>
        <v>0</v>
      </c>
      <c r="AA70" s="285">
        <f t="shared" si="37"/>
        <v>0</v>
      </c>
      <c r="AE70" s="84"/>
      <c r="AG70" s="291">
        <f t="shared" ref="AG70:BR70" si="108">(AG20*AG$4)</f>
        <v>0</v>
      </c>
      <c r="AH70" s="291">
        <f t="shared" si="108"/>
        <v>0</v>
      </c>
      <c r="AI70" s="291">
        <f t="shared" si="108"/>
        <v>0</v>
      </c>
      <c r="AJ70" s="291">
        <f t="shared" si="108"/>
        <v>0</v>
      </c>
      <c r="AK70" s="291">
        <f t="shared" si="108"/>
        <v>0</v>
      </c>
      <c r="AL70" s="291">
        <f t="shared" si="108"/>
        <v>0</v>
      </c>
      <c r="AM70" s="291">
        <f t="shared" si="108"/>
        <v>0</v>
      </c>
      <c r="AN70" s="291">
        <f t="shared" si="108"/>
        <v>0</v>
      </c>
      <c r="AO70" s="291">
        <f t="shared" si="108"/>
        <v>0</v>
      </c>
      <c r="AP70" s="291">
        <f t="shared" si="108"/>
        <v>0</v>
      </c>
      <c r="AQ70" s="291">
        <f t="shared" si="108"/>
        <v>0</v>
      </c>
      <c r="AR70" s="291">
        <f t="shared" si="108"/>
        <v>0</v>
      </c>
      <c r="AS70" s="291">
        <f t="shared" si="108"/>
        <v>0</v>
      </c>
      <c r="AT70" s="291">
        <f t="shared" si="108"/>
        <v>0</v>
      </c>
      <c r="AU70" s="291">
        <f t="shared" si="108"/>
        <v>0</v>
      </c>
      <c r="AV70" s="291">
        <f t="shared" si="108"/>
        <v>0</v>
      </c>
      <c r="AW70" s="291">
        <f t="shared" si="108"/>
        <v>0</v>
      </c>
      <c r="AX70" s="291">
        <f t="shared" si="108"/>
        <v>0</v>
      </c>
      <c r="AY70" s="291">
        <f t="shared" si="108"/>
        <v>0</v>
      </c>
      <c r="AZ70" s="291">
        <f t="shared" si="108"/>
        <v>0</v>
      </c>
      <c r="BA70" s="291">
        <f t="shared" si="108"/>
        <v>0</v>
      </c>
      <c r="BB70" s="291">
        <f t="shared" si="108"/>
        <v>0</v>
      </c>
      <c r="BC70" s="291">
        <f t="shared" si="108"/>
        <v>0</v>
      </c>
      <c r="BD70" s="291">
        <f t="shared" si="108"/>
        <v>0</v>
      </c>
      <c r="BE70" s="291">
        <f t="shared" si="108"/>
        <v>0</v>
      </c>
      <c r="BF70" s="291">
        <f t="shared" si="108"/>
        <v>0</v>
      </c>
      <c r="BG70" s="291">
        <f t="shared" si="108"/>
        <v>0</v>
      </c>
      <c r="BH70" s="291">
        <f t="shared" si="108"/>
        <v>0</v>
      </c>
      <c r="BI70" s="291">
        <f t="shared" si="108"/>
        <v>0</v>
      </c>
      <c r="BJ70" s="291">
        <f t="shared" si="108"/>
        <v>0</v>
      </c>
      <c r="BK70" s="291">
        <f t="shared" si="108"/>
        <v>0</v>
      </c>
      <c r="BL70" s="291">
        <f t="shared" si="108"/>
        <v>0</v>
      </c>
      <c r="BM70" s="291">
        <f t="shared" si="108"/>
        <v>0</v>
      </c>
      <c r="BN70" s="291">
        <f t="shared" si="108"/>
        <v>0</v>
      </c>
      <c r="BO70" s="291">
        <f t="shared" si="108"/>
        <v>0</v>
      </c>
      <c r="BP70" s="291">
        <f t="shared" si="108"/>
        <v>0</v>
      </c>
      <c r="BQ70" s="291">
        <f t="shared" si="108"/>
        <v>0</v>
      </c>
      <c r="BR70" s="292">
        <f t="shared" si="108"/>
        <v>0</v>
      </c>
      <c r="BS70" s="292">
        <f t="shared" ref="BS70" si="109">(BS20*BS$4)</f>
        <v>0</v>
      </c>
      <c r="BT70" s="287"/>
      <c r="BU70" s="293">
        <f t="shared" ref="BU70:EF70" si="110">(BU20*BU$4)</f>
        <v>0</v>
      </c>
      <c r="BV70" s="291">
        <f t="shared" si="110"/>
        <v>0</v>
      </c>
      <c r="BW70" s="291">
        <f t="shared" si="110"/>
        <v>0</v>
      </c>
      <c r="BX70" s="291">
        <f t="shared" si="110"/>
        <v>0</v>
      </c>
      <c r="BY70" s="291">
        <f t="shared" si="110"/>
        <v>0</v>
      </c>
      <c r="BZ70" s="291">
        <f t="shared" si="110"/>
        <v>0</v>
      </c>
      <c r="CA70" s="291">
        <f t="shared" si="110"/>
        <v>0</v>
      </c>
      <c r="CB70" s="291">
        <f t="shared" si="110"/>
        <v>0</v>
      </c>
      <c r="CC70" s="291">
        <f t="shared" si="110"/>
        <v>0</v>
      </c>
      <c r="CD70" s="291">
        <f t="shared" si="110"/>
        <v>0</v>
      </c>
      <c r="CE70" s="291">
        <f t="shared" si="110"/>
        <v>0</v>
      </c>
      <c r="CF70" s="291">
        <f t="shared" si="110"/>
        <v>0</v>
      </c>
      <c r="CG70" s="291">
        <f t="shared" si="110"/>
        <v>0</v>
      </c>
      <c r="CH70" s="291">
        <f t="shared" si="110"/>
        <v>0</v>
      </c>
      <c r="CI70" s="291">
        <f t="shared" si="110"/>
        <v>0</v>
      </c>
      <c r="CJ70" s="291">
        <f t="shared" si="110"/>
        <v>0</v>
      </c>
      <c r="CK70" s="291">
        <f t="shared" si="110"/>
        <v>0</v>
      </c>
      <c r="CL70" s="291">
        <f t="shared" si="110"/>
        <v>0</v>
      </c>
      <c r="CM70" s="291">
        <f t="shared" si="110"/>
        <v>0</v>
      </c>
      <c r="CN70" s="291">
        <f t="shared" si="110"/>
        <v>0</v>
      </c>
      <c r="CO70" s="291">
        <f t="shared" si="110"/>
        <v>0</v>
      </c>
      <c r="CP70" s="291">
        <f t="shared" si="110"/>
        <v>0</v>
      </c>
      <c r="CQ70" s="291">
        <f t="shared" si="110"/>
        <v>0</v>
      </c>
      <c r="CR70" s="291">
        <f t="shared" si="110"/>
        <v>0</v>
      </c>
      <c r="CS70" s="291">
        <f t="shared" si="110"/>
        <v>0</v>
      </c>
      <c r="CT70" s="291">
        <f t="shared" si="110"/>
        <v>0</v>
      </c>
      <c r="CU70" s="291">
        <f t="shared" si="110"/>
        <v>0</v>
      </c>
      <c r="CV70" s="291">
        <f t="shared" si="110"/>
        <v>0</v>
      </c>
      <c r="CW70" s="291">
        <f t="shared" si="110"/>
        <v>0</v>
      </c>
      <c r="CX70" s="291">
        <f t="shared" si="110"/>
        <v>0</v>
      </c>
      <c r="CY70" s="291">
        <f t="shared" si="110"/>
        <v>0</v>
      </c>
      <c r="CZ70" s="291">
        <f t="shared" si="110"/>
        <v>0</v>
      </c>
      <c r="DA70" s="291">
        <f t="shared" si="110"/>
        <v>0</v>
      </c>
      <c r="DB70" s="291">
        <f t="shared" si="110"/>
        <v>0</v>
      </c>
      <c r="DC70" s="291">
        <f t="shared" si="110"/>
        <v>0</v>
      </c>
      <c r="DD70" s="291">
        <f t="shared" si="110"/>
        <v>0</v>
      </c>
      <c r="DE70" s="291">
        <f t="shared" si="110"/>
        <v>0</v>
      </c>
      <c r="DF70" s="291">
        <f t="shared" si="110"/>
        <v>0</v>
      </c>
      <c r="DG70" s="291">
        <f t="shared" si="110"/>
        <v>0</v>
      </c>
      <c r="DH70" s="291">
        <f t="shared" si="110"/>
        <v>0</v>
      </c>
      <c r="DI70" s="291">
        <f t="shared" si="110"/>
        <v>0</v>
      </c>
      <c r="DJ70" s="291">
        <f t="shared" si="110"/>
        <v>0</v>
      </c>
      <c r="DK70" s="291">
        <f t="shared" si="110"/>
        <v>0</v>
      </c>
      <c r="DL70" s="291">
        <f t="shared" si="110"/>
        <v>0</v>
      </c>
      <c r="DM70" s="291">
        <f t="shared" si="110"/>
        <v>0</v>
      </c>
      <c r="DN70" s="291">
        <f t="shared" si="110"/>
        <v>0</v>
      </c>
      <c r="DO70" s="291">
        <f t="shared" si="110"/>
        <v>0</v>
      </c>
      <c r="DP70" s="291">
        <f t="shared" si="110"/>
        <v>0</v>
      </c>
      <c r="DQ70" s="291">
        <f t="shared" si="110"/>
        <v>0</v>
      </c>
      <c r="DR70" s="291">
        <f t="shared" si="110"/>
        <v>0</v>
      </c>
      <c r="DS70" s="291">
        <f t="shared" si="110"/>
        <v>0</v>
      </c>
      <c r="DT70" s="291">
        <f t="shared" si="110"/>
        <v>0</v>
      </c>
      <c r="DU70" s="291">
        <f t="shared" si="110"/>
        <v>0</v>
      </c>
      <c r="DV70" s="291">
        <f t="shared" si="110"/>
        <v>0</v>
      </c>
      <c r="DW70" s="291">
        <f t="shared" si="110"/>
        <v>0</v>
      </c>
      <c r="DX70" s="291">
        <f t="shared" si="110"/>
        <v>0</v>
      </c>
      <c r="DY70" s="291">
        <f t="shared" si="110"/>
        <v>0</v>
      </c>
      <c r="DZ70" s="291">
        <f t="shared" si="110"/>
        <v>0</v>
      </c>
      <c r="EA70" s="291">
        <f t="shared" si="110"/>
        <v>0</v>
      </c>
      <c r="EB70" s="291">
        <f t="shared" si="110"/>
        <v>0</v>
      </c>
      <c r="EC70" s="291">
        <f t="shared" si="110"/>
        <v>0</v>
      </c>
      <c r="ED70" s="291">
        <f t="shared" si="110"/>
        <v>0</v>
      </c>
      <c r="EE70" s="291">
        <f t="shared" si="110"/>
        <v>0</v>
      </c>
      <c r="EF70" s="291">
        <f t="shared" si="110"/>
        <v>0</v>
      </c>
      <c r="EG70" s="291">
        <f t="shared" ref="EG70:EK70" si="111">(EG20*EG$4)</f>
        <v>0</v>
      </c>
      <c r="EH70" s="291">
        <f t="shared" si="111"/>
        <v>0</v>
      </c>
      <c r="EI70" s="291">
        <f t="shared" si="111"/>
        <v>0</v>
      </c>
      <c r="EJ70" s="291">
        <f t="shared" si="111"/>
        <v>0</v>
      </c>
      <c r="EK70" s="292">
        <f t="shared" si="111"/>
        <v>0</v>
      </c>
    </row>
    <row r="71" spans="1:141" ht="12.75" customHeight="1" thickBot="1">
      <c r="A71" s="289">
        <v>17</v>
      </c>
      <c r="B71" s="290"/>
      <c r="C71" s="291">
        <f t="shared" ref="C71:Y71" si="112">(C21*C$4)</f>
        <v>0</v>
      </c>
      <c r="D71" s="291">
        <f t="shared" si="112"/>
        <v>0</v>
      </c>
      <c r="E71" s="291">
        <f t="shared" si="112"/>
        <v>0</v>
      </c>
      <c r="F71" s="291">
        <f t="shared" si="112"/>
        <v>0</v>
      </c>
      <c r="G71" s="291">
        <f t="shared" si="112"/>
        <v>0</v>
      </c>
      <c r="H71" s="291">
        <f t="shared" si="112"/>
        <v>0</v>
      </c>
      <c r="I71" s="291">
        <f t="shared" si="112"/>
        <v>0</v>
      </c>
      <c r="J71" s="291">
        <f t="shared" si="112"/>
        <v>0</v>
      </c>
      <c r="K71" s="291">
        <f t="shared" si="112"/>
        <v>0</v>
      </c>
      <c r="L71" s="291">
        <f t="shared" si="112"/>
        <v>0</v>
      </c>
      <c r="M71" s="291">
        <f t="shared" si="112"/>
        <v>0</v>
      </c>
      <c r="N71" s="291">
        <f t="shared" si="112"/>
        <v>0</v>
      </c>
      <c r="O71" s="291">
        <f t="shared" si="112"/>
        <v>0</v>
      </c>
      <c r="P71" s="291">
        <f t="shared" si="112"/>
        <v>0</v>
      </c>
      <c r="Q71" s="291">
        <f t="shared" si="112"/>
        <v>0</v>
      </c>
      <c r="R71" s="291">
        <f t="shared" si="112"/>
        <v>0</v>
      </c>
      <c r="S71" s="291">
        <f t="shared" si="112"/>
        <v>0</v>
      </c>
      <c r="T71" s="291">
        <f t="shared" si="112"/>
        <v>0</v>
      </c>
      <c r="U71" s="291">
        <f t="shared" si="112"/>
        <v>0</v>
      </c>
      <c r="V71" s="291">
        <f t="shared" si="112"/>
        <v>0</v>
      </c>
      <c r="W71" s="291">
        <f t="shared" si="112"/>
        <v>0</v>
      </c>
      <c r="X71" s="291">
        <f t="shared" si="112"/>
        <v>0</v>
      </c>
      <c r="Y71" s="291">
        <f t="shared" si="112"/>
        <v>0</v>
      </c>
      <c r="AA71" s="285">
        <f t="shared" si="37"/>
        <v>0</v>
      </c>
      <c r="AE71" s="84"/>
      <c r="AG71" s="291">
        <f t="shared" ref="AG71:BR71" si="113">(AG21*AG$4)</f>
        <v>0</v>
      </c>
      <c r="AH71" s="291">
        <f t="shared" si="113"/>
        <v>0</v>
      </c>
      <c r="AI71" s="291">
        <f t="shared" si="113"/>
        <v>0</v>
      </c>
      <c r="AJ71" s="291">
        <f t="shared" si="113"/>
        <v>0</v>
      </c>
      <c r="AK71" s="291">
        <f t="shared" si="113"/>
        <v>0</v>
      </c>
      <c r="AL71" s="291">
        <f t="shared" si="113"/>
        <v>0</v>
      </c>
      <c r="AM71" s="291">
        <f t="shared" si="113"/>
        <v>0</v>
      </c>
      <c r="AN71" s="291">
        <f t="shared" si="113"/>
        <v>0</v>
      </c>
      <c r="AO71" s="291">
        <f t="shared" si="113"/>
        <v>0</v>
      </c>
      <c r="AP71" s="291">
        <f t="shared" si="113"/>
        <v>0</v>
      </c>
      <c r="AQ71" s="291">
        <f t="shared" si="113"/>
        <v>0</v>
      </c>
      <c r="AR71" s="291">
        <f t="shared" si="113"/>
        <v>0</v>
      </c>
      <c r="AS71" s="291">
        <f t="shared" si="113"/>
        <v>0</v>
      </c>
      <c r="AT71" s="291">
        <f t="shared" si="113"/>
        <v>0</v>
      </c>
      <c r="AU71" s="291">
        <f t="shared" si="113"/>
        <v>0</v>
      </c>
      <c r="AV71" s="291">
        <f t="shared" si="113"/>
        <v>0</v>
      </c>
      <c r="AW71" s="291">
        <f t="shared" si="113"/>
        <v>0</v>
      </c>
      <c r="AX71" s="291">
        <f t="shared" si="113"/>
        <v>0</v>
      </c>
      <c r="AY71" s="291">
        <f t="shared" si="113"/>
        <v>0</v>
      </c>
      <c r="AZ71" s="291">
        <f t="shared" si="113"/>
        <v>0</v>
      </c>
      <c r="BA71" s="291">
        <f t="shared" si="113"/>
        <v>0</v>
      </c>
      <c r="BB71" s="291">
        <f t="shared" si="113"/>
        <v>0</v>
      </c>
      <c r="BC71" s="291">
        <f t="shared" si="113"/>
        <v>0</v>
      </c>
      <c r="BD71" s="291">
        <f t="shared" si="113"/>
        <v>0</v>
      </c>
      <c r="BE71" s="291">
        <f t="shared" si="113"/>
        <v>0</v>
      </c>
      <c r="BF71" s="291">
        <f t="shared" si="113"/>
        <v>0</v>
      </c>
      <c r="BG71" s="291">
        <f t="shared" si="113"/>
        <v>0</v>
      </c>
      <c r="BH71" s="291">
        <f t="shared" si="113"/>
        <v>0</v>
      </c>
      <c r="BI71" s="291">
        <f t="shared" si="113"/>
        <v>0</v>
      </c>
      <c r="BJ71" s="291">
        <f t="shared" si="113"/>
        <v>0</v>
      </c>
      <c r="BK71" s="291">
        <f t="shared" si="113"/>
        <v>0</v>
      </c>
      <c r="BL71" s="291">
        <f t="shared" si="113"/>
        <v>0</v>
      </c>
      <c r="BM71" s="291">
        <f t="shared" si="113"/>
        <v>0</v>
      </c>
      <c r="BN71" s="291">
        <f t="shared" si="113"/>
        <v>0</v>
      </c>
      <c r="BO71" s="291">
        <f t="shared" si="113"/>
        <v>0</v>
      </c>
      <c r="BP71" s="291">
        <f t="shared" si="113"/>
        <v>0</v>
      </c>
      <c r="BQ71" s="291">
        <f t="shared" si="113"/>
        <v>0</v>
      </c>
      <c r="BR71" s="292">
        <f t="shared" si="113"/>
        <v>0</v>
      </c>
      <c r="BS71" s="292">
        <f t="shared" ref="BS71" si="114">(BS21*BS$4)</f>
        <v>0</v>
      </c>
      <c r="BT71" s="287"/>
      <c r="BU71" s="293">
        <f t="shared" ref="BU71:EF71" si="115">(BU21*BU$4)</f>
        <v>0</v>
      </c>
      <c r="BV71" s="291">
        <f t="shared" si="115"/>
        <v>0</v>
      </c>
      <c r="BW71" s="291">
        <f t="shared" si="115"/>
        <v>0</v>
      </c>
      <c r="BX71" s="291">
        <f t="shared" si="115"/>
        <v>0</v>
      </c>
      <c r="BY71" s="291">
        <f t="shared" si="115"/>
        <v>0</v>
      </c>
      <c r="BZ71" s="291">
        <f t="shared" si="115"/>
        <v>0</v>
      </c>
      <c r="CA71" s="291">
        <f t="shared" si="115"/>
        <v>0</v>
      </c>
      <c r="CB71" s="291">
        <f t="shared" si="115"/>
        <v>0</v>
      </c>
      <c r="CC71" s="291">
        <f t="shared" si="115"/>
        <v>0</v>
      </c>
      <c r="CD71" s="291">
        <f t="shared" si="115"/>
        <v>0</v>
      </c>
      <c r="CE71" s="291">
        <f t="shared" si="115"/>
        <v>0</v>
      </c>
      <c r="CF71" s="291">
        <f t="shared" si="115"/>
        <v>0</v>
      </c>
      <c r="CG71" s="291">
        <f t="shared" si="115"/>
        <v>0</v>
      </c>
      <c r="CH71" s="291">
        <f t="shared" si="115"/>
        <v>0</v>
      </c>
      <c r="CI71" s="291">
        <f t="shared" si="115"/>
        <v>0</v>
      </c>
      <c r="CJ71" s="291">
        <f t="shared" si="115"/>
        <v>0</v>
      </c>
      <c r="CK71" s="291">
        <f t="shared" si="115"/>
        <v>0</v>
      </c>
      <c r="CL71" s="291">
        <f t="shared" si="115"/>
        <v>0</v>
      </c>
      <c r="CM71" s="291">
        <f t="shared" si="115"/>
        <v>0</v>
      </c>
      <c r="CN71" s="291">
        <f t="shared" si="115"/>
        <v>0</v>
      </c>
      <c r="CO71" s="291">
        <f t="shared" si="115"/>
        <v>0</v>
      </c>
      <c r="CP71" s="291">
        <f t="shared" si="115"/>
        <v>0</v>
      </c>
      <c r="CQ71" s="291">
        <f t="shared" si="115"/>
        <v>0</v>
      </c>
      <c r="CR71" s="291">
        <f t="shared" si="115"/>
        <v>0</v>
      </c>
      <c r="CS71" s="291">
        <f t="shared" si="115"/>
        <v>0</v>
      </c>
      <c r="CT71" s="291">
        <f t="shared" si="115"/>
        <v>0</v>
      </c>
      <c r="CU71" s="291">
        <f t="shared" si="115"/>
        <v>0</v>
      </c>
      <c r="CV71" s="291">
        <f t="shared" si="115"/>
        <v>0</v>
      </c>
      <c r="CW71" s="291">
        <f t="shared" si="115"/>
        <v>0</v>
      </c>
      <c r="CX71" s="291">
        <f t="shared" si="115"/>
        <v>0</v>
      </c>
      <c r="CY71" s="291">
        <f t="shared" si="115"/>
        <v>0</v>
      </c>
      <c r="CZ71" s="291">
        <f t="shared" si="115"/>
        <v>0</v>
      </c>
      <c r="DA71" s="291">
        <f t="shared" si="115"/>
        <v>0</v>
      </c>
      <c r="DB71" s="291">
        <f t="shared" si="115"/>
        <v>0</v>
      </c>
      <c r="DC71" s="291">
        <f t="shared" si="115"/>
        <v>0</v>
      </c>
      <c r="DD71" s="291">
        <f t="shared" si="115"/>
        <v>0</v>
      </c>
      <c r="DE71" s="291">
        <f t="shared" si="115"/>
        <v>0</v>
      </c>
      <c r="DF71" s="291">
        <f t="shared" si="115"/>
        <v>0</v>
      </c>
      <c r="DG71" s="291">
        <f t="shared" si="115"/>
        <v>0</v>
      </c>
      <c r="DH71" s="291">
        <f t="shared" si="115"/>
        <v>0</v>
      </c>
      <c r="DI71" s="291">
        <f t="shared" si="115"/>
        <v>0</v>
      </c>
      <c r="DJ71" s="291">
        <f t="shared" si="115"/>
        <v>0</v>
      </c>
      <c r="DK71" s="291">
        <f t="shared" si="115"/>
        <v>0</v>
      </c>
      <c r="DL71" s="291">
        <f t="shared" si="115"/>
        <v>0</v>
      </c>
      <c r="DM71" s="291">
        <f t="shared" si="115"/>
        <v>0</v>
      </c>
      <c r="DN71" s="291">
        <f t="shared" si="115"/>
        <v>0</v>
      </c>
      <c r="DO71" s="291">
        <f t="shared" si="115"/>
        <v>0</v>
      </c>
      <c r="DP71" s="291">
        <f t="shared" si="115"/>
        <v>0</v>
      </c>
      <c r="DQ71" s="291">
        <f t="shared" si="115"/>
        <v>0</v>
      </c>
      <c r="DR71" s="291">
        <f t="shared" si="115"/>
        <v>0</v>
      </c>
      <c r="DS71" s="291">
        <f t="shared" si="115"/>
        <v>0</v>
      </c>
      <c r="DT71" s="291">
        <f t="shared" si="115"/>
        <v>0</v>
      </c>
      <c r="DU71" s="291">
        <f t="shared" si="115"/>
        <v>0</v>
      </c>
      <c r="DV71" s="291">
        <f t="shared" si="115"/>
        <v>0</v>
      </c>
      <c r="DW71" s="291">
        <f t="shared" si="115"/>
        <v>0</v>
      </c>
      <c r="DX71" s="291">
        <f t="shared" si="115"/>
        <v>0</v>
      </c>
      <c r="DY71" s="291">
        <f t="shared" si="115"/>
        <v>0</v>
      </c>
      <c r="DZ71" s="291">
        <f t="shared" si="115"/>
        <v>0</v>
      </c>
      <c r="EA71" s="291">
        <f t="shared" si="115"/>
        <v>0</v>
      </c>
      <c r="EB71" s="291">
        <f t="shared" si="115"/>
        <v>0</v>
      </c>
      <c r="EC71" s="291">
        <f t="shared" si="115"/>
        <v>0</v>
      </c>
      <c r="ED71" s="291">
        <f t="shared" si="115"/>
        <v>0</v>
      </c>
      <c r="EE71" s="291">
        <f t="shared" si="115"/>
        <v>0</v>
      </c>
      <c r="EF71" s="291">
        <f t="shared" si="115"/>
        <v>0</v>
      </c>
      <c r="EG71" s="291">
        <f t="shared" ref="EG71:EK71" si="116">(EG21*EG$4)</f>
        <v>0</v>
      </c>
      <c r="EH71" s="291">
        <f t="shared" si="116"/>
        <v>0</v>
      </c>
      <c r="EI71" s="291">
        <f t="shared" si="116"/>
        <v>0</v>
      </c>
      <c r="EJ71" s="291">
        <f t="shared" si="116"/>
        <v>0</v>
      </c>
      <c r="EK71" s="292">
        <f t="shared" si="116"/>
        <v>0</v>
      </c>
    </row>
    <row r="72" spans="1:141" ht="12.75" customHeight="1" thickBot="1">
      <c r="A72" s="289">
        <v>18</v>
      </c>
      <c r="B72" s="290"/>
      <c r="C72" s="291">
        <f t="shared" ref="C72:Y72" si="117">(C22*C$4)</f>
        <v>0</v>
      </c>
      <c r="D72" s="291">
        <f t="shared" si="117"/>
        <v>0</v>
      </c>
      <c r="E72" s="291">
        <f t="shared" si="117"/>
        <v>0</v>
      </c>
      <c r="F72" s="291">
        <f t="shared" si="117"/>
        <v>0</v>
      </c>
      <c r="G72" s="291">
        <f t="shared" si="117"/>
        <v>0</v>
      </c>
      <c r="H72" s="291">
        <f t="shared" si="117"/>
        <v>0</v>
      </c>
      <c r="I72" s="291">
        <f t="shared" si="117"/>
        <v>0</v>
      </c>
      <c r="J72" s="291">
        <f t="shared" si="117"/>
        <v>0</v>
      </c>
      <c r="K72" s="291">
        <f t="shared" si="117"/>
        <v>0</v>
      </c>
      <c r="L72" s="291">
        <f t="shared" si="117"/>
        <v>0</v>
      </c>
      <c r="M72" s="291">
        <f t="shared" si="117"/>
        <v>0</v>
      </c>
      <c r="N72" s="291">
        <f t="shared" si="117"/>
        <v>0</v>
      </c>
      <c r="O72" s="291">
        <f t="shared" si="117"/>
        <v>0</v>
      </c>
      <c r="P72" s="291">
        <f t="shared" si="117"/>
        <v>0</v>
      </c>
      <c r="Q72" s="291">
        <f t="shared" si="117"/>
        <v>0</v>
      </c>
      <c r="R72" s="291">
        <f t="shared" si="117"/>
        <v>0</v>
      </c>
      <c r="S72" s="291">
        <f t="shared" si="117"/>
        <v>0</v>
      </c>
      <c r="T72" s="291">
        <f t="shared" si="117"/>
        <v>0</v>
      </c>
      <c r="U72" s="291">
        <f t="shared" si="117"/>
        <v>0</v>
      </c>
      <c r="V72" s="291">
        <f t="shared" si="117"/>
        <v>0</v>
      </c>
      <c r="W72" s="291">
        <f t="shared" si="117"/>
        <v>0</v>
      </c>
      <c r="X72" s="291">
        <f t="shared" si="117"/>
        <v>0</v>
      </c>
      <c r="Y72" s="291">
        <f t="shared" si="117"/>
        <v>0</v>
      </c>
      <c r="AA72" s="285">
        <f>(SUM(C72:Y72,AG72:BR72,BU72:EK72))*0.8+BS72*0.8</f>
        <v>0</v>
      </c>
      <c r="AE72" s="84"/>
      <c r="AG72" s="291">
        <f t="shared" ref="AG72:BR72" si="118">(AG22*AG$4)</f>
        <v>0</v>
      </c>
      <c r="AH72" s="291">
        <f t="shared" si="118"/>
        <v>0</v>
      </c>
      <c r="AI72" s="291">
        <f t="shared" si="118"/>
        <v>0</v>
      </c>
      <c r="AJ72" s="291">
        <f t="shared" si="118"/>
        <v>0</v>
      </c>
      <c r="AK72" s="291">
        <f t="shared" si="118"/>
        <v>0</v>
      </c>
      <c r="AL72" s="291">
        <f t="shared" si="118"/>
        <v>0</v>
      </c>
      <c r="AM72" s="291">
        <f t="shared" si="118"/>
        <v>0</v>
      </c>
      <c r="AN72" s="291">
        <f t="shared" si="118"/>
        <v>0</v>
      </c>
      <c r="AO72" s="291">
        <f t="shared" si="118"/>
        <v>0</v>
      </c>
      <c r="AP72" s="291">
        <f t="shared" si="118"/>
        <v>0</v>
      </c>
      <c r="AQ72" s="291">
        <f t="shared" si="118"/>
        <v>0</v>
      </c>
      <c r="AR72" s="291">
        <f t="shared" si="118"/>
        <v>0</v>
      </c>
      <c r="AS72" s="291">
        <f t="shared" si="118"/>
        <v>0</v>
      </c>
      <c r="AT72" s="291">
        <f t="shared" si="118"/>
        <v>0</v>
      </c>
      <c r="AU72" s="291">
        <f t="shared" si="118"/>
        <v>0</v>
      </c>
      <c r="AV72" s="291">
        <f t="shared" si="118"/>
        <v>0</v>
      </c>
      <c r="AW72" s="291">
        <f t="shared" si="118"/>
        <v>0</v>
      </c>
      <c r="AX72" s="291">
        <f t="shared" si="118"/>
        <v>0</v>
      </c>
      <c r="AY72" s="291">
        <f t="shared" si="118"/>
        <v>0</v>
      </c>
      <c r="AZ72" s="291">
        <f t="shared" si="118"/>
        <v>0</v>
      </c>
      <c r="BA72" s="291">
        <f t="shared" si="118"/>
        <v>0</v>
      </c>
      <c r="BB72" s="291">
        <f t="shared" si="118"/>
        <v>0</v>
      </c>
      <c r="BC72" s="291">
        <f t="shared" si="118"/>
        <v>0</v>
      </c>
      <c r="BD72" s="291">
        <f t="shared" si="118"/>
        <v>0</v>
      </c>
      <c r="BE72" s="291">
        <f t="shared" si="118"/>
        <v>0</v>
      </c>
      <c r="BF72" s="291">
        <f t="shared" si="118"/>
        <v>0</v>
      </c>
      <c r="BG72" s="291">
        <f t="shared" si="118"/>
        <v>0</v>
      </c>
      <c r="BH72" s="291">
        <f t="shared" si="118"/>
        <v>0</v>
      </c>
      <c r="BI72" s="291">
        <f t="shared" si="118"/>
        <v>0</v>
      </c>
      <c r="BJ72" s="291">
        <f t="shared" si="118"/>
        <v>0</v>
      </c>
      <c r="BK72" s="291">
        <f t="shared" si="118"/>
        <v>0</v>
      </c>
      <c r="BL72" s="291">
        <f t="shared" si="118"/>
        <v>0</v>
      </c>
      <c r="BM72" s="291">
        <f t="shared" si="118"/>
        <v>0</v>
      </c>
      <c r="BN72" s="291">
        <f t="shared" si="118"/>
        <v>0</v>
      </c>
      <c r="BO72" s="291">
        <f t="shared" si="118"/>
        <v>0</v>
      </c>
      <c r="BP72" s="291">
        <f t="shared" si="118"/>
        <v>0</v>
      </c>
      <c r="BQ72" s="291">
        <f t="shared" si="118"/>
        <v>0</v>
      </c>
      <c r="BR72" s="292">
        <f t="shared" si="118"/>
        <v>0</v>
      </c>
      <c r="BS72" s="292">
        <f>(BS22*BS$4)</f>
        <v>0</v>
      </c>
      <c r="BT72" s="287"/>
      <c r="BU72" s="293">
        <f t="shared" ref="BU72:EF72" si="119">(BU22*BU$4)</f>
        <v>0</v>
      </c>
      <c r="BV72" s="291">
        <f t="shared" si="119"/>
        <v>0</v>
      </c>
      <c r="BW72" s="291">
        <f t="shared" si="119"/>
        <v>0</v>
      </c>
      <c r="BX72" s="291">
        <f t="shared" si="119"/>
        <v>0</v>
      </c>
      <c r="BY72" s="291">
        <f t="shared" si="119"/>
        <v>0</v>
      </c>
      <c r="BZ72" s="291">
        <f t="shared" si="119"/>
        <v>0</v>
      </c>
      <c r="CA72" s="291">
        <f t="shared" si="119"/>
        <v>0</v>
      </c>
      <c r="CB72" s="291">
        <f t="shared" si="119"/>
        <v>0</v>
      </c>
      <c r="CC72" s="291">
        <f t="shared" si="119"/>
        <v>0</v>
      </c>
      <c r="CD72" s="291">
        <f t="shared" si="119"/>
        <v>0</v>
      </c>
      <c r="CE72" s="291">
        <f t="shared" si="119"/>
        <v>0</v>
      </c>
      <c r="CF72" s="291">
        <f t="shared" si="119"/>
        <v>0</v>
      </c>
      <c r="CG72" s="291">
        <f t="shared" si="119"/>
        <v>0</v>
      </c>
      <c r="CH72" s="291">
        <f t="shared" si="119"/>
        <v>0</v>
      </c>
      <c r="CI72" s="291">
        <f t="shared" si="119"/>
        <v>0</v>
      </c>
      <c r="CJ72" s="291">
        <f t="shared" si="119"/>
        <v>0</v>
      </c>
      <c r="CK72" s="291">
        <f t="shared" si="119"/>
        <v>0</v>
      </c>
      <c r="CL72" s="291">
        <f t="shared" si="119"/>
        <v>0</v>
      </c>
      <c r="CM72" s="291">
        <f t="shared" si="119"/>
        <v>0</v>
      </c>
      <c r="CN72" s="291">
        <f t="shared" si="119"/>
        <v>0</v>
      </c>
      <c r="CO72" s="291">
        <f t="shared" si="119"/>
        <v>0</v>
      </c>
      <c r="CP72" s="291">
        <f t="shared" si="119"/>
        <v>0</v>
      </c>
      <c r="CQ72" s="291">
        <f t="shared" si="119"/>
        <v>0</v>
      </c>
      <c r="CR72" s="291">
        <f t="shared" si="119"/>
        <v>0</v>
      </c>
      <c r="CS72" s="291">
        <f t="shared" si="119"/>
        <v>0</v>
      </c>
      <c r="CT72" s="291">
        <f t="shared" si="119"/>
        <v>0</v>
      </c>
      <c r="CU72" s="291">
        <f t="shared" si="119"/>
        <v>0</v>
      </c>
      <c r="CV72" s="291">
        <f t="shared" si="119"/>
        <v>0</v>
      </c>
      <c r="CW72" s="291">
        <f t="shared" si="119"/>
        <v>0</v>
      </c>
      <c r="CX72" s="291">
        <f t="shared" si="119"/>
        <v>0</v>
      </c>
      <c r="CY72" s="291">
        <f t="shared" si="119"/>
        <v>0</v>
      </c>
      <c r="CZ72" s="291">
        <f t="shared" si="119"/>
        <v>0</v>
      </c>
      <c r="DA72" s="291">
        <f t="shared" si="119"/>
        <v>0</v>
      </c>
      <c r="DB72" s="291">
        <f t="shared" si="119"/>
        <v>0</v>
      </c>
      <c r="DC72" s="291">
        <f t="shared" si="119"/>
        <v>0</v>
      </c>
      <c r="DD72" s="291">
        <f t="shared" si="119"/>
        <v>0</v>
      </c>
      <c r="DE72" s="291">
        <f t="shared" si="119"/>
        <v>0</v>
      </c>
      <c r="DF72" s="291">
        <f t="shared" si="119"/>
        <v>0</v>
      </c>
      <c r="DG72" s="291">
        <f t="shared" si="119"/>
        <v>0</v>
      </c>
      <c r="DH72" s="291">
        <f t="shared" si="119"/>
        <v>0</v>
      </c>
      <c r="DI72" s="291">
        <f t="shared" si="119"/>
        <v>0</v>
      </c>
      <c r="DJ72" s="291">
        <f t="shared" si="119"/>
        <v>0</v>
      </c>
      <c r="DK72" s="291">
        <f t="shared" si="119"/>
        <v>0</v>
      </c>
      <c r="DL72" s="291">
        <f t="shared" si="119"/>
        <v>0</v>
      </c>
      <c r="DM72" s="291">
        <f t="shared" si="119"/>
        <v>0</v>
      </c>
      <c r="DN72" s="291">
        <f t="shared" si="119"/>
        <v>0</v>
      </c>
      <c r="DO72" s="291">
        <f t="shared" si="119"/>
        <v>0</v>
      </c>
      <c r="DP72" s="291">
        <f t="shared" si="119"/>
        <v>0</v>
      </c>
      <c r="DQ72" s="291">
        <f t="shared" si="119"/>
        <v>0</v>
      </c>
      <c r="DR72" s="291">
        <f t="shared" si="119"/>
        <v>0</v>
      </c>
      <c r="DS72" s="291">
        <f t="shared" si="119"/>
        <v>0</v>
      </c>
      <c r="DT72" s="291">
        <f t="shared" si="119"/>
        <v>0</v>
      </c>
      <c r="DU72" s="291">
        <f t="shared" si="119"/>
        <v>0</v>
      </c>
      <c r="DV72" s="291">
        <f t="shared" si="119"/>
        <v>0</v>
      </c>
      <c r="DW72" s="291">
        <f t="shared" si="119"/>
        <v>0</v>
      </c>
      <c r="DX72" s="291">
        <f t="shared" si="119"/>
        <v>0</v>
      </c>
      <c r="DY72" s="291">
        <f t="shared" si="119"/>
        <v>0</v>
      </c>
      <c r="DZ72" s="291">
        <f t="shared" si="119"/>
        <v>0</v>
      </c>
      <c r="EA72" s="291">
        <f t="shared" si="119"/>
        <v>0</v>
      </c>
      <c r="EB72" s="291">
        <f t="shared" si="119"/>
        <v>0</v>
      </c>
      <c r="EC72" s="291">
        <f t="shared" si="119"/>
        <v>0</v>
      </c>
      <c r="ED72" s="291">
        <f t="shared" si="119"/>
        <v>0</v>
      </c>
      <c r="EE72" s="291">
        <f t="shared" si="119"/>
        <v>0</v>
      </c>
      <c r="EF72" s="291">
        <f t="shared" si="119"/>
        <v>0</v>
      </c>
      <c r="EG72" s="291">
        <f t="shared" ref="EG72:EK72" si="120">(EG22*EG$4)</f>
        <v>0</v>
      </c>
      <c r="EH72" s="291">
        <f t="shared" si="120"/>
        <v>0</v>
      </c>
      <c r="EI72" s="291">
        <f t="shared" si="120"/>
        <v>0</v>
      </c>
      <c r="EJ72" s="291">
        <f t="shared" si="120"/>
        <v>0</v>
      </c>
      <c r="EK72" s="292">
        <f t="shared" si="120"/>
        <v>0</v>
      </c>
    </row>
    <row r="73" spans="1:141" ht="12.75" customHeight="1" thickBot="1">
      <c r="A73" s="289">
        <v>19</v>
      </c>
      <c r="B73" s="290"/>
      <c r="C73" s="291">
        <f t="shared" ref="C73:Y73" si="121">(C23*C$4)</f>
        <v>0</v>
      </c>
      <c r="D73" s="291">
        <f t="shared" si="121"/>
        <v>0</v>
      </c>
      <c r="E73" s="291">
        <f t="shared" si="121"/>
        <v>0</v>
      </c>
      <c r="F73" s="291">
        <f t="shared" si="121"/>
        <v>0</v>
      </c>
      <c r="G73" s="291">
        <f t="shared" si="121"/>
        <v>0</v>
      </c>
      <c r="H73" s="291">
        <f t="shared" si="121"/>
        <v>0</v>
      </c>
      <c r="I73" s="291">
        <f t="shared" si="121"/>
        <v>0</v>
      </c>
      <c r="J73" s="291">
        <f t="shared" si="121"/>
        <v>0</v>
      </c>
      <c r="K73" s="291">
        <f t="shared" si="121"/>
        <v>0</v>
      </c>
      <c r="L73" s="291">
        <f t="shared" si="121"/>
        <v>0</v>
      </c>
      <c r="M73" s="291">
        <f t="shared" si="121"/>
        <v>0</v>
      </c>
      <c r="N73" s="291">
        <f t="shared" si="121"/>
        <v>0</v>
      </c>
      <c r="O73" s="291">
        <f t="shared" si="121"/>
        <v>0</v>
      </c>
      <c r="P73" s="291">
        <f t="shared" si="121"/>
        <v>0</v>
      </c>
      <c r="Q73" s="291">
        <f t="shared" si="121"/>
        <v>0</v>
      </c>
      <c r="R73" s="291">
        <f t="shared" si="121"/>
        <v>0</v>
      </c>
      <c r="S73" s="291">
        <f t="shared" si="121"/>
        <v>0</v>
      </c>
      <c r="T73" s="291">
        <f t="shared" si="121"/>
        <v>0</v>
      </c>
      <c r="U73" s="291">
        <f t="shared" si="121"/>
        <v>0</v>
      </c>
      <c r="V73" s="291">
        <f t="shared" si="121"/>
        <v>0</v>
      </c>
      <c r="W73" s="291">
        <f t="shared" si="121"/>
        <v>0</v>
      </c>
      <c r="X73" s="291">
        <f t="shared" si="121"/>
        <v>0</v>
      </c>
      <c r="Y73" s="291">
        <f t="shared" si="121"/>
        <v>0</v>
      </c>
      <c r="AA73" s="285">
        <f t="shared" si="37"/>
        <v>0</v>
      </c>
      <c r="AE73" s="84"/>
      <c r="AG73" s="291">
        <f t="shared" ref="AG73:BR73" si="122">(AG23*AG$4)</f>
        <v>0</v>
      </c>
      <c r="AH73" s="291">
        <f t="shared" si="122"/>
        <v>0</v>
      </c>
      <c r="AI73" s="291">
        <f t="shared" si="122"/>
        <v>0</v>
      </c>
      <c r="AJ73" s="291">
        <f t="shared" si="122"/>
        <v>0</v>
      </c>
      <c r="AK73" s="291">
        <f t="shared" si="122"/>
        <v>0</v>
      </c>
      <c r="AL73" s="291">
        <f t="shared" si="122"/>
        <v>0</v>
      </c>
      <c r="AM73" s="291">
        <f t="shared" si="122"/>
        <v>0</v>
      </c>
      <c r="AN73" s="291">
        <f t="shared" si="122"/>
        <v>0</v>
      </c>
      <c r="AO73" s="291">
        <f t="shared" si="122"/>
        <v>0</v>
      </c>
      <c r="AP73" s="291">
        <f t="shared" si="122"/>
        <v>0</v>
      </c>
      <c r="AQ73" s="291">
        <f t="shared" si="122"/>
        <v>0</v>
      </c>
      <c r="AR73" s="291">
        <f t="shared" si="122"/>
        <v>0</v>
      </c>
      <c r="AS73" s="291">
        <f t="shared" si="122"/>
        <v>0</v>
      </c>
      <c r="AT73" s="291">
        <f t="shared" si="122"/>
        <v>0</v>
      </c>
      <c r="AU73" s="291">
        <f t="shared" si="122"/>
        <v>0</v>
      </c>
      <c r="AV73" s="291">
        <f t="shared" si="122"/>
        <v>0</v>
      </c>
      <c r="AW73" s="291">
        <f t="shared" si="122"/>
        <v>0</v>
      </c>
      <c r="AX73" s="291">
        <f t="shared" si="122"/>
        <v>0</v>
      </c>
      <c r="AY73" s="291">
        <f t="shared" si="122"/>
        <v>0</v>
      </c>
      <c r="AZ73" s="291">
        <f t="shared" si="122"/>
        <v>0</v>
      </c>
      <c r="BA73" s="291">
        <f t="shared" si="122"/>
        <v>0</v>
      </c>
      <c r="BB73" s="291">
        <f t="shared" si="122"/>
        <v>0</v>
      </c>
      <c r="BC73" s="291">
        <f t="shared" si="122"/>
        <v>0</v>
      </c>
      <c r="BD73" s="291">
        <f t="shared" si="122"/>
        <v>0</v>
      </c>
      <c r="BE73" s="291">
        <f t="shared" si="122"/>
        <v>0</v>
      </c>
      <c r="BF73" s="291">
        <f t="shared" si="122"/>
        <v>0</v>
      </c>
      <c r="BG73" s="291">
        <f t="shared" si="122"/>
        <v>0</v>
      </c>
      <c r="BH73" s="291">
        <f t="shared" si="122"/>
        <v>0</v>
      </c>
      <c r="BI73" s="291">
        <f t="shared" si="122"/>
        <v>0</v>
      </c>
      <c r="BJ73" s="291">
        <f t="shared" si="122"/>
        <v>0</v>
      </c>
      <c r="BK73" s="291">
        <f t="shared" si="122"/>
        <v>0</v>
      </c>
      <c r="BL73" s="291">
        <f t="shared" si="122"/>
        <v>0</v>
      </c>
      <c r="BM73" s="291">
        <f t="shared" si="122"/>
        <v>0</v>
      </c>
      <c r="BN73" s="291">
        <f t="shared" si="122"/>
        <v>0</v>
      </c>
      <c r="BO73" s="291">
        <f t="shared" si="122"/>
        <v>0</v>
      </c>
      <c r="BP73" s="291">
        <f t="shared" si="122"/>
        <v>0</v>
      </c>
      <c r="BQ73" s="291">
        <f t="shared" si="122"/>
        <v>0</v>
      </c>
      <c r="BR73" s="292">
        <f t="shared" si="122"/>
        <v>0</v>
      </c>
      <c r="BS73" s="292">
        <f t="shared" ref="BS73" si="123">(BS23*BS$4)</f>
        <v>0</v>
      </c>
      <c r="BT73" s="287"/>
      <c r="BU73" s="293">
        <f t="shared" ref="BU73:EF73" si="124">(BU23*BU$4)</f>
        <v>0</v>
      </c>
      <c r="BV73" s="291">
        <f t="shared" si="124"/>
        <v>0</v>
      </c>
      <c r="BW73" s="291">
        <f t="shared" si="124"/>
        <v>0</v>
      </c>
      <c r="BX73" s="291">
        <f t="shared" si="124"/>
        <v>0</v>
      </c>
      <c r="BY73" s="291">
        <f t="shared" si="124"/>
        <v>0</v>
      </c>
      <c r="BZ73" s="291">
        <f t="shared" si="124"/>
        <v>0</v>
      </c>
      <c r="CA73" s="291">
        <f t="shared" si="124"/>
        <v>0</v>
      </c>
      <c r="CB73" s="291">
        <f t="shared" si="124"/>
        <v>0</v>
      </c>
      <c r="CC73" s="291">
        <f t="shared" si="124"/>
        <v>0</v>
      </c>
      <c r="CD73" s="291">
        <f t="shared" si="124"/>
        <v>0</v>
      </c>
      <c r="CE73" s="291">
        <f t="shared" si="124"/>
        <v>0</v>
      </c>
      <c r="CF73" s="291">
        <f t="shared" si="124"/>
        <v>0</v>
      </c>
      <c r="CG73" s="291">
        <f t="shared" si="124"/>
        <v>0</v>
      </c>
      <c r="CH73" s="291">
        <f t="shared" si="124"/>
        <v>0</v>
      </c>
      <c r="CI73" s="291">
        <f t="shared" si="124"/>
        <v>0</v>
      </c>
      <c r="CJ73" s="291">
        <f t="shared" si="124"/>
        <v>0</v>
      </c>
      <c r="CK73" s="291">
        <f t="shared" si="124"/>
        <v>0</v>
      </c>
      <c r="CL73" s="291">
        <f t="shared" si="124"/>
        <v>0</v>
      </c>
      <c r="CM73" s="291">
        <f t="shared" si="124"/>
        <v>0</v>
      </c>
      <c r="CN73" s="291">
        <f t="shared" si="124"/>
        <v>0</v>
      </c>
      <c r="CO73" s="291">
        <f t="shared" si="124"/>
        <v>0</v>
      </c>
      <c r="CP73" s="291">
        <f t="shared" si="124"/>
        <v>0</v>
      </c>
      <c r="CQ73" s="291">
        <f t="shared" si="124"/>
        <v>0</v>
      </c>
      <c r="CR73" s="291">
        <f t="shared" si="124"/>
        <v>0</v>
      </c>
      <c r="CS73" s="291">
        <f t="shared" si="124"/>
        <v>0</v>
      </c>
      <c r="CT73" s="291">
        <f t="shared" si="124"/>
        <v>0</v>
      </c>
      <c r="CU73" s="291">
        <f t="shared" si="124"/>
        <v>0</v>
      </c>
      <c r="CV73" s="291">
        <f t="shared" si="124"/>
        <v>0</v>
      </c>
      <c r="CW73" s="291">
        <f t="shared" si="124"/>
        <v>0</v>
      </c>
      <c r="CX73" s="291">
        <f t="shared" si="124"/>
        <v>0</v>
      </c>
      <c r="CY73" s="291">
        <f t="shared" si="124"/>
        <v>0</v>
      </c>
      <c r="CZ73" s="291">
        <f t="shared" si="124"/>
        <v>0</v>
      </c>
      <c r="DA73" s="291">
        <f t="shared" si="124"/>
        <v>0</v>
      </c>
      <c r="DB73" s="291">
        <f t="shared" si="124"/>
        <v>0</v>
      </c>
      <c r="DC73" s="291">
        <f t="shared" si="124"/>
        <v>0</v>
      </c>
      <c r="DD73" s="291">
        <f t="shared" si="124"/>
        <v>0</v>
      </c>
      <c r="DE73" s="291">
        <f t="shared" si="124"/>
        <v>0</v>
      </c>
      <c r="DF73" s="291">
        <f t="shared" si="124"/>
        <v>0</v>
      </c>
      <c r="DG73" s="291">
        <f t="shared" si="124"/>
        <v>0</v>
      </c>
      <c r="DH73" s="291">
        <f t="shared" si="124"/>
        <v>0</v>
      </c>
      <c r="DI73" s="291">
        <f t="shared" si="124"/>
        <v>0</v>
      </c>
      <c r="DJ73" s="291">
        <f t="shared" si="124"/>
        <v>0</v>
      </c>
      <c r="DK73" s="291">
        <f t="shared" si="124"/>
        <v>0</v>
      </c>
      <c r="DL73" s="291">
        <f t="shared" si="124"/>
        <v>0</v>
      </c>
      <c r="DM73" s="291">
        <f t="shared" si="124"/>
        <v>0</v>
      </c>
      <c r="DN73" s="291">
        <f t="shared" si="124"/>
        <v>0</v>
      </c>
      <c r="DO73" s="291">
        <f t="shared" si="124"/>
        <v>0</v>
      </c>
      <c r="DP73" s="291">
        <f t="shared" si="124"/>
        <v>0</v>
      </c>
      <c r="DQ73" s="291">
        <f t="shared" si="124"/>
        <v>0</v>
      </c>
      <c r="DR73" s="291">
        <f t="shared" si="124"/>
        <v>0</v>
      </c>
      <c r="DS73" s="291">
        <f t="shared" si="124"/>
        <v>0</v>
      </c>
      <c r="DT73" s="291">
        <f t="shared" si="124"/>
        <v>0</v>
      </c>
      <c r="DU73" s="291">
        <f t="shared" si="124"/>
        <v>0</v>
      </c>
      <c r="DV73" s="291">
        <f t="shared" si="124"/>
        <v>0</v>
      </c>
      <c r="DW73" s="291">
        <f t="shared" si="124"/>
        <v>0</v>
      </c>
      <c r="DX73" s="291">
        <f t="shared" si="124"/>
        <v>0</v>
      </c>
      <c r="DY73" s="291">
        <f t="shared" si="124"/>
        <v>0</v>
      </c>
      <c r="DZ73" s="291">
        <f t="shared" si="124"/>
        <v>0</v>
      </c>
      <c r="EA73" s="291">
        <f t="shared" si="124"/>
        <v>0</v>
      </c>
      <c r="EB73" s="291">
        <f t="shared" si="124"/>
        <v>0</v>
      </c>
      <c r="EC73" s="291">
        <f t="shared" si="124"/>
        <v>0</v>
      </c>
      <c r="ED73" s="291">
        <f t="shared" si="124"/>
        <v>0</v>
      </c>
      <c r="EE73" s="291">
        <f t="shared" si="124"/>
        <v>0</v>
      </c>
      <c r="EF73" s="291">
        <f t="shared" si="124"/>
        <v>0</v>
      </c>
      <c r="EG73" s="291">
        <f t="shared" ref="EG73:EK73" si="125">(EG23*EG$4)</f>
        <v>0</v>
      </c>
      <c r="EH73" s="291">
        <f t="shared" si="125"/>
        <v>0</v>
      </c>
      <c r="EI73" s="291">
        <f t="shared" si="125"/>
        <v>0</v>
      </c>
      <c r="EJ73" s="291">
        <f t="shared" si="125"/>
        <v>0</v>
      </c>
      <c r="EK73" s="292">
        <f t="shared" si="125"/>
        <v>0</v>
      </c>
    </row>
    <row r="74" spans="1:141" ht="12.75" customHeight="1" thickBot="1">
      <c r="A74" s="289">
        <v>20</v>
      </c>
      <c r="B74" s="290"/>
      <c r="C74" s="291">
        <f t="shared" ref="C74:Y74" si="126">(C24*C$4)</f>
        <v>0</v>
      </c>
      <c r="D74" s="291">
        <f t="shared" si="126"/>
        <v>0</v>
      </c>
      <c r="E74" s="291">
        <f t="shared" si="126"/>
        <v>0</v>
      </c>
      <c r="F74" s="291">
        <f t="shared" si="126"/>
        <v>0</v>
      </c>
      <c r="G74" s="291">
        <f t="shared" si="126"/>
        <v>0</v>
      </c>
      <c r="H74" s="291">
        <f t="shared" si="126"/>
        <v>0</v>
      </c>
      <c r="I74" s="291">
        <f t="shared" si="126"/>
        <v>0</v>
      </c>
      <c r="J74" s="291">
        <f t="shared" si="126"/>
        <v>0</v>
      </c>
      <c r="K74" s="291">
        <f t="shared" si="126"/>
        <v>0</v>
      </c>
      <c r="L74" s="291">
        <f t="shared" si="126"/>
        <v>0</v>
      </c>
      <c r="M74" s="291">
        <f t="shared" si="126"/>
        <v>0</v>
      </c>
      <c r="N74" s="291">
        <f t="shared" si="126"/>
        <v>0</v>
      </c>
      <c r="O74" s="291">
        <f t="shared" si="126"/>
        <v>0</v>
      </c>
      <c r="P74" s="291">
        <f t="shared" si="126"/>
        <v>0</v>
      </c>
      <c r="Q74" s="291">
        <f t="shared" si="126"/>
        <v>0</v>
      </c>
      <c r="R74" s="291">
        <f t="shared" si="126"/>
        <v>0</v>
      </c>
      <c r="S74" s="291">
        <f t="shared" si="126"/>
        <v>0</v>
      </c>
      <c r="T74" s="291">
        <f t="shared" si="126"/>
        <v>0</v>
      </c>
      <c r="U74" s="291">
        <f t="shared" si="126"/>
        <v>0</v>
      </c>
      <c r="V74" s="291">
        <f t="shared" si="126"/>
        <v>0</v>
      </c>
      <c r="W74" s="291">
        <f t="shared" si="126"/>
        <v>0</v>
      </c>
      <c r="X74" s="291">
        <f t="shared" si="126"/>
        <v>0</v>
      </c>
      <c r="Y74" s="291">
        <f t="shared" si="126"/>
        <v>0</v>
      </c>
      <c r="AA74" s="285">
        <f t="shared" si="37"/>
        <v>0</v>
      </c>
      <c r="AE74" s="84"/>
      <c r="AG74" s="291">
        <f t="shared" ref="AG74:BR74" si="127">(AG24*AG$4)</f>
        <v>0</v>
      </c>
      <c r="AH74" s="291">
        <f t="shared" si="127"/>
        <v>0</v>
      </c>
      <c r="AI74" s="291">
        <f t="shared" si="127"/>
        <v>0</v>
      </c>
      <c r="AJ74" s="291">
        <f t="shared" si="127"/>
        <v>0</v>
      </c>
      <c r="AK74" s="291">
        <f t="shared" si="127"/>
        <v>0</v>
      </c>
      <c r="AL74" s="291">
        <f t="shared" si="127"/>
        <v>0</v>
      </c>
      <c r="AM74" s="291">
        <f t="shared" si="127"/>
        <v>0</v>
      </c>
      <c r="AN74" s="291">
        <f t="shared" si="127"/>
        <v>0</v>
      </c>
      <c r="AO74" s="291">
        <f t="shared" si="127"/>
        <v>0</v>
      </c>
      <c r="AP74" s="291">
        <f t="shared" si="127"/>
        <v>0</v>
      </c>
      <c r="AQ74" s="291">
        <f t="shared" si="127"/>
        <v>0</v>
      </c>
      <c r="AR74" s="291">
        <f t="shared" si="127"/>
        <v>0</v>
      </c>
      <c r="AS74" s="291">
        <f t="shared" si="127"/>
        <v>0</v>
      </c>
      <c r="AT74" s="291">
        <f t="shared" si="127"/>
        <v>0</v>
      </c>
      <c r="AU74" s="291">
        <f t="shared" si="127"/>
        <v>0</v>
      </c>
      <c r="AV74" s="291">
        <f t="shared" si="127"/>
        <v>0</v>
      </c>
      <c r="AW74" s="291">
        <f t="shared" si="127"/>
        <v>0</v>
      </c>
      <c r="AX74" s="291">
        <f t="shared" si="127"/>
        <v>0</v>
      </c>
      <c r="AY74" s="291">
        <f t="shared" si="127"/>
        <v>0</v>
      </c>
      <c r="AZ74" s="291">
        <f t="shared" si="127"/>
        <v>0</v>
      </c>
      <c r="BA74" s="291">
        <f t="shared" si="127"/>
        <v>0</v>
      </c>
      <c r="BB74" s="291">
        <f t="shared" si="127"/>
        <v>0</v>
      </c>
      <c r="BC74" s="291">
        <f t="shared" si="127"/>
        <v>0</v>
      </c>
      <c r="BD74" s="291">
        <f t="shared" si="127"/>
        <v>0</v>
      </c>
      <c r="BE74" s="291">
        <f t="shared" si="127"/>
        <v>0</v>
      </c>
      <c r="BF74" s="291">
        <f t="shared" si="127"/>
        <v>0</v>
      </c>
      <c r="BG74" s="291">
        <f t="shared" si="127"/>
        <v>0</v>
      </c>
      <c r="BH74" s="291">
        <f t="shared" si="127"/>
        <v>0</v>
      </c>
      <c r="BI74" s="291">
        <f t="shared" si="127"/>
        <v>0</v>
      </c>
      <c r="BJ74" s="291">
        <f t="shared" si="127"/>
        <v>0</v>
      </c>
      <c r="BK74" s="291">
        <f t="shared" si="127"/>
        <v>0</v>
      </c>
      <c r="BL74" s="291">
        <f t="shared" si="127"/>
        <v>0</v>
      </c>
      <c r="BM74" s="291">
        <f t="shared" si="127"/>
        <v>0</v>
      </c>
      <c r="BN74" s="291">
        <f t="shared" si="127"/>
        <v>0</v>
      </c>
      <c r="BO74" s="291">
        <f t="shared" si="127"/>
        <v>0</v>
      </c>
      <c r="BP74" s="291">
        <f t="shared" si="127"/>
        <v>0</v>
      </c>
      <c r="BQ74" s="291">
        <f t="shared" si="127"/>
        <v>0</v>
      </c>
      <c r="BR74" s="292">
        <f t="shared" si="127"/>
        <v>0</v>
      </c>
      <c r="BS74" s="292">
        <f t="shared" ref="BS74" si="128">(BS24*BS$4)</f>
        <v>0</v>
      </c>
      <c r="BT74" s="287"/>
      <c r="BU74" s="293">
        <f t="shared" ref="BU74:EF74" si="129">(BU24*BU$4)</f>
        <v>0</v>
      </c>
      <c r="BV74" s="291">
        <f t="shared" si="129"/>
        <v>0</v>
      </c>
      <c r="BW74" s="291">
        <f t="shared" si="129"/>
        <v>0</v>
      </c>
      <c r="BX74" s="291">
        <f t="shared" si="129"/>
        <v>0</v>
      </c>
      <c r="BY74" s="291">
        <f t="shared" si="129"/>
        <v>0</v>
      </c>
      <c r="BZ74" s="291">
        <f t="shared" si="129"/>
        <v>0</v>
      </c>
      <c r="CA74" s="291">
        <f t="shared" si="129"/>
        <v>0</v>
      </c>
      <c r="CB74" s="291">
        <f t="shared" si="129"/>
        <v>0</v>
      </c>
      <c r="CC74" s="291">
        <f t="shared" si="129"/>
        <v>0</v>
      </c>
      <c r="CD74" s="291">
        <f t="shared" si="129"/>
        <v>0</v>
      </c>
      <c r="CE74" s="291">
        <f t="shared" si="129"/>
        <v>0</v>
      </c>
      <c r="CF74" s="291">
        <f t="shared" si="129"/>
        <v>0</v>
      </c>
      <c r="CG74" s="291">
        <f t="shared" si="129"/>
        <v>0</v>
      </c>
      <c r="CH74" s="291">
        <f t="shared" si="129"/>
        <v>0</v>
      </c>
      <c r="CI74" s="291">
        <f t="shared" si="129"/>
        <v>0</v>
      </c>
      <c r="CJ74" s="291">
        <f t="shared" si="129"/>
        <v>0</v>
      </c>
      <c r="CK74" s="291">
        <f t="shared" si="129"/>
        <v>0</v>
      </c>
      <c r="CL74" s="291">
        <f t="shared" si="129"/>
        <v>0</v>
      </c>
      <c r="CM74" s="291">
        <f t="shared" si="129"/>
        <v>0</v>
      </c>
      <c r="CN74" s="291">
        <f t="shared" si="129"/>
        <v>0</v>
      </c>
      <c r="CO74" s="291">
        <f t="shared" si="129"/>
        <v>0</v>
      </c>
      <c r="CP74" s="291">
        <f t="shared" si="129"/>
        <v>0</v>
      </c>
      <c r="CQ74" s="291">
        <f t="shared" si="129"/>
        <v>0</v>
      </c>
      <c r="CR74" s="291">
        <f t="shared" si="129"/>
        <v>0</v>
      </c>
      <c r="CS74" s="291">
        <f t="shared" si="129"/>
        <v>0</v>
      </c>
      <c r="CT74" s="291">
        <f t="shared" si="129"/>
        <v>0</v>
      </c>
      <c r="CU74" s="291">
        <f t="shared" si="129"/>
        <v>0</v>
      </c>
      <c r="CV74" s="291">
        <f t="shared" si="129"/>
        <v>0</v>
      </c>
      <c r="CW74" s="291">
        <f t="shared" si="129"/>
        <v>0</v>
      </c>
      <c r="CX74" s="291">
        <f t="shared" si="129"/>
        <v>0</v>
      </c>
      <c r="CY74" s="291">
        <f t="shared" si="129"/>
        <v>0</v>
      </c>
      <c r="CZ74" s="291">
        <f t="shared" si="129"/>
        <v>0</v>
      </c>
      <c r="DA74" s="291">
        <f t="shared" si="129"/>
        <v>0</v>
      </c>
      <c r="DB74" s="291">
        <f t="shared" si="129"/>
        <v>0</v>
      </c>
      <c r="DC74" s="291">
        <f t="shared" si="129"/>
        <v>0</v>
      </c>
      <c r="DD74" s="291">
        <f t="shared" si="129"/>
        <v>0</v>
      </c>
      <c r="DE74" s="291">
        <f t="shared" si="129"/>
        <v>0</v>
      </c>
      <c r="DF74" s="291">
        <f t="shared" si="129"/>
        <v>0</v>
      </c>
      <c r="DG74" s="291">
        <f t="shared" si="129"/>
        <v>0</v>
      </c>
      <c r="DH74" s="291">
        <f t="shared" si="129"/>
        <v>0</v>
      </c>
      <c r="DI74" s="291">
        <f t="shared" si="129"/>
        <v>0</v>
      </c>
      <c r="DJ74" s="291">
        <f t="shared" si="129"/>
        <v>0</v>
      </c>
      <c r="DK74" s="291">
        <f t="shared" si="129"/>
        <v>0</v>
      </c>
      <c r="DL74" s="291">
        <f t="shared" si="129"/>
        <v>0</v>
      </c>
      <c r="DM74" s="291">
        <f t="shared" si="129"/>
        <v>0</v>
      </c>
      <c r="DN74" s="291">
        <f t="shared" si="129"/>
        <v>0</v>
      </c>
      <c r="DO74" s="291">
        <f t="shared" si="129"/>
        <v>0</v>
      </c>
      <c r="DP74" s="291">
        <f t="shared" si="129"/>
        <v>0</v>
      </c>
      <c r="DQ74" s="291">
        <f t="shared" si="129"/>
        <v>0</v>
      </c>
      <c r="DR74" s="291">
        <f t="shared" si="129"/>
        <v>0</v>
      </c>
      <c r="DS74" s="291">
        <f t="shared" si="129"/>
        <v>0</v>
      </c>
      <c r="DT74" s="291">
        <f t="shared" si="129"/>
        <v>0</v>
      </c>
      <c r="DU74" s="291">
        <f t="shared" si="129"/>
        <v>0</v>
      </c>
      <c r="DV74" s="291">
        <f t="shared" si="129"/>
        <v>0</v>
      </c>
      <c r="DW74" s="291">
        <f t="shared" si="129"/>
        <v>0</v>
      </c>
      <c r="DX74" s="291">
        <f t="shared" si="129"/>
        <v>0</v>
      </c>
      <c r="DY74" s="291">
        <f t="shared" si="129"/>
        <v>0</v>
      </c>
      <c r="DZ74" s="291">
        <f t="shared" si="129"/>
        <v>0</v>
      </c>
      <c r="EA74" s="291">
        <f t="shared" si="129"/>
        <v>0</v>
      </c>
      <c r="EB74" s="291">
        <f t="shared" si="129"/>
        <v>0</v>
      </c>
      <c r="EC74" s="291">
        <f t="shared" si="129"/>
        <v>0</v>
      </c>
      <c r="ED74" s="291">
        <f t="shared" si="129"/>
        <v>0</v>
      </c>
      <c r="EE74" s="291">
        <f t="shared" si="129"/>
        <v>0</v>
      </c>
      <c r="EF74" s="291">
        <f t="shared" si="129"/>
        <v>0</v>
      </c>
      <c r="EG74" s="291">
        <f t="shared" ref="EG74:EK74" si="130">(EG24*EG$4)</f>
        <v>0</v>
      </c>
      <c r="EH74" s="291">
        <f t="shared" si="130"/>
        <v>0</v>
      </c>
      <c r="EI74" s="291">
        <f t="shared" si="130"/>
        <v>0</v>
      </c>
      <c r="EJ74" s="291">
        <f t="shared" si="130"/>
        <v>0</v>
      </c>
      <c r="EK74" s="292">
        <f t="shared" si="130"/>
        <v>0</v>
      </c>
    </row>
    <row r="75" spans="1:141" ht="12.75" customHeight="1" thickBot="1">
      <c r="A75" s="289">
        <v>21</v>
      </c>
      <c r="B75" s="290"/>
      <c r="C75" s="291">
        <f t="shared" ref="C75:Y75" si="131">(C25*C$4)</f>
        <v>0</v>
      </c>
      <c r="D75" s="291">
        <f t="shared" si="131"/>
        <v>0</v>
      </c>
      <c r="E75" s="291">
        <f t="shared" si="131"/>
        <v>0</v>
      </c>
      <c r="F75" s="291">
        <f t="shared" si="131"/>
        <v>0</v>
      </c>
      <c r="G75" s="291">
        <f t="shared" si="131"/>
        <v>0</v>
      </c>
      <c r="H75" s="291">
        <f t="shared" si="131"/>
        <v>0</v>
      </c>
      <c r="I75" s="291">
        <f t="shared" si="131"/>
        <v>0</v>
      </c>
      <c r="J75" s="291">
        <f t="shared" si="131"/>
        <v>0</v>
      </c>
      <c r="K75" s="291">
        <f t="shared" si="131"/>
        <v>0</v>
      </c>
      <c r="L75" s="291">
        <f t="shared" si="131"/>
        <v>0</v>
      </c>
      <c r="M75" s="291">
        <f t="shared" si="131"/>
        <v>0</v>
      </c>
      <c r="N75" s="291">
        <f t="shared" si="131"/>
        <v>0</v>
      </c>
      <c r="O75" s="291">
        <f t="shared" si="131"/>
        <v>0</v>
      </c>
      <c r="P75" s="291">
        <f t="shared" si="131"/>
        <v>0</v>
      </c>
      <c r="Q75" s="291">
        <f t="shared" si="131"/>
        <v>0</v>
      </c>
      <c r="R75" s="291">
        <f t="shared" si="131"/>
        <v>0</v>
      </c>
      <c r="S75" s="291">
        <f t="shared" si="131"/>
        <v>0</v>
      </c>
      <c r="T75" s="291">
        <f t="shared" si="131"/>
        <v>0</v>
      </c>
      <c r="U75" s="291">
        <f t="shared" si="131"/>
        <v>0</v>
      </c>
      <c r="V75" s="291">
        <f t="shared" si="131"/>
        <v>0</v>
      </c>
      <c r="W75" s="291">
        <f t="shared" si="131"/>
        <v>0</v>
      </c>
      <c r="X75" s="291">
        <f t="shared" si="131"/>
        <v>0</v>
      </c>
      <c r="Y75" s="291">
        <f t="shared" si="131"/>
        <v>0</v>
      </c>
      <c r="AA75" s="285">
        <f t="shared" si="37"/>
        <v>0</v>
      </c>
      <c r="AE75" s="84"/>
      <c r="AG75" s="291">
        <f t="shared" ref="AG75:BR75" si="132">(AG25*AG$4)</f>
        <v>0</v>
      </c>
      <c r="AH75" s="291">
        <f t="shared" si="132"/>
        <v>0</v>
      </c>
      <c r="AI75" s="291">
        <f t="shared" si="132"/>
        <v>0</v>
      </c>
      <c r="AJ75" s="291">
        <f t="shared" si="132"/>
        <v>0</v>
      </c>
      <c r="AK75" s="291">
        <f t="shared" si="132"/>
        <v>0</v>
      </c>
      <c r="AL75" s="291">
        <f t="shared" si="132"/>
        <v>0</v>
      </c>
      <c r="AM75" s="291">
        <f t="shared" si="132"/>
        <v>0</v>
      </c>
      <c r="AN75" s="291">
        <f t="shared" si="132"/>
        <v>0</v>
      </c>
      <c r="AO75" s="291">
        <f t="shared" si="132"/>
        <v>0</v>
      </c>
      <c r="AP75" s="291">
        <f t="shared" si="132"/>
        <v>0</v>
      </c>
      <c r="AQ75" s="291">
        <f t="shared" si="132"/>
        <v>0</v>
      </c>
      <c r="AR75" s="291">
        <f t="shared" si="132"/>
        <v>0</v>
      </c>
      <c r="AS75" s="291">
        <f t="shared" si="132"/>
        <v>0</v>
      </c>
      <c r="AT75" s="291">
        <f t="shared" si="132"/>
        <v>0</v>
      </c>
      <c r="AU75" s="291">
        <f t="shared" si="132"/>
        <v>0</v>
      </c>
      <c r="AV75" s="291">
        <f t="shared" si="132"/>
        <v>0</v>
      </c>
      <c r="AW75" s="291">
        <f t="shared" si="132"/>
        <v>0</v>
      </c>
      <c r="AX75" s="291">
        <f t="shared" si="132"/>
        <v>0</v>
      </c>
      <c r="AY75" s="291">
        <f t="shared" si="132"/>
        <v>0</v>
      </c>
      <c r="AZ75" s="291">
        <f t="shared" si="132"/>
        <v>0</v>
      </c>
      <c r="BA75" s="291">
        <f t="shared" si="132"/>
        <v>0</v>
      </c>
      <c r="BB75" s="291">
        <f t="shared" si="132"/>
        <v>0</v>
      </c>
      <c r="BC75" s="291">
        <f t="shared" si="132"/>
        <v>0</v>
      </c>
      <c r="BD75" s="291">
        <f t="shared" si="132"/>
        <v>0</v>
      </c>
      <c r="BE75" s="291">
        <f t="shared" si="132"/>
        <v>0</v>
      </c>
      <c r="BF75" s="291">
        <f t="shared" si="132"/>
        <v>0</v>
      </c>
      <c r="BG75" s="291">
        <f t="shared" si="132"/>
        <v>0</v>
      </c>
      <c r="BH75" s="291">
        <f t="shared" si="132"/>
        <v>0</v>
      </c>
      <c r="BI75" s="291">
        <f t="shared" si="132"/>
        <v>0</v>
      </c>
      <c r="BJ75" s="291">
        <f t="shared" si="132"/>
        <v>0</v>
      </c>
      <c r="BK75" s="291">
        <f t="shared" si="132"/>
        <v>0</v>
      </c>
      <c r="BL75" s="291">
        <f t="shared" si="132"/>
        <v>0</v>
      </c>
      <c r="BM75" s="291">
        <f t="shared" si="132"/>
        <v>0</v>
      </c>
      <c r="BN75" s="291">
        <f t="shared" si="132"/>
        <v>0</v>
      </c>
      <c r="BO75" s="291">
        <f t="shared" si="132"/>
        <v>0</v>
      </c>
      <c r="BP75" s="291">
        <f t="shared" si="132"/>
        <v>0</v>
      </c>
      <c r="BQ75" s="291">
        <f t="shared" si="132"/>
        <v>0</v>
      </c>
      <c r="BR75" s="292">
        <f t="shared" si="132"/>
        <v>0</v>
      </c>
      <c r="BS75" s="292">
        <f t="shared" ref="BS75" si="133">(BS25*BS$4)</f>
        <v>0</v>
      </c>
      <c r="BT75" s="287"/>
      <c r="BU75" s="293">
        <f t="shared" ref="BU75:EF75" si="134">(BU25*BU$4)</f>
        <v>0</v>
      </c>
      <c r="BV75" s="291">
        <f t="shared" si="134"/>
        <v>0</v>
      </c>
      <c r="BW75" s="291">
        <f t="shared" si="134"/>
        <v>0</v>
      </c>
      <c r="BX75" s="291">
        <f t="shared" si="134"/>
        <v>0</v>
      </c>
      <c r="BY75" s="291">
        <f t="shared" si="134"/>
        <v>0</v>
      </c>
      <c r="BZ75" s="291">
        <f t="shared" si="134"/>
        <v>0</v>
      </c>
      <c r="CA75" s="291">
        <f t="shared" si="134"/>
        <v>0</v>
      </c>
      <c r="CB75" s="291">
        <f t="shared" si="134"/>
        <v>0</v>
      </c>
      <c r="CC75" s="291">
        <f t="shared" si="134"/>
        <v>0</v>
      </c>
      <c r="CD75" s="291">
        <f t="shared" si="134"/>
        <v>0</v>
      </c>
      <c r="CE75" s="291">
        <f t="shared" si="134"/>
        <v>0</v>
      </c>
      <c r="CF75" s="291">
        <f t="shared" si="134"/>
        <v>0</v>
      </c>
      <c r="CG75" s="291">
        <f t="shared" si="134"/>
        <v>0</v>
      </c>
      <c r="CH75" s="291">
        <f t="shared" si="134"/>
        <v>0</v>
      </c>
      <c r="CI75" s="291">
        <f t="shared" si="134"/>
        <v>0</v>
      </c>
      <c r="CJ75" s="291">
        <f t="shared" si="134"/>
        <v>0</v>
      </c>
      <c r="CK75" s="291">
        <f t="shared" si="134"/>
        <v>0</v>
      </c>
      <c r="CL75" s="291">
        <f t="shared" si="134"/>
        <v>0</v>
      </c>
      <c r="CM75" s="291">
        <f t="shared" si="134"/>
        <v>0</v>
      </c>
      <c r="CN75" s="291">
        <f t="shared" si="134"/>
        <v>0</v>
      </c>
      <c r="CO75" s="291">
        <f t="shared" si="134"/>
        <v>0</v>
      </c>
      <c r="CP75" s="291">
        <f t="shared" si="134"/>
        <v>0</v>
      </c>
      <c r="CQ75" s="291">
        <f t="shared" si="134"/>
        <v>0</v>
      </c>
      <c r="CR75" s="291">
        <f t="shared" si="134"/>
        <v>0</v>
      </c>
      <c r="CS75" s="291">
        <f t="shared" si="134"/>
        <v>0</v>
      </c>
      <c r="CT75" s="291">
        <f t="shared" si="134"/>
        <v>0</v>
      </c>
      <c r="CU75" s="291">
        <f t="shared" si="134"/>
        <v>0</v>
      </c>
      <c r="CV75" s="291">
        <f t="shared" si="134"/>
        <v>0</v>
      </c>
      <c r="CW75" s="291">
        <f t="shared" si="134"/>
        <v>0</v>
      </c>
      <c r="CX75" s="291">
        <f t="shared" si="134"/>
        <v>0</v>
      </c>
      <c r="CY75" s="291">
        <f t="shared" si="134"/>
        <v>0</v>
      </c>
      <c r="CZ75" s="291">
        <f t="shared" si="134"/>
        <v>0</v>
      </c>
      <c r="DA75" s="291">
        <f t="shared" si="134"/>
        <v>0</v>
      </c>
      <c r="DB75" s="291">
        <f t="shared" si="134"/>
        <v>0</v>
      </c>
      <c r="DC75" s="291">
        <f t="shared" si="134"/>
        <v>0</v>
      </c>
      <c r="DD75" s="291">
        <f t="shared" si="134"/>
        <v>0</v>
      </c>
      <c r="DE75" s="291">
        <f t="shared" si="134"/>
        <v>0</v>
      </c>
      <c r="DF75" s="291">
        <f t="shared" si="134"/>
        <v>0</v>
      </c>
      <c r="DG75" s="291">
        <f t="shared" si="134"/>
        <v>0</v>
      </c>
      <c r="DH75" s="291">
        <f t="shared" si="134"/>
        <v>0</v>
      </c>
      <c r="DI75" s="291">
        <f t="shared" si="134"/>
        <v>0</v>
      </c>
      <c r="DJ75" s="291">
        <f t="shared" si="134"/>
        <v>0</v>
      </c>
      <c r="DK75" s="291">
        <f t="shared" si="134"/>
        <v>0</v>
      </c>
      <c r="DL75" s="291">
        <f t="shared" si="134"/>
        <v>0</v>
      </c>
      <c r="DM75" s="291">
        <f t="shared" si="134"/>
        <v>0</v>
      </c>
      <c r="DN75" s="291">
        <f t="shared" si="134"/>
        <v>0</v>
      </c>
      <c r="DO75" s="291">
        <f t="shared" si="134"/>
        <v>0</v>
      </c>
      <c r="DP75" s="291">
        <f t="shared" si="134"/>
        <v>0</v>
      </c>
      <c r="DQ75" s="291">
        <f t="shared" si="134"/>
        <v>0</v>
      </c>
      <c r="DR75" s="291">
        <f t="shared" si="134"/>
        <v>0</v>
      </c>
      <c r="DS75" s="291">
        <f t="shared" si="134"/>
        <v>0</v>
      </c>
      <c r="DT75" s="291">
        <f t="shared" si="134"/>
        <v>0</v>
      </c>
      <c r="DU75" s="291">
        <f t="shared" si="134"/>
        <v>0</v>
      </c>
      <c r="DV75" s="291">
        <f t="shared" si="134"/>
        <v>0</v>
      </c>
      <c r="DW75" s="291">
        <f t="shared" si="134"/>
        <v>0</v>
      </c>
      <c r="DX75" s="291">
        <f t="shared" si="134"/>
        <v>0</v>
      </c>
      <c r="DY75" s="291">
        <f t="shared" si="134"/>
        <v>0</v>
      </c>
      <c r="DZ75" s="291">
        <f t="shared" si="134"/>
        <v>0</v>
      </c>
      <c r="EA75" s="291">
        <f t="shared" si="134"/>
        <v>0</v>
      </c>
      <c r="EB75" s="291">
        <f t="shared" si="134"/>
        <v>0</v>
      </c>
      <c r="EC75" s="291">
        <f t="shared" si="134"/>
        <v>0</v>
      </c>
      <c r="ED75" s="291">
        <f t="shared" si="134"/>
        <v>0</v>
      </c>
      <c r="EE75" s="291">
        <f t="shared" si="134"/>
        <v>0</v>
      </c>
      <c r="EF75" s="291">
        <f t="shared" si="134"/>
        <v>0</v>
      </c>
      <c r="EG75" s="291">
        <f t="shared" ref="EG75:EK75" si="135">(EG25*EG$4)</f>
        <v>0</v>
      </c>
      <c r="EH75" s="291">
        <f t="shared" si="135"/>
        <v>0</v>
      </c>
      <c r="EI75" s="291">
        <f t="shared" si="135"/>
        <v>0</v>
      </c>
      <c r="EJ75" s="291">
        <f t="shared" si="135"/>
        <v>0</v>
      </c>
      <c r="EK75" s="292">
        <f t="shared" si="135"/>
        <v>0</v>
      </c>
    </row>
    <row r="76" spans="1:141" ht="12.75" customHeight="1" thickBot="1">
      <c r="A76" s="289">
        <v>22</v>
      </c>
      <c r="B76" s="290"/>
      <c r="C76" s="291">
        <f t="shared" ref="C76:Y76" si="136">(C26*C$4)</f>
        <v>0</v>
      </c>
      <c r="D76" s="291">
        <f t="shared" si="136"/>
        <v>0</v>
      </c>
      <c r="E76" s="291">
        <f t="shared" si="136"/>
        <v>0</v>
      </c>
      <c r="F76" s="291">
        <f t="shared" si="136"/>
        <v>0</v>
      </c>
      <c r="G76" s="291">
        <f t="shared" si="136"/>
        <v>0</v>
      </c>
      <c r="H76" s="291">
        <f t="shared" si="136"/>
        <v>0</v>
      </c>
      <c r="I76" s="291">
        <f t="shared" si="136"/>
        <v>0</v>
      </c>
      <c r="J76" s="291">
        <f t="shared" si="136"/>
        <v>0</v>
      </c>
      <c r="K76" s="291">
        <f t="shared" si="136"/>
        <v>0</v>
      </c>
      <c r="L76" s="291">
        <f t="shared" si="136"/>
        <v>0</v>
      </c>
      <c r="M76" s="291">
        <f t="shared" si="136"/>
        <v>0</v>
      </c>
      <c r="N76" s="291">
        <f t="shared" si="136"/>
        <v>0</v>
      </c>
      <c r="O76" s="291">
        <f t="shared" si="136"/>
        <v>0</v>
      </c>
      <c r="P76" s="291">
        <f t="shared" si="136"/>
        <v>0</v>
      </c>
      <c r="Q76" s="291">
        <f t="shared" si="136"/>
        <v>0</v>
      </c>
      <c r="R76" s="291">
        <f t="shared" si="136"/>
        <v>0</v>
      </c>
      <c r="S76" s="291">
        <f t="shared" si="136"/>
        <v>0</v>
      </c>
      <c r="T76" s="291">
        <f t="shared" si="136"/>
        <v>0</v>
      </c>
      <c r="U76" s="291">
        <f t="shared" si="136"/>
        <v>0</v>
      </c>
      <c r="V76" s="291">
        <f t="shared" si="136"/>
        <v>0</v>
      </c>
      <c r="W76" s="291">
        <f t="shared" si="136"/>
        <v>0</v>
      </c>
      <c r="X76" s="291">
        <f t="shared" si="136"/>
        <v>0</v>
      </c>
      <c r="Y76" s="291">
        <f t="shared" si="136"/>
        <v>0</v>
      </c>
      <c r="AA76" s="285">
        <f t="shared" si="37"/>
        <v>0</v>
      </c>
      <c r="AE76" s="84"/>
      <c r="AG76" s="291">
        <f t="shared" ref="AG76:BR76" si="137">(AG26*AG$4)</f>
        <v>0</v>
      </c>
      <c r="AH76" s="291">
        <f t="shared" si="137"/>
        <v>0</v>
      </c>
      <c r="AI76" s="291">
        <f t="shared" si="137"/>
        <v>0</v>
      </c>
      <c r="AJ76" s="291">
        <f t="shared" si="137"/>
        <v>0</v>
      </c>
      <c r="AK76" s="291">
        <f t="shared" si="137"/>
        <v>0</v>
      </c>
      <c r="AL76" s="291">
        <f t="shared" si="137"/>
        <v>0</v>
      </c>
      <c r="AM76" s="291">
        <f t="shared" si="137"/>
        <v>0</v>
      </c>
      <c r="AN76" s="291">
        <f t="shared" si="137"/>
        <v>0</v>
      </c>
      <c r="AO76" s="291">
        <f t="shared" si="137"/>
        <v>0</v>
      </c>
      <c r="AP76" s="291">
        <f t="shared" si="137"/>
        <v>0</v>
      </c>
      <c r="AQ76" s="291">
        <f t="shared" si="137"/>
        <v>0</v>
      </c>
      <c r="AR76" s="291">
        <f t="shared" si="137"/>
        <v>0</v>
      </c>
      <c r="AS76" s="291">
        <f t="shared" si="137"/>
        <v>0</v>
      </c>
      <c r="AT76" s="291">
        <f t="shared" si="137"/>
        <v>0</v>
      </c>
      <c r="AU76" s="291">
        <f t="shared" si="137"/>
        <v>0</v>
      </c>
      <c r="AV76" s="291">
        <f t="shared" si="137"/>
        <v>0</v>
      </c>
      <c r="AW76" s="291">
        <f t="shared" si="137"/>
        <v>0</v>
      </c>
      <c r="AX76" s="291">
        <f t="shared" si="137"/>
        <v>0</v>
      </c>
      <c r="AY76" s="291">
        <f t="shared" si="137"/>
        <v>0</v>
      </c>
      <c r="AZ76" s="291">
        <f t="shared" si="137"/>
        <v>0</v>
      </c>
      <c r="BA76" s="291">
        <f t="shared" si="137"/>
        <v>0</v>
      </c>
      <c r="BB76" s="291">
        <f t="shared" si="137"/>
        <v>0</v>
      </c>
      <c r="BC76" s="291">
        <f t="shared" si="137"/>
        <v>0</v>
      </c>
      <c r="BD76" s="291">
        <f t="shared" si="137"/>
        <v>0</v>
      </c>
      <c r="BE76" s="291">
        <f t="shared" si="137"/>
        <v>0</v>
      </c>
      <c r="BF76" s="291">
        <f t="shared" si="137"/>
        <v>0</v>
      </c>
      <c r="BG76" s="291">
        <f t="shared" si="137"/>
        <v>0</v>
      </c>
      <c r="BH76" s="291">
        <f t="shared" si="137"/>
        <v>0</v>
      </c>
      <c r="BI76" s="291">
        <f t="shared" si="137"/>
        <v>0</v>
      </c>
      <c r="BJ76" s="291">
        <f t="shared" si="137"/>
        <v>0</v>
      </c>
      <c r="BK76" s="291">
        <f t="shared" si="137"/>
        <v>0</v>
      </c>
      <c r="BL76" s="291">
        <f t="shared" si="137"/>
        <v>0</v>
      </c>
      <c r="BM76" s="291">
        <f t="shared" si="137"/>
        <v>0</v>
      </c>
      <c r="BN76" s="291">
        <f t="shared" si="137"/>
        <v>0</v>
      </c>
      <c r="BO76" s="291">
        <f t="shared" si="137"/>
        <v>0</v>
      </c>
      <c r="BP76" s="291">
        <f t="shared" si="137"/>
        <v>0</v>
      </c>
      <c r="BQ76" s="291">
        <f t="shared" si="137"/>
        <v>0</v>
      </c>
      <c r="BR76" s="292">
        <f t="shared" si="137"/>
        <v>0</v>
      </c>
      <c r="BS76" s="292">
        <f t="shared" ref="BS76" si="138">(BS26*BS$4)</f>
        <v>0</v>
      </c>
      <c r="BT76" s="287"/>
      <c r="BU76" s="293">
        <f t="shared" ref="BU76:EF76" si="139">(BU26*BU$4)</f>
        <v>0</v>
      </c>
      <c r="BV76" s="291">
        <f t="shared" si="139"/>
        <v>0</v>
      </c>
      <c r="BW76" s="291">
        <f t="shared" si="139"/>
        <v>0</v>
      </c>
      <c r="BX76" s="291">
        <f t="shared" si="139"/>
        <v>0</v>
      </c>
      <c r="BY76" s="291">
        <f t="shared" si="139"/>
        <v>0</v>
      </c>
      <c r="BZ76" s="291">
        <f t="shared" si="139"/>
        <v>0</v>
      </c>
      <c r="CA76" s="291">
        <f t="shared" si="139"/>
        <v>0</v>
      </c>
      <c r="CB76" s="291">
        <f t="shared" si="139"/>
        <v>0</v>
      </c>
      <c r="CC76" s="291">
        <f t="shared" si="139"/>
        <v>0</v>
      </c>
      <c r="CD76" s="291">
        <f t="shared" si="139"/>
        <v>0</v>
      </c>
      <c r="CE76" s="291">
        <f t="shared" si="139"/>
        <v>0</v>
      </c>
      <c r="CF76" s="291">
        <f t="shared" si="139"/>
        <v>0</v>
      </c>
      <c r="CG76" s="291">
        <f t="shared" si="139"/>
        <v>0</v>
      </c>
      <c r="CH76" s="291">
        <f t="shared" si="139"/>
        <v>0</v>
      </c>
      <c r="CI76" s="291">
        <f t="shared" si="139"/>
        <v>0</v>
      </c>
      <c r="CJ76" s="291">
        <f t="shared" si="139"/>
        <v>0</v>
      </c>
      <c r="CK76" s="291">
        <f t="shared" si="139"/>
        <v>0</v>
      </c>
      <c r="CL76" s="291">
        <f t="shared" si="139"/>
        <v>0</v>
      </c>
      <c r="CM76" s="291">
        <f t="shared" si="139"/>
        <v>0</v>
      </c>
      <c r="CN76" s="291">
        <f t="shared" si="139"/>
        <v>0</v>
      </c>
      <c r="CO76" s="291">
        <f t="shared" si="139"/>
        <v>0</v>
      </c>
      <c r="CP76" s="291">
        <f t="shared" si="139"/>
        <v>0</v>
      </c>
      <c r="CQ76" s="291">
        <f t="shared" si="139"/>
        <v>0</v>
      </c>
      <c r="CR76" s="291">
        <f t="shared" si="139"/>
        <v>0</v>
      </c>
      <c r="CS76" s="291">
        <f t="shared" si="139"/>
        <v>0</v>
      </c>
      <c r="CT76" s="291">
        <f t="shared" si="139"/>
        <v>0</v>
      </c>
      <c r="CU76" s="291">
        <f t="shared" si="139"/>
        <v>0</v>
      </c>
      <c r="CV76" s="291">
        <f t="shared" si="139"/>
        <v>0</v>
      </c>
      <c r="CW76" s="291">
        <f t="shared" si="139"/>
        <v>0</v>
      </c>
      <c r="CX76" s="291">
        <f t="shared" si="139"/>
        <v>0</v>
      </c>
      <c r="CY76" s="291">
        <f t="shared" si="139"/>
        <v>0</v>
      </c>
      <c r="CZ76" s="291">
        <f t="shared" si="139"/>
        <v>0</v>
      </c>
      <c r="DA76" s="291">
        <f t="shared" si="139"/>
        <v>0</v>
      </c>
      <c r="DB76" s="291">
        <f t="shared" si="139"/>
        <v>0</v>
      </c>
      <c r="DC76" s="291">
        <f t="shared" si="139"/>
        <v>0</v>
      </c>
      <c r="DD76" s="291">
        <f t="shared" si="139"/>
        <v>0</v>
      </c>
      <c r="DE76" s="291">
        <f t="shared" si="139"/>
        <v>0</v>
      </c>
      <c r="DF76" s="291">
        <f t="shared" si="139"/>
        <v>0</v>
      </c>
      <c r="DG76" s="291">
        <f t="shared" si="139"/>
        <v>0</v>
      </c>
      <c r="DH76" s="291">
        <f t="shared" si="139"/>
        <v>0</v>
      </c>
      <c r="DI76" s="291">
        <f t="shared" si="139"/>
        <v>0</v>
      </c>
      <c r="DJ76" s="291">
        <f t="shared" si="139"/>
        <v>0</v>
      </c>
      <c r="DK76" s="291">
        <f t="shared" si="139"/>
        <v>0</v>
      </c>
      <c r="DL76" s="291">
        <f t="shared" si="139"/>
        <v>0</v>
      </c>
      <c r="DM76" s="291">
        <f t="shared" si="139"/>
        <v>0</v>
      </c>
      <c r="DN76" s="291">
        <f t="shared" si="139"/>
        <v>0</v>
      </c>
      <c r="DO76" s="291">
        <f t="shared" si="139"/>
        <v>0</v>
      </c>
      <c r="DP76" s="291">
        <f t="shared" si="139"/>
        <v>0</v>
      </c>
      <c r="DQ76" s="291">
        <f t="shared" si="139"/>
        <v>0</v>
      </c>
      <c r="DR76" s="291">
        <f t="shared" si="139"/>
        <v>0</v>
      </c>
      <c r="DS76" s="291">
        <f t="shared" si="139"/>
        <v>0</v>
      </c>
      <c r="DT76" s="291">
        <f t="shared" si="139"/>
        <v>0</v>
      </c>
      <c r="DU76" s="291">
        <f t="shared" si="139"/>
        <v>0</v>
      </c>
      <c r="DV76" s="291">
        <f t="shared" si="139"/>
        <v>0</v>
      </c>
      <c r="DW76" s="291">
        <f t="shared" si="139"/>
        <v>0</v>
      </c>
      <c r="DX76" s="291">
        <f t="shared" si="139"/>
        <v>0</v>
      </c>
      <c r="DY76" s="291">
        <f t="shared" si="139"/>
        <v>0</v>
      </c>
      <c r="DZ76" s="291">
        <f t="shared" si="139"/>
        <v>0</v>
      </c>
      <c r="EA76" s="291">
        <f t="shared" si="139"/>
        <v>0</v>
      </c>
      <c r="EB76" s="291">
        <f t="shared" si="139"/>
        <v>0</v>
      </c>
      <c r="EC76" s="291">
        <f t="shared" si="139"/>
        <v>0</v>
      </c>
      <c r="ED76" s="291">
        <f t="shared" si="139"/>
        <v>0</v>
      </c>
      <c r="EE76" s="291">
        <f t="shared" si="139"/>
        <v>0</v>
      </c>
      <c r="EF76" s="291">
        <f t="shared" si="139"/>
        <v>0</v>
      </c>
      <c r="EG76" s="291">
        <f t="shared" ref="EG76:EK76" si="140">(EG26*EG$4)</f>
        <v>0</v>
      </c>
      <c r="EH76" s="291">
        <f t="shared" si="140"/>
        <v>0</v>
      </c>
      <c r="EI76" s="291">
        <f t="shared" si="140"/>
        <v>0</v>
      </c>
      <c r="EJ76" s="291">
        <f t="shared" si="140"/>
        <v>0</v>
      </c>
      <c r="EK76" s="292">
        <f t="shared" si="140"/>
        <v>0</v>
      </c>
    </row>
    <row r="77" spans="1:141" ht="12.75" customHeight="1" thickBot="1">
      <c r="A77" s="289">
        <v>23</v>
      </c>
      <c r="B77" s="290"/>
      <c r="C77" s="291">
        <f t="shared" ref="C77:Y77" si="141">(C27*C$4)</f>
        <v>0</v>
      </c>
      <c r="D77" s="291">
        <f t="shared" si="141"/>
        <v>0</v>
      </c>
      <c r="E77" s="291">
        <f t="shared" si="141"/>
        <v>0</v>
      </c>
      <c r="F77" s="291">
        <f t="shared" si="141"/>
        <v>0</v>
      </c>
      <c r="G77" s="291">
        <f t="shared" si="141"/>
        <v>0</v>
      </c>
      <c r="H77" s="291">
        <f t="shared" si="141"/>
        <v>0</v>
      </c>
      <c r="I77" s="291">
        <f t="shared" si="141"/>
        <v>0</v>
      </c>
      <c r="J77" s="291">
        <f t="shared" si="141"/>
        <v>0</v>
      </c>
      <c r="K77" s="291">
        <f t="shared" si="141"/>
        <v>0</v>
      </c>
      <c r="L77" s="291">
        <f t="shared" si="141"/>
        <v>0</v>
      </c>
      <c r="M77" s="291">
        <f t="shared" si="141"/>
        <v>0</v>
      </c>
      <c r="N77" s="291">
        <f t="shared" si="141"/>
        <v>0</v>
      </c>
      <c r="O77" s="291">
        <f t="shared" si="141"/>
        <v>0</v>
      </c>
      <c r="P77" s="291">
        <f t="shared" si="141"/>
        <v>0</v>
      </c>
      <c r="Q77" s="291">
        <f t="shared" si="141"/>
        <v>0</v>
      </c>
      <c r="R77" s="291">
        <f t="shared" si="141"/>
        <v>0</v>
      </c>
      <c r="S77" s="291">
        <f t="shared" si="141"/>
        <v>0</v>
      </c>
      <c r="T77" s="291">
        <f t="shared" si="141"/>
        <v>0</v>
      </c>
      <c r="U77" s="291">
        <f t="shared" si="141"/>
        <v>0</v>
      </c>
      <c r="V77" s="291">
        <f t="shared" si="141"/>
        <v>0</v>
      </c>
      <c r="W77" s="291">
        <f t="shared" si="141"/>
        <v>0</v>
      </c>
      <c r="X77" s="291">
        <f t="shared" si="141"/>
        <v>0</v>
      </c>
      <c r="Y77" s="291">
        <f t="shared" si="141"/>
        <v>0</v>
      </c>
      <c r="AA77" s="285">
        <f t="shared" si="37"/>
        <v>0</v>
      </c>
      <c r="AE77" s="84"/>
      <c r="AG77" s="291">
        <f t="shared" ref="AG77:BR77" si="142">(AG27*AG$4)</f>
        <v>0</v>
      </c>
      <c r="AH77" s="291">
        <f t="shared" si="142"/>
        <v>0</v>
      </c>
      <c r="AI77" s="291">
        <f t="shared" si="142"/>
        <v>0</v>
      </c>
      <c r="AJ77" s="291">
        <f t="shared" si="142"/>
        <v>0</v>
      </c>
      <c r="AK77" s="291">
        <f t="shared" si="142"/>
        <v>0</v>
      </c>
      <c r="AL77" s="291">
        <f t="shared" si="142"/>
        <v>0</v>
      </c>
      <c r="AM77" s="291">
        <f t="shared" si="142"/>
        <v>0</v>
      </c>
      <c r="AN77" s="291">
        <f t="shared" si="142"/>
        <v>0</v>
      </c>
      <c r="AO77" s="291">
        <f t="shared" si="142"/>
        <v>0</v>
      </c>
      <c r="AP77" s="291">
        <f t="shared" si="142"/>
        <v>0</v>
      </c>
      <c r="AQ77" s="291">
        <f t="shared" si="142"/>
        <v>0</v>
      </c>
      <c r="AR77" s="291">
        <f t="shared" si="142"/>
        <v>0</v>
      </c>
      <c r="AS77" s="291">
        <f t="shared" si="142"/>
        <v>0</v>
      </c>
      <c r="AT77" s="291">
        <f t="shared" si="142"/>
        <v>0</v>
      </c>
      <c r="AU77" s="291">
        <f t="shared" si="142"/>
        <v>0</v>
      </c>
      <c r="AV77" s="291">
        <f t="shared" si="142"/>
        <v>0</v>
      </c>
      <c r="AW77" s="291">
        <f t="shared" si="142"/>
        <v>0</v>
      </c>
      <c r="AX77" s="291">
        <f t="shared" si="142"/>
        <v>0</v>
      </c>
      <c r="AY77" s="291">
        <f t="shared" si="142"/>
        <v>0</v>
      </c>
      <c r="AZ77" s="291">
        <f t="shared" si="142"/>
        <v>0</v>
      </c>
      <c r="BA77" s="291">
        <f t="shared" si="142"/>
        <v>0</v>
      </c>
      <c r="BB77" s="291">
        <f t="shared" si="142"/>
        <v>0</v>
      </c>
      <c r="BC77" s="291">
        <f t="shared" si="142"/>
        <v>0</v>
      </c>
      <c r="BD77" s="291">
        <f t="shared" si="142"/>
        <v>0</v>
      </c>
      <c r="BE77" s="291">
        <f t="shared" si="142"/>
        <v>0</v>
      </c>
      <c r="BF77" s="291">
        <f t="shared" si="142"/>
        <v>0</v>
      </c>
      <c r="BG77" s="291">
        <f t="shared" si="142"/>
        <v>0</v>
      </c>
      <c r="BH77" s="291">
        <f t="shared" si="142"/>
        <v>0</v>
      </c>
      <c r="BI77" s="291">
        <f t="shared" si="142"/>
        <v>0</v>
      </c>
      <c r="BJ77" s="291">
        <f t="shared" si="142"/>
        <v>0</v>
      </c>
      <c r="BK77" s="291">
        <f t="shared" si="142"/>
        <v>0</v>
      </c>
      <c r="BL77" s="291">
        <f t="shared" si="142"/>
        <v>0</v>
      </c>
      <c r="BM77" s="291">
        <f t="shared" si="142"/>
        <v>0</v>
      </c>
      <c r="BN77" s="291">
        <f t="shared" si="142"/>
        <v>0</v>
      </c>
      <c r="BO77" s="291">
        <f t="shared" si="142"/>
        <v>0</v>
      </c>
      <c r="BP77" s="291">
        <f t="shared" si="142"/>
        <v>0</v>
      </c>
      <c r="BQ77" s="291">
        <f t="shared" si="142"/>
        <v>0</v>
      </c>
      <c r="BR77" s="292">
        <f t="shared" si="142"/>
        <v>0</v>
      </c>
      <c r="BS77" s="292">
        <f t="shared" ref="BS77" si="143">(BS27*BS$4)</f>
        <v>0</v>
      </c>
      <c r="BT77" s="287"/>
      <c r="BU77" s="293">
        <f t="shared" ref="BU77:EF77" si="144">(BU27*BU$4)</f>
        <v>0</v>
      </c>
      <c r="BV77" s="291">
        <f t="shared" si="144"/>
        <v>0</v>
      </c>
      <c r="BW77" s="291">
        <f t="shared" si="144"/>
        <v>0</v>
      </c>
      <c r="BX77" s="291">
        <f t="shared" si="144"/>
        <v>0</v>
      </c>
      <c r="BY77" s="291">
        <f t="shared" si="144"/>
        <v>0</v>
      </c>
      <c r="BZ77" s="291">
        <f t="shared" si="144"/>
        <v>0</v>
      </c>
      <c r="CA77" s="291">
        <f t="shared" si="144"/>
        <v>0</v>
      </c>
      <c r="CB77" s="291">
        <f t="shared" si="144"/>
        <v>0</v>
      </c>
      <c r="CC77" s="291">
        <f t="shared" si="144"/>
        <v>0</v>
      </c>
      <c r="CD77" s="291">
        <f t="shared" si="144"/>
        <v>0</v>
      </c>
      <c r="CE77" s="291">
        <f t="shared" si="144"/>
        <v>0</v>
      </c>
      <c r="CF77" s="291">
        <f t="shared" si="144"/>
        <v>0</v>
      </c>
      <c r="CG77" s="291">
        <f t="shared" si="144"/>
        <v>0</v>
      </c>
      <c r="CH77" s="291">
        <f t="shared" si="144"/>
        <v>0</v>
      </c>
      <c r="CI77" s="291">
        <f t="shared" si="144"/>
        <v>0</v>
      </c>
      <c r="CJ77" s="291">
        <f t="shared" si="144"/>
        <v>0</v>
      </c>
      <c r="CK77" s="291">
        <f t="shared" si="144"/>
        <v>0</v>
      </c>
      <c r="CL77" s="291">
        <f t="shared" si="144"/>
        <v>0</v>
      </c>
      <c r="CM77" s="291">
        <f t="shared" si="144"/>
        <v>0</v>
      </c>
      <c r="CN77" s="291">
        <f t="shared" si="144"/>
        <v>0</v>
      </c>
      <c r="CO77" s="291">
        <f t="shared" si="144"/>
        <v>0</v>
      </c>
      <c r="CP77" s="291">
        <f t="shared" si="144"/>
        <v>0</v>
      </c>
      <c r="CQ77" s="291">
        <f t="shared" si="144"/>
        <v>0</v>
      </c>
      <c r="CR77" s="291">
        <f t="shared" si="144"/>
        <v>0</v>
      </c>
      <c r="CS77" s="291">
        <f t="shared" si="144"/>
        <v>0</v>
      </c>
      <c r="CT77" s="291">
        <f t="shared" si="144"/>
        <v>0</v>
      </c>
      <c r="CU77" s="291">
        <f t="shared" si="144"/>
        <v>0</v>
      </c>
      <c r="CV77" s="291">
        <f t="shared" si="144"/>
        <v>0</v>
      </c>
      <c r="CW77" s="291">
        <f t="shared" si="144"/>
        <v>0</v>
      </c>
      <c r="CX77" s="291">
        <f t="shared" si="144"/>
        <v>0</v>
      </c>
      <c r="CY77" s="291">
        <f t="shared" si="144"/>
        <v>0</v>
      </c>
      <c r="CZ77" s="291">
        <f t="shared" si="144"/>
        <v>0</v>
      </c>
      <c r="DA77" s="291">
        <f t="shared" si="144"/>
        <v>0</v>
      </c>
      <c r="DB77" s="291">
        <f t="shared" si="144"/>
        <v>0</v>
      </c>
      <c r="DC77" s="291">
        <f t="shared" si="144"/>
        <v>0</v>
      </c>
      <c r="DD77" s="291">
        <f t="shared" si="144"/>
        <v>0</v>
      </c>
      <c r="DE77" s="291">
        <f t="shared" si="144"/>
        <v>0</v>
      </c>
      <c r="DF77" s="291">
        <f t="shared" si="144"/>
        <v>0</v>
      </c>
      <c r="DG77" s="291">
        <f t="shared" si="144"/>
        <v>0</v>
      </c>
      <c r="DH77" s="291">
        <f t="shared" si="144"/>
        <v>0</v>
      </c>
      <c r="DI77" s="291">
        <f t="shared" si="144"/>
        <v>0</v>
      </c>
      <c r="DJ77" s="291">
        <f t="shared" si="144"/>
        <v>0</v>
      </c>
      <c r="DK77" s="291">
        <f t="shared" si="144"/>
        <v>0</v>
      </c>
      <c r="DL77" s="291">
        <f t="shared" si="144"/>
        <v>0</v>
      </c>
      <c r="DM77" s="291">
        <f t="shared" si="144"/>
        <v>0</v>
      </c>
      <c r="DN77" s="291">
        <f t="shared" si="144"/>
        <v>0</v>
      </c>
      <c r="DO77" s="291">
        <f t="shared" si="144"/>
        <v>0</v>
      </c>
      <c r="DP77" s="291">
        <f t="shared" si="144"/>
        <v>0</v>
      </c>
      <c r="DQ77" s="291">
        <f t="shared" si="144"/>
        <v>0</v>
      </c>
      <c r="DR77" s="291">
        <f t="shared" si="144"/>
        <v>0</v>
      </c>
      <c r="DS77" s="291">
        <f t="shared" si="144"/>
        <v>0</v>
      </c>
      <c r="DT77" s="291">
        <f t="shared" si="144"/>
        <v>0</v>
      </c>
      <c r="DU77" s="291">
        <f t="shared" si="144"/>
        <v>0</v>
      </c>
      <c r="DV77" s="291">
        <f t="shared" si="144"/>
        <v>0</v>
      </c>
      <c r="DW77" s="291">
        <f t="shared" si="144"/>
        <v>0</v>
      </c>
      <c r="DX77" s="291">
        <f t="shared" si="144"/>
        <v>0</v>
      </c>
      <c r="DY77" s="291">
        <f t="shared" si="144"/>
        <v>0</v>
      </c>
      <c r="DZ77" s="291">
        <f t="shared" si="144"/>
        <v>0</v>
      </c>
      <c r="EA77" s="291">
        <f t="shared" si="144"/>
        <v>0</v>
      </c>
      <c r="EB77" s="291">
        <f t="shared" si="144"/>
        <v>0</v>
      </c>
      <c r="EC77" s="291">
        <f t="shared" si="144"/>
        <v>0</v>
      </c>
      <c r="ED77" s="291">
        <f t="shared" si="144"/>
        <v>0</v>
      </c>
      <c r="EE77" s="291">
        <f t="shared" si="144"/>
        <v>0</v>
      </c>
      <c r="EF77" s="291">
        <f t="shared" si="144"/>
        <v>0</v>
      </c>
      <c r="EG77" s="291">
        <f t="shared" ref="EG77:EK77" si="145">(EG27*EG$4)</f>
        <v>0</v>
      </c>
      <c r="EH77" s="291">
        <f t="shared" si="145"/>
        <v>0</v>
      </c>
      <c r="EI77" s="291">
        <f t="shared" si="145"/>
        <v>0</v>
      </c>
      <c r="EJ77" s="291">
        <f t="shared" si="145"/>
        <v>0</v>
      </c>
      <c r="EK77" s="292">
        <f t="shared" si="145"/>
        <v>0</v>
      </c>
    </row>
    <row r="78" spans="1:141" ht="12.75" customHeight="1" thickBot="1">
      <c r="A78" s="289">
        <v>24</v>
      </c>
      <c r="B78" s="290"/>
      <c r="C78" s="291">
        <f t="shared" ref="C78:Y78" si="146">(C28*C$4)</f>
        <v>0</v>
      </c>
      <c r="D78" s="291">
        <f t="shared" si="146"/>
        <v>0</v>
      </c>
      <c r="E78" s="291">
        <f t="shared" si="146"/>
        <v>0</v>
      </c>
      <c r="F78" s="291">
        <f t="shared" si="146"/>
        <v>0</v>
      </c>
      <c r="G78" s="291">
        <f t="shared" si="146"/>
        <v>0</v>
      </c>
      <c r="H78" s="291">
        <f t="shared" si="146"/>
        <v>0</v>
      </c>
      <c r="I78" s="291">
        <f t="shared" si="146"/>
        <v>0</v>
      </c>
      <c r="J78" s="291">
        <f t="shared" si="146"/>
        <v>0</v>
      </c>
      <c r="K78" s="291">
        <f t="shared" si="146"/>
        <v>0</v>
      </c>
      <c r="L78" s="291">
        <f t="shared" si="146"/>
        <v>0</v>
      </c>
      <c r="M78" s="291">
        <f t="shared" si="146"/>
        <v>0</v>
      </c>
      <c r="N78" s="291">
        <f t="shared" si="146"/>
        <v>0</v>
      </c>
      <c r="O78" s="291">
        <f t="shared" si="146"/>
        <v>0</v>
      </c>
      <c r="P78" s="291">
        <f t="shared" si="146"/>
        <v>0</v>
      </c>
      <c r="Q78" s="291">
        <f t="shared" si="146"/>
        <v>0</v>
      </c>
      <c r="R78" s="291">
        <f t="shared" si="146"/>
        <v>0</v>
      </c>
      <c r="S78" s="291">
        <f t="shared" si="146"/>
        <v>0</v>
      </c>
      <c r="T78" s="291">
        <f t="shared" si="146"/>
        <v>0</v>
      </c>
      <c r="U78" s="291">
        <f t="shared" si="146"/>
        <v>0</v>
      </c>
      <c r="V78" s="291">
        <f t="shared" si="146"/>
        <v>0</v>
      </c>
      <c r="W78" s="291">
        <f t="shared" si="146"/>
        <v>0</v>
      </c>
      <c r="X78" s="291">
        <f t="shared" si="146"/>
        <v>0</v>
      </c>
      <c r="Y78" s="291">
        <f t="shared" si="146"/>
        <v>0</v>
      </c>
      <c r="AA78" s="285">
        <f t="shared" si="37"/>
        <v>0</v>
      </c>
      <c r="AE78" s="84"/>
      <c r="AG78" s="291">
        <f t="shared" ref="AG78:BR78" si="147">(AG28*AG$4)</f>
        <v>0</v>
      </c>
      <c r="AH78" s="291">
        <f t="shared" si="147"/>
        <v>0</v>
      </c>
      <c r="AI78" s="291">
        <f t="shared" si="147"/>
        <v>0</v>
      </c>
      <c r="AJ78" s="291">
        <f t="shared" si="147"/>
        <v>0</v>
      </c>
      <c r="AK78" s="291">
        <f t="shared" si="147"/>
        <v>0</v>
      </c>
      <c r="AL78" s="291">
        <f t="shared" si="147"/>
        <v>0</v>
      </c>
      <c r="AM78" s="291">
        <f t="shared" si="147"/>
        <v>0</v>
      </c>
      <c r="AN78" s="291">
        <f t="shared" si="147"/>
        <v>0</v>
      </c>
      <c r="AO78" s="291">
        <f t="shared" si="147"/>
        <v>0</v>
      </c>
      <c r="AP78" s="291">
        <f t="shared" si="147"/>
        <v>0</v>
      </c>
      <c r="AQ78" s="291">
        <f t="shared" si="147"/>
        <v>0</v>
      </c>
      <c r="AR78" s="291">
        <f t="shared" si="147"/>
        <v>0</v>
      </c>
      <c r="AS78" s="291">
        <f t="shared" si="147"/>
        <v>0</v>
      </c>
      <c r="AT78" s="291">
        <f t="shared" si="147"/>
        <v>0</v>
      </c>
      <c r="AU78" s="291">
        <f t="shared" si="147"/>
        <v>0</v>
      </c>
      <c r="AV78" s="291">
        <f t="shared" si="147"/>
        <v>0</v>
      </c>
      <c r="AW78" s="291">
        <f t="shared" si="147"/>
        <v>0</v>
      </c>
      <c r="AX78" s="291">
        <f t="shared" si="147"/>
        <v>0</v>
      </c>
      <c r="AY78" s="291">
        <f t="shared" si="147"/>
        <v>0</v>
      </c>
      <c r="AZ78" s="291">
        <f t="shared" si="147"/>
        <v>0</v>
      </c>
      <c r="BA78" s="291">
        <f t="shared" si="147"/>
        <v>0</v>
      </c>
      <c r="BB78" s="291">
        <f t="shared" si="147"/>
        <v>0</v>
      </c>
      <c r="BC78" s="291">
        <f t="shared" si="147"/>
        <v>0</v>
      </c>
      <c r="BD78" s="291">
        <f t="shared" si="147"/>
        <v>0</v>
      </c>
      <c r="BE78" s="291">
        <f t="shared" si="147"/>
        <v>0</v>
      </c>
      <c r="BF78" s="291">
        <f t="shared" si="147"/>
        <v>0</v>
      </c>
      <c r="BG78" s="291">
        <f t="shared" si="147"/>
        <v>0</v>
      </c>
      <c r="BH78" s="291">
        <f t="shared" si="147"/>
        <v>0</v>
      </c>
      <c r="BI78" s="291">
        <f t="shared" si="147"/>
        <v>0</v>
      </c>
      <c r="BJ78" s="291">
        <f t="shared" si="147"/>
        <v>0</v>
      </c>
      <c r="BK78" s="291">
        <f t="shared" si="147"/>
        <v>0</v>
      </c>
      <c r="BL78" s="291">
        <f t="shared" si="147"/>
        <v>0</v>
      </c>
      <c r="BM78" s="291">
        <f t="shared" si="147"/>
        <v>0</v>
      </c>
      <c r="BN78" s="291">
        <f t="shared" si="147"/>
        <v>0</v>
      </c>
      <c r="BO78" s="291">
        <f t="shared" si="147"/>
        <v>0</v>
      </c>
      <c r="BP78" s="291">
        <f t="shared" si="147"/>
        <v>0</v>
      </c>
      <c r="BQ78" s="291">
        <f t="shared" si="147"/>
        <v>0</v>
      </c>
      <c r="BR78" s="292">
        <f t="shared" si="147"/>
        <v>0</v>
      </c>
      <c r="BS78" s="292">
        <f t="shared" ref="BS78" si="148">(BS28*BS$4)</f>
        <v>0</v>
      </c>
      <c r="BT78" s="287"/>
      <c r="BU78" s="293">
        <f t="shared" ref="BU78:EF78" si="149">(BU28*BU$4)</f>
        <v>0</v>
      </c>
      <c r="BV78" s="291">
        <f t="shared" si="149"/>
        <v>0</v>
      </c>
      <c r="BW78" s="291">
        <f t="shared" si="149"/>
        <v>0</v>
      </c>
      <c r="BX78" s="291">
        <f t="shared" si="149"/>
        <v>0</v>
      </c>
      <c r="BY78" s="291">
        <f t="shared" si="149"/>
        <v>0</v>
      </c>
      <c r="BZ78" s="291">
        <f t="shared" si="149"/>
        <v>0</v>
      </c>
      <c r="CA78" s="291">
        <f t="shared" si="149"/>
        <v>0</v>
      </c>
      <c r="CB78" s="291">
        <f t="shared" si="149"/>
        <v>0</v>
      </c>
      <c r="CC78" s="291">
        <f t="shared" si="149"/>
        <v>0</v>
      </c>
      <c r="CD78" s="291">
        <f t="shared" si="149"/>
        <v>0</v>
      </c>
      <c r="CE78" s="291">
        <f t="shared" si="149"/>
        <v>0</v>
      </c>
      <c r="CF78" s="291">
        <f t="shared" si="149"/>
        <v>0</v>
      </c>
      <c r="CG78" s="291">
        <f t="shared" si="149"/>
        <v>0</v>
      </c>
      <c r="CH78" s="291">
        <f t="shared" si="149"/>
        <v>0</v>
      </c>
      <c r="CI78" s="291">
        <f t="shared" si="149"/>
        <v>0</v>
      </c>
      <c r="CJ78" s="291">
        <f t="shared" si="149"/>
        <v>0</v>
      </c>
      <c r="CK78" s="291">
        <f t="shared" si="149"/>
        <v>0</v>
      </c>
      <c r="CL78" s="291">
        <f t="shared" si="149"/>
        <v>0</v>
      </c>
      <c r="CM78" s="291">
        <f t="shared" si="149"/>
        <v>0</v>
      </c>
      <c r="CN78" s="291">
        <f t="shared" si="149"/>
        <v>0</v>
      </c>
      <c r="CO78" s="291">
        <f t="shared" si="149"/>
        <v>0</v>
      </c>
      <c r="CP78" s="291">
        <f t="shared" si="149"/>
        <v>0</v>
      </c>
      <c r="CQ78" s="291">
        <f t="shared" si="149"/>
        <v>0</v>
      </c>
      <c r="CR78" s="291">
        <f t="shared" si="149"/>
        <v>0</v>
      </c>
      <c r="CS78" s="291">
        <f t="shared" si="149"/>
        <v>0</v>
      </c>
      <c r="CT78" s="291">
        <f t="shared" si="149"/>
        <v>0</v>
      </c>
      <c r="CU78" s="291">
        <f t="shared" si="149"/>
        <v>0</v>
      </c>
      <c r="CV78" s="291">
        <f t="shared" si="149"/>
        <v>0</v>
      </c>
      <c r="CW78" s="291">
        <f t="shared" si="149"/>
        <v>0</v>
      </c>
      <c r="CX78" s="291">
        <f t="shared" si="149"/>
        <v>0</v>
      </c>
      <c r="CY78" s="291">
        <f t="shared" si="149"/>
        <v>0</v>
      </c>
      <c r="CZ78" s="291">
        <f t="shared" si="149"/>
        <v>0</v>
      </c>
      <c r="DA78" s="291">
        <f t="shared" si="149"/>
        <v>0</v>
      </c>
      <c r="DB78" s="291">
        <f t="shared" si="149"/>
        <v>0</v>
      </c>
      <c r="DC78" s="291">
        <f t="shared" si="149"/>
        <v>0</v>
      </c>
      <c r="DD78" s="291">
        <f t="shared" si="149"/>
        <v>0</v>
      </c>
      <c r="DE78" s="291">
        <f t="shared" si="149"/>
        <v>0</v>
      </c>
      <c r="DF78" s="291">
        <f t="shared" si="149"/>
        <v>0</v>
      </c>
      <c r="DG78" s="291">
        <f t="shared" si="149"/>
        <v>0</v>
      </c>
      <c r="DH78" s="291">
        <f t="shared" si="149"/>
        <v>0</v>
      </c>
      <c r="DI78" s="291">
        <f t="shared" si="149"/>
        <v>0</v>
      </c>
      <c r="DJ78" s="291">
        <f t="shared" si="149"/>
        <v>0</v>
      </c>
      <c r="DK78" s="291">
        <f t="shared" si="149"/>
        <v>0</v>
      </c>
      <c r="DL78" s="291">
        <f t="shared" si="149"/>
        <v>0</v>
      </c>
      <c r="DM78" s="291">
        <f t="shared" si="149"/>
        <v>0</v>
      </c>
      <c r="DN78" s="291">
        <f t="shared" si="149"/>
        <v>0</v>
      </c>
      <c r="DO78" s="291">
        <f t="shared" si="149"/>
        <v>0</v>
      </c>
      <c r="DP78" s="291">
        <f t="shared" si="149"/>
        <v>0</v>
      </c>
      <c r="DQ78" s="291">
        <f t="shared" si="149"/>
        <v>0</v>
      </c>
      <c r="DR78" s="291">
        <f t="shared" si="149"/>
        <v>0</v>
      </c>
      <c r="DS78" s="291">
        <f t="shared" si="149"/>
        <v>0</v>
      </c>
      <c r="DT78" s="291">
        <f t="shared" si="149"/>
        <v>0</v>
      </c>
      <c r="DU78" s="291">
        <f t="shared" si="149"/>
        <v>0</v>
      </c>
      <c r="DV78" s="291">
        <f t="shared" si="149"/>
        <v>0</v>
      </c>
      <c r="DW78" s="291">
        <f t="shared" si="149"/>
        <v>0</v>
      </c>
      <c r="DX78" s="291">
        <f t="shared" si="149"/>
        <v>0</v>
      </c>
      <c r="DY78" s="291">
        <f t="shared" si="149"/>
        <v>0</v>
      </c>
      <c r="DZ78" s="291">
        <f t="shared" si="149"/>
        <v>0</v>
      </c>
      <c r="EA78" s="291">
        <f t="shared" si="149"/>
        <v>0</v>
      </c>
      <c r="EB78" s="291">
        <f t="shared" si="149"/>
        <v>0</v>
      </c>
      <c r="EC78" s="291">
        <f t="shared" si="149"/>
        <v>0</v>
      </c>
      <c r="ED78" s="291">
        <f t="shared" si="149"/>
        <v>0</v>
      </c>
      <c r="EE78" s="291">
        <f t="shared" si="149"/>
        <v>0</v>
      </c>
      <c r="EF78" s="291">
        <f t="shared" si="149"/>
        <v>0</v>
      </c>
      <c r="EG78" s="291">
        <f t="shared" ref="EG78:EK78" si="150">(EG28*EG$4)</f>
        <v>0</v>
      </c>
      <c r="EH78" s="291">
        <f t="shared" si="150"/>
        <v>0</v>
      </c>
      <c r="EI78" s="291">
        <f t="shared" si="150"/>
        <v>0</v>
      </c>
      <c r="EJ78" s="291">
        <f t="shared" si="150"/>
        <v>0</v>
      </c>
      <c r="EK78" s="292">
        <f t="shared" si="150"/>
        <v>0</v>
      </c>
    </row>
    <row r="79" spans="1:141" ht="12.75" customHeight="1" thickBot="1">
      <c r="A79" s="289">
        <v>25</v>
      </c>
      <c r="B79" s="290"/>
      <c r="C79" s="291">
        <f t="shared" ref="C79:Y79" si="151">(C29*C$4)</f>
        <v>0</v>
      </c>
      <c r="D79" s="291">
        <f t="shared" si="151"/>
        <v>0</v>
      </c>
      <c r="E79" s="291">
        <f t="shared" si="151"/>
        <v>0</v>
      </c>
      <c r="F79" s="291">
        <f t="shared" si="151"/>
        <v>0</v>
      </c>
      <c r="G79" s="291">
        <f t="shared" si="151"/>
        <v>0</v>
      </c>
      <c r="H79" s="291">
        <f t="shared" si="151"/>
        <v>0</v>
      </c>
      <c r="I79" s="291">
        <f t="shared" si="151"/>
        <v>0</v>
      </c>
      <c r="J79" s="291">
        <f t="shared" si="151"/>
        <v>0</v>
      </c>
      <c r="K79" s="291">
        <f t="shared" si="151"/>
        <v>0</v>
      </c>
      <c r="L79" s="291">
        <f t="shared" si="151"/>
        <v>0</v>
      </c>
      <c r="M79" s="291">
        <f t="shared" si="151"/>
        <v>0</v>
      </c>
      <c r="N79" s="291">
        <f t="shared" si="151"/>
        <v>0</v>
      </c>
      <c r="O79" s="291">
        <f t="shared" si="151"/>
        <v>0</v>
      </c>
      <c r="P79" s="291">
        <f t="shared" si="151"/>
        <v>0</v>
      </c>
      <c r="Q79" s="291">
        <f t="shared" si="151"/>
        <v>0</v>
      </c>
      <c r="R79" s="291">
        <f t="shared" si="151"/>
        <v>0</v>
      </c>
      <c r="S79" s="291">
        <f t="shared" si="151"/>
        <v>0</v>
      </c>
      <c r="T79" s="291">
        <f t="shared" si="151"/>
        <v>0</v>
      </c>
      <c r="U79" s="291">
        <f t="shared" si="151"/>
        <v>0</v>
      </c>
      <c r="V79" s="291">
        <f t="shared" si="151"/>
        <v>0</v>
      </c>
      <c r="W79" s="291">
        <f t="shared" si="151"/>
        <v>0</v>
      </c>
      <c r="X79" s="291">
        <f t="shared" si="151"/>
        <v>0</v>
      </c>
      <c r="Y79" s="291">
        <f t="shared" si="151"/>
        <v>0</v>
      </c>
      <c r="AA79" s="285">
        <f t="shared" si="37"/>
        <v>0</v>
      </c>
      <c r="AE79" s="84"/>
      <c r="AG79" s="291">
        <f t="shared" ref="AG79:BR79" si="152">(AG29*AG$4)</f>
        <v>0</v>
      </c>
      <c r="AH79" s="291">
        <f t="shared" si="152"/>
        <v>0</v>
      </c>
      <c r="AI79" s="291">
        <f t="shared" si="152"/>
        <v>0</v>
      </c>
      <c r="AJ79" s="291">
        <f t="shared" si="152"/>
        <v>0</v>
      </c>
      <c r="AK79" s="291">
        <f t="shared" si="152"/>
        <v>0</v>
      </c>
      <c r="AL79" s="291">
        <f t="shared" si="152"/>
        <v>0</v>
      </c>
      <c r="AM79" s="291">
        <f t="shared" si="152"/>
        <v>0</v>
      </c>
      <c r="AN79" s="291">
        <f t="shared" si="152"/>
        <v>0</v>
      </c>
      <c r="AO79" s="291">
        <f t="shared" si="152"/>
        <v>0</v>
      </c>
      <c r="AP79" s="291">
        <f t="shared" si="152"/>
        <v>0</v>
      </c>
      <c r="AQ79" s="291">
        <f t="shared" si="152"/>
        <v>0</v>
      </c>
      <c r="AR79" s="291">
        <f t="shared" si="152"/>
        <v>0</v>
      </c>
      <c r="AS79" s="291">
        <f t="shared" si="152"/>
        <v>0</v>
      </c>
      <c r="AT79" s="291">
        <f t="shared" si="152"/>
        <v>0</v>
      </c>
      <c r="AU79" s="291">
        <f t="shared" si="152"/>
        <v>0</v>
      </c>
      <c r="AV79" s="291">
        <f t="shared" si="152"/>
        <v>0</v>
      </c>
      <c r="AW79" s="291">
        <f t="shared" si="152"/>
        <v>0</v>
      </c>
      <c r="AX79" s="291">
        <f t="shared" si="152"/>
        <v>0</v>
      </c>
      <c r="AY79" s="291">
        <f t="shared" si="152"/>
        <v>0</v>
      </c>
      <c r="AZ79" s="291">
        <f t="shared" si="152"/>
        <v>0</v>
      </c>
      <c r="BA79" s="291">
        <f t="shared" si="152"/>
        <v>0</v>
      </c>
      <c r="BB79" s="291">
        <f t="shared" si="152"/>
        <v>0</v>
      </c>
      <c r="BC79" s="291">
        <f t="shared" si="152"/>
        <v>0</v>
      </c>
      <c r="BD79" s="291">
        <f t="shared" si="152"/>
        <v>0</v>
      </c>
      <c r="BE79" s="291">
        <f t="shared" si="152"/>
        <v>0</v>
      </c>
      <c r="BF79" s="291">
        <f t="shared" si="152"/>
        <v>0</v>
      </c>
      <c r="BG79" s="291">
        <f t="shared" si="152"/>
        <v>0</v>
      </c>
      <c r="BH79" s="291">
        <f t="shared" si="152"/>
        <v>0</v>
      </c>
      <c r="BI79" s="291">
        <f t="shared" si="152"/>
        <v>0</v>
      </c>
      <c r="BJ79" s="291">
        <f t="shared" si="152"/>
        <v>0</v>
      </c>
      <c r="BK79" s="291">
        <f t="shared" si="152"/>
        <v>0</v>
      </c>
      <c r="BL79" s="291">
        <f t="shared" si="152"/>
        <v>0</v>
      </c>
      <c r="BM79" s="291">
        <f t="shared" si="152"/>
        <v>0</v>
      </c>
      <c r="BN79" s="291">
        <f t="shared" si="152"/>
        <v>0</v>
      </c>
      <c r="BO79" s="291">
        <f t="shared" si="152"/>
        <v>0</v>
      </c>
      <c r="BP79" s="291">
        <f t="shared" si="152"/>
        <v>0</v>
      </c>
      <c r="BQ79" s="291">
        <f t="shared" si="152"/>
        <v>0</v>
      </c>
      <c r="BR79" s="292">
        <f t="shared" si="152"/>
        <v>0</v>
      </c>
      <c r="BS79" s="292">
        <f t="shared" ref="BS79" si="153">(BS29*BS$4)</f>
        <v>0</v>
      </c>
      <c r="BT79" s="287"/>
      <c r="BU79" s="293">
        <f t="shared" ref="BU79:EF79" si="154">(BU29*BU$4)</f>
        <v>0</v>
      </c>
      <c r="BV79" s="291">
        <f t="shared" si="154"/>
        <v>0</v>
      </c>
      <c r="BW79" s="291">
        <f t="shared" si="154"/>
        <v>0</v>
      </c>
      <c r="BX79" s="291">
        <f t="shared" si="154"/>
        <v>0</v>
      </c>
      <c r="BY79" s="291">
        <f t="shared" si="154"/>
        <v>0</v>
      </c>
      <c r="BZ79" s="291">
        <f t="shared" si="154"/>
        <v>0</v>
      </c>
      <c r="CA79" s="291">
        <f t="shared" si="154"/>
        <v>0</v>
      </c>
      <c r="CB79" s="291">
        <f t="shared" si="154"/>
        <v>0</v>
      </c>
      <c r="CC79" s="291">
        <f t="shared" si="154"/>
        <v>0</v>
      </c>
      <c r="CD79" s="291">
        <f t="shared" si="154"/>
        <v>0</v>
      </c>
      <c r="CE79" s="291">
        <f t="shared" si="154"/>
        <v>0</v>
      </c>
      <c r="CF79" s="291">
        <f t="shared" si="154"/>
        <v>0</v>
      </c>
      <c r="CG79" s="291">
        <f t="shared" si="154"/>
        <v>0</v>
      </c>
      <c r="CH79" s="291">
        <f t="shared" si="154"/>
        <v>0</v>
      </c>
      <c r="CI79" s="291">
        <f t="shared" si="154"/>
        <v>0</v>
      </c>
      <c r="CJ79" s="291">
        <f t="shared" si="154"/>
        <v>0</v>
      </c>
      <c r="CK79" s="291">
        <f t="shared" si="154"/>
        <v>0</v>
      </c>
      <c r="CL79" s="291">
        <f t="shared" si="154"/>
        <v>0</v>
      </c>
      <c r="CM79" s="291">
        <f t="shared" si="154"/>
        <v>0</v>
      </c>
      <c r="CN79" s="291">
        <f t="shared" si="154"/>
        <v>0</v>
      </c>
      <c r="CO79" s="291">
        <f t="shared" si="154"/>
        <v>0</v>
      </c>
      <c r="CP79" s="291">
        <f t="shared" si="154"/>
        <v>0</v>
      </c>
      <c r="CQ79" s="291">
        <f t="shared" si="154"/>
        <v>0</v>
      </c>
      <c r="CR79" s="291">
        <f t="shared" si="154"/>
        <v>0</v>
      </c>
      <c r="CS79" s="291">
        <f t="shared" si="154"/>
        <v>0</v>
      </c>
      <c r="CT79" s="291">
        <f t="shared" si="154"/>
        <v>0</v>
      </c>
      <c r="CU79" s="291">
        <f t="shared" si="154"/>
        <v>0</v>
      </c>
      <c r="CV79" s="291">
        <f t="shared" si="154"/>
        <v>0</v>
      </c>
      <c r="CW79" s="291">
        <f t="shared" si="154"/>
        <v>0</v>
      </c>
      <c r="CX79" s="291">
        <f t="shared" si="154"/>
        <v>0</v>
      </c>
      <c r="CY79" s="291">
        <f t="shared" si="154"/>
        <v>0</v>
      </c>
      <c r="CZ79" s="291">
        <f t="shared" si="154"/>
        <v>0</v>
      </c>
      <c r="DA79" s="291">
        <f t="shared" si="154"/>
        <v>0</v>
      </c>
      <c r="DB79" s="291">
        <f t="shared" si="154"/>
        <v>0</v>
      </c>
      <c r="DC79" s="291">
        <f t="shared" si="154"/>
        <v>0</v>
      </c>
      <c r="DD79" s="291">
        <f t="shared" si="154"/>
        <v>0</v>
      </c>
      <c r="DE79" s="291">
        <f t="shared" si="154"/>
        <v>0</v>
      </c>
      <c r="DF79" s="291">
        <f t="shared" si="154"/>
        <v>0</v>
      </c>
      <c r="DG79" s="291">
        <f t="shared" si="154"/>
        <v>0</v>
      </c>
      <c r="DH79" s="291">
        <f t="shared" si="154"/>
        <v>0</v>
      </c>
      <c r="DI79" s="291">
        <f t="shared" si="154"/>
        <v>0</v>
      </c>
      <c r="DJ79" s="291">
        <f t="shared" si="154"/>
        <v>0</v>
      </c>
      <c r="DK79" s="291">
        <f t="shared" si="154"/>
        <v>0</v>
      </c>
      <c r="DL79" s="291">
        <f t="shared" si="154"/>
        <v>0</v>
      </c>
      <c r="DM79" s="291">
        <f t="shared" si="154"/>
        <v>0</v>
      </c>
      <c r="DN79" s="291">
        <f t="shared" si="154"/>
        <v>0</v>
      </c>
      <c r="DO79" s="291">
        <f t="shared" si="154"/>
        <v>0</v>
      </c>
      <c r="DP79" s="291">
        <f t="shared" si="154"/>
        <v>0</v>
      </c>
      <c r="DQ79" s="291">
        <f t="shared" si="154"/>
        <v>0</v>
      </c>
      <c r="DR79" s="291">
        <f t="shared" si="154"/>
        <v>0</v>
      </c>
      <c r="DS79" s="291">
        <f t="shared" si="154"/>
        <v>0</v>
      </c>
      <c r="DT79" s="291">
        <f t="shared" si="154"/>
        <v>0</v>
      </c>
      <c r="DU79" s="291">
        <f t="shared" si="154"/>
        <v>0</v>
      </c>
      <c r="DV79" s="291">
        <f t="shared" si="154"/>
        <v>0</v>
      </c>
      <c r="DW79" s="291">
        <f t="shared" si="154"/>
        <v>0</v>
      </c>
      <c r="DX79" s="291">
        <f t="shared" si="154"/>
        <v>0</v>
      </c>
      <c r="DY79" s="291">
        <f t="shared" si="154"/>
        <v>0</v>
      </c>
      <c r="DZ79" s="291">
        <f t="shared" si="154"/>
        <v>0</v>
      </c>
      <c r="EA79" s="291">
        <f t="shared" si="154"/>
        <v>0</v>
      </c>
      <c r="EB79" s="291">
        <f t="shared" si="154"/>
        <v>0</v>
      </c>
      <c r="EC79" s="291">
        <f t="shared" si="154"/>
        <v>0</v>
      </c>
      <c r="ED79" s="291">
        <f t="shared" si="154"/>
        <v>0</v>
      </c>
      <c r="EE79" s="291">
        <f t="shared" si="154"/>
        <v>0</v>
      </c>
      <c r="EF79" s="291">
        <f t="shared" si="154"/>
        <v>0</v>
      </c>
      <c r="EG79" s="291">
        <f t="shared" ref="EG79:EK79" si="155">(EG29*EG$4)</f>
        <v>0</v>
      </c>
      <c r="EH79" s="291">
        <f t="shared" si="155"/>
        <v>0</v>
      </c>
      <c r="EI79" s="291">
        <f t="shared" si="155"/>
        <v>0</v>
      </c>
      <c r="EJ79" s="291">
        <f t="shared" si="155"/>
        <v>0</v>
      </c>
      <c r="EK79" s="292">
        <f t="shared" si="155"/>
        <v>0</v>
      </c>
    </row>
    <row r="80" spans="1:141" ht="12.75" customHeight="1" thickBot="1">
      <c r="A80" s="289">
        <v>26</v>
      </c>
      <c r="B80" s="290"/>
      <c r="C80" s="291">
        <f t="shared" ref="C80:Y80" si="156">(C30*C$4)</f>
        <v>0</v>
      </c>
      <c r="D80" s="291">
        <f t="shared" si="156"/>
        <v>0</v>
      </c>
      <c r="E80" s="291">
        <f t="shared" si="156"/>
        <v>0</v>
      </c>
      <c r="F80" s="291">
        <f t="shared" si="156"/>
        <v>0</v>
      </c>
      <c r="G80" s="291">
        <f t="shared" si="156"/>
        <v>0</v>
      </c>
      <c r="H80" s="291">
        <f t="shared" si="156"/>
        <v>0</v>
      </c>
      <c r="I80" s="291">
        <f t="shared" si="156"/>
        <v>0</v>
      </c>
      <c r="J80" s="291">
        <f t="shared" si="156"/>
        <v>0</v>
      </c>
      <c r="K80" s="291">
        <f t="shared" si="156"/>
        <v>0</v>
      </c>
      <c r="L80" s="291">
        <f t="shared" si="156"/>
        <v>0</v>
      </c>
      <c r="M80" s="291">
        <f t="shared" si="156"/>
        <v>0</v>
      </c>
      <c r="N80" s="291">
        <f t="shared" si="156"/>
        <v>0</v>
      </c>
      <c r="O80" s="291">
        <f t="shared" si="156"/>
        <v>0</v>
      </c>
      <c r="P80" s="291">
        <f t="shared" si="156"/>
        <v>0</v>
      </c>
      <c r="Q80" s="291">
        <f t="shared" si="156"/>
        <v>0</v>
      </c>
      <c r="R80" s="291">
        <f t="shared" si="156"/>
        <v>0</v>
      </c>
      <c r="S80" s="291">
        <f t="shared" si="156"/>
        <v>0</v>
      </c>
      <c r="T80" s="291">
        <f t="shared" si="156"/>
        <v>0</v>
      </c>
      <c r="U80" s="291">
        <f t="shared" si="156"/>
        <v>0</v>
      </c>
      <c r="V80" s="291">
        <f t="shared" si="156"/>
        <v>0</v>
      </c>
      <c r="W80" s="291">
        <f t="shared" si="156"/>
        <v>0</v>
      </c>
      <c r="X80" s="291">
        <f t="shared" si="156"/>
        <v>0</v>
      </c>
      <c r="Y80" s="291">
        <f t="shared" si="156"/>
        <v>0</v>
      </c>
      <c r="AA80" s="285">
        <f t="shared" si="37"/>
        <v>0</v>
      </c>
      <c r="AE80" s="84"/>
      <c r="AG80" s="291">
        <f t="shared" ref="AG80:AY80" si="157">(AG30*AG$4)</f>
        <v>0</v>
      </c>
      <c r="AH80" s="291">
        <f t="shared" si="157"/>
        <v>0</v>
      </c>
      <c r="AI80" s="291">
        <f t="shared" si="157"/>
        <v>0</v>
      </c>
      <c r="AJ80" s="291">
        <f t="shared" si="157"/>
        <v>0</v>
      </c>
      <c r="AK80" s="291">
        <f t="shared" si="157"/>
        <v>0</v>
      </c>
      <c r="AL80" s="291">
        <f t="shared" si="157"/>
        <v>0</v>
      </c>
      <c r="AM80" s="291">
        <f t="shared" si="157"/>
        <v>0</v>
      </c>
      <c r="AN80" s="291">
        <f t="shared" si="157"/>
        <v>0</v>
      </c>
      <c r="AO80" s="291">
        <f t="shared" si="157"/>
        <v>0</v>
      </c>
      <c r="AP80" s="291">
        <f t="shared" si="157"/>
        <v>0</v>
      </c>
      <c r="AQ80" s="291">
        <f t="shared" si="157"/>
        <v>0</v>
      </c>
      <c r="AR80" s="291">
        <f t="shared" si="157"/>
        <v>0</v>
      </c>
      <c r="AS80" s="291">
        <f t="shared" si="157"/>
        <v>0</v>
      </c>
      <c r="AT80" s="291">
        <f t="shared" si="157"/>
        <v>0</v>
      </c>
      <c r="AU80" s="291">
        <f t="shared" si="157"/>
        <v>0</v>
      </c>
      <c r="AV80" s="291">
        <f t="shared" si="157"/>
        <v>0</v>
      </c>
      <c r="AW80" s="291">
        <f t="shared" si="157"/>
        <v>0</v>
      </c>
      <c r="AX80" s="291">
        <f t="shared" si="157"/>
        <v>0</v>
      </c>
      <c r="AY80" s="291">
        <f t="shared" si="157"/>
        <v>0</v>
      </c>
      <c r="AZ80" s="291">
        <f>(AY31*AZ$4)</f>
        <v>0</v>
      </c>
      <c r="BA80" s="291">
        <f t="shared" ref="BA80:BR80" si="158">(BA30*BA$4)</f>
        <v>0</v>
      </c>
      <c r="BB80" s="291">
        <f t="shared" si="158"/>
        <v>0</v>
      </c>
      <c r="BC80" s="291">
        <f t="shared" si="158"/>
        <v>0</v>
      </c>
      <c r="BD80" s="291">
        <f t="shared" si="158"/>
        <v>0</v>
      </c>
      <c r="BE80" s="291">
        <f t="shared" si="158"/>
        <v>0</v>
      </c>
      <c r="BF80" s="291">
        <f t="shared" si="158"/>
        <v>0</v>
      </c>
      <c r="BG80" s="291">
        <f t="shared" si="158"/>
        <v>0</v>
      </c>
      <c r="BH80" s="291">
        <f t="shared" si="158"/>
        <v>0</v>
      </c>
      <c r="BI80" s="291">
        <f t="shared" si="158"/>
        <v>0</v>
      </c>
      <c r="BJ80" s="291">
        <f t="shared" si="158"/>
        <v>0</v>
      </c>
      <c r="BK80" s="291">
        <f t="shared" si="158"/>
        <v>0</v>
      </c>
      <c r="BL80" s="291">
        <f t="shared" si="158"/>
        <v>0</v>
      </c>
      <c r="BM80" s="291">
        <f t="shared" si="158"/>
        <v>0</v>
      </c>
      <c r="BN80" s="291">
        <f t="shared" si="158"/>
        <v>0</v>
      </c>
      <c r="BO80" s="291">
        <f t="shared" si="158"/>
        <v>0</v>
      </c>
      <c r="BP80" s="291">
        <f t="shared" si="158"/>
        <v>0</v>
      </c>
      <c r="BQ80" s="291">
        <f t="shared" si="158"/>
        <v>0</v>
      </c>
      <c r="BR80" s="292">
        <f t="shared" si="158"/>
        <v>0</v>
      </c>
      <c r="BS80" s="292">
        <f t="shared" ref="BS80" si="159">(BS30*BS$4)</f>
        <v>0</v>
      </c>
      <c r="BT80" s="287"/>
      <c r="BU80" s="293">
        <f t="shared" ref="BU80:EF80" si="160">(BU30*BU$4)</f>
        <v>0</v>
      </c>
      <c r="BV80" s="291">
        <f t="shared" si="160"/>
        <v>0</v>
      </c>
      <c r="BW80" s="291">
        <f t="shared" si="160"/>
        <v>0</v>
      </c>
      <c r="BX80" s="291">
        <f t="shared" si="160"/>
        <v>0</v>
      </c>
      <c r="BY80" s="291">
        <f t="shared" si="160"/>
        <v>0</v>
      </c>
      <c r="BZ80" s="291">
        <f t="shared" si="160"/>
        <v>0</v>
      </c>
      <c r="CA80" s="291">
        <f t="shared" si="160"/>
        <v>0</v>
      </c>
      <c r="CB80" s="291">
        <f t="shared" si="160"/>
        <v>0</v>
      </c>
      <c r="CC80" s="291">
        <f t="shared" si="160"/>
        <v>0</v>
      </c>
      <c r="CD80" s="291">
        <f t="shared" si="160"/>
        <v>0</v>
      </c>
      <c r="CE80" s="291">
        <f t="shared" si="160"/>
        <v>0</v>
      </c>
      <c r="CF80" s="291">
        <f t="shared" si="160"/>
        <v>0</v>
      </c>
      <c r="CG80" s="291">
        <f t="shared" si="160"/>
        <v>0</v>
      </c>
      <c r="CH80" s="291">
        <f t="shared" si="160"/>
        <v>0</v>
      </c>
      <c r="CI80" s="291">
        <f t="shared" si="160"/>
        <v>0</v>
      </c>
      <c r="CJ80" s="291">
        <f t="shared" si="160"/>
        <v>0</v>
      </c>
      <c r="CK80" s="291">
        <f t="shared" si="160"/>
        <v>0</v>
      </c>
      <c r="CL80" s="291">
        <f t="shared" si="160"/>
        <v>0</v>
      </c>
      <c r="CM80" s="291">
        <f t="shared" si="160"/>
        <v>0</v>
      </c>
      <c r="CN80" s="291">
        <f t="shared" si="160"/>
        <v>0</v>
      </c>
      <c r="CO80" s="291">
        <f t="shared" si="160"/>
        <v>0</v>
      </c>
      <c r="CP80" s="291">
        <f t="shared" si="160"/>
        <v>0</v>
      </c>
      <c r="CQ80" s="291">
        <f t="shared" si="160"/>
        <v>0</v>
      </c>
      <c r="CR80" s="291">
        <f t="shared" si="160"/>
        <v>0</v>
      </c>
      <c r="CS80" s="291">
        <f t="shared" si="160"/>
        <v>0</v>
      </c>
      <c r="CT80" s="291">
        <f t="shared" si="160"/>
        <v>0</v>
      </c>
      <c r="CU80" s="291">
        <f t="shared" si="160"/>
        <v>0</v>
      </c>
      <c r="CV80" s="291">
        <f t="shared" si="160"/>
        <v>0</v>
      </c>
      <c r="CW80" s="291">
        <f t="shared" si="160"/>
        <v>0</v>
      </c>
      <c r="CX80" s="291">
        <f t="shared" si="160"/>
        <v>0</v>
      </c>
      <c r="CY80" s="291">
        <f t="shared" si="160"/>
        <v>0</v>
      </c>
      <c r="CZ80" s="291">
        <f t="shared" si="160"/>
        <v>0</v>
      </c>
      <c r="DA80" s="291">
        <f t="shared" si="160"/>
        <v>0</v>
      </c>
      <c r="DB80" s="291">
        <f t="shared" si="160"/>
        <v>0</v>
      </c>
      <c r="DC80" s="291">
        <f t="shared" si="160"/>
        <v>0</v>
      </c>
      <c r="DD80" s="291">
        <f t="shared" si="160"/>
        <v>0</v>
      </c>
      <c r="DE80" s="291">
        <f t="shared" si="160"/>
        <v>0</v>
      </c>
      <c r="DF80" s="291">
        <f t="shared" si="160"/>
        <v>0</v>
      </c>
      <c r="DG80" s="291">
        <f t="shared" si="160"/>
        <v>0</v>
      </c>
      <c r="DH80" s="291">
        <f t="shared" si="160"/>
        <v>0</v>
      </c>
      <c r="DI80" s="291">
        <f t="shared" si="160"/>
        <v>0</v>
      </c>
      <c r="DJ80" s="291">
        <f t="shared" si="160"/>
        <v>0</v>
      </c>
      <c r="DK80" s="291">
        <f t="shared" si="160"/>
        <v>0</v>
      </c>
      <c r="DL80" s="291">
        <f t="shared" si="160"/>
        <v>0</v>
      </c>
      <c r="DM80" s="291">
        <f t="shared" si="160"/>
        <v>0</v>
      </c>
      <c r="DN80" s="291">
        <f t="shared" si="160"/>
        <v>0</v>
      </c>
      <c r="DO80" s="291">
        <f t="shared" si="160"/>
        <v>0</v>
      </c>
      <c r="DP80" s="291">
        <f t="shared" si="160"/>
        <v>0</v>
      </c>
      <c r="DQ80" s="291">
        <f t="shared" si="160"/>
        <v>0</v>
      </c>
      <c r="DR80" s="291">
        <f t="shared" si="160"/>
        <v>0</v>
      </c>
      <c r="DS80" s="291">
        <f t="shared" si="160"/>
        <v>0</v>
      </c>
      <c r="DT80" s="291">
        <f t="shared" si="160"/>
        <v>0</v>
      </c>
      <c r="DU80" s="291">
        <f t="shared" si="160"/>
        <v>0</v>
      </c>
      <c r="DV80" s="291">
        <f t="shared" si="160"/>
        <v>0</v>
      </c>
      <c r="DW80" s="291">
        <f t="shared" si="160"/>
        <v>0</v>
      </c>
      <c r="DX80" s="291">
        <f t="shared" si="160"/>
        <v>0</v>
      </c>
      <c r="DY80" s="291">
        <f t="shared" si="160"/>
        <v>0</v>
      </c>
      <c r="DZ80" s="291">
        <f t="shared" si="160"/>
        <v>0</v>
      </c>
      <c r="EA80" s="291">
        <f t="shared" si="160"/>
        <v>0</v>
      </c>
      <c r="EB80" s="291">
        <f t="shared" si="160"/>
        <v>0</v>
      </c>
      <c r="EC80" s="291">
        <f t="shared" si="160"/>
        <v>0</v>
      </c>
      <c r="ED80" s="291">
        <f t="shared" si="160"/>
        <v>0</v>
      </c>
      <c r="EE80" s="291">
        <f t="shared" si="160"/>
        <v>0</v>
      </c>
      <c r="EF80" s="291">
        <f t="shared" si="160"/>
        <v>0</v>
      </c>
      <c r="EG80" s="291">
        <f t="shared" ref="EG80:EK80" si="161">(EG30*EG$4)</f>
        <v>0</v>
      </c>
      <c r="EH80" s="291">
        <f t="shared" si="161"/>
        <v>0</v>
      </c>
      <c r="EI80" s="291">
        <f t="shared" si="161"/>
        <v>0</v>
      </c>
      <c r="EJ80" s="291">
        <f t="shared" si="161"/>
        <v>0</v>
      </c>
      <c r="EK80" s="292">
        <f t="shared" si="161"/>
        <v>0</v>
      </c>
    </row>
    <row r="81" spans="1:141" ht="12.75" customHeight="1" thickBot="1">
      <c r="A81" s="289">
        <v>27</v>
      </c>
      <c r="B81" s="290"/>
      <c r="C81" s="291">
        <f t="shared" ref="C81:Y81" si="162">(C31*C$4)</f>
        <v>0</v>
      </c>
      <c r="D81" s="291">
        <f t="shared" si="162"/>
        <v>0</v>
      </c>
      <c r="E81" s="291">
        <f t="shared" si="162"/>
        <v>0</v>
      </c>
      <c r="F81" s="291">
        <f t="shared" si="162"/>
        <v>0</v>
      </c>
      <c r="G81" s="291">
        <f t="shared" si="162"/>
        <v>0</v>
      </c>
      <c r="H81" s="291">
        <f t="shared" si="162"/>
        <v>0</v>
      </c>
      <c r="I81" s="291">
        <f t="shared" si="162"/>
        <v>0</v>
      </c>
      <c r="J81" s="291">
        <f t="shared" si="162"/>
        <v>0</v>
      </c>
      <c r="K81" s="291">
        <f t="shared" si="162"/>
        <v>0</v>
      </c>
      <c r="L81" s="291">
        <f t="shared" si="162"/>
        <v>0</v>
      </c>
      <c r="M81" s="291">
        <f t="shared" si="162"/>
        <v>0</v>
      </c>
      <c r="N81" s="291">
        <f t="shared" si="162"/>
        <v>0</v>
      </c>
      <c r="O81" s="291">
        <f t="shared" si="162"/>
        <v>0</v>
      </c>
      <c r="P81" s="291">
        <f t="shared" si="162"/>
        <v>0</v>
      </c>
      <c r="Q81" s="291">
        <f t="shared" si="162"/>
        <v>0</v>
      </c>
      <c r="R81" s="291">
        <f t="shared" si="162"/>
        <v>0</v>
      </c>
      <c r="S81" s="291">
        <f t="shared" si="162"/>
        <v>0</v>
      </c>
      <c r="T81" s="291">
        <f t="shared" si="162"/>
        <v>0</v>
      </c>
      <c r="U81" s="291">
        <f t="shared" si="162"/>
        <v>0</v>
      </c>
      <c r="V81" s="291">
        <f t="shared" si="162"/>
        <v>0</v>
      </c>
      <c r="W81" s="291">
        <f t="shared" si="162"/>
        <v>0</v>
      </c>
      <c r="X81" s="291">
        <f t="shared" si="162"/>
        <v>0</v>
      </c>
      <c r="Y81" s="291">
        <f t="shared" si="162"/>
        <v>0</v>
      </c>
      <c r="AA81" s="285">
        <f t="shared" si="37"/>
        <v>0</v>
      </c>
      <c r="AE81" s="84"/>
      <c r="AG81" s="291">
        <f t="shared" ref="AG81:BR81" si="163">(AG31*AG$4)</f>
        <v>0</v>
      </c>
      <c r="AH81" s="291">
        <f t="shared" si="163"/>
        <v>0</v>
      </c>
      <c r="AI81" s="291">
        <f t="shared" si="163"/>
        <v>0</v>
      </c>
      <c r="AJ81" s="291">
        <f t="shared" si="163"/>
        <v>0</v>
      </c>
      <c r="AK81" s="291">
        <f t="shared" si="163"/>
        <v>0</v>
      </c>
      <c r="AL81" s="291">
        <f t="shared" si="163"/>
        <v>0</v>
      </c>
      <c r="AM81" s="291">
        <f t="shared" si="163"/>
        <v>0</v>
      </c>
      <c r="AN81" s="291">
        <f t="shared" si="163"/>
        <v>0</v>
      </c>
      <c r="AO81" s="291">
        <f t="shared" si="163"/>
        <v>0</v>
      </c>
      <c r="AP81" s="291">
        <f t="shared" si="163"/>
        <v>0</v>
      </c>
      <c r="AQ81" s="291">
        <f t="shared" si="163"/>
        <v>0</v>
      </c>
      <c r="AR81" s="291">
        <f t="shared" si="163"/>
        <v>0</v>
      </c>
      <c r="AS81" s="291">
        <f t="shared" si="163"/>
        <v>0</v>
      </c>
      <c r="AT81" s="291">
        <f t="shared" si="163"/>
        <v>0</v>
      </c>
      <c r="AU81" s="291">
        <f t="shared" si="163"/>
        <v>0</v>
      </c>
      <c r="AV81" s="291">
        <f t="shared" si="163"/>
        <v>0</v>
      </c>
      <c r="AW81" s="291">
        <f t="shared" si="163"/>
        <v>0</v>
      </c>
      <c r="AX81" s="291">
        <f t="shared" si="163"/>
        <v>0</v>
      </c>
      <c r="AY81" s="291">
        <f t="shared" si="163"/>
        <v>0</v>
      </c>
      <c r="AZ81" s="291">
        <f t="shared" si="163"/>
        <v>0</v>
      </c>
      <c r="BA81" s="291">
        <f t="shared" si="163"/>
        <v>0</v>
      </c>
      <c r="BB81" s="291">
        <f t="shared" si="163"/>
        <v>0</v>
      </c>
      <c r="BC81" s="291">
        <f t="shared" si="163"/>
        <v>0</v>
      </c>
      <c r="BD81" s="291">
        <f t="shared" si="163"/>
        <v>0</v>
      </c>
      <c r="BE81" s="291">
        <f t="shared" si="163"/>
        <v>0</v>
      </c>
      <c r="BF81" s="291">
        <f t="shared" si="163"/>
        <v>0</v>
      </c>
      <c r="BG81" s="291">
        <f t="shared" si="163"/>
        <v>0</v>
      </c>
      <c r="BH81" s="291">
        <f t="shared" si="163"/>
        <v>0</v>
      </c>
      <c r="BI81" s="291">
        <f t="shared" si="163"/>
        <v>0</v>
      </c>
      <c r="BJ81" s="291">
        <f t="shared" si="163"/>
        <v>0</v>
      </c>
      <c r="BK81" s="291">
        <f t="shared" si="163"/>
        <v>0</v>
      </c>
      <c r="BL81" s="291">
        <f t="shared" si="163"/>
        <v>0</v>
      </c>
      <c r="BM81" s="291">
        <f t="shared" si="163"/>
        <v>0</v>
      </c>
      <c r="BN81" s="291">
        <f t="shared" si="163"/>
        <v>0</v>
      </c>
      <c r="BO81" s="291">
        <f t="shared" si="163"/>
        <v>0</v>
      </c>
      <c r="BP81" s="291">
        <f t="shared" si="163"/>
        <v>0</v>
      </c>
      <c r="BQ81" s="291">
        <f t="shared" si="163"/>
        <v>0</v>
      </c>
      <c r="BR81" s="292">
        <f t="shared" si="163"/>
        <v>0</v>
      </c>
      <c r="BS81" s="292">
        <f t="shared" ref="BS81" si="164">(BS31*BS$4)</f>
        <v>0</v>
      </c>
      <c r="BT81" s="287"/>
      <c r="BU81" s="293">
        <f t="shared" ref="BU81:EF81" si="165">(BU31*BU$4)</f>
        <v>0</v>
      </c>
      <c r="BV81" s="291">
        <f t="shared" si="165"/>
        <v>0</v>
      </c>
      <c r="BW81" s="291">
        <f t="shared" si="165"/>
        <v>0</v>
      </c>
      <c r="BX81" s="291">
        <f t="shared" si="165"/>
        <v>0</v>
      </c>
      <c r="BY81" s="291">
        <f t="shared" si="165"/>
        <v>0</v>
      </c>
      <c r="BZ81" s="291">
        <f t="shared" si="165"/>
        <v>0</v>
      </c>
      <c r="CA81" s="291">
        <f t="shared" si="165"/>
        <v>0</v>
      </c>
      <c r="CB81" s="291">
        <f t="shared" si="165"/>
        <v>0</v>
      </c>
      <c r="CC81" s="291">
        <f t="shared" si="165"/>
        <v>0</v>
      </c>
      <c r="CD81" s="291">
        <f t="shared" si="165"/>
        <v>0</v>
      </c>
      <c r="CE81" s="291">
        <f t="shared" si="165"/>
        <v>0</v>
      </c>
      <c r="CF81" s="291">
        <f t="shared" si="165"/>
        <v>0</v>
      </c>
      <c r="CG81" s="291">
        <f t="shared" si="165"/>
        <v>0</v>
      </c>
      <c r="CH81" s="291">
        <f t="shared" si="165"/>
        <v>0</v>
      </c>
      <c r="CI81" s="291">
        <f t="shared" si="165"/>
        <v>0</v>
      </c>
      <c r="CJ81" s="291">
        <f t="shared" si="165"/>
        <v>0</v>
      </c>
      <c r="CK81" s="291">
        <f t="shared" si="165"/>
        <v>0</v>
      </c>
      <c r="CL81" s="291">
        <f t="shared" si="165"/>
        <v>0</v>
      </c>
      <c r="CM81" s="291">
        <f t="shared" si="165"/>
        <v>0</v>
      </c>
      <c r="CN81" s="291">
        <f t="shared" si="165"/>
        <v>0</v>
      </c>
      <c r="CO81" s="291">
        <f t="shared" si="165"/>
        <v>0</v>
      </c>
      <c r="CP81" s="291">
        <f t="shared" si="165"/>
        <v>0</v>
      </c>
      <c r="CQ81" s="291">
        <f t="shared" si="165"/>
        <v>0</v>
      </c>
      <c r="CR81" s="291">
        <f t="shared" si="165"/>
        <v>0</v>
      </c>
      <c r="CS81" s="291">
        <f t="shared" si="165"/>
        <v>0</v>
      </c>
      <c r="CT81" s="291">
        <f t="shared" si="165"/>
        <v>0</v>
      </c>
      <c r="CU81" s="291">
        <f t="shared" si="165"/>
        <v>0</v>
      </c>
      <c r="CV81" s="291">
        <f t="shared" si="165"/>
        <v>0</v>
      </c>
      <c r="CW81" s="291">
        <f t="shared" si="165"/>
        <v>0</v>
      </c>
      <c r="CX81" s="291">
        <f t="shared" si="165"/>
        <v>0</v>
      </c>
      <c r="CY81" s="291">
        <f t="shared" si="165"/>
        <v>0</v>
      </c>
      <c r="CZ81" s="291">
        <f t="shared" si="165"/>
        <v>0</v>
      </c>
      <c r="DA81" s="291">
        <f t="shared" si="165"/>
        <v>0</v>
      </c>
      <c r="DB81" s="291">
        <f t="shared" si="165"/>
        <v>0</v>
      </c>
      <c r="DC81" s="291">
        <f t="shared" si="165"/>
        <v>0</v>
      </c>
      <c r="DD81" s="291">
        <f t="shared" si="165"/>
        <v>0</v>
      </c>
      <c r="DE81" s="291">
        <f t="shared" si="165"/>
        <v>0</v>
      </c>
      <c r="DF81" s="291">
        <f t="shared" si="165"/>
        <v>0</v>
      </c>
      <c r="DG81" s="291">
        <f t="shared" si="165"/>
        <v>0</v>
      </c>
      <c r="DH81" s="291">
        <f t="shared" si="165"/>
        <v>0</v>
      </c>
      <c r="DI81" s="291">
        <f t="shared" si="165"/>
        <v>0</v>
      </c>
      <c r="DJ81" s="291">
        <f t="shared" si="165"/>
        <v>0</v>
      </c>
      <c r="DK81" s="291">
        <f t="shared" si="165"/>
        <v>0</v>
      </c>
      <c r="DL81" s="291">
        <f t="shared" si="165"/>
        <v>0</v>
      </c>
      <c r="DM81" s="291">
        <f t="shared" si="165"/>
        <v>0</v>
      </c>
      <c r="DN81" s="291">
        <f t="shared" si="165"/>
        <v>0</v>
      </c>
      <c r="DO81" s="291">
        <f t="shared" si="165"/>
        <v>0</v>
      </c>
      <c r="DP81" s="291">
        <f t="shared" si="165"/>
        <v>0</v>
      </c>
      <c r="DQ81" s="291">
        <f t="shared" si="165"/>
        <v>0</v>
      </c>
      <c r="DR81" s="291">
        <f t="shared" si="165"/>
        <v>0</v>
      </c>
      <c r="DS81" s="291">
        <f t="shared" si="165"/>
        <v>0</v>
      </c>
      <c r="DT81" s="291">
        <f t="shared" si="165"/>
        <v>0</v>
      </c>
      <c r="DU81" s="291">
        <f t="shared" si="165"/>
        <v>0</v>
      </c>
      <c r="DV81" s="291">
        <f t="shared" si="165"/>
        <v>0</v>
      </c>
      <c r="DW81" s="291">
        <f t="shared" si="165"/>
        <v>0</v>
      </c>
      <c r="DX81" s="291">
        <f t="shared" si="165"/>
        <v>0</v>
      </c>
      <c r="DY81" s="291">
        <f t="shared" si="165"/>
        <v>0</v>
      </c>
      <c r="DZ81" s="291">
        <f t="shared" si="165"/>
        <v>0</v>
      </c>
      <c r="EA81" s="291">
        <f t="shared" si="165"/>
        <v>0</v>
      </c>
      <c r="EB81" s="291">
        <f t="shared" si="165"/>
        <v>0</v>
      </c>
      <c r="EC81" s="291">
        <f t="shared" si="165"/>
        <v>0</v>
      </c>
      <c r="ED81" s="291">
        <f t="shared" si="165"/>
        <v>0</v>
      </c>
      <c r="EE81" s="291">
        <f t="shared" si="165"/>
        <v>0</v>
      </c>
      <c r="EF81" s="291">
        <f t="shared" si="165"/>
        <v>0</v>
      </c>
      <c r="EG81" s="291">
        <f t="shared" ref="EG81:EK81" si="166">(EG31*EG$4)</f>
        <v>0</v>
      </c>
      <c r="EH81" s="291">
        <f t="shared" si="166"/>
        <v>0</v>
      </c>
      <c r="EI81" s="291">
        <f t="shared" si="166"/>
        <v>0</v>
      </c>
      <c r="EJ81" s="291">
        <f t="shared" si="166"/>
        <v>0</v>
      </c>
      <c r="EK81" s="292">
        <f t="shared" si="166"/>
        <v>0</v>
      </c>
    </row>
    <row r="82" spans="1:141" ht="12.75" customHeight="1" thickBot="1">
      <c r="A82" s="289">
        <v>28</v>
      </c>
      <c r="B82" s="290"/>
      <c r="C82" s="291">
        <f t="shared" ref="C82:Y82" si="167">(C32*C$4)</f>
        <v>0</v>
      </c>
      <c r="D82" s="291">
        <f t="shared" si="167"/>
        <v>0</v>
      </c>
      <c r="E82" s="291">
        <f t="shared" si="167"/>
        <v>0</v>
      </c>
      <c r="F82" s="291">
        <f t="shared" si="167"/>
        <v>0</v>
      </c>
      <c r="G82" s="291">
        <f t="shared" si="167"/>
        <v>0</v>
      </c>
      <c r="H82" s="291">
        <f t="shared" si="167"/>
        <v>0</v>
      </c>
      <c r="I82" s="291">
        <f t="shared" si="167"/>
        <v>0</v>
      </c>
      <c r="J82" s="291">
        <f t="shared" si="167"/>
        <v>0</v>
      </c>
      <c r="K82" s="291">
        <f t="shared" si="167"/>
        <v>0</v>
      </c>
      <c r="L82" s="291">
        <f t="shared" si="167"/>
        <v>0</v>
      </c>
      <c r="M82" s="291">
        <f t="shared" si="167"/>
        <v>0</v>
      </c>
      <c r="N82" s="291">
        <f t="shared" si="167"/>
        <v>0</v>
      </c>
      <c r="O82" s="291">
        <f t="shared" si="167"/>
        <v>0</v>
      </c>
      <c r="P82" s="291">
        <f t="shared" si="167"/>
        <v>0</v>
      </c>
      <c r="Q82" s="291">
        <f t="shared" si="167"/>
        <v>0</v>
      </c>
      <c r="R82" s="291">
        <f t="shared" si="167"/>
        <v>0</v>
      </c>
      <c r="S82" s="291">
        <f t="shared" si="167"/>
        <v>0</v>
      </c>
      <c r="T82" s="291">
        <f t="shared" si="167"/>
        <v>0</v>
      </c>
      <c r="U82" s="291">
        <f t="shared" si="167"/>
        <v>0</v>
      </c>
      <c r="V82" s="291">
        <f t="shared" si="167"/>
        <v>0</v>
      </c>
      <c r="W82" s="291">
        <f t="shared" si="167"/>
        <v>0</v>
      </c>
      <c r="X82" s="291">
        <f t="shared" si="167"/>
        <v>0</v>
      </c>
      <c r="Y82" s="291">
        <f t="shared" si="167"/>
        <v>0</v>
      </c>
      <c r="AA82" s="285">
        <f t="shared" si="37"/>
        <v>0</v>
      </c>
      <c r="AE82" s="84"/>
      <c r="AG82" s="291">
        <f t="shared" ref="AG82:BR82" si="168">(AG32*AG$4)</f>
        <v>0</v>
      </c>
      <c r="AH82" s="291">
        <f t="shared" si="168"/>
        <v>0</v>
      </c>
      <c r="AI82" s="291">
        <f t="shared" si="168"/>
        <v>0</v>
      </c>
      <c r="AJ82" s="291">
        <f t="shared" si="168"/>
        <v>0</v>
      </c>
      <c r="AK82" s="291">
        <f t="shared" si="168"/>
        <v>0</v>
      </c>
      <c r="AL82" s="291">
        <f t="shared" si="168"/>
        <v>0</v>
      </c>
      <c r="AM82" s="291">
        <f t="shared" si="168"/>
        <v>0</v>
      </c>
      <c r="AN82" s="291">
        <f t="shared" si="168"/>
        <v>0</v>
      </c>
      <c r="AO82" s="291">
        <f t="shared" si="168"/>
        <v>0</v>
      </c>
      <c r="AP82" s="291">
        <f t="shared" si="168"/>
        <v>0</v>
      </c>
      <c r="AQ82" s="291">
        <f t="shared" si="168"/>
        <v>0</v>
      </c>
      <c r="AR82" s="291">
        <f t="shared" si="168"/>
        <v>0</v>
      </c>
      <c r="AS82" s="291">
        <f t="shared" si="168"/>
        <v>0</v>
      </c>
      <c r="AT82" s="291">
        <f t="shared" si="168"/>
        <v>0</v>
      </c>
      <c r="AU82" s="291">
        <f t="shared" si="168"/>
        <v>0</v>
      </c>
      <c r="AV82" s="291">
        <f t="shared" si="168"/>
        <v>0</v>
      </c>
      <c r="AW82" s="291">
        <f t="shared" si="168"/>
        <v>0</v>
      </c>
      <c r="AX82" s="291">
        <f t="shared" si="168"/>
        <v>0</v>
      </c>
      <c r="AY82" s="291">
        <f t="shared" si="168"/>
        <v>0</v>
      </c>
      <c r="AZ82" s="291">
        <f t="shared" si="168"/>
        <v>0</v>
      </c>
      <c r="BA82" s="291">
        <f t="shared" si="168"/>
        <v>0</v>
      </c>
      <c r="BB82" s="291">
        <f t="shared" si="168"/>
        <v>0</v>
      </c>
      <c r="BC82" s="291">
        <f t="shared" si="168"/>
        <v>0</v>
      </c>
      <c r="BD82" s="291">
        <f t="shared" si="168"/>
        <v>0</v>
      </c>
      <c r="BE82" s="291">
        <f t="shared" si="168"/>
        <v>0</v>
      </c>
      <c r="BF82" s="291">
        <f t="shared" si="168"/>
        <v>0</v>
      </c>
      <c r="BG82" s="291">
        <f t="shared" si="168"/>
        <v>0</v>
      </c>
      <c r="BH82" s="291">
        <f t="shared" si="168"/>
        <v>0</v>
      </c>
      <c r="BI82" s="291">
        <f t="shared" si="168"/>
        <v>0</v>
      </c>
      <c r="BJ82" s="291">
        <f t="shared" si="168"/>
        <v>0</v>
      </c>
      <c r="BK82" s="291">
        <f t="shared" si="168"/>
        <v>0</v>
      </c>
      <c r="BL82" s="291">
        <f t="shared" si="168"/>
        <v>0</v>
      </c>
      <c r="BM82" s="291">
        <f t="shared" si="168"/>
        <v>0</v>
      </c>
      <c r="BN82" s="291">
        <f t="shared" si="168"/>
        <v>0</v>
      </c>
      <c r="BO82" s="291">
        <f t="shared" si="168"/>
        <v>0</v>
      </c>
      <c r="BP82" s="291">
        <f t="shared" si="168"/>
        <v>0</v>
      </c>
      <c r="BQ82" s="291">
        <f t="shared" si="168"/>
        <v>0</v>
      </c>
      <c r="BR82" s="292">
        <f t="shared" si="168"/>
        <v>0</v>
      </c>
      <c r="BS82" s="292">
        <f t="shared" ref="BS82" si="169">(BS32*BS$4)</f>
        <v>0</v>
      </c>
      <c r="BT82" s="287"/>
      <c r="BU82" s="293">
        <f t="shared" ref="BU82:EF82" si="170">(BU32*BU$4)</f>
        <v>0</v>
      </c>
      <c r="BV82" s="291">
        <f t="shared" si="170"/>
        <v>0</v>
      </c>
      <c r="BW82" s="291">
        <f t="shared" si="170"/>
        <v>0</v>
      </c>
      <c r="BX82" s="291">
        <f t="shared" si="170"/>
        <v>0</v>
      </c>
      <c r="BY82" s="291">
        <f t="shared" si="170"/>
        <v>0</v>
      </c>
      <c r="BZ82" s="291">
        <f t="shared" si="170"/>
        <v>0</v>
      </c>
      <c r="CA82" s="291">
        <f t="shared" si="170"/>
        <v>0</v>
      </c>
      <c r="CB82" s="291">
        <f t="shared" si="170"/>
        <v>0</v>
      </c>
      <c r="CC82" s="291">
        <f t="shared" si="170"/>
        <v>0</v>
      </c>
      <c r="CD82" s="291">
        <f t="shared" si="170"/>
        <v>0</v>
      </c>
      <c r="CE82" s="291">
        <f t="shared" si="170"/>
        <v>0</v>
      </c>
      <c r="CF82" s="291">
        <f t="shared" si="170"/>
        <v>0</v>
      </c>
      <c r="CG82" s="291">
        <f t="shared" si="170"/>
        <v>0</v>
      </c>
      <c r="CH82" s="291">
        <f t="shared" si="170"/>
        <v>0</v>
      </c>
      <c r="CI82" s="291">
        <f t="shared" si="170"/>
        <v>0</v>
      </c>
      <c r="CJ82" s="291">
        <f t="shared" si="170"/>
        <v>0</v>
      </c>
      <c r="CK82" s="291">
        <f t="shared" si="170"/>
        <v>0</v>
      </c>
      <c r="CL82" s="291">
        <f t="shared" si="170"/>
        <v>0</v>
      </c>
      <c r="CM82" s="291">
        <f t="shared" si="170"/>
        <v>0</v>
      </c>
      <c r="CN82" s="291">
        <f t="shared" si="170"/>
        <v>0</v>
      </c>
      <c r="CO82" s="291">
        <f t="shared" si="170"/>
        <v>0</v>
      </c>
      <c r="CP82" s="291">
        <f t="shared" si="170"/>
        <v>0</v>
      </c>
      <c r="CQ82" s="291">
        <f t="shared" si="170"/>
        <v>0</v>
      </c>
      <c r="CR82" s="291">
        <f t="shared" si="170"/>
        <v>0</v>
      </c>
      <c r="CS82" s="291">
        <f t="shared" si="170"/>
        <v>0</v>
      </c>
      <c r="CT82" s="291">
        <f t="shared" si="170"/>
        <v>0</v>
      </c>
      <c r="CU82" s="291">
        <f t="shared" si="170"/>
        <v>0</v>
      </c>
      <c r="CV82" s="291">
        <f t="shared" si="170"/>
        <v>0</v>
      </c>
      <c r="CW82" s="291">
        <f t="shared" si="170"/>
        <v>0</v>
      </c>
      <c r="CX82" s="291">
        <f t="shared" si="170"/>
        <v>0</v>
      </c>
      <c r="CY82" s="291">
        <f t="shared" si="170"/>
        <v>0</v>
      </c>
      <c r="CZ82" s="291">
        <f t="shared" si="170"/>
        <v>0</v>
      </c>
      <c r="DA82" s="291">
        <f t="shared" si="170"/>
        <v>0</v>
      </c>
      <c r="DB82" s="291">
        <f t="shared" si="170"/>
        <v>0</v>
      </c>
      <c r="DC82" s="291">
        <f t="shared" si="170"/>
        <v>0</v>
      </c>
      <c r="DD82" s="291">
        <f t="shared" si="170"/>
        <v>0</v>
      </c>
      <c r="DE82" s="291">
        <f t="shared" si="170"/>
        <v>0</v>
      </c>
      <c r="DF82" s="291">
        <f t="shared" si="170"/>
        <v>0</v>
      </c>
      <c r="DG82" s="291">
        <f t="shared" si="170"/>
        <v>0</v>
      </c>
      <c r="DH82" s="291">
        <f t="shared" si="170"/>
        <v>0</v>
      </c>
      <c r="DI82" s="291">
        <f t="shared" si="170"/>
        <v>0</v>
      </c>
      <c r="DJ82" s="291">
        <f t="shared" si="170"/>
        <v>0</v>
      </c>
      <c r="DK82" s="291">
        <f t="shared" si="170"/>
        <v>0</v>
      </c>
      <c r="DL82" s="291">
        <f t="shared" si="170"/>
        <v>0</v>
      </c>
      <c r="DM82" s="291">
        <f t="shared" si="170"/>
        <v>0</v>
      </c>
      <c r="DN82" s="291">
        <f t="shared" si="170"/>
        <v>0</v>
      </c>
      <c r="DO82" s="291">
        <f t="shared" si="170"/>
        <v>0</v>
      </c>
      <c r="DP82" s="291">
        <f t="shared" si="170"/>
        <v>0</v>
      </c>
      <c r="DQ82" s="291">
        <f t="shared" si="170"/>
        <v>0</v>
      </c>
      <c r="DR82" s="291">
        <f t="shared" si="170"/>
        <v>0</v>
      </c>
      <c r="DS82" s="291">
        <f t="shared" si="170"/>
        <v>0</v>
      </c>
      <c r="DT82" s="291">
        <f t="shared" si="170"/>
        <v>0</v>
      </c>
      <c r="DU82" s="291">
        <f t="shared" si="170"/>
        <v>0</v>
      </c>
      <c r="DV82" s="291">
        <f t="shared" si="170"/>
        <v>0</v>
      </c>
      <c r="DW82" s="291">
        <f t="shared" si="170"/>
        <v>0</v>
      </c>
      <c r="DX82" s="291">
        <f t="shared" si="170"/>
        <v>0</v>
      </c>
      <c r="DY82" s="291">
        <f t="shared" si="170"/>
        <v>0</v>
      </c>
      <c r="DZ82" s="291">
        <f t="shared" si="170"/>
        <v>0</v>
      </c>
      <c r="EA82" s="291">
        <f t="shared" si="170"/>
        <v>0</v>
      </c>
      <c r="EB82" s="291">
        <f t="shared" si="170"/>
        <v>0</v>
      </c>
      <c r="EC82" s="291">
        <f t="shared" si="170"/>
        <v>0</v>
      </c>
      <c r="ED82" s="291">
        <f t="shared" si="170"/>
        <v>0</v>
      </c>
      <c r="EE82" s="291">
        <f t="shared" si="170"/>
        <v>0</v>
      </c>
      <c r="EF82" s="291">
        <f t="shared" si="170"/>
        <v>0</v>
      </c>
      <c r="EG82" s="291">
        <f t="shared" ref="EG82:EK82" si="171">(EG32*EG$4)</f>
        <v>0</v>
      </c>
      <c r="EH82" s="291">
        <f t="shared" si="171"/>
        <v>0</v>
      </c>
      <c r="EI82" s="291">
        <f t="shared" si="171"/>
        <v>0</v>
      </c>
      <c r="EJ82" s="291">
        <f t="shared" si="171"/>
        <v>0</v>
      </c>
      <c r="EK82" s="292">
        <f t="shared" si="171"/>
        <v>0</v>
      </c>
    </row>
    <row r="83" spans="1:141" ht="12.75" customHeight="1" thickBot="1">
      <c r="A83" s="289">
        <v>29</v>
      </c>
      <c r="B83" s="290"/>
      <c r="C83" s="291">
        <f t="shared" ref="C83:Y83" si="172">(C33*C$4)</f>
        <v>0</v>
      </c>
      <c r="D83" s="291">
        <f t="shared" si="172"/>
        <v>0</v>
      </c>
      <c r="E83" s="291">
        <f t="shared" si="172"/>
        <v>0</v>
      </c>
      <c r="F83" s="291">
        <f t="shared" si="172"/>
        <v>0</v>
      </c>
      <c r="G83" s="291">
        <f t="shared" si="172"/>
        <v>0</v>
      </c>
      <c r="H83" s="291">
        <f t="shared" si="172"/>
        <v>0</v>
      </c>
      <c r="I83" s="291">
        <f t="shared" si="172"/>
        <v>0</v>
      </c>
      <c r="J83" s="291">
        <f t="shared" si="172"/>
        <v>0</v>
      </c>
      <c r="K83" s="291">
        <f t="shared" si="172"/>
        <v>0</v>
      </c>
      <c r="L83" s="291">
        <f t="shared" si="172"/>
        <v>0</v>
      </c>
      <c r="M83" s="291">
        <f t="shared" si="172"/>
        <v>0</v>
      </c>
      <c r="N83" s="291">
        <f t="shared" si="172"/>
        <v>0</v>
      </c>
      <c r="O83" s="291">
        <f t="shared" si="172"/>
        <v>0</v>
      </c>
      <c r="P83" s="291">
        <f t="shared" si="172"/>
        <v>0</v>
      </c>
      <c r="Q83" s="291">
        <f t="shared" si="172"/>
        <v>0</v>
      </c>
      <c r="R83" s="291">
        <f t="shared" si="172"/>
        <v>0</v>
      </c>
      <c r="S83" s="291">
        <f t="shared" si="172"/>
        <v>0</v>
      </c>
      <c r="T83" s="291">
        <f t="shared" si="172"/>
        <v>0</v>
      </c>
      <c r="U83" s="291">
        <f t="shared" si="172"/>
        <v>0</v>
      </c>
      <c r="V83" s="291">
        <f t="shared" si="172"/>
        <v>0</v>
      </c>
      <c r="W83" s="291">
        <f t="shared" si="172"/>
        <v>0</v>
      </c>
      <c r="X83" s="291">
        <f t="shared" si="172"/>
        <v>0</v>
      </c>
      <c r="Y83" s="291">
        <f t="shared" si="172"/>
        <v>0</v>
      </c>
      <c r="AA83" s="285">
        <f t="shared" si="37"/>
        <v>0</v>
      </c>
      <c r="AE83" s="84"/>
      <c r="AG83" s="291">
        <f t="shared" ref="AG83:BR83" si="173">(AG33*AG$4)</f>
        <v>0</v>
      </c>
      <c r="AH83" s="291">
        <f t="shared" si="173"/>
        <v>0</v>
      </c>
      <c r="AI83" s="291">
        <f t="shared" si="173"/>
        <v>0</v>
      </c>
      <c r="AJ83" s="291">
        <f t="shared" si="173"/>
        <v>0</v>
      </c>
      <c r="AK83" s="291">
        <f t="shared" si="173"/>
        <v>0</v>
      </c>
      <c r="AL83" s="291">
        <f t="shared" si="173"/>
        <v>0</v>
      </c>
      <c r="AM83" s="291">
        <f t="shared" si="173"/>
        <v>0</v>
      </c>
      <c r="AN83" s="291">
        <f t="shared" si="173"/>
        <v>0</v>
      </c>
      <c r="AO83" s="291">
        <f t="shared" si="173"/>
        <v>0</v>
      </c>
      <c r="AP83" s="291">
        <f t="shared" si="173"/>
        <v>0</v>
      </c>
      <c r="AQ83" s="291">
        <f t="shared" si="173"/>
        <v>0</v>
      </c>
      <c r="AR83" s="291">
        <f t="shared" si="173"/>
        <v>0</v>
      </c>
      <c r="AS83" s="291">
        <f t="shared" si="173"/>
        <v>0</v>
      </c>
      <c r="AT83" s="291">
        <f t="shared" si="173"/>
        <v>0</v>
      </c>
      <c r="AU83" s="291">
        <f t="shared" si="173"/>
        <v>0</v>
      </c>
      <c r="AV83" s="291">
        <f t="shared" si="173"/>
        <v>0</v>
      </c>
      <c r="AW83" s="291">
        <f t="shared" si="173"/>
        <v>0</v>
      </c>
      <c r="AX83" s="291">
        <f t="shared" si="173"/>
        <v>0</v>
      </c>
      <c r="AY83" s="291">
        <f t="shared" si="173"/>
        <v>0</v>
      </c>
      <c r="AZ83" s="291">
        <f t="shared" si="173"/>
        <v>0</v>
      </c>
      <c r="BA83" s="291">
        <f t="shared" si="173"/>
        <v>0</v>
      </c>
      <c r="BB83" s="291">
        <f t="shared" si="173"/>
        <v>0</v>
      </c>
      <c r="BC83" s="291">
        <f t="shared" si="173"/>
        <v>0</v>
      </c>
      <c r="BD83" s="291">
        <f t="shared" si="173"/>
        <v>0</v>
      </c>
      <c r="BE83" s="291">
        <f t="shared" si="173"/>
        <v>0</v>
      </c>
      <c r="BF83" s="291">
        <f t="shared" si="173"/>
        <v>0</v>
      </c>
      <c r="BG83" s="291">
        <f t="shared" si="173"/>
        <v>0</v>
      </c>
      <c r="BH83" s="291">
        <f t="shared" si="173"/>
        <v>0</v>
      </c>
      <c r="BI83" s="291">
        <f t="shared" si="173"/>
        <v>0</v>
      </c>
      <c r="BJ83" s="291">
        <f t="shared" si="173"/>
        <v>0</v>
      </c>
      <c r="BK83" s="291">
        <f t="shared" si="173"/>
        <v>0</v>
      </c>
      <c r="BL83" s="291">
        <f t="shared" si="173"/>
        <v>0</v>
      </c>
      <c r="BM83" s="291">
        <f t="shared" si="173"/>
        <v>0</v>
      </c>
      <c r="BN83" s="291">
        <f t="shared" si="173"/>
        <v>0</v>
      </c>
      <c r="BO83" s="291">
        <f t="shared" si="173"/>
        <v>0</v>
      </c>
      <c r="BP83" s="291">
        <f t="shared" si="173"/>
        <v>0</v>
      </c>
      <c r="BQ83" s="291">
        <f t="shared" si="173"/>
        <v>0</v>
      </c>
      <c r="BR83" s="292">
        <f t="shared" si="173"/>
        <v>0</v>
      </c>
      <c r="BS83" s="292">
        <f t="shared" ref="BS83" si="174">(BS33*BS$4)</f>
        <v>0</v>
      </c>
      <c r="BT83" s="287"/>
      <c r="BU83" s="293">
        <f t="shared" ref="BU83:EF83" si="175">(BU33*BU$4)</f>
        <v>0</v>
      </c>
      <c r="BV83" s="291">
        <f t="shared" si="175"/>
        <v>0</v>
      </c>
      <c r="BW83" s="291">
        <f t="shared" si="175"/>
        <v>0</v>
      </c>
      <c r="BX83" s="291">
        <f t="shared" si="175"/>
        <v>0</v>
      </c>
      <c r="BY83" s="291">
        <f t="shared" si="175"/>
        <v>0</v>
      </c>
      <c r="BZ83" s="291">
        <f t="shared" si="175"/>
        <v>0</v>
      </c>
      <c r="CA83" s="291">
        <f t="shared" si="175"/>
        <v>0</v>
      </c>
      <c r="CB83" s="291">
        <f t="shared" si="175"/>
        <v>0</v>
      </c>
      <c r="CC83" s="291">
        <f t="shared" si="175"/>
        <v>0</v>
      </c>
      <c r="CD83" s="291">
        <f t="shared" si="175"/>
        <v>0</v>
      </c>
      <c r="CE83" s="291">
        <f t="shared" si="175"/>
        <v>0</v>
      </c>
      <c r="CF83" s="291">
        <f t="shared" si="175"/>
        <v>0</v>
      </c>
      <c r="CG83" s="291">
        <f t="shared" si="175"/>
        <v>0</v>
      </c>
      <c r="CH83" s="291">
        <f t="shared" si="175"/>
        <v>0</v>
      </c>
      <c r="CI83" s="291">
        <f t="shared" si="175"/>
        <v>0</v>
      </c>
      <c r="CJ83" s="291">
        <f t="shared" si="175"/>
        <v>0</v>
      </c>
      <c r="CK83" s="291">
        <f t="shared" si="175"/>
        <v>0</v>
      </c>
      <c r="CL83" s="291">
        <f t="shared" si="175"/>
        <v>0</v>
      </c>
      <c r="CM83" s="291">
        <f t="shared" si="175"/>
        <v>0</v>
      </c>
      <c r="CN83" s="291">
        <f t="shared" si="175"/>
        <v>0</v>
      </c>
      <c r="CO83" s="291">
        <f t="shared" si="175"/>
        <v>0</v>
      </c>
      <c r="CP83" s="291">
        <f t="shared" si="175"/>
        <v>0</v>
      </c>
      <c r="CQ83" s="291">
        <f t="shared" si="175"/>
        <v>0</v>
      </c>
      <c r="CR83" s="291">
        <f t="shared" si="175"/>
        <v>0</v>
      </c>
      <c r="CS83" s="291">
        <f t="shared" si="175"/>
        <v>0</v>
      </c>
      <c r="CT83" s="291">
        <f t="shared" si="175"/>
        <v>0</v>
      </c>
      <c r="CU83" s="291">
        <f t="shared" si="175"/>
        <v>0</v>
      </c>
      <c r="CV83" s="291">
        <f t="shared" si="175"/>
        <v>0</v>
      </c>
      <c r="CW83" s="291">
        <f t="shared" si="175"/>
        <v>0</v>
      </c>
      <c r="CX83" s="291">
        <f t="shared" si="175"/>
        <v>0</v>
      </c>
      <c r="CY83" s="291">
        <f t="shared" si="175"/>
        <v>0</v>
      </c>
      <c r="CZ83" s="291">
        <f t="shared" si="175"/>
        <v>0</v>
      </c>
      <c r="DA83" s="291">
        <f t="shared" si="175"/>
        <v>0</v>
      </c>
      <c r="DB83" s="291">
        <f t="shared" si="175"/>
        <v>0</v>
      </c>
      <c r="DC83" s="291">
        <f t="shared" si="175"/>
        <v>0</v>
      </c>
      <c r="DD83" s="291">
        <f t="shared" si="175"/>
        <v>0</v>
      </c>
      <c r="DE83" s="291">
        <f t="shared" si="175"/>
        <v>0</v>
      </c>
      <c r="DF83" s="291">
        <f t="shared" si="175"/>
        <v>0</v>
      </c>
      <c r="DG83" s="291">
        <f t="shared" si="175"/>
        <v>0</v>
      </c>
      <c r="DH83" s="291">
        <f t="shared" si="175"/>
        <v>0</v>
      </c>
      <c r="DI83" s="291">
        <f t="shared" si="175"/>
        <v>0</v>
      </c>
      <c r="DJ83" s="291">
        <f t="shared" si="175"/>
        <v>0</v>
      </c>
      <c r="DK83" s="291">
        <f t="shared" si="175"/>
        <v>0</v>
      </c>
      <c r="DL83" s="291">
        <f t="shared" si="175"/>
        <v>0</v>
      </c>
      <c r="DM83" s="291">
        <f t="shared" si="175"/>
        <v>0</v>
      </c>
      <c r="DN83" s="291">
        <f t="shared" si="175"/>
        <v>0</v>
      </c>
      <c r="DO83" s="291">
        <f t="shared" si="175"/>
        <v>0</v>
      </c>
      <c r="DP83" s="291">
        <f t="shared" si="175"/>
        <v>0</v>
      </c>
      <c r="DQ83" s="291">
        <f t="shared" si="175"/>
        <v>0</v>
      </c>
      <c r="DR83" s="291">
        <f t="shared" si="175"/>
        <v>0</v>
      </c>
      <c r="DS83" s="291">
        <f t="shared" si="175"/>
        <v>0</v>
      </c>
      <c r="DT83" s="291">
        <f t="shared" si="175"/>
        <v>0</v>
      </c>
      <c r="DU83" s="291">
        <f t="shared" si="175"/>
        <v>0</v>
      </c>
      <c r="DV83" s="291">
        <f t="shared" si="175"/>
        <v>0</v>
      </c>
      <c r="DW83" s="291">
        <f t="shared" si="175"/>
        <v>0</v>
      </c>
      <c r="DX83" s="291">
        <f t="shared" si="175"/>
        <v>0</v>
      </c>
      <c r="DY83" s="291">
        <f t="shared" si="175"/>
        <v>0</v>
      </c>
      <c r="DZ83" s="291">
        <f t="shared" si="175"/>
        <v>0</v>
      </c>
      <c r="EA83" s="291">
        <f t="shared" si="175"/>
        <v>0</v>
      </c>
      <c r="EB83" s="291">
        <f t="shared" si="175"/>
        <v>0</v>
      </c>
      <c r="EC83" s="291">
        <f t="shared" si="175"/>
        <v>0</v>
      </c>
      <c r="ED83" s="291">
        <f t="shared" si="175"/>
        <v>0</v>
      </c>
      <c r="EE83" s="291">
        <f t="shared" si="175"/>
        <v>0</v>
      </c>
      <c r="EF83" s="291">
        <f t="shared" si="175"/>
        <v>0</v>
      </c>
      <c r="EG83" s="291">
        <f t="shared" ref="EG83:EK83" si="176">(EG33*EG$4)</f>
        <v>0</v>
      </c>
      <c r="EH83" s="291">
        <f t="shared" si="176"/>
        <v>0</v>
      </c>
      <c r="EI83" s="291">
        <f t="shared" si="176"/>
        <v>0</v>
      </c>
      <c r="EJ83" s="291">
        <f t="shared" si="176"/>
        <v>0</v>
      </c>
      <c r="EK83" s="292">
        <f t="shared" si="176"/>
        <v>0</v>
      </c>
    </row>
    <row r="84" spans="1:141" ht="12.75" customHeight="1" thickBot="1">
      <c r="A84" s="289">
        <v>30</v>
      </c>
      <c r="B84" s="290"/>
      <c r="C84" s="291">
        <f t="shared" ref="C84:Y84" si="177">(C34*C$4)</f>
        <v>0</v>
      </c>
      <c r="D84" s="291">
        <f t="shared" si="177"/>
        <v>0</v>
      </c>
      <c r="E84" s="291">
        <f t="shared" si="177"/>
        <v>0</v>
      </c>
      <c r="F84" s="291">
        <f t="shared" si="177"/>
        <v>0</v>
      </c>
      <c r="G84" s="291">
        <f t="shared" si="177"/>
        <v>0</v>
      </c>
      <c r="H84" s="291">
        <f t="shared" si="177"/>
        <v>0</v>
      </c>
      <c r="I84" s="291">
        <f t="shared" si="177"/>
        <v>0</v>
      </c>
      <c r="J84" s="291">
        <f t="shared" si="177"/>
        <v>0</v>
      </c>
      <c r="K84" s="291">
        <f t="shared" si="177"/>
        <v>0</v>
      </c>
      <c r="L84" s="291">
        <f t="shared" si="177"/>
        <v>0</v>
      </c>
      <c r="M84" s="291">
        <f t="shared" si="177"/>
        <v>0</v>
      </c>
      <c r="N84" s="291">
        <f t="shared" si="177"/>
        <v>0</v>
      </c>
      <c r="O84" s="291">
        <f t="shared" si="177"/>
        <v>0</v>
      </c>
      <c r="P84" s="291">
        <f t="shared" si="177"/>
        <v>0</v>
      </c>
      <c r="Q84" s="291">
        <f t="shared" si="177"/>
        <v>0</v>
      </c>
      <c r="R84" s="291">
        <f t="shared" si="177"/>
        <v>0</v>
      </c>
      <c r="S84" s="291">
        <f t="shared" si="177"/>
        <v>0</v>
      </c>
      <c r="T84" s="291">
        <f t="shared" si="177"/>
        <v>0</v>
      </c>
      <c r="U84" s="291">
        <f t="shared" si="177"/>
        <v>0</v>
      </c>
      <c r="V84" s="291">
        <f t="shared" si="177"/>
        <v>0</v>
      </c>
      <c r="W84" s="291">
        <f t="shared" si="177"/>
        <v>0</v>
      </c>
      <c r="X84" s="291">
        <f t="shared" si="177"/>
        <v>0</v>
      </c>
      <c r="Y84" s="291">
        <f t="shared" si="177"/>
        <v>0</v>
      </c>
      <c r="AA84" s="285">
        <f t="shared" si="37"/>
        <v>0</v>
      </c>
      <c r="AE84" s="84"/>
      <c r="AG84" s="291">
        <f t="shared" ref="AG84:BR84" si="178">(AG34*AG$4)</f>
        <v>0</v>
      </c>
      <c r="AH84" s="291">
        <f t="shared" si="178"/>
        <v>0</v>
      </c>
      <c r="AI84" s="291">
        <f t="shared" si="178"/>
        <v>0</v>
      </c>
      <c r="AJ84" s="291">
        <f t="shared" si="178"/>
        <v>0</v>
      </c>
      <c r="AK84" s="291">
        <f t="shared" si="178"/>
        <v>0</v>
      </c>
      <c r="AL84" s="291">
        <f t="shared" si="178"/>
        <v>0</v>
      </c>
      <c r="AM84" s="291">
        <f t="shared" si="178"/>
        <v>0</v>
      </c>
      <c r="AN84" s="291">
        <f t="shared" si="178"/>
        <v>0</v>
      </c>
      <c r="AO84" s="291">
        <f t="shared" si="178"/>
        <v>0</v>
      </c>
      <c r="AP84" s="291">
        <f t="shared" si="178"/>
        <v>0</v>
      </c>
      <c r="AQ84" s="291">
        <f t="shared" si="178"/>
        <v>0</v>
      </c>
      <c r="AR84" s="291">
        <f t="shared" si="178"/>
        <v>0</v>
      </c>
      <c r="AS84" s="291">
        <f t="shared" si="178"/>
        <v>0</v>
      </c>
      <c r="AT84" s="291">
        <f t="shared" si="178"/>
        <v>0</v>
      </c>
      <c r="AU84" s="291">
        <f t="shared" si="178"/>
        <v>0</v>
      </c>
      <c r="AV84" s="291">
        <f t="shared" si="178"/>
        <v>0</v>
      </c>
      <c r="AW84" s="291">
        <f t="shared" si="178"/>
        <v>0</v>
      </c>
      <c r="AX84" s="291">
        <f t="shared" si="178"/>
        <v>0</v>
      </c>
      <c r="AY84" s="291">
        <f t="shared" si="178"/>
        <v>0</v>
      </c>
      <c r="AZ84" s="291">
        <f t="shared" si="178"/>
        <v>0</v>
      </c>
      <c r="BA84" s="291">
        <f t="shared" si="178"/>
        <v>0</v>
      </c>
      <c r="BB84" s="291">
        <f t="shared" si="178"/>
        <v>0</v>
      </c>
      <c r="BC84" s="291">
        <f t="shared" si="178"/>
        <v>0</v>
      </c>
      <c r="BD84" s="291">
        <f t="shared" si="178"/>
        <v>0</v>
      </c>
      <c r="BE84" s="291">
        <f t="shared" si="178"/>
        <v>0</v>
      </c>
      <c r="BF84" s="291">
        <f t="shared" si="178"/>
        <v>0</v>
      </c>
      <c r="BG84" s="291">
        <f t="shared" si="178"/>
        <v>0</v>
      </c>
      <c r="BH84" s="291">
        <f t="shared" si="178"/>
        <v>0</v>
      </c>
      <c r="BI84" s="291">
        <f t="shared" si="178"/>
        <v>0</v>
      </c>
      <c r="BJ84" s="291">
        <f t="shared" si="178"/>
        <v>0</v>
      </c>
      <c r="BK84" s="291">
        <f t="shared" si="178"/>
        <v>0</v>
      </c>
      <c r="BL84" s="291">
        <f t="shared" si="178"/>
        <v>0</v>
      </c>
      <c r="BM84" s="291">
        <f t="shared" si="178"/>
        <v>0</v>
      </c>
      <c r="BN84" s="291">
        <f t="shared" si="178"/>
        <v>0</v>
      </c>
      <c r="BO84" s="291">
        <f t="shared" si="178"/>
        <v>0</v>
      </c>
      <c r="BP84" s="291">
        <f t="shared" si="178"/>
        <v>0</v>
      </c>
      <c r="BQ84" s="291">
        <f t="shared" si="178"/>
        <v>0</v>
      </c>
      <c r="BR84" s="292">
        <f t="shared" si="178"/>
        <v>0</v>
      </c>
      <c r="BS84" s="292">
        <f t="shared" ref="BS84" si="179">(BS34*BS$4)</f>
        <v>0</v>
      </c>
      <c r="BT84" s="287"/>
      <c r="BU84" s="293">
        <f t="shared" ref="BU84:EF84" si="180">(BU34*BU$4)</f>
        <v>0</v>
      </c>
      <c r="BV84" s="291">
        <f t="shared" si="180"/>
        <v>0</v>
      </c>
      <c r="BW84" s="291">
        <f t="shared" si="180"/>
        <v>0</v>
      </c>
      <c r="BX84" s="291">
        <f t="shared" si="180"/>
        <v>0</v>
      </c>
      <c r="BY84" s="291">
        <f t="shared" si="180"/>
        <v>0</v>
      </c>
      <c r="BZ84" s="291">
        <f t="shared" si="180"/>
        <v>0</v>
      </c>
      <c r="CA84" s="291">
        <f t="shared" si="180"/>
        <v>0</v>
      </c>
      <c r="CB84" s="291">
        <f t="shared" si="180"/>
        <v>0</v>
      </c>
      <c r="CC84" s="291">
        <f t="shared" si="180"/>
        <v>0</v>
      </c>
      <c r="CD84" s="291">
        <f t="shared" si="180"/>
        <v>0</v>
      </c>
      <c r="CE84" s="291">
        <f t="shared" si="180"/>
        <v>0</v>
      </c>
      <c r="CF84" s="291">
        <f t="shared" si="180"/>
        <v>0</v>
      </c>
      <c r="CG84" s="291">
        <f t="shared" si="180"/>
        <v>0</v>
      </c>
      <c r="CH84" s="291">
        <f t="shared" si="180"/>
        <v>0</v>
      </c>
      <c r="CI84" s="291">
        <f t="shared" si="180"/>
        <v>0</v>
      </c>
      <c r="CJ84" s="291">
        <f t="shared" si="180"/>
        <v>0</v>
      </c>
      <c r="CK84" s="291">
        <f t="shared" si="180"/>
        <v>0</v>
      </c>
      <c r="CL84" s="291">
        <f t="shared" si="180"/>
        <v>0</v>
      </c>
      <c r="CM84" s="291">
        <f t="shared" si="180"/>
        <v>0</v>
      </c>
      <c r="CN84" s="291">
        <f t="shared" si="180"/>
        <v>0</v>
      </c>
      <c r="CO84" s="291">
        <f t="shared" si="180"/>
        <v>0</v>
      </c>
      <c r="CP84" s="291">
        <f t="shared" si="180"/>
        <v>0</v>
      </c>
      <c r="CQ84" s="291">
        <f t="shared" si="180"/>
        <v>0</v>
      </c>
      <c r="CR84" s="291">
        <f t="shared" si="180"/>
        <v>0</v>
      </c>
      <c r="CS84" s="291">
        <f t="shared" si="180"/>
        <v>0</v>
      </c>
      <c r="CT84" s="291">
        <f t="shared" si="180"/>
        <v>0</v>
      </c>
      <c r="CU84" s="291">
        <f t="shared" si="180"/>
        <v>0</v>
      </c>
      <c r="CV84" s="291">
        <f t="shared" si="180"/>
        <v>0</v>
      </c>
      <c r="CW84" s="291">
        <f t="shared" si="180"/>
        <v>0</v>
      </c>
      <c r="CX84" s="291">
        <f t="shared" si="180"/>
        <v>0</v>
      </c>
      <c r="CY84" s="291">
        <f t="shared" si="180"/>
        <v>0</v>
      </c>
      <c r="CZ84" s="291">
        <f t="shared" si="180"/>
        <v>0</v>
      </c>
      <c r="DA84" s="291">
        <f t="shared" si="180"/>
        <v>0</v>
      </c>
      <c r="DB84" s="291">
        <f t="shared" si="180"/>
        <v>0</v>
      </c>
      <c r="DC84" s="291">
        <f t="shared" si="180"/>
        <v>0</v>
      </c>
      <c r="DD84" s="291">
        <f t="shared" si="180"/>
        <v>0</v>
      </c>
      <c r="DE84" s="291">
        <f t="shared" si="180"/>
        <v>0</v>
      </c>
      <c r="DF84" s="291">
        <f t="shared" si="180"/>
        <v>0</v>
      </c>
      <c r="DG84" s="291">
        <f t="shared" si="180"/>
        <v>0</v>
      </c>
      <c r="DH84" s="291">
        <f t="shared" si="180"/>
        <v>0</v>
      </c>
      <c r="DI84" s="291">
        <f t="shared" si="180"/>
        <v>0</v>
      </c>
      <c r="DJ84" s="291">
        <f t="shared" si="180"/>
        <v>0</v>
      </c>
      <c r="DK84" s="291">
        <f t="shared" si="180"/>
        <v>0</v>
      </c>
      <c r="DL84" s="291">
        <f t="shared" si="180"/>
        <v>0</v>
      </c>
      <c r="DM84" s="291">
        <f t="shared" si="180"/>
        <v>0</v>
      </c>
      <c r="DN84" s="291">
        <f t="shared" si="180"/>
        <v>0</v>
      </c>
      <c r="DO84" s="291">
        <f t="shared" si="180"/>
        <v>0</v>
      </c>
      <c r="DP84" s="291">
        <f t="shared" si="180"/>
        <v>0</v>
      </c>
      <c r="DQ84" s="291">
        <f t="shared" si="180"/>
        <v>0</v>
      </c>
      <c r="DR84" s="291">
        <f t="shared" si="180"/>
        <v>0</v>
      </c>
      <c r="DS84" s="291">
        <f t="shared" si="180"/>
        <v>0</v>
      </c>
      <c r="DT84" s="291">
        <f t="shared" si="180"/>
        <v>0</v>
      </c>
      <c r="DU84" s="291">
        <f t="shared" si="180"/>
        <v>0</v>
      </c>
      <c r="DV84" s="291">
        <f t="shared" si="180"/>
        <v>0</v>
      </c>
      <c r="DW84" s="291">
        <f t="shared" si="180"/>
        <v>0</v>
      </c>
      <c r="DX84" s="291">
        <f t="shared" si="180"/>
        <v>0</v>
      </c>
      <c r="DY84" s="291">
        <f t="shared" si="180"/>
        <v>0</v>
      </c>
      <c r="DZ84" s="291">
        <f t="shared" si="180"/>
        <v>0</v>
      </c>
      <c r="EA84" s="291">
        <f t="shared" si="180"/>
        <v>0</v>
      </c>
      <c r="EB84" s="291">
        <f t="shared" si="180"/>
        <v>0</v>
      </c>
      <c r="EC84" s="291">
        <f t="shared" si="180"/>
        <v>0</v>
      </c>
      <c r="ED84" s="291">
        <f t="shared" si="180"/>
        <v>0</v>
      </c>
      <c r="EE84" s="291">
        <f t="shared" si="180"/>
        <v>0</v>
      </c>
      <c r="EF84" s="291">
        <f t="shared" si="180"/>
        <v>0</v>
      </c>
      <c r="EG84" s="291">
        <f t="shared" ref="EG84:EK84" si="181">(EG34*EG$4)</f>
        <v>0</v>
      </c>
      <c r="EH84" s="291">
        <f t="shared" si="181"/>
        <v>0</v>
      </c>
      <c r="EI84" s="291">
        <f t="shared" si="181"/>
        <v>0</v>
      </c>
      <c r="EJ84" s="291">
        <f t="shared" si="181"/>
        <v>0</v>
      </c>
      <c r="EK84" s="292">
        <f t="shared" si="181"/>
        <v>0</v>
      </c>
    </row>
    <row r="85" spans="1:141" ht="12.75" customHeight="1" thickBot="1">
      <c r="A85" s="289">
        <v>31</v>
      </c>
      <c r="B85" s="290"/>
      <c r="C85" s="291">
        <f t="shared" ref="C85:Y85" si="182">(C35*C$4)</f>
        <v>0</v>
      </c>
      <c r="D85" s="291">
        <f t="shared" si="182"/>
        <v>0</v>
      </c>
      <c r="E85" s="291">
        <f t="shared" si="182"/>
        <v>0</v>
      </c>
      <c r="F85" s="291">
        <f t="shared" si="182"/>
        <v>0</v>
      </c>
      <c r="G85" s="291">
        <f t="shared" si="182"/>
        <v>0</v>
      </c>
      <c r="H85" s="291">
        <f t="shared" si="182"/>
        <v>0</v>
      </c>
      <c r="I85" s="291">
        <f t="shared" si="182"/>
        <v>0</v>
      </c>
      <c r="J85" s="291">
        <f t="shared" si="182"/>
        <v>0</v>
      </c>
      <c r="K85" s="291">
        <f t="shared" si="182"/>
        <v>0</v>
      </c>
      <c r="L85" s="291">
        <f t="shared" si="182"/>
        <v>0</v>
      </c>
      <c r="M85" s="291">
        <f t="shared" si="182"/>
        <v>0</v>
      </c>
      <c r="N85" s="291">
        <f t="shared" si="182"/>
        <v>0</v>
      </c>
      <c r="O85" s="291">
        <f t="shared" si="182"/>
        <v>0</v>
      </c>
      <c r="P85" s="291">
        <f t="shared" si="182"/>
        <v>0</v>
      </c>
      <c r="Q85" s="291">
        <f t="shared" si="182"/>
        <v>0</v>
      </c>
      <c r="R85" s="291">
        <f t="shared" si="182"/>
        <v>0</v>
      </c>
      <c r="S85" s="291">
        <f t="shared" si="182"/>
        <v>0</v>
      </c>
      <c r="T85" s="291">
        <f t="shared" si="182"/>
        <v>0</v>
      </c>
      <c r="U85" s="291">
        <f t="shared" si="182"/>
        <v>0</v>
      </c>
      <c r="V85" s="291">
        <f t="shared" si="182"/>
        <v>0</v>
      </c>
      <c r="W85" s="291">
        <f t="shared" si="182"/>
        <v>0</v>
      </c>
      <c r="X85" s="291">
        <f t="shared" si="182"/>
        <v>0</v>
      </c>
      <c r="Y85" s="291">
        <f t="shared" si="182"/>
        <v>0</v>
      </c>
      <c r="AA85" s="285">
        <f t="shared" si="37"/>
        <v>0</v>
      </c>
      <c r="AE85" s="84"/>
      <c r="AG85" s="291">
        <f t="shared" ref="AG85:BR85" si="183">(AG35*AG$4)</f>
        <v>0</v>
      </c>
      <c r="AH85" s="291">
        <f t="shared" si="183"/>
        <v>0</v>
      </c>
      <c r="AI85" s="291">
        <f t="shared" si="183"/>
        <v>0</v>
      </c>
      <c r="AJ85" s="291">
        <f t="shared" si="183"/>
        <v>0</v>
      </c>
      <c r="AK85" s="291">
        <f t="shared" si="183"/>
        <v>0</v>
      </c>
      <c r="AL85" s="291">
        <f t="shared" si="183"/>
        <v>0</v>
      </c>
      <c r="AM85" s="291">
        <f t="shared" si="183"/>
        <v>0</v>
      </c>
      <c r="AN85" s="291">
        <f t="shared" si="183"/>
        <v>0</v>
      </c>
      <c r="AO85" s="291">
        <f t="shared" si="183"/>
        <v>0</v>
      </c>
      <c r="AP85" s="291">
        <f t="shared" si="183"/>
        <v>0</v>
      </c>
      <c r="AQ85" s="291">
        <f t="shared" si="183"/>
        <v>0</v>
      </c>
      <c r="AR85" s="291">
        <f t="shared" si="183"/>
        <v>0</v>
      </c>
      <c r="AS85" s="291">
        <f t="shared" si="183"/>
        <v>0</v>
      </c>
      <c r="AT85" s="291">
        <f t="shared" si="183"/>
        <v>0</v>
      </c>
      <c r="AU85" s="291">
        <f t="shared" si="183"/>
        <v>0</v>
      </c>
      <c r="AV85" s="291">
        <f t="shared" si="183"/>
        <v>0</v>
      </c>
      <c r="AW85" s="291">
        <f t="shared" si="183"/>
        <v>0</v>
      </c>
      <c r="AX85" s="291">
        <f t="shared" si="183"/>
        <v>0</v>
      </c>
      <c r="AY85" s="291">
        <f t="shared" si="183"/>
        <v>0</v>
      </c>
      <c r="AZ85" s="291">
        <f t="shared" si="183"/>
        <v>0</v>
      </c>
      <c r="BA85" s="291">
        <f t="shared" si="183"/>
        <v>0</v>
      </c>
      <c r="BB85" s="291">
        <f t="shared" si="183"/>
        <v>0</v>
      </c>
      <c r="BC85" s="291">
        <f t="shared" si="183"/>
        <v>0</v>
      </c>
      <c r="BD85" s="291">
        <f t="shared" si="183"/>
        <v>0</v>
      </c>
      <c r="BE85" s="291">
        <f t="shared" si="183"/>
        <v>0</v>
      </c>
      <c r="BF85" s="291">
        <f t="shared" si="183"/>
        <v>0</v>
      </c>
      <c r="BG85" s="291">
        <f t="shared" si="183"/>
        <v>0</v>
      </c>
      <c r="BH85" s="291">
        <f t="shared" si="183"/>
        <v>0</v>
      </c>
      <c r="BI85" s="291">
        <f t="shared" si="183"/>
        <v>0</v>
      </c>
      <c r="BJ85" s="291">
        <f t="shared" si="183"/>
        <v>0</v>
      </c>
      <c r="BK85" s="291">
        <f t="shared" si="183"/>
        <v>0</v>
      </c>
      <c r="BL85" s="291">
        <f t="shared" si="183"/>
        <v>0</v>
      </c>
      <c r="BM85" s="291">
        <f t="shared" si="183"/>
        <v>0</v>
      </c>
      <c r="BN85" s="291">
        <f t="shared" si="183"/>
        <v>0</v>
      </c>
      <c r="BO85" s="291">
        <f t="shared" si="183"/>
        <v>0</v>
      </c>
      <c r="BP85" s="291">
        <f t="shared" si="183"/>
        <v>0</v>
      </c>
      <c r="BQ85" s="291">
        <f t="shared" si="183"/>
        <v>0</v>
      </c>
      <c r="BR85" s="292">
        <f t="shared" si="183"/>
        <v>0</v>
      </c>
      <c r="BS85" s="292">
        <f t="shared" ref="BS85" si="184">(BS35*BS$4)</f>
        <v>0</v>
      </c>
      <c r="BT85" s="287"/>
      <c r="BU85" s="293">
        <f t="shared" ref="BU85:EF85" si="185">(BU35*BU$4)</f>
        <v>0</v>
      </c>
      <c r="BV85" s="291">
        <f t="shared" si="185"/>
        <v>0</v>
      </c>
      <c r="BW85" s="291">
        <f t="shared" si="185"/>
        <v>0</v>
      </c>
      <c r="BX85" s="291">
        <f t="shared" si="185"/>
        <v>0</v>
      </c>
      <c r="BY85" s="291">
        <f t="shared" si="185"/>
        <v>0</v>
      </c>
      <c r="BZ85" s="291">
        <f t="shared" si="185"/>
        <v>0</v>
      </c>
      <c r="CA85" s="291">
        <f t="shared" si="185"/>
        <v>0</v>
      </c>
      <c r="CB85" s="291">
        <f t="shared" si="185"/>
        <v>0</v>
      </c>
      <c r="CC85" s="291">
        <f t="shared" si="185"/>
        <v>0</v>
      </c>
      <c r="CD85" s="291">
        <f t="shared" si="185"/>
        <v>0</v>
      </c>
      <c r="CE85" s="291">
        <f t="shared" si="185"/>
        <v>0</v>
      </c>
      <c r="CF85" s="291">
        <f t="shared" si="185"/>
        <v>0</v>
      </c>
      <c r="CG85" s="291">
        <f t="shared" si="185"/>
        <v>0</v>
      </c>
      <c r="CH85" s="291">
        <f t="shared" si="185"/>
        <v>0</v>
      </c>
      <c r="CI85" s="291">
        <f t="shared" si="185"/>
        <v>0</v>
      </c>
      <c r="CJ85" s="291">
        <f t="shared" si="185"/>
        <v>0</v>
      </c>
      <c r="CK85" s="291">
        <f t="shared" si="185"/>
        <v>0</v>
      </c>
      <c r="CL85" s="291">
        <f t="shared" si="185"/>
        <v>0</v>
      </c>
      <c r="CM85" s="291">
        <f t="shared" si="185"/>
        <v>0</v>
      </c>
      <c r="CN85" s="291">
        <f t="shared" si="185"/>
        <v>0</v>
      </c>
      <c r="CO85" s="291">
        <f t="shared" si="185"/>
        <v>0</v>
      </c>
      <c r="CP85" s="291">
        <f t="shared" si="185"/>
        <v>0</v>
      </c>
      <c r="CQ85" s="291">
        <f t="shared" si="185"/>
        <v>0</v>
      </c>
      <c r="CR85" s="291">
        <f t="shared" si="185"/>
        <v>0</v>
      </c>
      <c r="CS85" s="291">
        <f t="shared" si="185"/>
        <v>0</v>
      </c>
      <c r="CT85" s="291">
        <f t="shared" si="185"/>
        <v>0</v>
      </c>
      <c r="CU85" s="291">
        <f t="shared" si="185"/>
        <v>0</v>
      </c>
      <c r="CV85" s="291">
        <f t="shared" si="185"/>
        <v>0</v>
      </c>
      <c r="CW85" s="291">
        <f t="shared" si="185"/>
        <v>0</v>
      </c>
      <c r="CX85" s="291">
        <f t="shared" si="185"/>
        <v>0</v>
      </c>
      <c r="CY85" s="291">
        <f t="shared" si="185"/>
        <v>0</v>
      </c>
      <c r="CZ85" s="291">
        <f t="shared" si="185"/>
        <v>0</v>
      </c>
      <c r="DA85" s="291">
        <f t="shared" si="185"/>
        <v>0</v>
      </c>
      <c r="DB85" s="291">
        <f t="shared" si="185"/>
        <v>0</v>
      </c>
      <c r="DC85" s="291">
        <f t="shared" si="185"/>
        <v>0</v>
      </c>
      <c r="DD85" s="291">
        <f t="shared" si="185"/>
        <v>0</v>
      </c>
      <c r="DE85" s="291">
        <f t="shared" si="185"/>
        <v>0</v>
      </c>
      <c r="DF85" s="291">
        <f t="shared" si="185"/>
        <v>0</v>
      </c>
      <c r="DG85" s="291">
        <f t="shared" si="185"/>
        <v>0</v>
      </c>
      <c r="DH85" s="291">
        <f t="shared" si="185"/>
        <v>0</v>
      </c>
      <c r="DI85" s="291">
        <f t="shared" si="185"/>
        <v>0</v>
      </c>
      <c r="DJ85" s="291">
        <f t="shared" si="185"/>
        <v>0</v>
      </c>
      <c r="DK85" s="291">
        <f t="shared" si="185"/>
        <v>0</v>
      </c>
      <c r="DL85" s="291">
        <f t="shared" si="185"/>
        <v>0</v>
      </c>
      <c r="DM85" s="291">
        <f t="shared" si="185"/>
        <v>0</v>
      </c>
      <c r="DN85" s="291">
        <f t="shared" si="185"/>
        <v>0</v>
      </c>
      <c r="DO85" s="291">
        <f t="shared" si="185"/>
        <v>0</v>
      </c>
      <c r="DP85" s="291">
        <f t="shared" si="185"/>
        <v>0</v>
      </c>
      <c r="DQ85" s="291">
        <f t="shared" si="185"/>
        <v>0</v>
      </c>
      <c r="DR85" s="291">
        <f t="shared" si="185"/>
        <v>0</v>
      </c>
      <c r="DS85" s="291">
        <f t="shared" si="185"/>
        <v>0</v>
      </c>
      <c r="DT85" s="291">
        <f t="shared" si="185"/>
        <v>0</v>
      </c>
      <c r="DU85" s="291">
        <f t="shared" si="185"/>
        <v>0</v>
      </c>
      <c r="DV85" s="291">
        <f t="shared" si="185"/>
        <v>0</v>
      </c>
      <c r="DW85" s="291">
        <f t="shared" si="185"/>
        <v>0</v>
      </c>
      <c r="DX85" s="291">
        <f t="shared" si="185"/>
        <v>0</v>
      </c>
      <c r="DY85" s="291">
        <f t="shared" si="185"/>
        <v>0</v>
      </c>
      <c r="DZ85" s="291">
        <f t="shared" si="185"/>
        <v>0</v>
      </c>
      <c r="EA85" s="291">
        <f t="shared" si="185"/>
        <v>0</v>
      </c>
      <c r="EB85" s="291">
        <f t="shared" si="185"/>
        <v>0</v>
      </c>
      <c r="EC85" s="291">
        <f t="shared" si="185"/>
        <v>0</v>
      </c>
      <c r="ED85" s="291">
        <f t="shared" si="185"/>
        <v>0</v>
      </c>
      <c r="EE85" s="291">
        <f t="shared" si="185"/>
        <v>0</v>
      </c>
      <c r="EF85" s="291">
        <f t="shared" si="185"/>
        <v>0</v>
      </c>
      <c r="EG85" s="291">
        <f t="shared" ref="EG85:EK85" si="186">(EG35*EG$4)</f>
        <v>0</v>
      </c>
      <c r="EH85" s="291">
        <f t="shared" si="186"/>
        <v>0</v>
      </c>
      <c r="EI85" s="291">
        <f t="shared" si="186"/>
        <v>0</v>
      </c>
      <c r="EJ85" s="291">
        <f t="shared" si="186"/>
        <v>0</v>
      </c>
      <c r="EK85" s="292">
        <f t="shared" si="186"/>
        <v>0</v>
      </c>
    </row>
    <row r="86" spans="1:141" ht="12.75" customHeight="1" thickBot="1">
      <c r="A86" s="289">
        <v>32</v>
      </c>
      <c r="B86" s="290"/>
      <c r="C86" s="291">
        <f t="shared" ref="C86:Y86" si="187">(C36*C$4)</f>
        <v>0</v>
      </c>
      <c r="D86" s="291">
        <f t="shared" si="187"/>
        <v>0</v>
      </c>
      <c r="E86" s="291">
        <f t="shared" si="187"/>
        <v>0</v>
      </c>
      <c r="F86" s="291">
        <f t="shared" si="187"/>
        <v>0</v>
      </c>
      <c r="G86" s="291">
        <f t="shared" si="187"/>
        <v>0</v>
      </c>
      <c r="H86" s="291">
        <f t="shared" si="187"/>
        <v>0</v>
      </c>
      <c r="I86" s="291">
        <f t="shared" si="187"/>
        <v>0</v>
      </c>
      <c r="J86" s="291">
        <f t="shared" si="187"/>
        <v>0</v>
      </c>
      <c r="K86" s="291">
        <f t="shared" si="187"/>
        <v>0</v>
      </c>
      <c r="L86" s="291">
        <f t="shared" si="187"/>
        <v>0</v>
      </c>
      <c r="M86" s="291">
        <f t="shared" si="187"/>
        <v>0</v>
      </c>
      <c r="N86" s="291">
        <f t="shared" si="187"/>
        <v>0</v>
      </c>
      <c r="O86" s="291">
        <f t="shared" si="187"/>
        <v>0</v>
      </c>
      <c r="P86" s="291">
        <f t="shared" si="187"/>
        <v>0</v>
      </c>
      <c r="Q86" s="291">
        <f t="shared" si="187"/>
        <v>0</v>
      </c>
      <c r="R86" s="291">
        <f t="shared" si="187"/>
        <v>0</v>
      </c>
      <c r="S86" s="291">
        <f t="shared" si="187"/>
        <v>0</v>
      </c>
      <c r="T86" s="291">
        <f t="shared" si="187"/>
        <v>0</v>
      </c>
      <c r="U86" s="291">
        <f t="shared" si="187"/>
        <v>0</v>
      </c>
      <c r="V86" s="291">
        <f t="shared" si="187"/>
        <v>0</v>
      </c>
      <c r="W86" s="291">
        <f t="shared" si="187"/>
        <v>0</v>
      </c>
      <c r="X86" s="291">
        <f t="shared" si="187"/>
        <v>0</v>
      </c>
      <c r="Y86" s="291">
        <f t="shared" si="187"/>
        <v>0</v>
      </c>
      <c r="AA86" s="285">
        <f t="shared" si="37"/>
        <v>0</v>
      </c>
      <c r="AE86" s="84"/>
      <c r="AG86" s="291">
        <f t="shared" ref="AG86:BG86" si="188">(AG36*AG$4)</f>
        <v>0</v>
      </c>
      <c r="AH86" s="291">
        <f t="shared" si="188"/>
        <v>0</v>
      </c>
      <c r="AI86" s="291">
        <f t="shared" si="188"/>
        <v>0</v>
      </c>
      <c r="AJ86" s="291">
        <f t="shared" si="188"/>
        <v>0</v>
      </c>
      <c r="AK86" s="291">
        <f t="shared" si="188"/>
        <v>0</v>
      </c>
      <c r="AL86" s="291">
        <f t="shared" si="188"/>
        <v>0</v>
      </c>
      <c r="AM86" s="291">
        <f t="shared" si="188"/>
        <v>0</v>
      </c>
      <c r="AN86" s="291">
        <f t="shared" si="188"/>
        <v>0</v>
      </c>
      <c r="AO86" s="291">
        <f t="shared" si="188"/>
        <v>0</v>
      </c>
      <c r="AP86" s="291">
        <f t="shared" si="188"/>
        <v>0</v>
      </c>
      <c r="AQ86" s="291">
        <f t="shared" si="188"/>
        <v>0</v>
      </c>
      <c r="AR86" s="291">
        <f t="shared" si="188"/>
        <v>0</v>
      </c>
      <c r="AS86" s="291">
        <f t="shared" si="188"/>
        <v>0</v>
      </c>
      <c r="AT86" s="291">
        <f t="shared" si="188"/>
        <v>0</v>
      </c>
      <c r="AU86" s="291">
        <f t="shared" si="188"/>
        <v>0</v>
      </c>
      <c r="AV86" s="291">
        <f t="shared" si="188"/>
        <v>0</v>
      </c>
      <c r="AW86" s="291">
        <f t="shared" si="188"/>
        <v>0</v>
      </c>
      <c r="AX86" s="291">
        <f t="shared" si="188"/>
        <v>0</v>
      </c>
      <c r="AY86" s="291">
        <f t="shared" si="188"/>
        <v>0</v>
      </c>
      <c r="AZ86" s="291">
        <f t="shared" si="188"/>
        <v>0</v>
      </c>
      <c r="BA86" s="291">
        <f t="shared" si="188"/>
        <v>0</v>
      </c>
      <c r="BB86" s="291">
        <f t="shared" si="188"/>
        <v>0</v>
      </c>
      <c r="BC86" s="291">
        <f t="shared" si="188"/>
        <v>0</v>
      </c>
      <c r="BD86" s="291">
        <f t="shared" si="188"/>
        <v>0</v>
      </c>
      <c r="BE86" s="291">
        <f t="shared" si="188"/>
        <v>0</v>
      </c>
      <c r="BF86" s="291">
        <f t="shared" si="188"/>
        <v>0</v>
      </c>
      <c r="BG86" s="291">
        <f t="shared" si="188"/>
        <v>0</v>
      </c>
      <c r="BH86" s="291">
        <f t="shared" ref="BH86:BO86" si="189">(AJ36*BH$4)</f>
        <v>0</v>
      </c>
      <c r="BI86" s="291">
        <f t="shared" si="189"/>
        <v>0</v>
      </c>
      <c r="BJ86" s="291">
        <f t="shared" si="189"/>
        <v>0</v>
      </c>
      <c r="BK86" s="291">
        <f t="shared" si="189"/>
        <v>0</v>
      </c>
      <c r="BL86" s="291">
        <f t="shared" si="189"/>
        <v>0</v>
      </c>
      <c r="BM86" s="291">
        <f t="shared" si="189"/>
        <v>0</v>
      </c>
      <c r="BN86" s="291">
        <f t="shared" si="189"/>
        <v>0</v>
      </c>
      <c r="BO86" s="291">
        <f t="shared" si="189"/>
        <v>0</v>
      </c>
      <c r="BP86" s="291">
        <f t="shared" ref="BP86:BR86" si="190">(BP36*BP$4)</f>
        <v>0</v>
      </c>
      <c r="BQ86" s="291">
        <f t="shared" si="190"/>
        <v>0</v>
      </c>
      <c r="BR86" s="292">
        <f t="shared" si="190"/>
        <v>0</v>
      </c>
      <c r="BS86" s="292">
        <f t="shared" ref="BS86" si="191">(BS36*BS$4)</f>
        <v>0</v>
      </c>
      <c r="BT86" s="287"/>
      <c r="BU86" s="293">
        <f t="shared" ref="BU86:EF86" si="192">(BU36*BU$4)</f>
        <v>0</v>
      </c>
      <c r="BV86" s="291">
        <f t="shared" si="192"/>
        <v>0</v>
      </c>
      <c r="BW86" s="291">
        <f t="shared" si="192"/>
        <v>0</v>
      </c>
      <c r="BX86" s="291">
        <f t="shared" si="192"/>
        <v>0</v>
      </c>
      <c r="BY86" s="291">
        <f t="shared" si="192"/>
        <v>0</v>
      </c>
      <c r="BZ86" s="291">
        <f t="shared" si="192"/>
        <v>0</v>
      </c>
      <c r="CA86" s="291">
        <f t="shared" si="192"/>
        <v>0</v>
      </c>
      <c r="CB86" s="291">
        <f t="shared" si="192"/>
        <v>0</v>
      </c>
      <c r="CC86" s="291">
        <f t="shared" si="192"/>
        <v>0</v>
      </c>
      <c r="CD86" s="291">
        <f t="shared" si="192"/>
        <v>0</v>
      </c>
      <c r="CE86" s="291">
        <f t="shared" si="192"/>
        <v>0</v>
      </c>
      <c r="CF86" s="291">
        <f t="shared" si="192"/>
        <v>0</v>
      </c>
      <c r="CG86" s="291">
        <f t="shared" si="192"/>
        <v>0</v>
      </c>
      <c r="CH86" s="291">
        <f t="shared" si="192"/>
        <v>0</v>
      </c>
      <c r="CI86" s="291">
        <f t="shared" si="192"/>
        <v>0</v>
      </c>
      <c r="CJ86" s="291">
        <f t="shared" si="192"/>
        <v>0</v>
      </c>
      <c r="CK86" s="291">
        <f t="shared" si="192"/>
        <v>0</v>
      </c>
      <c r="CL86" s="291">
        <f t="shared" si="192"/>
        <v>0</v>
      </c>
      <c r="CM86" s="291">
        <f t="shared" si="192"/>
        <v>0</v>
      </c>
      <c r="CN86" s="291">
        <f t="shared" si="192"/>
        <v>0</v>
      </c>
      <c r="CO86" s="291">
        <f t="shared" si="192"/>
        <v>0</v>
      </c>
      <c r="CP86" s="291">
        <f t="shared" si="192"/>
        <v>0</v>
      </c>
      <c r="CQ86" s="291">
        <f t="shared" si="192"/>
        <v>0</v>
      </c>
      <c r="CR86" s="291">
        <f t="shared" si="192"/>
        <v>0</v>
      </c>
      <c r="CS86" s="291">
        <f t="shared" si="192"/>
        <v>0</v>
      </c>
      <c r="CT86" s="291">
        <f t="shared" si="192"/>
        <v>0</v>
      </c>
      <c r="CU86" s="291">
        <f t="shared" si="192"/>
        <v>0</v>
      </c>
      <c r="CV86" s="291">
        <f t="shared" si="192"/>
        <v>0</v>
      </c>
      <c r="CW86" s="291">
        <f t="shared" si="192"/>
        <v>0</v>
      </c>
      <c r="CX86" s="291">
        <f t="shared" si="192"/>
        <v>0</v>
      </c>
      <c r="CY86" s="291">
        <f t="shared" si="192"/>
        <v>0</v>
      </c>
      <c r="CZ86" s="291">
        <f t="shared" si="192"/>
        <v>0</v>
      </c>
      <c r="DA86" s="291">
        <f t="shared" si="192"/>
        <v>0</v>
      </c>
      <c r="DB86" s="291">
        <f t="shared" si="192"/>
        <v>0</v>
      </c>
      <c r="DC86" s="291">
        <f t="shared" si="192"/>
        <v>0</v>
      </c>
      <c r="DD86" s="291">
        <f t="shared" si="192"/>
        <v>0</v>
      </c>
      <c r="DE86" s="291">
        <f t="shared" si="192"/>
        <v>0</v>
      </c>
      <c r="DF86" s="291">
        <f t="shared" si="192"/>
        <v>0</v>
      </c>
      <c r="DG86" s="291">
        <f t="shared" si="192"/>
        <v>0</v>
      </c>
      <c r="DH86" s="291">
        <f t="shared" si="192"/>
        <v>0</v>
      </c>
      <c r="DI86" s="291">
        <f t="shared" si="192"/>
        <v>0</v>
      </c>
      <c r="DJ86" s="291">
        <f t="shared" si="192"/>
        <v>0</v>
      </c>
      <c r="DK86" s="291">
        <f t="shared" si="192"/>
        <v>0</v>
      </c>
      <c r="DL86" s="291">
        <f t="shared" si="192"/>
        <v>0</v>
      </c>
      <c r="DM86" s="291">
        <f t="shared" si="192"/>
        <v>0</v>
      </c>
      <c r="DN86" s="291">
        <f t="shared" si="192"/>
        <v>0</v>
      </c>
      <c r="DO86" s="291">
        <f t="shared" si="192"/>
        <v>0</v>
      </c>
      <c r="DP86" s="291">
        <f t="shared" si="192"/>
        <v>0</v>
      </c>
      <c r="DQ86" s="291">
        <f t="shared" si="192"/>
        <v>0</v>
      </c>
      <c r="DR86" s="291">
        <f t="shared" si="192"/>
        <v>0</v>
      </c>
      <c r="DS86" s="291">
        <f t="shared" si="192"/>
        <v>0</v>
      </c>
      <c r="DT86" s="291">
        <f t="shared" si="192"/>
        <v>0</v>
      </c>
      <c r="DU86" s="291">
        <f t="shared" si="192"/>
        <v>0</v>
      </c>
      <c r="DV86" s="291">
        <f t="shared" si="192"/>
        <v>0</v>
      </c>
      <c r="DW86" s="291">
        <f t="shared" si="192"/>
        <v>0</v>
      </c>
      <c r="DX86" s="291">
        <f t="shared" si="192"/>
        <v>0</v>
      </c>
      <c r="DY86" s="291">
        <f t="shared" si="192"/>
        <v>0</v>
      </c>
      <c r="DZ86" s="291">
        <f t="shared" si="192"/>
        <v>0</v>
      </c>
      <c r="EA86" s="291">
        <f t="shared" si="192"/>
        <v>0</v>
      </c>
      <c r="EB86" s="291">
        <f t="shared" si="192"/>
        <v>0</v>
      </c>
      <c r="EC86" s="291">
        <f t="shared" si="192"/>
        <v>0</v>
      </c>
      <c r="ED86" s="291">
        <f t="shared" si="192"/>
        <v>0</v>
      </c>
      <c r="EE86" s="291">
        <f t="shared" si="192"/>
        <v>0</v>
      </c>
      <c r="EF86" s="291">
        <f t="shared" si="192"/>
        <v>0</v>
      </c>
      <c r="EG86" s="291">
        <f t="shared" ref="EG86:EK86" si="193">(EG36*EG$4)</f>
        <v>0</v>
      </c>
      <c r="EH86" s="291">
        <f t="shared" si="193"/>
        <v>0</v>
      </c>
      <c r="EI86" s="291">
        <f t="shared" si="193"/>
        <v>0</v>
      </c>
      <c r="EJ86" s="291">
        <f t="shared" si="193"/>
        <v>0</v>
      </c>
      <c r="EK86" s="292">
        <f t="shared" si="193"/>
        <v>0</v>
      </c>
    </row>
    <row r="87" spans="1:141" ht="12.75" customHeight="1" thickBot="1">
      <c r="A87" s="289">
        <v>33</v>
      </c>
      <c r="B87" s="290"/>
      <c r="C87" s="291">
        <f t="shared" ref="C87:Y87" si="194">(C37*C$4)</f>
        <v>0</v>
      </c>
      <c r="D87" s="291">
        <f t="shared" si="194"/>
        <v>0</v>
      </c>
      <c r="E87" s="291">
        <f t="shared" si="194"/>
        <v>0</v>
      </c>
      <c r="F87" s="291">
        <f t="shared" si="194"/>
        <v>0</v>
      </c>
      <c r="G87" s="291">
        <f t="shared" si="194"/>
        <v>0</v>
      </c>
      <c r="H87" s="291">
        <f t="shared" si="194"/>
        <v>0</v>
      </c>
      <c r="I87" s="291">
        <f t="shared" si="194"/>
        <v>0</v>
      </c>
      <c r="J87" s="291">
        <f t="shared" si="194"/>
        <v>0</v>
      </c>
      <c r="K87" s="291">
        <f t="shared" si="194"/>
        <v>0</v>
      </c>
      <c r="L87" s="291">
        <f t="shared" si="194"/>
        <v>0</v>
      </c>
      <c r="M87" s="291">
        <f t="shared" si="194"/>
        <v>0</v>
      </c>
      <c r="N87" s="291">
        <f t="shared" si="194"/>
        <v>0</v>
      </c>
      <c r="O87" s="291">
        <f t="shared" si="194"/>
        <v>0</v>
      </c>
      <c r="P87" s="291">
        <f t="shared" si="194"/>
        <v>0</v>
      </c>
      <c r="Q87" s="291">
        <f t="shared" si="194"/>
        <v>0</v>
      </c>
      <c r="R87" s="291">
        <f t="shared" si="194"/>
        <v>0</v>
      </c>
      <c r="S87" s="291">
        <f t="shared" si="194"/>
        <v>0</v>
      </c>
      <c r="T87" s="291">
        <f t="shared" si="194"/>
        <v>0</v>
      </c>
      <c r="U87" s="291">
        <f t="shared" si="194"/>
        <v>0</v>
      </c>
      <c r="V87" s="291">
        <f t="shared" si="194"/>
        <v>0</v>
      </c>
      <c r="W87" s="291">
        <f t="shared" si="194"/>
        <v>0</v>
      </c>
      <c r="X87" s="291">
        <f t="shared" si="194"/>
        <v>0</v>
      </c>
      <c r="Y87" s="291">
        <f t="shared" si="194"/>
        <v>0</v>
      </c>
      <c r="AA87" s="285">
        <f t="shared" si="37"/>
        <v>0</v>
      </c>
      <c r="AE87" s="84"/>
      <c r="AG87" s="291">
        <f t="shared" ref="AG87:BR87" si="195">(AG37*AG$4)</f>
        <v>0</v>
      </c>
      <c r="AH87" s="291">
        <f t="shared" si="195"/>
        <v>0</v>
      </c>
      <c r="AI87" s="291">
        <f t="shared" si="195"/>
        <v>0</v>
      </c>
      <c r="AJ87" s="291">
        <f t="shared" si="195"/>
        <v>0</v>
      </c>
      <c r="AK87" s="291">
        <f t="shared" si="195"/>
        <v>0</v>
      </c>
      <c r="AL87" s="291">
        <f t="shared" si="195"/>
        <v>0</v>
      </c>
      <c r="AM87" s="291">
        <f t="shared" si="195"/>
        <v>0</v>
      </c>
      <c r="AN87" s="291">
        <f t="shared" si="195"/>
        <v>0</v>
      </c>
      <c r="AO87" s="291">
        <f t="shared" si="195"/>
        <v>0</v>
      </c>
      <c r="AP87" s="291">
        <f t="shared" si="195"/>
        <v>0</v>
      </c>
      <c r="AQ87" s="291">
        <f t="shared" si="195"/>
        <v>0</v>
      </c>
      <c r="AR87" s="291">
        <f t="shared" si="195"/>
        <v>0</v>
      </c>
      <c r="AS87" s="291">
        <f t="shared" si="195"/>
        <v>0</v>
      </c>
      <c r="AT87" s="291">
        <f t="shared" si="195"/>
        <v>0</v>
      </c>
      <c r="AU87" s="291">
        <f t="shared" si="195"/>
        <v>0</v>
      </c>
      <c r="AV87" s="291">
        <f t="shared" si="195"/>
        <v>0</v>
      </c>
      <c r="AW87" s="291">
        <f t="shared" si="195"/>
        <v>0</v>
      </c>
      <c r="AX87" s="291">
        <f t="shared" si="195"/>
        <v>0</v>
      </c>
      <c r="AY87" s="291">
        <f t="shared" si="195"/>
        <v>0</v>
      </c>
      <c r="AZ87" s="291">
        <f t="shared" si="195"/>
        <v>0</v>
      </c>
      <c r="BA87" s="291">
        <f t="shared" si="195"/>
        <v>0</v>
      </c>
      <c r="BB87" s="291">
        <f t="shared" si="195"/>
        <v>0</v>
      </c>
      <c r="BC87" s="291">
        <f t="shared" si="195"/>
        <v>0</v>
      </c>
      <c r="BD87" s="291">
        <f t="shared" si="195"/>
        <v>0</v>
      </c>
      <c r="BE87" s="291">
        <f t="shared" si="195"/>
        <v>0</v>
      </c>
      <c r="BF87" s="291">
        <f t="shared" si="195"/>
        <v>0</v>
      </c>
      <c r="BG87" s="291">
        <f t="shared" si="195"/>
        <v>0</v>
      </c>
      <c r="BH87" s="291">
        <f t="shared" si="195"/>
        <v>0</v>
      </c>
      <c r="BI87" s="291">
        <f t="shared" si="195"/>
        <v>0</v>
      </c>
      <c r="BJ87" s="291">
        <f t="shared" si="195"/>
        <v>0</v>
      </c>
      <c r="BK87" s="291">
        <f t="shared" si="195"/>
        <v>0</v>
      </c>
      <c r="BL87" s="291">
        <f t="shared" si="195"/>
        <v>0</v>
      </c>
      <c r="BM87" s="291">
        <f t="shared" si="195"/>
        <v>0</v>
      </c>
      <c r="BN87" s="291">
        <f t="shared" si="195"/>
        <v>0</v>
      </c>
      <c r="BO87" s="291">
        <f t="shared" si="195"/>
        <v>0</v>
      </c>
      <c r="BP87" s="291">
        <f t="shared" si="195"/>
        <v>0</v>
      </c>
      <c r="BQ87" s="291">
        <f t="shared" si="195"/>
        <v>0</v>
      </c>
      <c r="BR87" s="292">
        <f t="shared" si="195"/>
        <v>0</v>
      </c>
      <c r="BS87" s="292">
        <f t="shared" ref="BS87" si="196">(BS37*BS$4)</f>
        <v>0</v>
      </c>
      <c r="BT87" s="287"/>
      <c r="BU87" s="293">
        <f t="shared" ref="BU87:EF87" si="197">(BU37*BU$4)</f>
        <v>0</v>
      </c>
      <c r="BV87" s="291">
        <f t="shared" si="197"/>
        <v>0</v>
      </c>
      <c r="BW87" s="291">
        <f t="shared" si="197"/>
        <v>0</v>
      </c>
      <c r="BX87" s="291">
        <f t="shared" si="197"/>
        <v>0</v>
      </c>
      <c r="BY87" s="291">
        <f t="shared" si="197"/>
        <v>0</v>
      </c>
      <c r="BZ87" s="291">
        <f t="shared" si="197"/>
        <v>0</v>
      </c>
      <c r="CA87" s="291">
        <f t="shared" si="197"/>
        <v>0</v>
      </c>
      <c r="CB87" s="291">
        <f t="shared" si="197"/>
        <v>0</v>
      </c>
      <c r="CC87" s="291">
        <f t="shared" si="197"/>
        <v>0</v>
      </c>
      <c r="CD87" s="291">
        <f t="shared" si="197"/>
        <v>0</v>
      </c>
      <c r="CE87" s="291">
        <f t="shared" si="197"/>
        <v>0</v>
      </c>
      <c r="CF87" s="291">
        <f t="shared" si="197"/>
        <v>0</v>
      </c>
      <c r="CG87" s="291">
        <f t="shared" si="197"/>
        <v>0</v>
      </c>
      <c r="CH87" s="291">
        <f t="shared" si="197"/>
        <v>0</v>
      </c>
      <c r="CI87" s="291">
        <f t="shared" si="197"/>
        <v>0</v>
      </c>
      <c r="CJ87" s="291">
        <f t="shared" si="197"/>
        <v>0</v>
      </c>
      <c r="CK87" s="291">
        <f t="shared" si="197"/>
        <v>0</v>
      </c>
      <c r="CL87" s="291">
        <f t="shared" si="197"/>
        <v>0</v>
      </c>
      <c r="CM87" s="291">
        <f t="shared" si="197"/>
        <v>0</v>
      </c>
      <c r="CN87" s="291">
        <f t="shared" si="197"/>
        <v>0</v>
      </c>
      <c r="CO87" s="291">
        <f t="shared" si="197"/>
        <v>0</v>
      </c>
      <c r="CP87" s="291">
        <f t="shared" si="197"/>
        <v>0</v>
      </c>
      <c r="CQ87" s="291">
        <f t="shared" si="197"/>
        <v>0</v>
      </c>
      <c r="CR87" s="291">
        <f t="shared" si="197"/>
        <v>0</v>
      </c>
      <c r="CS87" s="291">
        <f t="shared" si="197"/>
        <v>0</v>
      </c>
      <c r="CT87" s="291">
        <f t="shared" si="197"/>
        <v>0</v>
      </c>
      <c r="CU87" s="291">
        <f t="shared" si="197"/>
        <v>0</v>
      </c>
      <c r="CV87" s="291">
        <f t="shared" si="197"/>
        <v>0</v>
      </c>
      <c r="CW87" s="291">
        <f t="shared" si="197"/>
        <v>0</v>
      </c>
      <c r="CX87" s="291">
        <f t="shared" si="197"/>
        <v>0</v>
      </c>
      <c r="CY87" s="291">
        <f t="shared" si="197"/>
        <v>0</v>
      </c>
      <c r="CZ87" s="291">
        <f t="shared" si="197"/>
        <v>0</v>
      </c>
      <c r="DA87" s="291">
        <f t="shared" si="197"/>
        <v>0</v>
      </c>
      <c r="DB87" s="291">
        <f t="shared" si="197"/>
        <v>0</v>
      </c>
      <c r="DC87" s="291">
        <f t="shared" si="197"/>
        <v>0</v>
      </c>
      <c r="DD87" s="291">
        <f t="shared" si="197"/>
        <v>0</v>
      </c>
      <c r="DE87" s="291">
        <f t="shared" si="197"/>
        <v>0</v>
      </c>
      <c r="DF87" s="291">
        <f t="shared" si="197"/>
        <v>0</v>
      </c>
      <c r="DG87" s="291">
        <f t="shared" si="197"/>
        <v>0</v>
      </c>
      <c r="DH87" s="291">
        <f t="shared" si="197"/>
        <v>0</v>
      </c>
      <c r="DI87" s="291">
        <f t="shared" si="197"/>
        <v>0</v>
      </c>
      <c r="DJ87" s="291">
        <f t="shared" si="197"/>
        <v>0</v>
      </c>
      <c r="DK87" s="291">
        <f t="shared" si="197"/>
        <v>0</v>
      </c>
      <c r="DL87" s="291">
        <f t="shared" si="197"/>
        <v>0</v>
      </c>
      <c r="DM87" s="291">
        <f t="shared" si="197"/>
        <v>0</v>
      </c>
      <c r="DN87" s="291">
        <f t="shared" si="197"/>
        <v>0</v>
      </c>
      <c r="DO87" s="291">
        <f t="shared" si="197"/>
        <v>0</v>
      </c>
      <c r="DP87" s="291">
        <f t="shared" si="197"/>
        <v>0</v>
      </c>
      <c r="DQ87" s="291">
        <f t="shared" si="197"/>
        <v>0</v>
      </c>
      <c r="DR87" s="291">
        <f t="shared" si="197"/>
        <v>0</v>
      </c>
      <c r="DS87" s="291">
        <f t="shared" si="197"/>
        <v>0</v>
      </c>
      <c r="DT87" s="291">
        <f t="shared" si="197"/>
        <v>0</v>
      </c>
      <c r="DU87" s="291">
        <f t="shared" si="197"/>
        <v>0</v>
      </c>
      <c r="DV87" s="291">
        <f t="shared" si="197"/>
        <v>0</v>
      </c>
      <c r="DW87" s="291">
        <f t="shared" si="197"/>
        <v>0</v>
      </c>
      <c r="DX87" s="291">
        <f t="shared" si="197"/>
        <v>0</v>
      </c>
      <c r="DY87" s="291">
        <f t="shared" si="197"/>
        <v>0</v>
      </c>
      <c r="DZ87" s="291">
        <f t="shared" si="197"/>
        <v>0</v>
      </c>
      <c r="EA87" s="291">
        <f t="shared" si="197"/>
        <v>0</v>
      </c>
      <c r="EB87" s="291">
        <f t="shared" si="197"/>
        <v>0</v>
      </c>
      <c r="EC87" s="291">
        <f t="shared" si="197"/>
        <v>0</v>
      </c>
      <c r="ED87" s="291">
        <f t="shared" si="197"/>
        <v>0</v>
      </c>
      <c r="EE87" s="291">
        <f t="shared" si="197"/>
        <v>0</v>
      </c>
      <c r="EF87" s="291">
        <f t="shared" si="197"/>
        <v>0</v>
      </c>
      <c r="EG87" s="291">
        <f t="shared" ref="EG87:EK87" si="198">(EG37*EG$4)</f>
        <v>0</v>
      </c>
      <c r="EH87" s="291">
        <f t="shared" si="198"/>
        <v>0</v>
      </c>
      <c r="EI87" s="291">
        <f t="shared" si="198"/>
        <v>0</v>
      </c>
      <c r="EJ87" s="291">
        <f t="shared" si="198"/>
        <v>0</v>
      </c>
      <c r="EK87" s="292">
        <f t="shared" si="198"/>
        <v>0</v>
      </c>
    </row>
    <row r="88" spans="1:141" ht="12.75" customHeight="1" thickBot="1">
      <c r="A88" s="289">
        <v>34</v>
      </c>
      <c r="B88" s="290"/>
      <c r="C88" s="291">
        <f t="shared" ref="C88:Y88" si="199">(C38*C$4)</f>
        <v>0</v>
      </c>
      <c r="D88" s="291">
        <f t="shared" si="199"/>
        <v>0</v>
      </c>
      <c r="E88" s="291">
        <f t="shared" si="199"/>
        <v>0</v>
      </c>
      <c r="F88" s="291">
        <f t="shared" si="199"/>
        <v>0</v>
      </c>
      <c r="G88" s="291">
        <f t="shared" si="199"/>
        <v>0</v>
      </c>
      <c r="H88" s="291">
        <f t="shared" si="199"/>
        <v>0</v>
      </c>
      <c r="I88" s="291">
        <f t="shared" si="199"/>
        <v>0</v>
      </c>
      <c r="J88" s="291">
        <f t="shared" si="199"/>
        <v>0</v>
      </c>
      <c r="K88" s="291">
        <f t="shared" si="199"/>
        <v>0</v>
      </c>
      <c r="L88" s="291">
        <f t="shared" si="199"/>
        <v>0</v>
      </c>
      <c r="M88" s="291">
        <f t="shared" si="199"/>
        <v>0</v>
      </c>
      <c r="N88" s="291">
        <f t="shared" si="199"/>
        <v>0</v>
      </c>
      <c r="O88" s="291">
        <f t="shared" si="199"/>
        <v>0</v>
      </c>
      <c r="P88" s="291">
        <f t="shared" si="199"/>
        <v>0</v>
      </c>
      <c r="Q88" s="291">
        <f t="shared" si="199"/>
        <v>0</v>
      </c>
      <c r="R88" s="291">
        <f t="shared" si="199"/>
        <v>0</v>
      </c>
      <c r="S88" s="291">
        <f t="shared" si="199"/>
        <v>0</v>
      </c>
      <c r="T88" s="291">
        <f t="shared" si="199"/>
        <v>0</v>
      </c>
      <c r="U88" s="291">
        <f t="shared" si="199"/>
        <v>0</v>
      </c>
      <c r="V88" s="291">
        <f t="shared" si="199"/>
        <v>0</v>
      </c>
      <c r="W88" s="291">
        <f t="shared" si="199"/>
        <v>0</v>
      </c>
      <c r="X88" s="291">
        <f t="shared" si="199"/>
        <v>0</v>
      </c>
      <c r="Y88" s="291">
        <f t="shared" si="199"/>
        <v>0</v>
      </c>
      <c r="AA88" s="285">
        <f t="shared" si="37"/>
        <v>0</v>
      </c>
      <c r="AE88" s="84"/>
      <c r="AG88" s="291">
        <f t="shared" ref="AG88:BR88" si="200">(AG38*AG$4)</f>
        <v>0</v>
      </c>
      <c r="AH88" s="291">
        <f t="shared" si="200"/>
        <v>0</v>
      </c>
      <c r="AI88" s="291">
        <f t="shared" si="200"/>
        <v>0</v>
      </c>
      <c r="AJ88" s="291">
        <f t="shared" si="200"/>
        <v>0</v>
      </c>
      <c r="AK88" s="291">
        <f t="shared" si="200"/>
        <v>0</v>
      </c>
      <c r="AL88" s="291">
        <f t="shared" si="200"/>
        <v>0</v>
      </c>
      <c r="AM88" s="291">
        <f t="shared" si="200"/>
        <v>0</v>
      </c>
      <c r="AN88" s="291">
        <f t="shared" si="200"/>
        <v>0</v>
      </c>
      <c r="AO88" s="291">
        <f t="shared" si="200"/>
        <v>0</v>
      </c>
      <c r="AP88" s="291">
        <f t="shared" si="200"/>
        <v>0</v>
      </c>
      <c r="AQ88" s="291">
        <f t="shared" si="200"/>
        <v>0</v>
      </c>
      <c r="AR88" s="291">
        <f t="shared" si="200"/>
        <v>0</v>
      </c>
      <c r="AS88" s="291">
        <f t="shared" si="200"/>
        <v>0</v>
      </c>
      <c r="AT88" s="291">
        <f t="shared" si="200"/>
        <v>0</v>
      </c>
      <c r="AU88" s="291">
        <f t="shared" si="200"/>
        <v>0</v>
      </c>
      <c r="AV88" s="291">
        <f t="shared" si="200"/>
        <v>0</v>
      </c>
      <c r="AW88" s="291">
        <f t="shared" si="200"/>
        <v>0</v>
      </c>
      <c r="AX88" s="291">
        <f t="shared" si="200"/>
        <v>0</v>
      </c>
      <c r="AY88" s="291">
        <f t="shared" si="200"/>
        <v>0</v>
      </c>
      <c r="AZ88" s="291">
        <f t="shared" si="200"/>
        <v>0</v>
      </c>
      <c r="BA88" s="291">
        <f t="shared" si="200"/>
        <v>0</v>
      </c>
      <c r="BB88" s="291">
        <f t="shared" si="200"/>
        <v>0</v>
      </c>
      <c r="BC88" s="291">
        <f t="shared" si="200"/>
        <v>0</v>
      </c>
      <c r="BD88" s="291">
        <f t="shared" si="200"/>
        <v>0</v>
      </c>
      <c r="BE88" s="291">
        <f t="shared" si="200"/>
        <v>0</v>
      </c>
      <c r="BF88" s="291">
        <f t="shared" si="200"/>
        <v>0</v>
      </c>
      <c r="BG88" s="291">
        <f t="shared" si="200"/>
        <v>0</v>
      </c>
      <c r="BH88" s="291">
        <f t="shared" si="200"/>
        <v>0</v>
      </c>
      <c r="BI88" s="291">
        <f t="shared" si="200"/>
        <v>0</v>
      </c>
      <c r="BJ88" s="291">
        <f t="shared" si="200"/>
        <v>0</v>
      </c>
      <c r="BK88" s="291">
        <f t="shared" si="200"/>
        <v>0</v>
      </c>
      <c r="BL88" s="291">
        <f t="shared" si="200"/>
        <v>0</v>
      </c>
      <c r="BM88" s="291">
        <f t="shared" si="200"/>
        <v>0</v>
      </c>
      <c r="BN88" s="291">
        <f t="shared" si="200"/>
        <v>0</v>
      </c>
      <c r="BO88" s="291">
        <f t="shared" si="200"/>
        <v>0</v>
      </c>
      <c r="BP88" s="291">
        <f t="shared" si="200"/>
        <v>0</v>
      </c>
      <c r="BQ88" s="291">
        <f t="shared" si="200"/>
        <v>0</v>
      </c>
      <c r="BR88" s="292">
        <f t="shared" si="200"/>
        <v>0</v>
      </c>
      <c r="BS88" s="292">
        <f t="shared" ref="BS88" si="201">(BS38*BS$4)</f>
        <v>0</v>
      </c>
      <c r="BT88" s="287"/>
      <c r="BU88" s="293">
        <f t="shared" ref="BU88:EF88" si="202">(BU38*BU$4)</f>
        <v>0</v>
      </c>
      <c r="BV88" s="291">
        <f t="shared" si="202"/>
        <v>0</v>
      </c>
      <c r="BW88" s="291">
        <f t="shared" si="202"/>
        <v>0</v>
      </c>
      <c r="BX88" s="291">
        <f t="shared" si="202"/>
        <v>0</v>
      </c>
      <c r="BY88" s="291">
        <f t="shared" si="202"/>
        <v>0</v>
      </c>
      <c r="BZ88" s="291">
        <f t="shared" si="202"/>
        <v>0</v>
      </c>
      <c r="CA88" s="291">
        <f t="shared" si="202"/>
        <v>0</v>
      </c>
      <c r="CB88" s="291">
        <f t="shared" si="202"/>
        <v>0</v>
      </c>
      <c r="CC88" s="291">
        <f t="shared" si="202"/>
        <v>0</v>
      </c>
      <c r="CD88" s="291">
        <f t="shared" si="202"/>
        <v>0</v>
      </c>
      <c r="CE88" s="291">
        <f t="shared" si="202"/>
        <v>0</v>
      </c>
      <c r="CF88" s="291">
        <f t="shared" si="202"/>
        <v>0</v>
      </c>
      <c r="CG88" s="291">
        <f t="shared" si="202"/>
        <v>0</v>
      </c>
      <c r="CH88" s="291">
        <f t="shared" si="202"/>
        <v>0</v>
      </c>
      <c r="CI88" s="291">
        <f t="shared" si="202"/>
        <v>0</v>
      </c>
      <c r="CJ88" s="291">
        <f t="shared" si="202"/>
        <v>0</v>
      </c>
      <c r="CK88" s="291">
        <f t="shared" si="202"/>
        <v>0</v>
      </c>
      <c r="CL88" s="291">
        <f t="shared" si="202"/>
        <v>0</v>
      </c>
      <c r="CM88" s="291">
        <f t="shared" si="202"/>
        <v>0</v>
      </c>
      <c r="CN88" s="291">
        <f t="shared" si="202"/>
        <v>0</v>
      </c>
      <c r="CO88" s="291">
        <f t="shared" si="202"/>
        <v>0</v>
      </c>
      <c r="CP88" s="291">
        <f t="shared" si="202"/>
        <v>0</v>
      </c>
      <c r="CQ88" s="291">
        <f t="shared" si="202"/>
        <v>0</v>
      </c>
      <c r="CR88" s="291">
        <f t="shared" si="202"/>
        <v>0</v>
      </c>
      <c r="CS88" s="291">
        <f t="shared" si="202"/>
        <v>0</v>
      </c>
      <c r="CT88" s="291">
        <f t="shared" si="202"/>
        <v>0</v>
      </c>
      <c r="CU88" s="291">
        <f t="shared" si="202"/>
        <v>0</v>
      </c>
      <c r="CV88" s="291">
        <f t="shared" si="202"/>
        <v>0</v>
      </c>
      <c r="CW88" s="291">
        <f t="shared" si="202"/>
        <v>0</v>
      </c>
      <c r="CX88" s="291">
        <f t="shared" si="202"/>
        <v>0</v>
      </c>
      <c r="CY88" s="291">
        <f t="shared" si="202"/>
        <v>0</v>
      </c>
      <c r="CZ88" s="291">
        <f t="shared" si="202"/>
        <v>0</v>
      </c>
      <c r="DA88" s="291">
        <f t="shared" si="202"/>
        <v>0</v>
      </c>
      <c r="DB88" s="291">
        <f t="shared" si="202"/>
        <v>0</v>
      </c>
      <c r="DC88" s="291">
        <f t="shared" si="202"/>
        <v>0</v>
      </c>
      <c r="DD88" s="291">
        <f t="shared" si="202"/>
        <v>0</v>
      </c>
      <c r="DE88" s="291">
        <f t="shared" si="202"/>
        <v>0</v>
      </c>
      <c r="DF88" s="291">
        <f t="shared" si="202"/>
        <v>0</v>
      </c>
      <c r="DG88" s="291">
        <f t="shared" si="202"/>
        <v>0</v>
      </c>
      <c r="DH88" s="291">
        <f t="shared" si="202"/>
        <v>0</v>
      </c>
      <c r="DI88" s="291">
        <f t="shared" si="202"/>
        <v>0</v>
      </c>
      <c r="DJ88" s="291">
        <f t="shared" si="202"/>
        <v>0</v>
      </c>
      <c r="DK88" s="291">
        <f t="shared" si="202"/>
        <v>0</v>
      </c>
      <c r="DL88" s="291">
        <f t="shared" si="202"/>
        <v>0</v>
      </c>
      <c r="DM88" s="291">
        <f t="shared" si="202"/>
        <v>0</v>
      </c>
      <c r="DN88" s="291">
        <f t="shared" si="202"/>
        <v>0</v>
      </c>
      <c r="DO88" s="291">
        <f t="shared" si="202"/>
        <v>0</v>
      </c>
      <c r="DP88" s="291">
        <f t="shared" si="202"/>
        <v>0</v>
      </c>
      <c r="DQ88" s="291">
        <f t="shared" si="202"/>
        <v>0</v>
      </c>
      <c r="DR88" s="291">
        <f t="shared" si="202"/>
        <v>0</v>
      </c>
      <c r="DS88" s="291">
        <f t="shared" si="202"/>
        <v>0</v>
      </c>
      <c r="DT88" s="291">
        <f t="shared" si="202"/>
        <v>0</v>
      </c>
      <c r="DU88" s="291">
        <f t="shared" si="202"/>
        <v>0</v>
      </c>
      <c r="DV88" s="291">
        <f t="shared" si="202"/>
        <v>0</v>
      </c>
      <c r="DW88" s="291">
        <f t="shared" si="202"/>
        <v>0</v>
      </c>
      <c r="DX88" s="291">
        <f t="shared" si="202"/>
        <v>0</v>
      </c>
      <c r="DY88" s="291">
        <f t="shared" si="202"/>
        <v>0</v>
      </c>
      <c r="DZ88" s="291">
        <f t="shared" si="202"/>
        <v>0</v>
      </c>
      <c r="EA88" s="291">
        <f t="shared" si="202"/>
        <v>0</v>
      </c>
      <c r="EB88" s="291">
        <f t="shared" si="202"/>
        <v>0</v>
      </c>
      <c r="EC88" s="291">
        <f t="shared" si="202"/>
        <v>0</v>
      </c>
      <c r="ED88" s="291">
        <f t="shared" si="202"/>
        <v>0</v>
      </c>
      <c r="EE88" s="291">
        <f t="shared" si="202"/>
        <v>0</v>
      </c>
      <c r="EF88" s="291">
        <f t="shared" si="202"/>
        <v>0</v>
      </c>
      <c r="EG88" s="291">
        <f t="shared" ref="EG88:EK88" si="203">(EG38*EG$4)</f>
        <v>0</v>
      </c>
      <c r="EH88" s="291">
        <f t="shared" si="203"/>
        <v>0</v>
      </c>
      <c r="EI88" s="291">
        <f t="shared" si="203"/>
        <v>0</v>
      </c>
      <c r="EJ88" s="291">
        <f t="shared" si="203"/>
        <v>0</v>
      </c>
      <c r="EK88" s="292">
        <f t="shared" si="203"/>
        <v>0</v>
      </c>
    </row>
    <row r="89" spans="1:141" ht="12.75" customHeight="1" thickBot="1">
      <c r="A89" s="294">
        <v>35</v>
      </c>
      <c r="B89" s="277"/>
      <c r="C89" s="295">
        <f t="shared" ref="C89:Y89" si="204">(C39*C$4)</f>
        <v>0</v>
      </c>
      <c r="D89" s="295">
        <f t="shared" si="204"/>
        <v>0</v>
      </c>
      <c r="E89" s="295">
        <f t="shared" si="204"/>
        <v>0</v>
      </c>
      <c r="F89" s="295">
        <f t="shared" si="204"/>
        <v>0</v>
      </c>
      <c r="G89" s="295">
        <f t="shared" si="204"/>
        <v>0</v>
      </c>
      <c r="H89" s="295">
        <f t="shared" si="204"/>
        <v>0</v>
      </c>
      <c r="I89" s="295">
        <f t="shared" si="204"/>
        <v>0</v>
      </c>
      <c r="J89" s="295">
        <f t="shared" si="204"/>
        <v>0</v>
      </c>
      <c r="K89" s="295">
        <f t="shared" si="204"/>
        <v>0</v>
      </c>
      <c r="L89" s="295">
        <f t="shared" si="204"/>
        <v>0</v>
      </c>
      <c r="M89" s="295">
        <f t="shared" si="204"/>
        <v>0</v>
      </c>
      <c r="N89" s="295">
        <f t="shared" si="204"/>
        <v>0</v>
      </c>
      <c r="O89" s="295">
        <f t="shared" si="204"/>
        <v>0</v>
      </c>
      <c r="P89" s="295">
        <f t="shared" si="204"/>
        <v>0</v>
      </c>
      <c r="Q89" s="295">
        <f t="shared" si="204"/>
        <v>0</v>
      </c>
      <c r="R89" s="295">
        <f t="shared" si="204"/>
        <v>0</v>
      </c>
      <c r="S89" s="295">
        <f t="shared" si="204"/>
        <v>0</v>
      </c>
      <c r="T89" s="295">
        <f t="shared" si="204"/>
        <v>0</v>
      </c>
      <c r="U89" s="295">
        <f t="shared" si="204"/>
        <v>0</v>
      </c>
      <c r="V89" s="295">
        <f t="shared" si="204"/>
        <v>0</v>
      </c>
      <c r="W89" s="295">
        <f t="shared" si="204"/>
        <v>0</v>
      </c>
      <c r="X89" s="295">
        <f t="shared" si="204"/>
        <v>0</v>
      </c>
      <c r="Y89" s="295">
        <f t="shared" si="204"/>
        <v>0</v>
      </c>
      <c r="Z89" s="278"/>
      <c r="AA89" s="285">
        <f t="shared" si="37"/>
        <v>0</v>
      </c>
      <c r="AB89" s="278"/>
      <c r="AC89" s="278"/>
      <c r="AD89" s="278"/>
      <c r="AE89" s="281"/>
      <c r="AF89" s="278"/>
      <c r="AG89" s="295">
        <f t="shared" ref="AG89:BR89" si="205">(AG39*AG$4)</f>
        <v>0</v>
      </c>
      <c r="AH89" s="295">
        <f t="shared" si="205"/>
        <v>0</v>
      </c>
      <c r="AI89" s="295">
        <f t="shared" si="205"/>
        <v>0</v>
      </c>
      <c r="AJ89" s="295">
        <f t="shared" si="205"/>
        <v>0</v>
      </c>
      <c r="AK89" s="295">
        <f t="shared" si="205"/>
        <v>0</v>
      </c>
      <c r="AL89" s="295">
        <f t="shared" si="205"/>
        <v>0</v>
      </c>
      <c r="AM89" s="295">
        <f t="shared" si="205"/>
        <v>0</v>
      </c>
      <c r="AN89" s="295">
        <f t="shared" si="205"/>
        <v>0</v>
      </c>
      <c r="AO89" s="295">
        <f t="shared" si="205"/>
        <v>0</v>
      </c>
      <c r="AP89" s="295">
        <f t="shared" si="205"/>
        <v>0</v>
      </c>
      <c r="AQ89" s="295">
        <f t="shared" si="205"/>
        <v>0</v>
      </c>
      <c r="AR89" s="295">
        <f t="shared" si="205"/>
        <v>0</v>
      </c>
      <c r="AS89" s="295">
        <f t="shared" si="205"/>
        <v>0</v>
      </c>
      <c r="AT89" s="295">
        <f t="shared" si="205"/>
        <v>0</v>
      </c>
      <c r="AU89" s="295">
        <f t="shared" si="205"/>
        <v>0</v>
      </c>
      <c r="AV89" s="295">
        <f t="shared" si="205"/>
        <v>0</v>
      </c>
      <c r="AW89" s="295">
        <f t="shared" si="205"/>
        <v>0</v>
      </c>
      <c r="AX89" s="295">
        <f t="shared" si="205"/>
        <v>0</v>
      </c>
      <c r="AY89" s="295">
        <f t="shared" si="205"/>
        <v>0</v>
      </c>
      <c r="AZ89" s="295">
        <f t="shared" si="205"/>
        <v>0</v>
      </c>
      <c r="BA89" s="295">
        <f t="shared" si="205"/>
        <v>0</v>
      </c>
      <c r="BB89" s="295">
        <f t="shared" si="205"/>
        <v>0</v>
      </c>
      <c r="BC89" s="295">
        <f t="shared" si="205"/>
        <v>0</v>
      </c>
      <c r="BD89" s="295">
        <f t="shared" si="205"/>
        <v>0</v>
      </c>
      <c r="BE89" s="295">
        <f t="shared" si="205"/>
        <v>0</v>
      </c>
      <c r="BF89" s="295">
        <f t="shared" si="205"/>
        <v>0</v>
      </c>
      <c r="BG89" s="295">
        <f t="shared" si="205"/>
        <v>0</v>
      </c>
      <c r="BH89" s="295">
        <f t="shared" si="205"/>
        <v>0</v>
      </c>
      <c r="BI89" s="295">
        <f t="shared" si="205"/>
        <v>0</v>
      </c>
      <c r="BJ89" s="295">
        <f t="shared" si="205"/>
        <v>0</v>
      </c>
      <c r="BK89" s="295">
        <f t="shared" si="205"/>
        <v>0</v>
      </c>
      <c r="BL89" s="295">
        <f t="shared" si="205"/>
        <v>0</v>
      </c>
      <c r="BM89" s="295">
        <f t="shared" si="205"/>
        <v>0</v>
      </c>
      <c r="BN89" s="295">
        <f t="shared" si="205"/>
        <v>0</v>
      </c>
      <c r="BO89" s="295">
        <f t="shared" si="205"/>
        <v>0</v>
      </c>
      <c r="BP89" s="295">
        <f t="shared" si="205"/>
        <v>0</v>
      </c>
      <c r="BQ89" s="295">
        <f t="shared" si="205"/>
        <v>0</v>
      </c>
      <c r="BR89" s="296">
        <f t="shared" si="205"/>
        <v>0</v>
      </c>
      <c r="BS89" s="296">
        <f t="shared" ref="BS89" si="206">(BS39*BS$4)</f>
        <v>0</v>
      </c>
      <c r="BT89" s="287"/>
      <c r="BU89" s="297">
        <f t="shared" ref="BU89:EF89" si="207">(BU39*BU$4)</f>
        <v>0</v>
      </c>
      <c r="BV89" s="295">
        <f t="shared" si="207"/>
        <v>0</v>
      </c>
      <c r="BW89" s="295">
        <f t="shared" si="207"/>
        <v>0</v>
      </c>
      <c r="BX89" s="295">
        <f t="shared" si="207"/>
        <v>0</v>
      </c>
      <c r="BY89" s="295">
        <f t="shared" si="207"/>
        <v>0</v>
      </c>
      <c r="BZ89" s="295">
        <f t="shared" si="207"/>
        <v>0</v>
      </c>
      <c r="CA89" s="295">
        <f t="shared" si="207"/>
        <v>0</v>
      </c>
      <c r="CB89" s="295">
        <f t="shared" si="207"/>
        <v>0</v>
      </c>
      <c r="CC89" s="295">
        <f t="shared" si="207"/>
        <v>0</v>
      </c>
      <c r="CD89" s="295">
        <f t="shared" si="207"/>
        <v>0</v>
      </c>
      <c r="CE89" s="295">
        <f t="shared" si="207"/>
        <v>0</v>
      </c>
      <c r="CF89" s="295">
        <f t="shared" si="207"/>
        <v>0</v>
      </c>
      <c r="CG89" s="295">
        <f t="shared" si="207"/>
        <v>0</v>
      </c>
      <c r="CH89" s="295">
        <f t="shared" si="207"/>
        <v>0</v>
      </c>
      <c r="CI89" s="295">
        <f t="shared" si="207"/>
        <v>0</v>
      </c>
      <c r="CJ89" s="295">
        <f t="shared" si="207"/>
        <v>0</v>
      </c>
      <c r="CK89" s="295">
        <f t="shared" si="207"/>
        <v>0</v>
      </c>
      <c r="CL89" s="295">
        <f t="shared" si="207"/>
        <v>0</v>
      </c>
      <c r="CM89" s="295">
        <f t="shared" si="207"/>
        <v>0</v>
      </c>
      <c r="CN89" s="295">
        <f t="shared" si="207"/>
        <v>0</v>
      </c>
      <c r="CO89" s="295">
        <f t="shared" si="207"/>
        <v>0</v>
      </c>
      <c r="CP89" s="295">
        <f t="shared" si="207"/>
        <v>0</v>
      </c>
      <c r="CQ89" s="295">
        <f t="shared" si="207"/>
        <v>0</v>
      </c>
      <c r="CR89" s="295">
        <f t="shared" si="207"/>
        <v>0</v>
      </c>
      <c r="CS89" s="295">
        <f t="shared" si="207"/>
        <v>0</v>
      </c>
      <c r="CT89" s="295">
        <f t="shared" si="207"/>
        <v>0</v>
      </c>
      <c r="CU89" s="295">
        <f t="shared" si="207"/>
        <v>0</v>
      </c>
      <c r="CV89" s="295">
        <f t="shared" si="207"/>
        <v>0</v>
      </c>
      <c r="CW89" s="295">
        <f t="shared" si="207"/>
        <v>0</v>
      </c>
      <c r="CX89" s="295">
        <f t="shared" si="207"/>
        <v>0</v>
      </c>
      <c r="CY89" s="295">
        <f t="shared" si="207"/>
        <v>0</v>
      </c>
      <c r="CZ89" s="295">
        <f t="shared" si="207"/>
        <v>0</v>
      </c>
      <c r="DA89" s="295">
        <f t="shared" si="207"/>
        <v>0</v>
      </c>
      <c r="DB89" s="295">
        <f t="shared" si="207"/>
        <v>0</v>
      </c>
      <c r="DC89" s="295">
        <f t="shared" si="207"/>
        <v>0</v>
      </c>
      <c r="DD89" s="295">
        <f t="shared" si="207"/>
        <v>0</v>
      </c>
      <c r="DE89" s="295">
        <f t="shared" si="207"/>
        <v>0</v>
      </c>
      <c r="DF89" s="295">
        <f t="shared" si="207"/>
        <v>0</v>
      </c>
      <c r="DG89" s="295">
        <f t="shared" si="207"/>
        <v>0</v>
      </c>
      <c r="DH89" s="295">
        <f t="shared" si="207"/>
        <v>0</v>
      </c>
      <c r="DI89" s="295">
        <f t="shared" si="207"/>
        <v>0</v>
      </c>
      <c r="DJ89" s="295">
        <f t="shared" si="207"/>
        <v>0</v>
      </c>
      <c r="DK89" s="295">
        <f t="shared" si="207"/>
        <v>0</v>
      </c>
      <c r="DL89" s="295">
        <f t="shared" si="207"/>
        <v>0</v>
      </c>
      <c r="DM89" s="295">
        <f t="shared" si="207"/>
        <v>0</v>
      </c>
      <c r="DN89" s="295">
        <f t="shared" si="207"/>
        <v>0</v>
      </c>
      <c r="DO89" s="295">
        <f t="shared" si="207"/>
        <v>0</v>
      </c>
      <c r="DP89" s="295">
        <f t="shared" si="207"/>
        <v>0</v>
      </c>
      <c r="DQ89" s="295">
        <f t="shared" si="207"/>
        <v>0</v>
      </c>
      <c r="DR89" s="295">
        <f t="shared" si="207"/>
        <v>0</v>
      </c>
      <c r="DS89" s="295">
        <f t="shared" si="207"/>
        <v>0</v>
      </c>
      <c r="DT89" s="295">
        <f t="shared" si="207"/>
        <v>0</v>
      </c>
      <c r="DU89" s="295">
        <f t="shared" si="207"/>
        <v>0</v>
      </c>
      <c r="DV89" s="295">
        <f t="shared" si="207"/>
        <v>0</v>
      </c>
      <c r="DW89" s="295">
        <f t="shared" si="207"/>
        <v>0</v>
      </c>
      <c r="DX89" s="295">
        <f t="shared" si="207"/>
        <v>0</v>
      </c>
      <c r="DY89" s="295">
        <f t="shared" si="207"/>
        <v>0</v>
      </c>
      <c r="DZ89" s="295">
        <f t="shared" si="207"/>
        <v>0</v>
      </c>
      <c r="EA89" s="295">
        <f t="shared" si="207"/>
        <v>0</v>
      </c>
      <c r="EB89" s="295">
        <f t="shared" si="207"/>
        <v>0</v>
      </c>
      <c r="EC89" s="295">
        <f t="shared" si="207"/>
        <v>0</v>
      </c>
      <c r="ED89" s="295">
        <f t="shared" si="207"/>
        <v>0</v>
      </c>
      <c r="EE89" s="295">
        <f t="shared" si="207"/>
        <v>0</v>
      </c>
      <c r="EF89" s="295">
        <f t="shared" si="207"/>
        <v>0</v>
      </c>
      <c r="EG89" s="295">
        <f t="shared" ref="EG89:EK89" si="208">(EG39*EG$4)</f>
        <v>0</v>
      </c>
      <c r="EH89" s="295">
        <f t="shared" si="208"/>
        <v>0</v>
      </c>
      <c r="EI89" s="295">
        <f t="shared" si="208"/>
        <v>0</v>
      </c>
      <c r="EJ89" s="295">
        <f t="shared" si="208"/>
        <v>0</v>
      </c>
      <c r="EK89" s="296">
        <f t="shared" si="208"/>
        <v>0</v>
      </c>
    </row>
    <row r="90" spans="1:141">
      <c r="BT90" s="84"/>
    </row>
    <row r="91" spans="1:141" s="300" customFormat="1" ht="29.25" thickBot="1">
      <c r="A91" s="298"/>
      <c r="B91" s="299" t="s">
        <v>49</v>
      </c>
      <c r="C91" s="300" t="s">
        <v>50</v>
      </c>
      <c r="E91" s="300" t="s">
        <v>51</v>
      </c>
      <c r="AE91" s="301"/>
      <c r="BS91" s="302"/>
      <c r="BT91" s="302"/>
    </row>
    <row r="92" spans="1:141" ht="28.5">
      <c r="A92" s="298"/>
      <c r="B92" s="303" t="s">
        <v>42</v>
      </c>
      <c r="C92" s="304">
        <f>SUM(C48:Y48)</f>
        <v>0</v>
      </c>
      <c r="D92" s="304"/>
      <c r="E92" s="305">
        <f>SUM(C43:Y43)</f>
        <v>0</v>
      </c>
      <c r="F92" s="305"/>
      <c r="AE92" s="301"/>
      <c r="BS92" s="302"/>
      <c r="BT92" s="302"/>
    </row>
    <row r="93" spans="1:141" ht="28.5">
      <c r="A93" s="298"/>
      <c r="B93" s="306" t="s">
        <v>44</v>
      </c>
      <c r="C93" s="304">
        <f>SUM(AG48:BS48)</f>
        <v>0</v>
      </c>
      <c r="D93" s="304"/>
      <c r="E93" s="305">
        <f>SUM(AG43:BS43)</f>
        <v>0</v>
      </c>
      <c r="F93" s="305"/>
      <c r="AE93" s="301"/>
      <c r="BS93" s="302"/>
      <c r="BT93" s="302"/>
    </row>
    <row r="94" spans="1:141" ht="28.5">
      <c r="A94" s="298"/>
      <c r="B94" s="306" t="s">
        <v>45</v>
      </c>
      <c r="C94" s="304">
        <f>SUM(BU48:DG48)</f>
        <v>0</v>
      </c>
      <c r="D94" s="304"/>
      <c r="E94" s="305">
        <f>SUM(BU43:DG43)</f>
        <v>0</v>
      </c>
      <c r="F94" s="305"/>
      <c r="AE94" s="301"/>
      <c r="BS94" s="302"/>
      <c r="BT94" s="302"/>
    </row>
    <row r="95" spans="1:141" ht="29.25" thickBot="1">
      <c r="A95" s="298"/>
      <c r="B95" s="307" t="s">
        <v>52</v>
      </c>
      <c r="C95" s="304"/>
      <c r="D95" s="304"/>
      <c r="E95" s="308"/>
      <c r="F95" s="308"/>
      <c r="AE95" s="301"/>
      <c r="BS95" s="302"/>
      <c r="BT95" s="301"/>
    </row>
  </sheetData>
  <mergeCells count="45">
    <mergeCell ref="AC3:AC4"/>
    <mergeCell ref="AD3:AD4"/>
    <mergeCell ref="AF3:AF4"/>
    <mergeCell ref="BT3:BT4"/>
    <mergeCell ref="AA46:AB47"/>
    <mergeCell ref="AC46:AD47"/>
    <mergeCell ref="AG45:AH45"/>
    <mergeCell ref="AI45:AJ45"/>
    <mergeCell ref="BT45:BU45"/>
    <mergeCell ref="A3:A4"/>
    <mergeCell ref="B3:B4"/>
    <mergeCell ref="Z3:Z4"/>
    <mergeCell ref="AA3:AA4"/>
    <mergeCell ref="AB3:AB4"/>
    <mergeCell ref="C93:D93"/>
    <mergeCell ref="E93:F93"/>
    <mergeCell ref="C94:D94"/>
    <mergeCell ref="E94:F94"/>
    <mergeCell ref="C95:D95"/>
    <mergeCell ref="E95:F95"/>
    <mergeCell ref="AA48:AB48"/>
    <mergeCell ref="AA49:AB49"/>
    <mergeCell ref="AB51:AC51"/>
    <mergeCell ref="AB52:AC52"/>
    <mergeCell ref="C92:D92"/>
    <mergeCell ref="E92:F92"/>
    <mergeCell ref="BV45:BW45"/>
    <mergeCell ref="BX45:BY45"/>
    <mergeCell ref="AC43:AD43"/>
    <mergeCell ref="A44:B44"/>
    <mergeCell ref="AB44:AC44"/>
    <mergeCell ref="C45:D45"/>
    <mergeCell ref="E45:F45"/>
    <mergeCell ref="AB45:AC45"/>
    <mergeCell ref="A40:B40"/>
    <mergeCell ref="A41:B41"/>
    <mergeCell ref="A42:B42"/>
    <mergeCell ref="AA42:AB42"/>
    <mergeCell ref="A43:B43"/>
    <mergeCell ref="AA43:AB43"/>
    <mergeCell ref="B2:C2"/>
    <mergeCell ref="T2:Z2"/>
    <mergeCell ref="AB2:AC2"/>
    <mergeCell ref="BG2:BK2"/>
    <mergeCell ref="CP2:CV2"/>
  </mergeCells>
  <printOptions verticalCentered="1"/>
  <pageMargins left="0.235416666666667" right="0.235416666666667" top="0" bottom="0.74791666666666701" header="0.51111111111111096" footer="0.51111111111111096"/>
  <pageSetup paperSize="9" scale="35" fitToWidth="0" orientation="landscape" useFirstPageNumber="1" r:id="rId1"/>
  <colBreaks count="2" manualBreakCount="2">
    <brk id="30" max="1048575" man="1"/>
    <brk id="7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Отчет</vt:lpstr>
      <vt:lpstr>Поле</vt:lpstr>
      <vt:lpstr>Отчет!_ФильтрБазыДанных</vt:lpstr>
      <vt:lpstr>Отчет!Print_Area_0</vt:lpstr>
      <vt:lpstr>Поле!Print_Area_0</vt:lpstr>
      <vt:lpstr>Отчет!Print_Area_0_0</vt:lpstr>
      <vt:lpstr>Поле!Print_Area_0_0</vt:lpstr>
      <vt:lpstr>Отчет!Print_Area_0_0_0</vt:lpstr>
      <vt:lpstr>Поле!Print_Area_0_0_0</vt:lpstr>
      <vt:lpstr>Отчет!Print_Area_0_0_0_0</vt:lpstr>
      <vt:lpstr>Поле!Print_Area_0_0_0_0</vt:lpstr>
      <vt:lpstr>Отчет!Print_Area_0_0_0_0_0</vt:lpstr>
      <vt:lpstr>Поле!Print_Area_0_0_0_0_0</vt:lpstr>
      <vt:lpstr>Отчет!Область_печати</vt:lpstr>
      <vt:lpstr>Поле!Область_печати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СЕРВИС СИБИРЬ</dc:creator>
  <cp:lastModifiedBy>Юрий Кастерин</cp:lastModifiedBy>
  <cp:revision>22</cp:revision>
  <cp:lastPrinted>2017-04-12T03:38:13Z</cp:lastPrinted>
  <dcterms:created xsi:type="dcterms:W3CDTF">2014-06-01T09:05:00Z</dcterms:created>
  <dcterms:modified xsi:type="dcterms:W3CDTF">2017-04-12T23:13:43Z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1049-10.1.0.5672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