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lized 2016" sheetId="1" state="visible" r:id="rId2"/>
  </sheets>
  <definedNames>
    <definedName function="false" hidden="false" localSheetId="0" name="_xlnm.Print_Titles" vbProcedure="false">'Realized 2016'!$1:$1</definedName>
    <definedName function="false" hidden="false" localSheetId="0" name="_xlnm.Print_Titles" vbProcedure="false">'Realized 2016'!$1:$1</definedName>
    <definedName function="false" hidden="false" localSheetId="0" name="_xlnm.Print_Titles_0" vbProcedure="false">'Realized 2016'!$1:$1</definedName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<sst xmlns="http://schemas.openxmlformats.org/spreadsheetml/2006/main" count="24" uniqueCount="21">
  <si>
    <t xml:space="preserve">Close Date</t>
  </si>
  <si>
    <t xml:space="preserve">Rec type</t>
  </si>
  <si>
    <t xml:space="preserve">Open Date</t>
  </si>
  <si>
    <t xml:space="preserve">Security</t>
  </si>
  <si>
    <t xml:space="preserve">Shares Sold</t>
  </si>
  <si>
    <t xml:space="preserve">Proceeds</t>
  </si>
  <si>
    <t xml:space="preserve">Book Cost</t>
  </si>
  <si>
    <t xml:space="preserve">WS Cost Adj</t>
  </si>
  <si>
    <t xml:space="preserve">Cost</t>
  </si>
  <si>
    <t xml:space="preserve">ST Gain/Loss</t>
  </si>
  <si>
    <t xml:space="preserve">LT Gain/Loss</t>
  </si>
  <si>
    <t xml:space="preserve">OR Gain/Loss</t>
  </si>
  <si>
    <t xml:space="preserve">Trading Method</t>
  </si>
  <si>
    <t xml:space="preserve">Settled</t>
  </si>
  <si>
    <t xml:space="preserve">VANGUARD S&amp;P 500 ETF (VOO)</t>
  </si>
  <si>
    <t xml:space="preserve">11,361.90</t>
  </si>
  <si>
    <t xml:space="preserve">highcost</t>
  </si>
  <si>
    <t xml:space="preserve">VANGUARD VALUE ETF (VTV)</t>
  </si>
  <si>
    <t xml:space="preserve">6,202.41</t>
  </si>
  <si>
    <t xml:space="preserve">Sum 2 to 3</t>
  </si>
  <si>
    <t xml:space="preserve">Sum 2 to 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</si>
</sst>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@"/>
    <numFmt numFmtId="167" formatCode="#,##0.####"/>
    <numFmt numFmtId="168" formatCode="#,##0.00_);\(#,##0.00\)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8"/>
      <name val="Calibri"/>
      <family val="2"/>
      <charset val="1"/>
    </font>
    <font>
      <b val="true"/>
      <sz val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3E1FF"/>
      </patternFill>
    </fill>
    <fill>
      <patternFill patternType="solid">
        <fgColor rgb="FFC3E1FF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E1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F9" activeCellId="0" sqref="F9"/>
    </sheetView>
  </sheetViews>
  <sheetFormatPr defaultRowHeight="12.8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11.71"/>
    <col collapsed="false" customWidth="true" hidden="false" outlineLevel="0" max="3" min="3" style="1" width="8.71"/>
    <col collapsed="false" customWidth="true" hidden="false" outlineLevel="0" max="4" min="4" style="2" width="27.71"/>
    <col collapsed="false" customWidth="true" hidden="false" outlineLevel="0" max="5" min="5" style="3" width="11.71"/>
    <col collapsed="false" customWidth="true" hidden="false" outlineLevel="0" max="7" min="6" style="4" width="13.7"/>
    <col collapsed="false" customWidth="true" hidden="false" outlineLevel="0" max="8" min="8" style="4" width="10.71"/>
    <col collapsed="false" customWidth="true" hidden="false" outlineLevel="0" max="12" min="9" style="4" width="13.7"/>
    <col collapsed="false" customWidth="true" hidden="false" outlineLevel="0" max="13" min="13" style="2" width="9.71"/>
    <col collapsed="false" customWidth="true" hidden="false" outlineLevel="0" max="14" min="14" style="1" width="8.71"/>
    <col collapsed="false" customWidth="true" hidden="false" outlineLevel="0" max="1025" min="15" style="0" width="8.54"/>
  </cols>
  <sheetData>
    <row r="1" customFormat="false" ht="15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customFormat="false" ht="15" hidden="false" customHeight="false" outlineLevel="0" collapsed="false">
      <c r="A2" s="1" t="n">
        <v>42437</v>
      </c>
      <c r="C2" s="1" t="n">
        <v>41330</v>
      </c>
      <c r="D2" s="2" t="s">
        <v>14</v>
      </c>
      <c r="E2" s="3" t="n">
        <v>82</v>
      </c>
      <c r="F2" s="4" t="n">
        <v>15009.6</v>
      </c>
      <c r="G2" s="4" t="s">
        <v>15</v>
      </c>
      <c r="I2" s="4" t="n">
        <v>11361.9</v>
      </c>
      <c r="K2" s="4" t="n">
        <v>3647.7</v>
      </c>
      <c r="M2" s="2" t="s">
        <v>16</v>
      </c>
      <c r="N2" s="1" t="n">
        <v>42440</v>
      </c>
    </row>
    <row r="3" customFormat="false" ht="15" hidden="false" customHeight="false" outlineLevel="0" collapsed="false">
      <c r="A3" s="1" t="n">
        <v>42437</v>
      </c>
      <c r="C3" s="1" t="n">
        <v>41330</v>
      </c>
      <c r="D3" s="2" t="s">
        <v>17</v>
      </c>
      <c r="E3" s="3" t="n">
        <v>98</v>
      </c>
      <c r="F3" s="4" t="n">
        <v>7903.02</v>
      </c>
      <c r="G3" s="4" t="s">
        <v>18</v>
      </c>
      <c r="I3" s="4" t="n">
        <v>6202.41</v>
      </c>
      <c r="K3" s="4" t="n">
        <v>1700.61</v>
      </c>
      <c r="M3" s="2" t="s">
        <v>16</v>
      </c>
      <c r="N3" s="1" t="n">
        <v>42440</v>
      </c>
    </row>
    <row r="4" customFormat="false" ht="1" hidden="false" customHeight="true" outlineLevel="0" collapsed="false">
      <c r="A4" s="1" t="n">
        <v>42437</v>
      </c>
      <c r="C4" s="1" t="n">
        <v>42361</v>
      </c>
      <c r="D4" s="2" t="s">
        <v>17</v>
      </c>
      <c r="E4" s="3" t="n">
        <v>9</v>
      </c>
      <c r="F4" s="4" t="n">
        <v>725.79</v>
      </c>
      <c r="G4" s="4" t="n">
        <v>739.22</v>
      </c>
      <c r="I4" s="4" t="n">
        <v>739.22</v>
      </c>
      <c r="J4" s="4" t="n">
        <v>-13.43</v>
      </c>
      <c r="M4" s="2" t="s">
        <v>16</v>
      </c>
      <c r="N4" s="1" t="n">
        <v>42440</v>
      </c>
    </row>
    <row r="5" customFormat="false" ht="12.8" hidden="false" customHeight="false" outlineLevel="0" collapsed="false">
      <c r="A5" s="6"/>
      <c r="B5" s="6"/>
      <c r="C5" s="6"/>
      <c r="D5" s="6"/>
      <c r="E5" s="0"/>
      <c r="F5" s="0"/>
      <c r="G5" s="6"/>
      <c r="H5" s="6"/>
      <c r="I5" s="6"/>
      <c r="J5" s="6"/>
      <c r="K5" s="6"/>
      <c r="L5" s="6"/>
      <c r="M5" s="6"/>
      <c r="N5" s="6"/>
    </row>
    <row r="6" customFormat="false" ht="12.8" hidden="false" customHeight="false" outlineLevel="0" collapsed="false">
      <c r="E6" s="3" t="s">
        <v>19</v>
      </c>
      <c r="F6" s="4" t="n">
        <f aca="false">SUM(F2:F3)</f>
        <v>22912.62</v>
      </c>
    </row>
    <row r="7" customFormat="false" ht="12.8" hidden="false" customHeight="false" outlineLevel="0" collapsed="false">
      <c r="E7" s="3" t="s">
        <v>20</v>
      </c>
      <c r="F7" s="4" t="n">
        <f aca="false">SUM(F2:F5)</f>
        <v>23638.41</v>
      </c>
    </row>
  </sheetData>
  <printOptions headings="false" gridLines="false" gridLinesSet="true" horizontalCentered="false" verticalCentered="false"/>
  <pageMargins left="0.5" right="0.5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2017-02-04T11:12:46Z</dcterms:created>
  <dc:creator>admin</dc:creator>
  <dc:description/>
  <dc:language>en-US</dc:language>
  <cp:lastModifiedBy>William Becker</cp:lastModifiedBy>
  <dcterms:modified xsi:type="dcterms:W3CDTF">2017-02-04T11:30:22Z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0</vt:bool>
  </property>
</Properties>
</file>