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5" windowWidth="19995" windowHeight="7830"/>
  </bookViews>
  <sheets>
    <sheet name="01.2017" sheetId="1" r:id="rId1"/>
    <sheet name="02.2017" sheetId="18" r:id="rId2"/>
    <sheet name="03.2017" sheetId="19" r:id="rId3"/>
    <sheet name="04.2017" sheetId="21" r:id="rId4"/>
    <sheet name="05.2017" sheetId="22" r:id="rId5"/>
    <sheet name="06.2017" sheetId="23" r:id="rId6"/>
    <sheet name="07.2017" sheetId="24" r:id="rId7"/>
    <sheet name="08.2017" sheetId="25" r:id="rId8"/>
    <sheet name="09.2017" sheetId="26" r:id="rId9"/>
    <sheet name="10.2017" sheetId="27" r:id="rId10"/>
    <sheet name="11.2017" sheetId="28" r:id="rId11"/>
    <sheet name="12.2017" sheetId="29" r:id="rId12"/>
  </sheets>
  <definedNames>
    <definedName name="_xlnm.Print_Area" localSheetId="0">'01.2017'!$A$1:$K$47</definedName>
    <definedName name="_xlnm.Print_Area" localSheetId="1">'02.2017'!$A$1:$K$44</definedName>
    <definedName name="_xlnm.Print_Area" localSheetId="2">'03.2017'!$A$1:$K$47</definedName>
    <definedName name="_xlnm.Print_Area" localSheetId="3">'04.2017'!$A$1:$K$46</definedName>
    <definedName name="_xlnm.Print_Area" localSheetId="4">'05.2017'!$A$1:$K$47</definedName>
    <definedName name="_xlnm.Print_Area" localSheetId="5">'06.2017'!$A$1:$K$46</definedName>
    <definedName name="_xlnm.Print_Area" localSheetId="6">'07.2017'!$A$1:$K$47</definedName>
    <definedName name="_xlnm.Print_Area" localSheetId="7">'08.2017'!$A$1:$K$47</definedName>
    <definedName name="_xlnm.Print_Area" localSheetId="8">'09.2017'!$A$1:$K$46</definedName>
    <definedName name="_xlnm.Print_Area" localSheetId="9">'10.2017'!$A$1:$K$47</definedName>
    <definedName name="_xlnm.Print_Area" localSheetId="10">'11.2017'!$A$1:$K$46</definedName>
    <definedName name="_xlnm.Print_Area" localSheetId="11">'12.2017'!$A$1:$K$47</definedName>
  </definedNames>
  <calcPr calcId="124519"/>
</workbook>
</file>

<file path=xl/calcChain.xml><?xml version="1.0" encoding="utf-8"?>
<calcChain xmlns="http://schemas.openxmlformats.org/spreadsheetml/2006/main">
  <c r="G24" i="23"/>
  <c r="G32" i="24"/>
  <c r="G32" i="25"/>
  <c r="I32" s="1"/>
  <c r="G24" i="26"/>
  <c r="I24" s="1"/>
  <c r="G22"/>
  <c r="I22" s="1"/>
  <c r="G12"/>
  <c r="I12" s="1"/>
  <c r="G32" i="27"/>
  <c r="I32" s="1"/>
  <c r="G22"/>
  <c r="I22" s="1"/>
  <c r="G12" i="28"/>
  <c r="G22"/>
  <c r="G23"/>
  <c r="I23" s="1"/>
  <c r="G24"/>
  <c r="G22" i="29"/>
  <c r="I22" s="1"/>
  <c r="H39"/>
  <c r="G38"/>
  <c r="I38" s="1"/>
  <c r="G37"/>
  <c r="I37" s="1"/>
  <c r="G36"/>
  <c r="I36" s="1"/>
  <c r="G35"/>
  <c r="I35" s="1"/>
  <c r="G34"/>
  <c r="I34" s="1"/>
  <c r="I33"/>
  <c r="I32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20"/>
  <c r="I20" s="1"/>
  <c r="G19"/>
  <c r="I19" s="1"/>
  <c r="G18"/>
  <c r="I18" s="1"/>
  <c r="G17"/>
  <c r="I17" s="1"/>
  <c r="I16"/>
  <c r="G16"/>
  <c r="I15"/>
  <c r="G14"/>
  <c r="I14" s="1"/>
  <c r="I13"/>
  <c r="G13"/>
  <c r="G12"/>
  <c r="I12" s="1"/>
  <c r="I11"/>
  <c r="G11"/>
  <c r="G10"/>
  <c r="I10" s="1"/>
  <c r="G9"/>
  <c r="I9" s="1"/>
  <c r="G8"/>
  <c r="I8" s="1"/>
  <c r="H38" i="28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I22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I12"/>
  <c r="G11"/>
  <c r="I11" s="1"/>
  <c r="G10"/>
  <c r="I10" s="1"/>
  <c r="G9"/>
  <c r="I9" s="1"/>
  <c r="I8"/>
  <c r="H39" i="27"/>
  <c r="G38"/>
  <c r="I38" s="1"/>
  <c r="G37"/>
  <c r="I37" s="1"/>
  <c r="G36"/>
  <c r="I36" s="1"/>
  <c r="G35"/>
  <c r="I35" s="1"/>
  <c r="G34"/>
  <c r="I34" s="1"/>
  <c r="I33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38" i="26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3"/>
  <c r="I23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1"/>
  <c r="I11" s="1"/>
  <c r="G10"/>
  <c r="I10" s="1"/>
  <c r="I9"/>
  <c r="G9"/>
  <c r="G8"/>
  <c r="H39" i="25"/>
  <c r="G38"/>
  <c r="I38" s="1"/>
  <c r="G37"/>
  <c r="I37" s="1"/>
  <c r="G36"/>
  <c r="I36" s="1"/>
  <c r="G35"/>
  <c r="I35" s="1"/>
  <c r="G34"/>
  <c r="I34" s="1"/>
  <c r="G33"/>
  <c r="I33" s="1"/>
  <c r="G31"/>
  <c r="I31" s="1"/>
  <c r="G30"/>
  <c r="I30" s="1"/>
  <c r="G29"/>
  <c r="I29" s="1"/>
  <c r="G28"/>
  <c r="I28" s="1"/>
  <c r="G27"/>
  <c r="I27" s="1"/>
  <c r="I26"/>
  <c r="G26"/>
  <c r="G25"/>
  <c r="I25" s="1"/>
  <c r="G24"/>
  <c r="I24" s="1"/>
  <c r="G23"/>
  <c r="I23" s="1"/>
  <c r="I22"/>
  <c r="G21"/>
  <c r="I21" s="1"/>
  <c r="I20"/>
  <c r="G20"/>
  <c r="G19"/>
  <c r="I19" s="1"/>
  <c r="G18"/>
  <c r="I18" s="1"/>
  <c r="G17"/>
  <c r="I17" s="1"/>
  <c r="G16"/>
  <c r="I16" s="1"/>
  <c r="G15"/>
  <c r="I15" s="1"/>
  <c r="I14"/>
  <c r="G14"/>
  <c r="G13"/>
  <c r="I13" s="1"/>
  <c r="I12"/>
  <c r="G12"/>
  <c r="G11"/>
  <c r="I11" s="1"/>
  <c r="G10"/>
  <c r="I10" s="1"/>
  <c r="G9"/>
  <c r="I9" s="1"/>
  <c r="G8"/>
  <c r="I8" s="1"/>
  <c r="H39" i="24"/>
  <c r="G38"/>
  <c r="I38" s="1"/>
  <c r="G37"/>
  <c r="I37" s="1"/>
  <c r="G36"/>
  <c r="I36" s="1"/>
  <c r="G35"/>
  <c r="I35" s="1"/>
  <c r="G34"/>
  <c r="I34" s="1"/>
  <c r="G33"/>
  <c r="I33" s="1"/>
  <c r="I32"/>
  <c r="I31"/>
  <c r="G31"/>
  <c r="I30"/>
  <c r="G30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I21"/>
  <c r="G21"/>
  <c r="G20"/>
  <c r="I20" s="1"/>
  <c r="G19"/>
  <c r="I19" s="1"/>
  <c r="G18"/>
  <c r="I18" s="1"/>
  <c r="G17"/>
  <c r="I17" s="1"/>
  <c r="G16"/>
  <c r="I16" s="1"/>
  <c r="I15"/>
  <c r="G15"/>
  <c r="G14"/>
  <c r="I14" s="1"/>
  <c r="G13"/>
  <c r="I13" s="1"/>
  <c r="G12"/>
  <c r="I12" s="1"/>
  <c r="I11"/>
  <c r="G11"/>
  <c r="G10"/>
  <c r="I10" s="1"/>
  <c r="G9"/>
  <c r="I9" s="1"/>
  <c r="I8"/>
  <c r="G8"/>
  <c r="H38" i="23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G23"/>
  <c r="I23" s="1"/>
  <c r="I22"/>
  <c r="G21"/>
  <c r="I21" s="1"/>
  <c r="G20"/>
  <c r="I20" s="1"/>
  <c r="G19"/>
  <c r="I19" s="1"/>
  <c r="I18"/>
  <c r="G18"/>
  <c r="G17"/>
  <c r="I17" s="1"/>
  <c r="G16"/>
  <c r="I16" s="1"/>
  <c r="G15"/>
  <c r="I15" s="1"/>
  <c r="G14"/>
  <c r="I14" s="1"/>
  <c r="G13"/>
  <c r="I13" s="1"/>
  <c r="I12"/>
  <c r="G11"/>
  <c r="I11" s="1"/>
  <c r="I10"/>
  <c r="G10"/>
  <c r="G9"/>
  <c r="G8"/>
  <c r="I8" s="1"/>
  <c r="H39" i="22"/>
  <c r="H38" i="21"/>
  <c r="H39" i="19"/>
  <c r="H36" i="18"/>
  <c r="H39" i="1"/>
  <c r="G38" i="22"/>
  <c r="I38" s="1"/>
  <c r="G37"/>
  <c r="I37" s="1"/>
  <c r="G36"/>
  <c r="I36" s="1"/>
  <c r="G35"/>
  <c r="I35" s="1"/>
  <c r="G34"/>
  <c r="I34" s="1"/>
  <c r="G33"/>
  <c r="I33" s="1"/>
  <c r="I32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I8"/>
  <c r="G37" i="21"/>
  <c r="I37" s="1"/>
  <c r="G36"/>
  <c r="I36" s="1"/>
  <c r="G35"/>
  <c r="I35" s="1"/>
  <c r="I34"/>
  <c r="G34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I8"/>
  <c r="G8"/>
  <c r="I18" i="19"/>
  <c r="G9"/>
  <c r="G10"/>
  <c r="G11"/>
  <c r="I11" s="1"/>
  <c r="G12"/>
  <c r="I12" s="1"/>
  <c r="G13"/>
  <c r="I13" s="1"/>
  <c r="G14"/>
  <c r="I14" s="1"/>
  <c r="G15"/>
  <c r="I15" s="1"/>
  <c r="G16"/>
  <c r="I16" s="1"/>
  <c r="G17"/>
  <c r="G18"/>
  <c r="G19"/>
  <c r="I19" s="1"/>
  <c r="G20"/>
  <c r="I20" s="1"/>
  <c r="G21"/>
  <c r="G22"/>
  <c r="G23"/>
  <c r="I23" s="1"/>
  <c r="G24"/>
  <c r="I24" s="1"/>
  <c r="G25"/>
  <c r="G26"/>
  <c r="G27"/>
  <c r="I27" s="1"/>
  <c r="G28"/>
  <c r="I28" s="1"/>
  <c r="G29"/>
  <c r="I29" s="1"/>
  <c r="G30"/>
  <c r="G31"/>
  <c r="I31" s="1"/>
  <c r="G32"/>
  <c r="I32" s="1"/>
  <c r="G33"/>
  <c r="G34"/>
  <c r="G35"/>
  <c r="I35" s="1"/>
  <c r="G36"/>
  <c r="I36" s="1"/>
  <c r="G37"/>
  <c r="G38"/>
  <c r="G9" i="18"/>
  <c r="I9" s="1"/>
  <c r="G10"/>
  <c r="I10" s="1"/>
  <c r="G11"/>
  <c r="G12"/>
  <c r="I12" s="1"/>
  <c r="G13"/>
  <c r="G14"/>
  <c r="I14" s="1"/>
  <c r="G15"/>
  <c r="I15" s="1"/>
  <c r="G16"/>
  <c r="I16" s="1"/>
  <c r="G17"/>
  <c r="G18"/>
  <c r="I18" s="1"/>
  <c r="G19"/>
  <c r="G20"/>
  <c r="I20" s="1"/>
  <c r="G21"/>
  <c r="G22"/>
  <c r="I22" s="1"/>
  <c r="G23"/>
  <c r="I23" s="1"/>
  <c r="G24"/>
  <c r="I24" s="1"/>
  <c r="G25"/>
  <c r="G26"/>
  <c r="I26" s="1"/>
  <c r="G27"/>
  <c r="G28"/>
  <c r="I28" s="1"/>
  <c r="G29"/>
  <c r="I29" s="1"/>
  <c r="G30"/>
  <c r="I30" s="1"/>
  <c r="G31"/>
  <c r="G32"/>
  <c r="I32" s="1"/>
  <c r="G33"/>
  <c r="G34"/>
  <c r="I34" s="1"/>
  <c r="G35"/>
  <c r="G8" i="19"/>
  <c r="I8" s="1"/>
  <c r="G8" i="18"/>
  <c r="G8" i="1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I37" i="19"/>
  <c r="I38"/>
  <c r="I34"/>
  <c r="I33"/>
  <c r="I30"/>
  <c r="I26"/>
  <c r="I25"/>
  <c r="I22"/>
  <c r="I21"/>
  <c r="I17"/>
  <c r="I10"/>
  <c r="I35" i="18"/>
  <c r="I33"/>
  <c r="I31"/>
  <c r="I27"/>
  <c r="I25"/>
  <c r="I21"/>
  <c r="I19"/>
  <c r="I17"/>
  <c r="I13"/>
  <c r="I11"/>
  <c r="I38" i="21" l="1"/>
  <c r="G39" i="19"/>
  <c r="I9"/>
  <c r="I39" s="1"/>
  <c r="G36" i="18"/>
  <c r="G39" i="1"/>
  <c r="G38" i="21"/>
  <c r="I39" i="27"/>
  <c r="I39" i="29"/>
  <c r="G39"/>
  <c r="I38" i="28"/>
  <c r="G38"/>
  <c r="G39" i="27"/>
  <c r="G38" i="26"/>
  <c r="I8"/>
  <c r="I38" s="1"/>
  <c r="I39" i="25"/>
  <c r="G39"/>
  <c r="I39" i="24"/>
  <c r="G39"/>
  <c r="G38" i="23"/>
  <c r="I9"/>
  <c r="I38" s="1"/>
  <c r="I39" i="22"/>
  <c r="G39"/>
  <c r="I8" i="18"/>
  <c r="I36" s="1"/>
  <c r="I13" i="1" l="1"/>
  <c r="I38"/>
  <c r="I12"/>
  <c r="I9"/>
  <c r="I8"/>
  <c r="I36" l="1"/>
  <c r="I11" l="1"/>
  <c r="I33" l="1"/>
  <c r="I37" l="1"/>
  <c r="I35"/>
  <c r="I34"/>
  <c r="I32"/>
  <c r="I31" l="1"/>
  <c r="I30"/>
  <c r="I29"/>
  <c r="I28"/>
  <c r="I27"/>
  <c r="I26"/>
  <c r="I24"/>
  <c r="I23"/>
  <c r="I22"/>
  <c r="I21"/>
  <c r="I20"/>
  <c r="I19"/>
  <c r="I16"/>
  <c r="I15"/>
  <c r="I14"/>
  <c r="I10"/>
  <c r="I17" l="1"/>
  <c r="I18"/>
  <c r="I25"/>
  <c r="I39" l="1"/>
  <c r="I40" s="1"/>
  <c r="I7" i="18" s="1"/>
  <c r="I37" s="1"/>
  <c r="I7" i="19" l="1"/>
  <c r="I40" s="1"/>
  <c r="I7" i="21" l="1"/>
  <c r="I39" s="1"/>
  <c r="I7" i="22"/>
  <c r="I40" s="1"/>
  <c r="I7" i="23" s="1"/>
  <c r="I39" s="1"/>
  <c r="I7" i="24" s="1"/>
  <c r="I40" s="1"/>
  <c r="I7" i="25" s="1"/>
  <c r="I40" s="1"/>
  <c r="I7" i="26" s="1"/>
  <c r="I39" s="1"/>
  <c r="I7" i="27" s="1"/>
  <c r="I40" s="1"/>
  <c r="I7" i="28" s="1"/>
  <c r="I39" s="1"/>
  <c r="I7" i="29" s="1"/>
  <c r="I40" s="1"/>
</calcChain>
</file>

<file path=xl/sharedStrings.xml><?xml version="1.0" encoding="utf-8"?>
<sst xmlns="http://schemas.openxmlformats.org/spreadsheetml/2006/main" count="1112" uniqueCount="82">
  <si>
    <t>Name:</t>
  </si>
  <si>
    <t>Anzahl Wochenstunden:</t>
  </si>
  <si>
    <t>Datum</t>
  </si>
  <si>
    <t>Beginn</t>
  </si>
  <si>
    <t>Ende</t>
  </si>
  <si>
    <t>Arbeitszeit Gesamt</t>
  </si>
  <si>
    <t>Mehrstunden</t>
  </si>
  <si>
    <t>1.</t>
  </si>
  <si>
    <t>2.</t>
  </si>
  <si>
    <t>Tag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</si>
  <si>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</si>
  <si>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</si>
  <si>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</si>
  <si>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</si>
  <si>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</si>
  <si>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</si>
  <si>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</si>
  <si>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</si>
  <si>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</si>
  <si>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</si>
  <si>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</si>
  <si>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</si>
  <si>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</si>
  <si>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</si>
  <si>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</si>
  <si>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</si>
  <si>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</si>
  <si>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</si>
  <si>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</si>
  <si>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</si>
  <si>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</si>
  <si>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</si>
  <si>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</si>
  <si>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</si>
  <si>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</si>
  <si>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</si>
  <si>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</si>
  <si>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</si>
  <si>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Sa</t>
  </si>
  <si>
    <t>So</t>
  </si>
  <si>
    <t>Mo</t>
  </si>
  <si>
    <t>Di</t>
  </si>
  <si>
    <t>Mi</t>
  </si>
  <si>
    <t>Do</t>
  </si>
  <si>
    <t>Fr</t>
  </si>
  <si>
    <t>Monatssumme</t>
  </si>
  <si>
    <t>Übertrag aus Vormonat</t>
  </si>
  <si>
    <t>Saldo per Monatsende</t>
  </si>
  <si>
    <t>Pausen-    beginn</t>
  </si>
  <si>
    <t>Pausen-     ende</t>
  </si>
  <si>
    <t>Normal-     arbeitszeit</t>
  </si>
  <si>
    <t>Haus:</t>
  </si>
  <si>
    <t>Anmerkungen</t>
  </si>
  <si>
    <t>Urlaub</t>
  </si>
  <si>
    <t>Zeitausgleich</t>
  </si>
  <si>
    <t>31.</t>
  </si>
  <si>
    <t>..</t>
  </si>
  <si>
    <t>U=</t>
  </si>
  <si>
    <t>K=</t>
  </si>
  <si>
    <t>Krankheit</t>
  </si>
  <si>
    <t>Z=</t>
  </si>
  <si>
    <t>P=</t>
  </si>
  <si>
    <t>Pflegefreistellung</t>
  </si>
  <si>
    <t>Abwesenheit</t>
  </si>
  <si>
    <t>Unterschrift des Arbeitnehmers:</t>
  </si>
  <si>
    <t xml:space="preserve"> </t>
  </si>
  <si>
    <t>Zeiterfassung - Jänner 2017</t>
  </si>
  <si>
    <t>Zeiterfassung - Februar 2017</t>
  </si>
  <si>
    <t>Zeiterfassung - März 2017</t>
  </si>
  <si>
    <t>Zeiterfassung - April 2017</t>
  </si>
  <si>
    <t>Zeiterfassung - Mai 2017</t>
  </si>
  <si>
    <t>Zeiterfassung - Juni 2017</t>
  </si>
  <si>
    <t>Zeiterfassung - Juli 2017</t>
  </si>
  <si>
    <t>Zeiterfassung - August 2017</t>
  </si>
  <si>
    <t>Zeiterfassung - September 2017</t>
  </si>
  <si>
    <t>Zeiterfassung - Oktober 2017</t>
  </si>
  <si>
    <t>Zeiterfassung - November 2017</t>
  </si>
  <si>
    <t>Zeiterfassung - Dezember 2017</t>
  </si>
  <si>
    <t>Übertrag aus 2016</t>
  </si>
  <si>
    <t>20h/4h pro Tag/Mo-Fr</t>
  </si>
  <si>
    <t>Employee</t>
  </si>
  <si>
    <t>Town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</si>
</sst>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0"/>
      <color theme="1"/>
      <name val="Arial"/>
      <family val="2"/>
    </font>
    <font>
      <b/>
      <sz val="20"/>
      <color theme="1"/>
      <name val="Calibri Light"/>
      <family val="2"/>
    </font>
    <font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2"/>
      <color theme="1"/>
      <name val="Calibri Light"/>
      <family val="2"/>
    </font>
    <font>
      <sz val="12.5"/>
      <color theme="1"/>
      <name val="Calibri Light"/>
      <family val="2"/>
    </font>
    <font>
      <b/>
      <sz val="12.5"/>
      <color theme="1"/>
      <name val="Calibri Light"/>
      <family val="2"/>
    </font>
    <font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4" xfId="0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2" fontId="6" fillId="0" borderId="4" xfId="0" applyNumberFormat="1" applyFont="1" applyFill="1" applyBorder="1" applyProtection="1"/>
    <xf numFmtId="2" fontId="6" fillId="0" borderId="4" xfId="0" applyNumberFormat="1" applyFont="1" applyFill="1" applyBorder="1" applyProtection="1"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Protection="1">
      <protection locked="0"/>
    </xf>
    <xf numFmtId="164" fontId="6" fillId="4" borderId="4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/>
    <xf numFmtId="2" fontId="6" fillId="4" borderId="4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 applyProtection="1">
      <alignment horizontal="center"/>
      <protection locked="0"/>
    </xf>
    <xf numFmtId="2" fontId="6" fillId="4" borderId="5" xfId="0" applyNumberFormat="1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Protection="1">
      <protection locked="0"/>
    </xf>
    <xf numFmtId="164" fontId="6" fillId="5" borderId="4" xfId="0" applyNumberFormat="1" applyFont="1" applyFill="1" applyBorder="1" applyProtection="1">
      <protection locked="0"/>
    </xf>
    <xf numFmtId="2" fontId="6" fillId="5" borderId="4" xfId="0" applyNumberFormat="1" applyFont="1" applyFill="1" applyBorder="1" applyProtection="1"/>
    <xf numFmtId="2" fontId="6" fillId="5" borderId="4" xfId="0" applyNumberFormat="1" applyFont="1" applyFill="1" applyBorder="1" applyProtection="1">
      <protection locked="0"/>
    </xf>
    <xf numFmtId="2" fontId="6" fillId="5" borderId="4" xfId="0" applyNumberFormat="1" applyFont="1" applyFill="1" applyBorder="1" applyAlignment="1" applyProtection="1">
      <alignment horizontal="center"/>
      <protection locked="0"/>
    </xf>
    <xf numFmtId="2" fontId="6" fillId="5" borderId="5" xfId="0" applyNumberFormat="1" applyFont="1" applyFill="1" applyBorder="1" applyAlignment="1" applyProtection="1">
      <alignment horizontal="center"/>
      <protection locked="0"/>
    </xf>
    <xf numFmtId="2" fontId="7" fillId="4" borderId="4" xfId="0" applyNumberFormat="1" applyFont="1" applyFill="1" applyBorder="1" applyAlignment="1" applyProtection="1">
      <alignment horizontal="center"/>
      <protection locked="0"/>
    </xf>
    <xf numFmtId="2" fontId="7" fillId="4" borderId="5" xfId="0" applyNumberFormat="1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2" fontId="7" fillId="2" borderId="13" xfId="0" applyNumberFormat="1" applyFont="1" applyFill="1" applyBorder="1" applyAlignment="1" applyProtection="1">
      <alignment horizontal="center" vertical="center" wrapText="1"/>
    </xf>
    <xf numFmtId="2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/>
    <xf numFmtId="2" fontId="7" fillId="2" borderId="4" xfId="0" applyNumberFormat="1" applyFont="1" applyFill="1" applyBorder="1" applyAlignment="1" applyProtection="1">
      <alignment horizontal="center"/>
      <protection locked="0"/>
    </xf>
    <xf numFmtId="2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164" fontId="6" fillId="2" borderId="7" xfId="0" applyNumberFormat="1" applyFont="1" applyFill="1" applyBorder="1" applyProtection="1">
      <protection locked="0"/>
    </xf>
    <xf numFmtId="2" fontId="7" fillId="2" borderId="7" xfId="0" applyNumberFormat="1" applyFont="1" applyFill="1" applyBorder="1" applyProtection="1"/>
    <xf numFmtId="2" fontId="7" fillId="2" borderId="7" xfId="0" applyNumberFormat="1" applyFont="1" applyFill="1" applyBorder="1" applyProtection="1"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2" fontId="7" fillId="5" borderId="4" xfId="0" applyNumberFormat="1" applyFont="1" applyFill="1" applyBorder="1" applyAlignment="1" applyProtection="1">
      <alignment horizontal="center"/>
      <protection locked="0"/>
    </xf>
    <xf numFmtId="2" fontId="7" fillId="5" borderId="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2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164" fontId="6" fillId="3" borderId="10" xfId="0" applyNumberFormat="1" applyFont="1" applyFill="1" applyBorder="1" applyProtection="1">
      <protection locked="0"/>
    </xf>
    <xf numFmtId="2" fontId="6" fillId="3" borderId="10" xfId="0" applyNumberFormat="1" applyFont="1" applyFill="1" applyBorder="1" applyProtection="1"/>
    <xf numFmtId="2" fontId="6" fillId="3" borderId="10" xfId="0" applyNumberFormat="1" applyFont="1" applyFill="1" applyBorder="1" applyProtection="1">
      <protection locked="0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  <xf numFmtId="164" fontId="6" fillId="3" borderId="4" xfId="0" applyNumberFormat="1" applyFont="1" applyFill="1" applyBorder="1" applyProtection="1">
      <protection locked="0"/>
    </xf>
    <xf numFmtId="2" fontId="6" fillId="3" borderId="4" xfId="0" applyNumberFormat="1" applyFont="1" applyFill="1" applyBorder="1" applyProtection="1"/>
    <xf numFmtId="2" fontId="6" fillId="3" borderId="4" xfId="0" applyNumberFormat="1" applyFont="1" applyFill="1" applyBorder="1" applyProtection="1"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Protection="1">
      <protection locked="0"/>
    </xf>
    <xf numFmtId="2" fontId="2" fillId="3" borderId="0" xfId="0" applyNumberFormat="1" applyFont="1" applyFill="1" applyProtection="1"/>
    <xf numFmtId="2" fontId="2" fillId="3" borderId="0" xfId="0" applyNumberFormat="1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Protection="1"/>
    <xf numFmtId="2" fontId="3" fillId="3" borderId="0" xfId="0" applyNumberFormat="1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2" fontId="6" fillId="3" borderId="2" xfId="0" applyNumberFormat="1" applyFont="1" applyFill="1" applyBorder="1" applyProtection="1"/>
    <xf numFmtId="2" fontId="3" fillId="3" borderId="2" xfId="0" applyNumberFormat="1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2" fontId="8" fillId="3" borderId="2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2" fontId="8" fillId="3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78</v>
      </c>
      <c r="B7" s="53"/>
      <c r="C7" s="54"/>
      <c r="D7" s="54"/>
      <c r="E7" s="54"/>
      <c r="F7" s="54"/>
      <c r="G7" s="55"/>
      <c r="H7" s="55"/>
      <c r="I7" s="56"/>
      <c r="J7" s="57"/>
      <c r="K7" s="58"/>
    </row>
    <row r="8" spans="1:12" s="49" customFormat="1" ht="17.25">
      <c r="A8" s="10" t="s">
        <v>7</v>
      </c>
      <c r="B8" s="11" t="s">
        <v>39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0" si="0">G8-H8</f>
        <v>0</v>
      </c>
      <c r="J8" s="15"/>
      <c r="K8" s="16"/>
    </row>
    <row r="9" spans="1:12" s="49" customFormat="1" ht="17.25">
      <c r="A9" s="59" t="s">
        <v>8</v>
      </c>
      <c r="B9" s="60" t="s">
        <v>40</v>
      </c>
      <c r="C9" s="61"/>
      <c r="D9" s="61"/>
      <c r="E9" s="61"/>
      <c r="F9" s="61"/>
      <c r="G9" s="62">
        <f t="shared" ref="G9:G38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41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59" t="s">
        <v>11</v>
      </c>
      <c r="B11" s="60" t="s">
        <v>42</v>
      </c>
      <c r="C11" s="61"/>
      <c r="D11" s="61"/>
      <c r="E11" s="61"/>
      <c r="F11" s="61"/>
      <c r="G11" s="62">
        <f t="shared" si="1"/>
        <v>0</v>
      </c>
      <c r="H11" s="62">
        <v>4</v>
      </c>
      <c r="I11" s="63">
        <f t="shared" ref="I11:I12" si="2">G11-H11</f>
        <v>-4</v>
      </c>
      <c r="J11" s="64"/>
      <c r="K11" s="65"/>
    </row>
    <row r="12" spans="1:12" s="49" customFormat="1" ht="17.25">
      <c r="A12" s="59" t="s">
        <v>12</v>
      </c>
      <c r="B12" s="60" t="s">
        <v>43</v>
      </c>
      <c r="C12" s="61"/>
      <c r="D12" s="61"/>
      <c r="E12" s="61"/>
      <c r="F12" s="61"/>
      <c r="G12" s="62">
        <f t="shared" si="1"/>
        <v>0</v>
      </c>
      <c r="H12" s="62">
        <v>4</v>
      </c>
      <c r="I12" s="63">
        <f t="shared" si="2"/>
        <v>-4</v>
      </c>
      <c r="J12" s="64"/>
      <c r="K12" s="65"/>
    </row>
    <row r="13" spans="1:12" s="49" customFormat="1" ht="17.25">
      <c r="A13" s="17" t="s">
        <v>13</v>
      </c>
      <c r="B13" s="18" t="s">
        <v>44</v>
      </c>
      <c r="C13" s="19"/>
      <c r="D13" s="19"/>
      <c r="E13" s="19"/>
      <c r="F13" s="19"/>
      <c r="G13" s="20">
        <v>4</v>
      </c>
      <c r="H13" s="20">
        <v>4</v>
      </c>
      <c r="I13" s="21">
        <f>G13-H13</f>
        <v>0</v>
      </c>
      <c r="J13" s="22"/>
      <c r="K13" s="23"/>
    </row>
    <row r="14" spans="1:12" s="49" customFormat="1" ht="17.25">
      <c r="A14" s="10" t="s">
        <v>14</v>
      </c>
      <c r="B14" s="11" t="s">
        <v>38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15" si="3">G14-H14</f>
        <v>0</v>
      </c>
      <c r="J14" s="15"/>
      <c r="K14" s="16"/>
    </row>
    <row r="15" spans="1:12" s="49" customFormat="1" ht="17.25">
      <c r="A15" s="10" t="s">
        <v>15</v>
      </c>
      <c r="B15" s="11" t="s">
        <v>39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3"/>
        <v>0</v>
      </c>
      <c r="J15" s="15"/>
      <c r="K15" s="16"/>
    </row>
    <row r="16" spans="1:12" s="49" customFormat="1" ht="17.25">
      <c r="A16" s="59" t="s">
        <v>16</v>
      </c>
      <c r="B16" s="60" t="s">
        <v>40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ref="I16:I31" si="4">G16-H16</f>
        <v>-4</v>
      </c>
      <c r="J16" s="64"/>
      <c r="K16" s="65"/>
    </row>
    <row r="17" spans="1:33" s="49" customFormat="1" ht="17.25">
      <c r="A17" s="59" t="s">
        <v>17</v>
      </c>
      <c r="B17" s="60" t="s">
        <v>41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4"/>
        <v>-4</v>
      </c>
      <c r="J17" s="64"/>
      <c r="K17" s="65"/>
    </row>
    <row r="18" spans="1:33" s="49" customFormat="1" ht="17.25">
      <c r="A18" s="59" t="s">
        <v>18</v>
      </c>
      <c r="B18" s="60" t="s">
        <v>42</v>
      </c>
      <c r="C18" s="61"/>
      <c r="D18" s="61"/>
      <c r="E18" s="61"/>
      <c r="F18" s="61"/>
      <c r="G18" s="62">
        <f t="shared" si="1"/>
        <v>0</v>
      </c>
      <c r="H18" s="62">
        <v>4</v>
      </c>
      <c r="I18" s="63">
        <f>G18-H18</f>
        <v>-4</v>
      </c>
      <c r="J18" s="64"/>
      <c r="K18" s="65"/>
    </row>
    <row r="19" spans="1:33" s="49" customFormat="1" ht="17.25">
      <c r="A19" s="59" t="s">
        <v>19</v>
      </c>
      <c r="B19" s="60" t="s">
        <v>43</v>
      </c>
      <c r="C19" s="61"/>
      <c r="D19" s="61"/>
      <c r="E19" s="61"/>
      <c r="F19" s="61"/>
      <c r="G19" s="62">
        <f t="shared" si="1"/>
        <v>0</v>
      </c>
      <c r="H19" s="62">
        <v>4</v>
      </c>
      <c r="I19" s="63">
        <f t="shared" ref="I19:I22" si="5">G19-H19</f>
        <v>-4</v>
      </c>
      <c r="J19" s="64"/>
      <c r="K19" s="65"/>
    </row>
    <row r="20" spans="1:33" s="49" customFormat="1" ht="17.25">
      <c r="A20" s="59" t="s">
        <v>20</v>
      </c>
      <c r="B20" s="60" t="s">
        <v>44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5"/>
        <v>-4</v>
      </c>
      <c r="J20" s="64"/>
      <c r="K20" s="65"/>
      <c r="AG20" s="49" t="s">
        <v>56</v>
      </c>
    </row>
    <row r="21" spans="1:33" s="49" customFormat="1" ht="17.25">
      <c r="A21" s="10" t="s">
        <v>21</v>
      </c>
      <c r="B21" s="11" t="s">
        <v>38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5"/>
        <v>0</v>
      </c>
      <c r="J21" s="15"/>
      <c r="K21" s="16"/>
    </row>
    <row r="22" spans="1:33" s="49" customFormat="1" ht="17.25">
      <c r="A22" s="10" t="s">
        <v>22</v>
      </c>
      <c r="B22" s="11" t="s">
        <v>39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5"/>
        <v>0</v>
      </c>
      <c r="J22" s="15"/>
      <c r="K22" s="16"/>
    </row>
    <row r="23" spans="1:33" s="49" customFormat="1" ht="17.25">
      <c r="A23" s="59" t="s">
        <v>23</v>
      </c>
      <c r="B23" s="60" t="s">
        <v>40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4"/>
        <v>-4</v>
      </c>
      <c r="J23" s="64"/>
      <c r="K23" s="65"/>
    </row>
    <row r="24" spans="1:33" s="49" customFormat="1" ht="17.25">
      <c r="A24" s="59" t="s">
        <v>24</v>
      </c>
      <c r="B24" s="60" t="s">
        <v>41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4"/>
        <v>-4</v>
      </c>
      <c r="J24" s="64"/>
      <c r="K24" s="65"/>
    </row>
    <row r="25" spans="1:33" s="49" customFormat="1" ht="17.25">
      <c r="A25" s="59" t="s">
        <v>25</v>
      </c>
      <c r="B25" s="60" t="s">
        <v>42</v>
      </c>
      <c r="C25" s="61"/>
      <c r="D25" s="61"/>
      <c r="E25" s="61"/>
      <c r="F25" s="61"/>
      <c r="G25" s="62">
        <f t="shared" si="1"/>
        <v>0</v>
      </c>
      <c r="H25" s="62">
        <v>4</v>
      </c>
      <c r="I25" s="63">
        <f>G25-H25</f>
        <v>-4</v>
      </c>
      <c r="J25" s="64"/>
      <c r="K25" s="65"/>
    </row>
    <row r="26" spans="1:33" s="49" customFormat="1" ht="17.25">
      <c r="A26" s="59" t="s">
        <v>26</v>
      </c>
      <c r="B26" s="60" t="s">
        <v>43</v>
      </c>
      <c r="C26" s="61"/>
      <c r="D26" s="61"/>
      <c r="E26" s="61"/>
      <c r="F26" s="61"/>
      <c r="G26" s="62">
        <f t="shared" si="1"/>
        <v>0</v>
      </c>
      <c r="H26" s="62">
        <v>4</v>
      </c>
      <c r="I26" s="63">
        <f t="shared" ref="I26:I29" si="6">G26-H26</f>
        <v>-4</v>
      </c>
      <c r="J26" s="64"/>
      <c r="K26" s="65"/>
    </row>
    <row r="27" spans="1:33" s="49" customFormat="1" ht="17.25">
      <c r="A27" s="59" t="s">
        <v>27</v>
      </c>
      <c r="B27" s="60" t="s">
        <v>44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6"/>
        <v>-4</v>
      </c>
      <c r="J27" s="64"/>
      <c r="K27" s="65"/>
    </row>
    <row r="28" spans="1:33" s="49" customFormat="1" ht="17.25">
      <c r="A28" s="10" t="s">
        <v>28</v>
      </c>
      <c r="B28" s="11" t="s">
        <v>38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6"/>
        <v>0</v>
      </c>
      <c r="J28" s="15"/>
      <c r="K28" s="16"/>
    </row>
    <row r="29" spans="1:33" s="49" customFormat="1" ht="17.25">
      <c r="A29" s="10" t="s">
        <v>29</v>
      </c>
      <c r="B29" s="11" t="s">
        <v>39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6"/>
        <v>0</v>
      </c>
      <c r="J29" s="15"/>
      <c r="K29" s="16"/>
    </row>
    <row r="30" spans="1:33" s="49" customFormat="1" ht="17.25">
      <c r="A30" s="59" t="s">
        <v>30</v>
      </c>
      <c r="B30" s="60" t="s">
        <v>40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4"/>
        <v>-4</v>
      </c>
      <c r="J30" s="64"/>
      <c r="K30" s="65"/>
    </row>
    <row r="31" spans="1:33" s="49" customFormat="1" ht="17.25">
      <c r="A31" s="59" t="s">
        <v>31</v>
      </c>
      <c r="B31" s="60" t="s">
        <v>41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4"/>
        <v>-4</v>
      </c>
      <c r="J31" s="64"/>
      <c r="K31" s="65"/>
    </row>
    <row r="32" spans="1:33" s="49" customFormat="1" ht="17.25">
      <c r="A32" s="59" t="s">
        <v>32</v>
      </c>
      <c r="B32" s="60" t="s">
        <v>42</v>
      </c>
      <c r="C32" s="61"/>
      <c r="D32" s="61"/>
      <c r="E32" s="61"/>
      <c r="F32" s="61"/>
      <c r="G32" s="62">
        <f t="shared" si="1"/>
        <v>0</v>
      </c>
      <c r="H32" s="62">
        <v>4</v>
      </c>
      <c r="I32" s="63">
        <f>G32-H32</f>
        <v>-4</v>
      </c>
      <c r="J32" s="66"/>
      <c r="K32" s="67"/>
    </row>
    <row r="33" spans="1:11" s="49" customFormat="1" ht="17.25">
      <c r="A33" s="59" t="s">
        <v>33</v>
      </c>
      <c r="B33" s="60" t="s">
        <v>43</v>
      </c>
      <c r="C33" s="61"/>
      <c r="D33" s="61"/>
      <c r="E33" s="61"/>
      <c r="F33" s="61"/>
      <c r="G33" s="62">
        <f t="shared" si="1"/>
        <v>0</v>
      </c>
      <c r="H33" s="62">
        <v>4</v>
      </c>
      <c r="I33" s="63">
        <f>G33-H33</f>
        <v>-4</v>
      </c>
      <c r="J33" s="66"/>
      <c r="K33" s="67"/>
    </row>
    <row r="34" spans="1:11" s="49" customFormat="1" ht="17.25">
      <c r="A34" s="59" t="s">
        <v>34</v>
      </c>
      <c r="B34" s="60" t="s">
        <v>44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8" si="7">G34-H34</f>
        <v>-4</v>
      </c>
      <c r="J34" s="66"/>
      <c r="K34" s="67"/>
    </row>
    <row r="35" spans="1:11" s="49" customFormat="1" ht="17.25">
      <c r="A35" s="10" t="s">
        <v>35</v>
      </c>
      <c r="B35" s="11" t="s">
        <v>38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7"/>
        <v>0</v>
      </c>
      <c r="J35" s="24"/>
      <c r="K35" s="25"/>
    </row>
    <row r="36" spans="1:11" s="49" customFormat="1" ht="17.25">
      <c r="A36" s="10" t="s">
        <v>36</v>
      </c>
      <c r="B36" s="11" t="s">
        <v>39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7"/>
        <v>0</v>
      </c>
      <c r="J36" s="24"/>
      <c r="K36" s="25"/>
    </row>
    <row r="37" spans="1:11" s="49" customFormat="1" ht="17.25">
      <c r="A37" s="59" t="s">
        <v>37</v>
      </c>
      <c r="B37" s="60" t="s">
        <v>40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7"/>
        <v>-4</v>
      </c>
      <c r="J37" s="66"/>
      <c r="K37" s="67"/>
    </row>
    <row r="38" spans="1:11" s="49" customFormat="1" ht="17.25">
      <c r="A38" s="59" t="s">
        <v>55</v>
      </c>
      <c r="B38" s="60" t="s">
        <v>41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7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88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-84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86"/>
      <c r="J44" s="86"/>
      <c r="K44" s="86"/>
    </row>
    <row r="45" spans="1:11" s="49" customFormat="1" ht="17.25">
      <c r="G45" s="47"/>
      <c r="H45" s="47"/>
      <c r="I45" s="87" t="s">
        <v>64</v>
      </c>
      <c r="J45" s="87"/>
      <c r="K45" s="87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D4:F4"/>
    <mergeCell ref="I44:K44"/>
    <mergeCell ref="I45:K45"/>
    <mergeCell ref="A1:K1"/>
    <mergeCell ref="B2:E2"/>
    <mergeCell ref="B3:E3"/>
    <mergeCell ref="A4:C4"/>
    <mergeCell ref="I2:J2"/>
    <mergeCell ref="I3:J3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'09.2017'!I39</f>
        <v>-676</v>
      </c>
      <c r="J7" s="57"/>
      <c r="K7" s="58"/>
    </row>
    <row r="8" spans="1:12" s="49" customFormat="1" ht="17.25">
      <c r="A8" s="10" t="s">
        <v>7</v>
      </c>
      <c r="B8" s="11" t="s">
        <v>39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7" t="s">
        <v>8</v>
      </c>
      <c r="B9" s="1" t="s">
        <v>40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41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42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43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44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10" t="s">
        <v>14</v>
      </c>
      <c r="B14" s="11" t="s">
        <v>38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31" si="2">G14-H14</f>
        <v>0</v>
      </c>
      <c r="J14" s="15"/>
      <c r="K14" s="16"/>
    </row>
    <row r="15" spans="1:12" s="49" customFormat="1" ht="17.25">
      <c r="A15" s="10" t="s">
        <v>15</v>
      </c>
      <c r="B15" s="11" t="s">
        <v>39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7" t="s">
        <v>16</v>
      </c>
      <c r="B16" s="1" t="s">
        <v>40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41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42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43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44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10" t="s">
        <v>21</v>
      </c>
      <c r="B21" s="11" t="s">
        <v>38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3"/>
        <v>0</v>
      </c>
      <c r="J21" s="15"/>
      <c r="K21" s="16"/>
    </row>
    <row r="22" spans="1:33" s="49" customFormat="1" ht="17.25">
      <c r="A22" s="10" t="s">
        <v>22</v>
      </c>
      <c r="B22" s="11" t="s">
        <v>39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7" t="s">
        <v>23</v>
      </c>
      <c r="B23" s="1" t="s">
        <v>40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41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42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43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44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10" t="s">
        <v>28</v>
      </c>
      <c r="B28" s="11" t="s">
        <v>38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4"/>
        <v>0</v>
      </c>
      <c r="J28" s="15"/>
      <c r="K28" s="16"/>
    </row>
    <row r="29" spans="1:33" s="49" customFormat="1" ht="17.25">
      <c r="A29" s="10" t="s">
        <v>29</v>
      </c>
      <c r="B29" s="11" t="s">
        <v>39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7" t="s">
        <v>30</v>
      </c>
      <c r="B30" s="1" t="s">
        <v>40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41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42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17" t="s">
        <v>33</v>
      </c>
      <c r="B33" s="18" t="s">
        <v>43</v>
      </c>
      <c r="C33" s="19"/>
      <c r="D33" s="19"/>
      <c r="E33" s="19"/>
      <c r="F33" s="19"/>
      <c r="G33" s="20">
        <v>4</v>
      </c>
      <c r="H33" s="20">
        <v>4</v>
      </c>
      <c r="I33" s="21">
        <f>G33-H33</f>
        <v>0</v>
      </c>
      <c r="J33" s="44"/>
      <c r="K33" s="45"/>
    </row>
    <row r="34" spans="1:11" s="49" customFormat="1" ht="17.25">
      <c r="A34" s="7" t="s">
        <v>34</v>
      </c>
      <c r="B34" s="1" t="s">
        <v>44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10" t="s">
        <v>35</v>
      </c>
      <c r="B35" s="11" t="s">
        <v>38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5"/>
        <v>0</v>
      </c>
      <c r="J35" s="24"/>
      <c r="K35" s="25"/>
    </row>
    <row r="36" spans="1:11" s="49" customFormat="1" ht="17.25">
      <c r="A36" s="10" t="s">
        <v>36</v>
      </c>
      <c r="B36" s="11" t="s">
        <v>39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7" t="s">
        <v>37</v>
      </c>
      <c r="B37" s="1" t="s">
        <v>40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7" t="s">
        <v>55</v>
      </c>
      <c r="B38" s="1" t="s">
        <v>41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88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-760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'10.2017'!I40</f>
        <v>-760</v>
      </c>
      <c r="J7" s="57"/>
      <c r="K7" s="58"/>
    </row>
    <row r="8" spans="1:12" s="49" customFormat="1" ht="17.25">
      <c r="A8" s="17" t="s">
        <v>7</v>
      </c>
      <c r="B8" s="18" t="s">
        <v>42</v>
      </c>
      <c r="C8" s="19"/>
      <c r="D8" s="19"/>
      <c r="E8" s="19"/>
      <c r="F8" s="19"/>
      <c r="G8" s="20">
        <v>4</v>
      </c>
      <c r="H8" s="20">
        <v>4</v>
      </c>
      <c r="I8" s="21">
        <f t="shared" ref="I8:I12" si="0">G8-H8</f>
        <v>0</v>
      </c>
      <c r="J8" s="22"/>
      <c r="K8" s="23"/>
    </row>
    <row r="9" spans="1:12" s="49" customFormat="1" ht="17.25">
      <c r="A9" s="7" t="s">
        <v>8</v>
      </c>
      <c r="B9" s="1" t="s">
        <v>43</v>
      </c>
      <c r="C9" s="2"/>
      <c r="D9" s="2"/>
      <c r="E9" s="2"/>
      <c r="F9" s="2"/>
      <c r="G9" s="3">
        <f t="shared" ref="G9:G37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44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7" t="s">
        <v>13</v>
      </c>
      <c r="B13" s="1" t="s">
        <v>40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41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42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43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44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7" t="s">
        <v>20</v>
      </c>
      <c r="B20" s="1" t="s">
        <v>40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41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42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7" t="s">
        <v>23</v>
      </c>
      <c r="B23" s="1" t="s">
        <v>43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44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7" t="s">
        <v>27</v>
      </c>
      <c r="B27" s="1" t="s">
        <v>40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41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42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43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44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7" t="s">
        <v>34</v>
      </c>
      <c r="B34" s="1" t="s">
        <v>40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41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42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43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4</v>
      </c>
      <c r="H38" s="34">
        <f>SUM(H8:H37)</f>
        <v>88</v>
      </c>
      <c r="I38" s="34">
        <f>SUM(I8:I37)</f>
        <v>-84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-844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'11.2017'!I39</f>
        <v>-844</v>
      </c>
      <c r="J7" s="57"/>
      <c r="K7" s="58"/>
    </row>
    <row r="8" spans="1:12" s="49" customFormat="1" ht="17.25">
      <c r="A8" s="7" t="s">
        <v>7</v>
      </c>
      <c r="B8" s="1" t="s">
        <v>44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10" t="s">
        <v>8</v>
      </c>
      <c r="B9" s="11" t="s">
        <v>38</v>
      </c>
      <c r="C9" s="12"/>
      <c r="D9" s="12"/>
      <c r="E9" s="12"/>
      <c r="F9" s="12"/>
      <c r="G9" s="13">
        <f t="shared" ref="G9:G38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10" t="s">
        <v>10</v>
      </c>
      <c r="B10" s="11" t="s">
        <v>39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7" t="s">
        <v>11</v>
      </c>
      <c r="B11" s="1" t="s">
        <v>40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41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42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43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7" t="s">
        <v>15</v>
      </c>
      <c r="B15" s="18" t="s">
        <v>44</v>
      </c>
      <c r="C15" s="19"/>
      <c r="D15" s="19"/>
      <c r="E15" s="19"/>
      <c r="F15" s="19"/>
      <c r="G15" s="20">
        <v>4</v>
      </c>
      <c r="H15" s="20">
        <v>4</v>
      </c>
      <c r="I15" s="21">
        <f t="shared" si="2"/>
        <v>0</v>
      </c>
      <c r="J15" s="22"/>
      <c r="K15" s="23"/>
    </row>
    <row r="16" spans="1:12" s="49" customFormat="1" ht="17.25">
      <c r="A16" s="10" t="s">
        <v>16</v>
      </c>
      <c r="B16" s="11" t="s">
        <v>38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10" t="s">
        <v>17</v>
      </c>
      <c r="B17" s="11" t="s">
        <v>39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7" t="s">
        <v>18</v>
      </c>
      <c r="B18" s="1" t="s">
        <v>40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41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42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43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44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10" t="s">
        <v>23</v>
      </c>
      <c r="B23" s="11" t="s">
        <v>38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0" t="s">
        <v>24</v>
      </c>
      <c r="B24" s="11" t="s">
        <v>39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7" t="s">
        <v>25</v>
      </c>
      <c r="B25" s="1" t="s">
        <v>40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41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42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43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44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10" t="s">
        <v>30</v>
      </c>
      <c r="B30" s="11" t="s">
        <v>38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10" t="s">
        <v>31</v>
      </c>
      <c r="B31" s="11" t="s">
        <v>39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17" t="s">
        <v>32</v>
      </c>
      <c r="B32" s="18" t="s">
        <v>40</v>
      </c>
      <c r="C32" s="19"/>
      <c r="D32" s="19"/>
      <c r="E32" s="19"/>
      <c r="F32" s="19"/>
      <c r="G32" s="20">
        <v>4</v>
      </c>
      <c r="H32" s="20">
        <v>4</v>
      </c>
      <c r="I32" s="21">
        <f>G32-H32</f>
        <v>0</v>
      </c>
      <c r="J32" s="44"/>
      <c r="K32" s="45"/>
    </row>
    <row r="33" spans="1:11" s="49" customFormat="1" ht="17.25">
      <c r="A33" s="17" t="s">
        <v>33</v>
      </c>
      <c r="B33" s="18" t="s">
        <v>41</v>
      </c>
      <c r="C33" s="19"/>
      <c r="D33" s="19"/>
      <c r="E33" s="19"/>
      <c r="F33" s="19"/>
      <c r="G33" s="20">
        <v>4</v>
      </c>
      <c r="H33" s="20">
        <v>4</v>
      </c>
      <c r="I33" s="21">
        <f>G33-H33</f>
        <v>0</v>
      </c>
      <c r="J33" s="44"/>
      <c r="K33" s="45"/>
    </row>
    <row r="34" spans="1:11" s="49" customFormat="1" ht="17.25">
      <c r="A34" s="7" t="s">
        <v>34</v>
      </c>
      <c r="B34" s="1" t="s">
        <v>42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7" t="s">
        <v>35</v>
      </c>
      <c r="B35" s="1" t="s">
        <v>43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44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10" t="s">
        <v>37</v>
      </c>
      <c r="B37" s="11" t="s">
        <v>38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10" t="s">
        <v>55</v>
      </c>
      <c r="B38" s="11" t="s">
        <v>39</v>
      </c>
      <c r="C38" s="12"/>
      <c r="D38" s="12"/>
      <c r="E38" s="12"/>
      <c r="F38" s="12"/>
      <c r="G38" s="13">
        <f t="shared" si="1"/>
        <v>0</v>
      </c>
      <c r="H38" s="13"/>
      <c r="I38" s="14">
        <f t="shared" si="5"/>
        <v>0</v>
      </c>
      <c r="J38" s="24"/>
      <c r="K38" s="25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12</v>
      </c>
      <c r="H39" s="34">
        <f>SUM(H8:H38)</f>
        <v>84</v>
      </c>
      <c r="I39" s="34">
        <f>SUM(I8:I38)</f>
        <v>-72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-916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7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'01.2017'!I40</f>
        <v>-84</v>
      </c>
      <c r="J7" s="57"/>
      <c r="K7" s="58"/>
    </row>
    <row r="8" spans="1:12" s="49" customFormat="1" ht="17.25">
      <c r="A8" s="59" t="s">
        <v>7</v>
      </c>
      <c r="B8" s="60" t="s">
        <v>42</v>
      </c>
      <c r="C8" s="61"/>
      <c r="D8" s="61"/>
      <c r="E8" s="61"/>
      <c r="F8" s="61"/>
      <c r="G8" s="62">
        <f>IF(J8="K",H8,IF(J8="U",H8,IF(J8="Z",0,IF(J8="P",H8,(F8-C8-E8+D8)*24))))</f>
        <v>0</v>
      </c>
      <c r="H8" s="62">
        <v>4</v>
      </c>
      <c r="I8" s="63">
        <f t="shared" ref="I8:I12" si="0">G8-H8</f>
        <v>-4</v>
      </c>
      <c r="J8" s="64"/>
      <c r="K8" s="65"/>
    </row>
    <row r="9" spans="1:12" s="49" customFormat="1" ht="17.25">
      <c r="A9" s="59" t="s">
        <v>8</v>
      </c>
      <c r="B9" s="60" t="s">
        <v>43</v>
      </c>
      <c r="C9" s="61"/>
      <c r="D9" s="61"/>
      <c r="E9" s="61"/>
      <c r="F9" s="61"/>
      <c r="G9" s="62">
        <f t="shared" ref="G9:G35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44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59" t="s">
        <v>13</v>
      </c>
      <c r="B13" s="60" t="s">
        <v>40</v>
      </c>
      <c r="C13" s="61"/>
      <c r="D13" s="61"/>
      <c r="E13" s="61"/>
      <c r="F13" s="61"/>
      <c r="G13" s="62">
        <f t="shared" si="1"/>
        <v>0</v>
      </c>
      <c r="H13" s="62">
        <v>4</v>
      </c>
      <c r="I13" s="63">
        <f>G13-H13</f>
        <v>-4</v>
      </c>
      <c r="J13" s="64"/>
      <c r="K13" s="65"/>
    </row>
    <row r="14" spans="1:12" s="49" customFormat="1" ht="17.25">
      <c r="A14" s="59" t="s">
        <v>14</v>
      </c>
      <c r="B14" s="60" t="s">
        <v>41</v>
      </c>
      <c r="C14" s="61"/>
      <c r="D14" s="61"/>
      <c r="E14" s="61"/>
      <c r="F14" s="61"/>
      <c r="G14" s="62">
        <f t="shared" si="1"/>
        <v>0</v>
      </c>
      <c r="H14" s="62">
        <v>4</v>
      </c>
      <c r="I14" s="63">
        <f t="shared" ref="I14:I31" si="2">G14-H14</f>
        <v>-4</v>
      </c>
      <c r="J14" s="64"/>
      <c r="K14" s="65"/>
    </row>
    <row r="15" spans="1:12" s="49" customFormat="1" ht="17.25">
      <c r="A15" s="59" t="s">
        <v>15</v>
      </c>
      <c r="B15" s="60" t="s">
        <v>42</v>
      </c>
      <c r="C15" s="61"/>
      <c r="D15" s="61"/>
      <c r="E15" s="61"/>
      <c r="F15" s="61"/>
      <c r="G15" s="62">
        <f t="shared" si="1"/>
        <v>0</v>
      </c>
      <c r="H15" s="62">
        <v>4</v>
      </c>
      <c r="I15" s="63">
        <f t="shared" si="2"/>
        <v>-4</v>
      </c>
      <c r="J15" s="64"/>
      <c r="K15" s="65"/>
    </row>
    <row r="16" spans="1:12" s="49" customFormat="1" ht="17.25">
      <c r="A16" s="59" t="s">
        <v>16</v>
      </c>
      <c r="B16" s="60" t="s">
        <v>43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si="2"/>
        <v>-4</v>
      </c>
      <c r="J16" s="64"/>
      <c r="K16" s="65"/>
    </row>
    <row r="17" spans="1:33" s="49" customFormat="1" ht="17.25">
      <c r="A17" s="59" t="s">
        <v>17</v>
      </c>
      <c r="B17" s="60" t="s">
        <v>44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2"/>
        <v>-4</v>
      </c>
      <c r="J17" s="64"/>
      <c r="K17" s="65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59" t="s">
        <v>20</v>
      </c>
      <c r="B20" s="60" t="s">
        <v>40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3"/>
        <v>-4</v>
      </c>
      <c r="J20" s="64"/>
      <c r="K20" s="65"/>
      <c r="AG20" s="49" t="s">
        <v>56</v>
      </c>
    </row>
    <row r="21" spans="1:33" s="49" customFormat="1" ht="17.25">
      <c r="A21" s="59" t="s">
        <v>21</v>
      </c>
      <c r="B21" s="60" t="s">
        <v>41</v>
      </c>
      <c r="C21" s="61"/>
      <c r="D21" s="61"/>
      <c r="E21" s="61"/>
      <c r="F21" s="61"/>
      <c r="G21" s="62">
        <f t="shared" si="1"/>
        <v>0</v>
      </c>
      <c r="H21" s="62">
        <v>4</v>
      </c>
      <c r="I21" s="63">
        <f t="shared" si="3"/>
        <v>-4</v>
      </c>
      <c r="J21" s="64"/>
      <c r="K21" s="65"/>
    </row>
    <row r="22" spans="1:33" s="49" customFormat="1" ht="17.25">
      <c r="A22" s="59" t="s">
        <v>22</v>
      </c>
      <c r="B22" s="60" t="s">
        <v>42</v>
      </c>
      <c r="C22" s="61"/>
      <c r="D22" s="60"/>
      <c r="E22" s="61"/>
      <c r="F22" s="61"/>
      <c r="G22" s="62">
        <f t="shared" si="1"/>
        <v>0</v>
      </c>
      <c r="H22" s="62">
        <v>4</v>
      </c>
      <c r="I22" s="63">
        <f t="shared" si="3"/>
        <v>-4</v>
      </c>
      <c r="J22" s="64"/>
      <c r="K22" s="65"/>
    </row>
    <row r="23" spans="1:33" s="49" customFormat="1" ht="17.25">
      <c r="A23" s="59" t="s">
        <v>23</v>
      </c>
      <c r="B23" s="60" t="s">
        <v>43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2"/>
        <v>-4</v>
      </c>
      <c r="J23" s="64"/>
      <c r="K23" s="65"/>
    </row>
    <row r="24" spans="1:33" s="49" customFormat="1" ht="17.25">
      <c r="A24" s="59" t="s">
        <v>24</v>
      </c>
      <c r="B24" s="60" t="s">
        <v>44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2"/>
        <v>-4</v>
      </c>
      <c r="J24" s="64"/>
      <c r="K24" s="65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59" t="s">
        <v>27</v>
      </c>
      <c r="B27" s="60" t="s">
        <v>40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4"/>
        <v>-4</v>
      </c>
      <c r="J27" s="64"/>
      <c r="K27" s="65"/>
    </row>
    <row r="28" spans="1:33" s="49" customFormat="1" ht="17.25">
      <c r="A28" s="59" t="s">
        <v>28</v>
      </c>
      <c r="B28" s="60" t="s">
        <v>41</v>
      </c>
      <c r="C28" s="61"/>
      <c r="D28" s="61"/>
      <c r="E28" s="61"/>
      <c r="F28" s="61"/>
      <c r="G28" s="62">
        <f t="shared" si="1"/>
        <v>0</v>
      </c>
      <c r="H28" s="62">
        <v>4</v>
      </c>
      <c r="I28" s="63">
        <f t="shared" si="4"/>
        <v>-4</v>
      </c>
      <c r="J28" s="64"/>
      <c r="K28" s="65"/>
    </row>
    <row r="29" spans="1:33" s="49" customFormat="1" ht="17.25">
      <c r="A29" s="59" t="s">
        <v>29</v>
      </c>
      <c r="B29" s="60" t="s">
        <v>42</v>
      </c>
      <c r="C29" s="61"/>
      <c r="D29" s="60"/>
      <c r="E29" s="61"/>
      <c r="F29" s="61"/>
      <c r="G29" s="62">
        <f t="shared" si="1"/>
        <v>0</v>
      </c>
      <c r="H29" s="62">
        <v>4</v>
      </c>
      <c r="I29" s="63">
        <f t="shared" si="4"/>
        <v>-4</v>
      </c>
      <c r="J29" s="64"/>
      <c r="K29" s="65"/>
    </row>
    <row r="30" spans="1:33" s="49" customFormat="1" ht="17.25">
      <c r="A30" s="59" t="s">
        <v>30</v>
      </c>
      <c r="B30" s="60" t="s">
        <v>43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2"/>
        <v>-4</v>
      </c>
      <c r="J30" s="64"/>
      <c r="K30" s="65"/>
    </row>
    <row r="31" spans="1:33" s="49" customFormat="1" ht="17.25">
      <c r="A31" s="59" t="s">
        <v>31</v>
      </c>
      <c r="B31" s="60" t="s">
        <v>44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2"/>
        <v>-4</v>
      </c>
      <c r="J31" s="64"/>
      <c r="K31" s="65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59" t="s">
        <v>34</v>
      </c>
      <c r="B34" s="60" t="s">
        <v>40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5" si="5">G34-H34</f>
        <v>-4</v>
      </c>
      <c r="J34" s="66"/>
      <c r="K34" s="67"/>
    </row>
    <row r="35" spans="1:11" s="49" customFormat="1" ht="17.25">
      <c r="A35" s="59" t="s">
        <v>35</v>
      </c>
      <c r="B35" s="60" t="s">
        <v>41</v>
      </c>
      <c r="C35" s="61"/>
      <c r="D35" s="61"/>
      <c r="E35" s="61"/>
      <c r="F35" s="61"/>
      <c r="G35" s="62">
        <f t="shared" si="1"/>
        <v>0</v>
      </c>
      <c r="H35" s="62">
        <v>4</v>
      </c>
      <c r="I35" s="63">
        <f t="shared" si="5"/>
        <v>-4</v>
      </c>
      <c r="J35" s="66"/>
      <c r="K35" s="67"/>
    </row>
    <row r="36" spans="1:11" s="49" customFormat="1" ht="17.25">
      <c r="A36" s="31" t="s">
        <v>45</v>
      </c>
      <c r="B36" s="32"/>
      <c r="C36" s="33"/>
      <c r="D36" s="33"/>
      <c r="E36" s="33"/>
      <c r="F36" s="33"/>
      <c r="G36" s="34">
        <f>SUM(G8:G35)</f>
        <v>0</v>
      </c>
      <c r="H36" s="34">
        <f>SUM(H8:H35)</f>
        <v>80</v>
      </c>
      <c r="I36" s="34">
        <f>SUM(I8:I35)</f>
        <v>-80</v>
      </c>
      <c r="J36" s="35"/>
      <c r="K36" s="36"/>
    </row>
    <row r="37" spans="1:11" s="49" customFormat="1" ht="17.25">
      <c r="A37" s="37" t="s">
        <v>47</v>
      </c>
      <c r="B37" s="38"/>
      <c r="C37" s="39"/>
      <c r="D37" s="39"/>
      <c r="E37" s="39"/>
      <c r="F37" s="39"/>
      <c r="G37" s="40"/>
      <c r="H37" s="40"/>
      <c r="I37" s="41">
        <f>I7+I36</f>
        <v>-164</v>
      </c>
      <c r="J37" s="42"/>
      <c r="K37" s="43"/>
    </row>
    <row r="38" spans="1:11" s="49" customFormat="1" ht="17.25">
      <c r="G38" s="47"/>
      <c r="H38" s="47"/>
      <c r="I38" s="68"/>
      <c r="J38" s="48"/>
      <c r="K38" s="48"/>
    </row>
    <row r="39" spans="1:11" s="49" customFormat="1" ht="17.25">
      <c r="G39" s="47"/>
      <c r="H39" s="47"/>
      <c r="I39" s="68"/>
      <c r="J39" s="48"/>
      <c r="K39" s="48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A47" s="50"/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7:11" s="49" customFormat="1" ht="17.25">
      <c r="G49" s="47"/>
      <c r="H49" s="47"/>
      <c r="I49" s="68"/>
      <c r="J49" s="48"/>
      <c r="K49" s="48"/>
    </row>
    <row r="50" spans="7:11" s="49" customFormat="1" ht="17.25">
      <c r="G50" s="47"/>
      <c r="H50" s="47"/>
      <c r="I50" s="68"/>
      <c r="J50" s="48"/>
      <c r="K50" s="48"/>
    </row>
    <row r="51" spans="7:11" s="49" customFormat="1" ht="17.25">
      <c r="G51" s="47"/>
      <c r="H51" s="47"/>
      <c r="I51" s="68"/>
      <c r="J51" s="48"/>
      <c r="K51" s="48"/>
    </row>
    <row r="52" spans="7:11" s="49" customFormat="1" ht="17.25">
      <c r="G52" s="47"/>
      <c r="H52" s="47"/>
      <c r="I52" s="68"/>
      <c r="J52" s="48"/>
      <c r="K52" s="48"/>
    </row>
    <row r="53" spans="7:11" s="49" customFormat="1" ht="17.25">
      <c r="G53" s="47"/>
      <c r="H53" s="47"/>
      <c r="I53" s="68"/>
      <c r="J53" s="48"/>
      <c r="K53" s="48"/>
    </row>
    <row r="54" spans="7:11" s="49" customFormat="1" ht="17.25">
      <c r="G54" s="47"/>
      <c r="H54" s="47"/>
      <c r="I54" s="68"/>
      <c r="J54" s="48"/>
      <c r="K54" s="48"/>
    </row>
    <row r="55" spans="7:11" s="49" customFormat="1" ht="17.25">
      <c r="G55" s="47"/>
      <c r="H55" s="47"/>
      <c r="I55" s="68"/>
      <c r="J55" s="48"/>
      <c r="K55" s="48"/>
    </row>
    <row r="56" spans="7:11" s="49" customFormat="1" ht="17.25">
      <c r="G56" s="47"/>
      <c r="H56" s="47"/>
      <c r="I56" s="68"/>
      <c r="J56" s="48"/>
      <c r="K56" s="48"/>
    </row>
    <row r="57" spans="7:11" s="49" customFormat="1" ht="17.25">
      <c r="G57" s="47"/>
      <c r="H57" s="47"/>
      <c r="I57" s="68"/>
      <c r="J57" s="48"/>
      <c r="K57" s="48"/>
    </row>
    <row r="58" spans="7:11" s="49" customFormat="1" ht="17.25">
      <c r="G58" s="47"/>
      <c r="H58" s="47"/>
      <c r="I58" s="68"/>
      <c r="J58" s="48"/>
      <c r="K58" s="48"/>
    </row>
    <row r="59" spans="7:11" s="49" customFormat="1" ht="17.25">
      <c r="G59" s="47"/>
      <c r="H59" s="47"/>
      <c r="I59" s="68"/>
      <c r="J59" s="48"/>
      <c r="K59" s="48"/>
    </row>
    <row r="60" spans="7:11" s="49" customFormat="1" ht="17.25">
      <c r="G60" s="47"/>
      <c r="H60" s="47"/>
      <c r="I60" s="68"/>
      <c r="J60" s="48"/>
      <c r="K60" s="48"/>
    </row>
    <row r="61" spans="7:11" s="49" customFormat="1" ht="17.25">
      <c r="G61" s="47"/>
      <c r="H61" s="47"/>
      <c r="I61" s="68"/>
      <c r="J61" s="48"/>
      <c r="K61" s="48"/>
    </row>
    <row r="62" spans="7:11" s="49" customFormat="1" ht="17.25">
      <c r="G62" s="47"/>
      <c r="H62" s="47"/>
      <c r="I62" s="68"/>
      <c r="J62" s="48"/>
      <c r="K62" s="48"/>
    </row>
    <row r="63" spans="7:11" s="49" customFormat="1" ht="17.25">
      <c r="G63" s="47"/>
      <c r="H63" s="47"/>
      <c r="I63" s="68"/>
      <c r="J63" s="48"/>
      <c r="K63" s="48"/>
    </row>
    <row r="64" spans="7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'02.2017'!I37</f>
        <v>-164</v>
      </c>
      <c r="J7" s="57"/>
      <c r="K7" s="58"/>
    </row>
    <row r="8" spans="1:12" s="49" customFormat="1" ht="17.25">
      <c r="A8" s="59" t="s">
        <v>7</v>
      </c>
      <c r="B8" s="60" t="s">
        <v>42</v>
      </c>
      <c r="C8" s="61"/>
      <c r="D8" s="61"/>
      <c r="E8" s="61"/>
      <c r="F8" s="61"/>
      <c r="G8" s="62">
        <f>IF(J8="K",H8,IF(J8="U",H8,IF(J8="Z",0,IF(J8="P",H8,(F8-C8-E8+D8)*24))))</f>
        <v>0</v>
      </c>
      <c r="H8" s="62">
        <v>4</v>
      </c>
      <c r="I8" s="63">
        <f t="shared" ref="I8:I12" si="0">G8-H8</f>
        <v>-4</v>
      </c>
      <c r="J8" s="64"/>
      <c r="K8" s="65"/>
    </row>
    <row r="9" spans="1:12" s="49" customFormat="1" ht="17.25">
      <c r="A9" s="59" t="s">
        <v>8</v>
      </c>
      <c r="B9" s="60" t="s">
        <v>43</v>
      </c>
      <c r="C9" s="61"/>
      <c r="D9" s="61"/>
      <c r="E9" s="61"/>
      <c r="F9" s="61"/>
      <c r="G9" s="62">
        <f t="shared" ref="G9:G38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44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59" t="s">
        <v>13</v>
      </c>
      <c r="B13" s="60" t="s">
        <v>40</v>
      </c>
      <c r="C13" s="61"/>
      <c r="D13" s="61"/>
      <c r="E13" s="61"/>
      <c r="F13" s="61"/>
      <c r="G13" s="62">
        <f t="shared" si="1"/>
        <v>0</v>
      </c>
      <c r="H13" s="62">
        <v>4</v>
      </c>
      <c r="I13" s="63">
        <f>G13-H13</f>
        <v>-4</v>
      </c>
      <c r="J13" s="64"/>
      <c r="K13" s="65"/>
    </row>
    <row r="14" spans="1:12" s="49" customFormat="1" ht="17.25">
      <c r="A14" s="59" t="s">
        <v>14</v>
      </c>
      <c r="B14" s="60" t="s">
        <v>41</v>
      </c>
      <c r="C14" s="61"/>
      <c r="D14" s="61"/>
      <c r="E14" s="61"/>
      <c r="F14" s="61"/>
      <c r="G14" s="62">
        <f t="shared" si="1"/>
        <v>0</v>
      </c>
      <c r="H14" s="62">
        <v>4</v>
      </c>
      <c r="I14" s="63">
        <f t="shared" ref="I14:I31" si="2">G14-H14</f>
        <v>-4</v>
      </c>
      <c r="J14" s="64"/>
      <c r="K14" s="65"/>
    </row>
    <row r="15" spans="1:12" s="49" customFormat="1" ht="17.25">
      <c r="A15" s="59" t="s">
        <v>15</v>
      </c>
      <c r="B15" s="60" t="s">
        <v>42</v>
      </c>
      <c r="C15" s="61"/>
      <c r="D15" s="61"/>
      <c r="E15" s="61"/>
      <c r="F15" s="61"/>
      <c r="G15" s="62">
        <f t="shared" si="1"/>
        <v>0</v>
      </c>
      <c r="H15" s="62">
        <v>4</v>
      </c>
      <c r="I15" s="63">
        <f t="shared" si="2"/>
        <v>-4</v>
      </c>
      <c r="J15" s="64"/>
      <c r="K15" s="65"/>
    </row>
    <row r="16" spans="1:12" s="49" customFormat="1" ht="17.25">
      <c r="A16" s="59" t="s">
        <v>16</v>
      </c>
      <c r="B16" s="60" t="s">
        <v>43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si="2"/>
        <v>-4</v>
      </c>
      <c r="J16" s="64"/>
      <c r="K16" s="65"/>
    </row>
    <row r="17" spans="1:33" s="49" customFormat="1" ht="17.25">
      <c r="A17" s="59" t="s">
        <v>17</v>
      </c>
      <c r="B17" s="60" t="s">
        <v>44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2"/>
        <v>-4</v>
      </c>
      <c r="J17" s="64" t="s">
        <v>65</v>
      </c>
      <c r="K17" s="65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59" t="s">
        <v>20</v>
      </c>
      <c r="B20" s="60" t="s">
        <v>40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3"/>
        <v>-4</v>
      </c>
      <c r="J20" s="64"/>
      <c r="K20" s="65"/>
      <c r="AG20" s="49" t="s">
        <v>56</v>
      </c>
    </row>
    <row r="21" spans="1:33" s="49" customFormat="1" ht="17.25">
      <c r="A21" s="59" t="s">
        <v>21</v>
      </c>
      <c r="B21" s="60" t="s">
        <v>41</v>
      </c>
      <c r="C21" s="61"/>
      <c r="D21" s="61"/>
      <c r="E21" s="61"/>
      <c r="F21" s="61"/>
      <c r="G21" s="62">
        <f t="shared" si="1"/>
        <v>0</v>
      </c>
      <c r="H21" s="62">
        <v>4</v>
      </c>
      <c r="I21" s="63">
        <f t="shared" si="3"/>
        <v>-4</v>
      </c>
      <c r="J21" s="64"/>
      <c r="K21" s="65"/>
    </row>
    <row r="22" spans="1:33" s="49" customFormat="1" ht="17.25">
      <c r="A22" s="59" t="s">
        <v>22</v>
      </c>
      <c r="B22" s="60" t="s">
        <v>42</v>
      </c>
      <c r="C22" s="61"/>
      <c r="D22" s="60"/>
      <c r="E22" s="61"/>
      <c r="F22" s="61"/>
      <c r="G22" s="62">
        <f t="shared" si="1"/>
        <v>0</v>
      </c>
      <c r="H22" s="62">
        <v>4</v>
      </c>
      <c r="I22" s="63">
        <f t="shared" si="3"/>
        <v>-4</v>
      </c>
      <c r="J22" s="64"/>
      <c r="K22" s="65"/>
    </row>
    <row r="23" spans="1:33" s="49" customFormat="1" ht="17.25">
      <c r="A23" s="59" t="s">
        <v>23</v>
      </c>
      <c r="B23" s="60" t="s">
        <v>43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2"/>
        <v>-4</v>
      </c>
      <c r="J23" s="64"/>
      <c r="K23" s="65"/>
    </row>
    <row r="24" spans="1:33" s="49" customFormat="1" ht="17.25">
      <c r="A24" s="59" t="s">
        <v>24</v>
      </c>
      <c r="B24" s="60" t="s">
        <v>44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2"/>
        <v>-4</v>
      </c>
      <c r="J24" s="64"/>
      <c r="K24" s="65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59" t="s">
        <v>27</v>
      </c>
      <c r="B27" s="60" t="s">
        <v>40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4"/>
        <v>-4</v>
      </c>
      <c r="J27" s="64"/>
      <c r="K27" s="65"/>
    </row>
    <row r="28" spans="1:33" s="49" customFormat="1" ht="17.25">
      <c r="A28" s="59" t="s">
        <v>28</v>
      </c>
      <c r="B28" s="60" t="s">
        <v>41</v>
      </c>
      <c r="C28" s="61"/>
      <c r="D28" s="61"/>
      <c r="E28" s="61"/>
      <c r="F28" s="61"/>
      <c r="G28" s="62">
        <f t="shared" si="1"/>
        <v>0</v>
      </c>
      <c r="H28" s="62">
        <v>4</v>
      </c>
      <c r="I28" s="63">
        <f t="shared" si="4"/>
        <v>-4</v>
      </c>
      <c r="J28" s="64"/>
      <c r="K28" s="65"/>
    </row>
    <row r="29" spans="1:33" s="49" customFormat="1" ht="17.25">
      <c r="A29" s="59" t="s">
        <v>29</v>
      </c>
      <c r="B29" s="60" t="s">
        <v>42</v>
      </c>
      <c r="C29" s="61"/>
      <c r="D29" s="60"/>
      <c r="E29" s="61"/>
      <c r="F29" s="61"/>
      <c r="G29" s="62">
        <f t="shared" si="1"/>
        <v>0</v>
      </c>
      <c r="H29" s="62">
        <v>4</v>
      </c>
      <c r="I29" s="63">
        <f t="shared" si="4"/>
        <v>-4</v>
      </c>
      <c r="J29" s="64"/>
      <c r="K29" s="65"/>
    </row>
    <row r="30" spans="1:33" s="49" customFormat="1" ht="17.25">
      <c r="A30" s="59" t="s">
        <v>30</v>
      </c>
      <c r="B30" s="60" t="s">
        <v>43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2"/>
        <v>-4</v>
      </c>
      <c r="J30" s="64"/>
      <c r="K30" s="65"/>
    </row>
    <row r="31" spans="1:33" s="49" customFormat="1" ht="17.25">
      <c r="A31" s="59" t="s">
        <v>31</v>
      </c>
      <c r="B31" s="60" t="s">
        <v>44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2"/>
        <v>-4</v>
      </c>
      <c r="J31" s="64"/>
      <c r="K31" s="65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59" t="s">
        <v>34</v>
      </c>
      <c r="B34" s="60" t="s">
        <v>40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8" si="5">G34-H34</f>
        <v>-4</v>
      </c>
      <c r="J34" s="66"/>
      <c r="K34" s="67"/>
    </row>
    <row r="35" spans="1:11" s="49" customFormat="1" ht="17.25">
      <c r="A35" s="59" t="s">
        <v>35</v>
      </c>
      <c r="B35" s="60" t="s">
        <v>41</v>
      </c>
      <c r="C35" s="61"/>
      <c r="D35" s="61"/>
      <c r="E35" s="61"/>
      <c r="F35" s="61"/>
      <c r="G35" s="62">
        <f t="shared" si="1"/>
        <v>0</v>
      </c>
      <c r="H35" s="62">
        <v>4</v>
      </c>
      <c r="I35" s="63">
        <f t="shared" si="5"/>
        <v>-4</v>
      </c>
      <c r="J35" s="66"/>
      <c r="K35" s="67"/>
    </row>
    <row r="36" spans="1:11" s="49" customFormat="1" ht="17.25">
      <c r="A36" s="59" t="s">
        <v>36</v>
      </c>
      <c r="B36" s="60" t="s">
        <v>42</v>
      </c>
      <c r="C36" s="61"/>
      <c r="D36" s="61"/>
      <c r="E36" s="61"/>
      <c r="F36" s="61"/>
      <c r="G36" s="62">
        <f t="shared" si="1"/>
        <v>0</v>
      </c>
      <c r="H36" s="62">
        <v>4</v>
      </c>
      <c r="I36" s="63">
        <f t="shared" si="5"/>
        <v>-4</v>
      </c>
      <c r="J36" s="66"/>
      <c r="K36" s="67"/>
    </row>
    <row r="37" spans="1:11" s="49" customFormat="1" ht="17.25">
      <c r="A37" s="59" t="s">
        <v>37</v>
      </c>
      <c r="B37" s="60" t="s">
        <v>43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5"/>
        <v>-4</v>
      </c>
      <c r="J37" s="66"/>
      <c r="K37" s="67"/>
    </row>
    <row r="38" spans="1:11" s="49" customFormat="1" ht="17.25">
      <c r="A38" s="59" t="s">
        <v>55</v>
      </c>
      <c r="B38" s="60" t="s">
        <v>44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5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0</v>
      </c>
      <c r="H39" s="34">
        <f>SUM(H8:H38)</f>
        <v>92</v>
      </c>
      <c r="I39" s="34">
        <f>SUM(I8:I38)</f>
        <v>-92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-256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86"/>
      <c r="J45" s="86"/>
      <c r="K45" s="86"/>
    </row>
    <row r="46" spans="1:11" s="49" customFormat="1" ht="17.25">
      <c r="G46" s="47"/>
      <c r="H46" s="47"/>
      <c r="I46" s="87" t="s">
        <v>64</v>
      </c>
      <c r="J46" s="87"/>
      <c r="K46" s="87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5:K45"/>
    <mergeCell ref="I46:K46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'03.2017'!I40</f>
        <v>-256</v>
      </c>
      <c r="J7" s="57"/>
      <c r="K7" s="58"/>
    </row>
    <row r="8" spans="1:12" s="49" customFormat="1" ht="17.25">
      <c r="A8" s="10" t="s">
        <v>7</v>
      </c>
      <c r="B8" s="11" t="s">
        <v>38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10" t="s">
        <v>8</v>
      </c>
      <c r="B9" s="11" t="s">
        <v>39</v>
      </c>
      <c r="C9" s="12"/>
      <c r="D9" s="12"/>
      <c r="E9" s="12"/>
      <c r="F9" s="12"/>
      <c r="G9" s="13">
        <f t="shared" ref="G9:G37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7" t="s">
        <v>10</v>
      </c>
      <c r="B10" s="1" t="s">
        <v>40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41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42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43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44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0" t="s">
        <v>15</v>
      </c>
      <c r="B15" s="11" t="s">
        <v>38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10" t="s">
        <v>16</v>
      </c>
      <c r="B16" s="11" t="s">
        <v>39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7" t="s">
        <v>17</v>
      </c>
      <c r="B17" s="1" t="s">
        <v>40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41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42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43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44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0" t="s">
        <v>22</v>
      </c>
      <c r="B22" s="11" t="s">
        <v>38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10" t="s">
        <v>23</v>
      </c>
      <c r="B23" s="11" t="s">
        <v>39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7" t="s">
        <v>24</v>
      </c>
      <c r="B24" s="18" t="s">
        <v>40</v>
      </c>
      <c r="C24" s="19"/>
      <c r="D24" s="19"/>
      <c r="E24" s="19"/>
      <c r="F24" s="19"/>
      <c r="G24" s="20">
        <v>4</v>
      </c>
      <c r="H24" s="20">
        <v>4</v>
      </c>
      <c r="I24" s="21">
        <f t="shared" si="2"/>
        <v>0</v>
      </c>
      <c r="J24" s="22"/>
      <c r="K24" s="23"/>
    </row>
    <row r="25" spans="1:33" s="49" customFormat="1" ht="17.25">
      <c r="A25" s="7" t="s">
        <v>25</v>
      </c>
      <c r="B25" s="1" t="s">
        <v>41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42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43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44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10" t="s">
        <v>29</v>
      </c>
      <c r="B29" s="11" t="s">
        <v>38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10" t="s">
        <v>30</v>
      </c>
      <c r="B30" s="11" t="s">
        <v>39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7" t="s">
        <v>31</v>
      </c>
      <c r="B31" s="1" t="s">
        <v>40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41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42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43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44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10" t="s">
        <v>36</v>
      </c>
      <c r="B36" s="11" t="s">
        <v>38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10" t="s">
        <v>37</v>
      </c>
      <c r="B37" s="11" t="s">
        <v>39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4</v>
      </c>
      <c r="H38" s="34">
        <f>SUM(H8:H37)</f>
        <v>80</v>
      </c>
      <c r="I38" s="34">
        <f>SUM(I8:I37)</f>
        <v>-76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-332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86"/>
      <c r="J45" s="86"/>
      <c r="K45" s="86"/>
    </row>
    <row r="46" spans="1:11" s="49" customFormat="1" ht="17.25">
      <c r="G46" s="47"/>
      <c r="H46" s="47"/>
      <c r="I46" s="87" t="s">
        <v>64</v>
      </c>
      <c r="J46" s="87"/>
      <c r="K46" s="87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5:K45"/>
    <mergeCell ref="I46:K46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'03.2017'!I40</f>
        <v>-256</v>
      </c>
      <c r="J7" s="57"/>
      <c r="K7" s="58"/>
    </row>
    <row r="8" spans="1:12" s="49" customFormat="1" ht="17.25">
      <c r="A8" s="17" t="s">
        <v>7</v>
      </c>
      <c r="B8" s="18" t="s">
        <v>40</v>
      </c>
      <c r="C8" s="19"/>
      <c r="D8" s="19"/>
      <c r="E8" s="19"/>
      <c r="F8" s="19"/>
      <c r="G8" s="20">
        <v>4</v>
      </c>
      <c r="H8" s="20">
        <v>4</v>
      </c>
      <c r="I8" s="21">
        <f t="shared" ref="I8:I12" si="0">G8-H8</f>
        <v>0</v>
      </c>
      <c r="J8" s="22"/>
      <c r="K8" s="23"/>
    </row>
    <row r="9" spans="1:12" s="49" customFormat="1" ht="17.25">
      <c r="A9" s="7" t="s">
        <v>8</v>
      </c>
      <c r="B9" s="1" t="s">
        <v>41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42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43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44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10" t="s">
        <v>13</v>
      </c>
      <c r="B13" s="11" t="s">
        <v>38</v>
      </c>
      <c r="C13" s="12"/>
      <c r="D13" s="12"/>
      <c r="E13" s="12"/>
      <c r="F13" s="12"/>
      <c r="G13" s="13">
        <f t="shared" si="1"/>
        <v>0</v>
      </c>
      <c r="H13" s="13"/>
      <c r="I13" s="14">
        <f>G13-H13</f>
        <v>0</v>
      </c>
      <c r="J13" s="15"/>
      <c r="K13" s="16"/>
    </row>
    <row r="14" spans="1:12" s="49" customFormat="1" ht="17.25">
      <c r="A14" s="10" t="s">
        <v>14</v>
      </c>
      <c r="B14" s="11" t="s">
        <v>39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31" si="2">G14-H14</f>
        <v>0</v>
      </c>
      <c r="J14" s="15"/>
      <c r="K14" s="16"/>
    </row>
    <row r="15" spans="1:12" s="49" customFormat="1" ht="17.25">
      <c r="A15" s="7" t="s">
        <v>15</v>
      </c>
      <c r="B15" s="1" t="s">
        <v>40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41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42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43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44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10" t="s">
        <v>20</v>
      </c>
      <c r="B20" s="11" t="s">
        <v>38</v>
      </c>
      <c r="C20" s="12"/>
      <c r="D20" s="12"/>
      <c r="E20" s="12"/>
      <c r="F20" s="12"/>
      <c r="G20" s="13">
        <f t="shared" si="1"/>
        <v>0</v>
      </c>
      <c r="H20" s="13"/>
      <c r="I20" s="14">
        <f t="shared" si="3"/>
        <v>0</v>
      </c>
      <c r="J20" s="15"/>
      <c r="K20" s="16"/>
      <c r="AG20" s="49" t="s">
        <v>56</v>
      </c>
    </row>
    <row r="21" spans="1:33" s="49" customFormat="1" ht="17.25">
      <c r="A21" s="10" t="s">
        <v>21</v>
      </c>
      <c r="B21" s="11" t="s">
        <v>39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3"/>
        <v>0</v>
      </c>
      <c r="J21" s="15"/>
      <c r="K21" s="16"/>
    </row>
    <row r="22" spans="1:33" s="49" customFormat="1" ht="17.25">
      <c r="A22" s="7" t="s">
        <v>22</v>
      </c>
      <c r="B22" s="1" t="s">
        <v>40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7" t="s">
        <v>23</v>
      </c>
      <c r="B23" s="1" t="s">
        <v>41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42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43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44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10" t="s">
        <v>27</v>
      </c>
      <c r="B27" s="11" t="s">
        <v>38</v>
      </c>
      <c r="C27" s="12"/>
      <c r="D27" s="12"/>
      <c r="E27" s="12"/>
      <c r="F27" s="12"/>
      <c r="G27" s="13">
        <f t="shared" si="1"/>
        <v>0</v>
      </c>
      <c r="H27" s="13"/>
      <c r="I27" s="14">
        <f t="shared" si="4"/>
        <v>0</v>
      </c>
      <c r="J27" s="15"/>
      <c r="K27" s="16"/>
    </row>
    <row r="28" spans="1:33" s="49" customFormat="1" ht="17.25">
      <c r="A28" s="10" t="s">
        <v>28</v>
      </c>
      <c r="B28" s="11" t="s">
        <v>39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4"/>
        <v>0</v>
      </c>
      <c r="J28" s="15"/>
      <c r="K28" s="16"/>
    </row>
    <row r="29" spans="1:33" s="49" customFormat="1" ht="17.25">
      <c r="A29" s="7" t="s">
        <v>29</v>
      </c>
      <c r="B29" s="1" t="s">
        <v>40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41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42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17" t="s">
        <v>32</v>
      </c>
      <c r="B32" s="18" t="s">
        <v>43</v>
      </c>
      <c r="C32" s="19"/>
      <c r="D32" s="19"/>
      <c r="E32" s="19"/>
      <c r="F32" s="19"/>
      <c r="G32" s="20">
        <v>4</v>
      </c>
      <c r="H32" s="20">
        <v>4</v>
      </c>
      <c r="I32" s="21">
        <f>G32-H32</f>
        <v>0</v>
      </c>
      <c r="J32" s="44"/>
      <c r="K32" s="45"/>
    </row>
    <row r="33" spans="1:11" s="49" customFormat="1" ht="17.25">
      <c r="A33" s="7" t="s">
        <v>33</v>
      </c>
      <c r="B33" s="1" t="s">
        <v>44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10" t="s">
        <v>34</v>
      </c>
      <c r="B34" s="11" t="s">
        <v>38</v>
      </c>
      <c r="C34" s="12"/>
      <c r="D34" s="12"/>
      <c r="E34" s="12"/>
      <c r="F34" s="12"/>
      <c r="G34" s="13">
        <f t="shared" si="1"/>
        <v>0</v>
      </c>
      <c r="H34" s="13"/>
      <c r="I34" s="14">
        <f t="shared" ref="I34:I38" si="5">G34-H34</f>
        <v>0</v>
      </c>
      <c r="J34" s="24"/>
      <c r="K34" s="25"/>
    </row>
    <row r="35" spans="1:11" s="49" customFormat="1" ht="17.25">
      <c r="A35" s="10" t="s">
        <v>35</v>
      </c>
      <c r="B35" s="11" t="s">
        <v>39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5"/>
        <v>0</v>
      </c>
      <c r="J35" s="24"/>
      <c r="K35" s="25"/>
    </row>
    <row r="36" spans="1:11" s="49" customFormat="1" ht="17.25">
      <c r="A36" s="59" t="s">
        <v>36</v>
      </c>
      <c r="B36" s="1" t="s">
        <v>40</v>
      </c>
      <c r="C36" s="61"/>
      <c r="D36" s="61"/>
      <c r="E36" s="61"/>
      <c r="F36" s="61"/>
      <c r="G36" s="62">
        <f t="shared" si="1"/>
        <v>0</v>
      </c>
      <c r="H36" s="62">
        <v>4</v>
      </c>
      <c r="I36" s="63">
        <f t="shared" si="5"/>
        <v>-4</v>
      </c>
      <c r="J36" s="66"/>
      <c r="K36" s="67"/>
    </row>
    <row r="37" spans="1:11" s="49" customFormat="1" ht="17.25">
      <c r="A37" s="59" t="s">
        <v>37</v>
      </c>
      <c r="B37" s="1" t="s">
        <v>41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5"/>
        <v>-4</v>
      </c>
      <c r="J37" s="66"/>
      <c r="K37" s="67"/>
    </row>
    <row r="38" spans="1:11" s="49" customFormat="1" ht="17.25">
      <c r="A38" s="59" t="s">
        <v>55</v>
      </c>
      <c r="B38" s="1" t="s">
        <v>42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5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8</v>
      </c>
      <c r="H39" s="34">
        <f>SUM(H8:H38)</f>
        <v>92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-340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'05.2017'!I40</f>
        <v>-340</v>
      </c>
      <c r="J7" s="57"/>
      <c r="K7" s="58"/>
    </row>
    <row r="8" spans="1:12" s="49" customFormat="1" ht="17.25">
      <c r="A8" s="7" t="s">
        <v>7</v>
      </c>
      <c r="B8" s="1" t="s">
        <v>43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7" t="s">
        <v>8</v>
      </c>
      <c r="B9" s="1" t="s">
        <v>44</v>
      </c>
      <c r="C9" s="2"/>
      <c r="D9" s="2"/>
      <c r="E9" s="2"/>
      <c r="F9" s="2"/>
      <c r="G9" s="3">
        <f t="shared" ref="G9:G37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10" t="s">
        <v>10</v>
      </c>
      <c r="B10" s="11" t="s">
        <v>38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10" t="s">
        <v>11</v>
      </c>
      <c r="B11" s="11" t="s">
        <v>39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7" t="s">
        <v>12</v>
      </c>
      <c r="B12" s="18" t="s">
        <v>40</v>
      </c>
      <c r="C12" s="19"/>
      <c r="D12" s="19"/>
      <c r="E12" s="19"/>
      <c r="F12" s="19"/>
      <c r="G12" s="20">
        <v>4</v>
      </c>
      <c r="H12" s="20">
        <v>4</v>
      </c>
      <c r="I12" s="21">
        <f t="shared" si="0"/>
        <v>0</v>
      </c>
      <c r="J12" s="22"/>
      <c r="K12" s="23"/>
    </row>
    <row r="13" spans="1:12" s="49" customFormat="1" ht="17.25">
      <c r="A13" s="7" t="s">
        <v>13</v>
      </c>
      <c r="B13" s="1" t="s">
        <v>41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42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43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44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10" t="s">
        <v>17</v>
      </c>
      <c r="B17" s="11" t="s">
        <v>38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10" t="s">
        <v>18</v>
      </c>
      <c r="B18" s="11" t="s">
        <v>39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7" t="s">
        <v>19</v>
      </c>
      <c r="B19" s="1" t="s">
        <v>40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41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42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7" t="s">
        <v>22</v>
      </c>
      <c r="B22" s="18" t="s">
        <v>43</v>
      </c>
      <c r="C22" s="19"/>
      <c r="D22" s="18"/>
      <c r="E22" s="19"/>
      <c r="F22" s="19"/>
      <c r="G22" s="20">
        <v>4</v>
      </c>
      <c r="H22" s="20">
        <v>4</v>
      </c>
      <c r="I22" s="21">
        <f t="shared" si="3"/>
        <v>0</v>
      </c>
      <c r="J22" s="22"/>
      <c r="K22" s="23"/>
    </row>
    <row r="23" spans="1:33" s="49" customFormat="1" ht="17.25">
      <c r="A23" s="7" t="s">
        <v>23</v>
      </c>
      <c r="B23" s="1" t="s">
        <v>44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10" t="s">
        <v>24</v>
      </c>
      <c r="B24" s="11" t="s">
        <v>38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10" t="s">
        <v>25</v>
      </c>
      <c r="B25" s="11" t="s">
        <v>39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7" t="s">
        <v>26</v>
      </c>
      <c r="B26" s="1" t="s">
        <v>40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41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42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43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44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10" t="s">
        <v>31</v>
      </c>
      <c r="B31" s="11" t="s">
        <v>38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10" t="s">
        <v>32</v>
      </c>
      <c r="B32" s="11" t="s">
        <v>39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7" t="s">
        <v>33</v>
      </c>
      <c r="B33" s="1" t="s">
        <v>40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41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42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43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44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8</v>
      </c>
      <c r="H38" s="34">
        <f>SUM(H8:H37)</f>
        <v>88</v>
      </c>
      <c r="I38" s="34">
        <f>SUM(I8:I37)</f>
        <v>-80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-420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'06.2017'!I39</f>
        <v>-420</v>
      </c>
      <c r="J7" s="57"/>
      <c r="K7" s="58"/>
    </row>
    <row r="8" spans="1:12" s="49" customFormat="1" ht="17.25">
      <c r="A8" s="10" t="s">
        <v>7</v>
      </c>
      <c r="B8" s="11" t="s">
        <v>38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10" t="s">
        <v>8</v>
      </c>
      <c r="B9" s="11" t="s">
        <v>39</v>
      </c>
      <c r="C9" s="12"/>
      <c r="D9" s="12"/>
      <c r="E9" s="12"/>
      <c r="F9" s="12"/>
      <c r="G9" s="13">
        <f t="shared" ref="G9:G38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7" t="s">
        <v>10</v>
      </c>
      <c r="B10" s="1" t="s">
        <v>40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41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42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43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44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0" t="s">
        <v>15</v>
      </c>
      <c r="B15" s="11" t="s">
        <v>38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10" t="s">
        <v>16</v>
      </c>
      <c r="B16" s="11" t="s">
        <v>39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7" t="s">
        <v>17</v>
      </c>
      <c r="B17" s="1" t="s">
        <v>40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41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42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43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44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0" t="s">
        <v>22</v>
      </c>
      <c r="B22" s="11" t="s">
        <v>38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10" t="s">
        <v>23</v>
      </c>
      <c r="B23" s="11" t="s">
        <v>39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7" t="s">
        <v>24</v>
      </c>
      <c r="B24" s="1" t="s">
        <v>40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41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42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43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44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10" t="s">
        <v>29</v>
      </c>
      <c r="B29" s="11" t="s">
        <v>38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10" t="s">
        <v>30</v>
      </c>
      <c r="B30" s="11" t="s">
        <v>39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7" t="s">
        <v>31</v>
      </c>
      <c r="B31" s="1" t="s">
        <v>40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41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42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43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7" t="s">
        <v>35</v>
      </c>
      <c r="B35" s="1" t="s">
        <v>44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10" t="s">
        <v>36</v>
      </c>
      <c r="B36" s="11" t="s">
        <v>38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10" t="s">
        <v>37</v>
      </c>
      <c r="B37" s="11" t="s">
        <v>39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7" t="s">
        <v>55</v>
      </c>
      <c r="B38" s="1" t="s">
        <v>40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0</v>
      </c>
      <c r="H39" s="34">
        <f>SUM(H8:H38)</f>
        <v>84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-504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73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'07.2017'!I40</f>
        <v>-504</v>
      </c>
      <c r="J7" s="57"/>
      <c r="K7" s="58"/>
    </row>
    <row r="8" spans="1:12" s="49" customFormat="1" ht="17.25">
      <c r="A8" s="7" t="s">
        <v>7</v>
      </c>
      <c r="B8" s="1" t="s">
        <v>41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7" t="s">
        <v>8</v>
      </c>
      <c r="B9" s="1" t="s">
        <v>42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43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44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10" t="s">
        <v>12</v>
      </c>
      <c r="B12" s="11" t="s">
        <v>38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10" t="s">
        <v>13</v>
      </c>
      <c r="B13" s="11" t="s">
        <v>39</v>
      </c>
      <c r="C13" s="12"/>
      <c r="D13" s="12"/>
      <c r="E13" s="12"/>
      <c r="F13" s="12"/>
      <c r="G13" s="13">
        <f t="shared" si="1"/>
        <v>0</v>
      </c>
      <c r="H13" s="13"/>
      <c r="I13" s="14">
        <f>G13-H13</f>
        <v>0</v>
      </c>
      <c r="J13" s="15"/>
      <c r="K13" s="16"/>
    </row>
    <row r="14" spans="1:12" s="49" customFormat="1" ht="17.25">
      <c r="A14" s="7" t="s">
        <v>14</v>
      </c>
      <c r="B14" s="1" t="s">
        <v>40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41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42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43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44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10" t="s">
        <v>19</v>
      </c>
      <c r="B19" s="11" t="s">
        <v>38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10" t="s">
        <v>20</v>
      </c>
      <c r="B20" s="11" t="s">
        <v>39</v>
      </c>
      <c r="C20" s="12"/>
      <c r="D20" s="12"/>
      <c r="E20" s="12"/>
      <c r="F20" s="12"/>
      <c r="G20" s="13">
        <f t="shared" si="1"/>
        <v>0</v>
      </c>
      <c r="H20" s="13"/>
      <c r="I20" s="14">
        <f t="shared" si="3"/>
        <v>0</v>
      </c>
      <c r="J20" s="15"/>
      <c r="K20" s="16"/>
      <c r="AG20" s="49" t="s">
        <v>56</v>
      </c>
    </row>
    <row r="21" spans="1:33" s="49" customFormat="1" ht="17.25">
      <c r="A21" s="7" t="s">
        <v>21</v>
      </c>
      <c r="B21" s="1" t="s">
        <v>40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7" t="s">
        <v>22</v>
      </c>
      <c r="B22" s="18" t="s">
        <v>41</v>
      </c>
      <c r="C22" s="19"/>
      <c r="D22" s="18"/>
      <c r="E22" s="19"/>
      <c r="F22" s="19"/>
      <c r="G22" s="20">
        <v>4</v>
      </c>
      <c r="H22" s="20">
        <v>4</v>
      </c>
      <c r="I22" s="21">
        <f t="shared" si="3"/>
        <v>0</v>
      </c>
      <c r="J22" s="22"/>
      <c r="K22" s="23"/>
    </row>
    <row r="23" spans="1:33" s="49" customFormat="1" ht="17.25">
      <c r="A23" s="7" t="s">
        <v>23</v>
      </c>
      <c r="B23" s="1" t="s">
        <v>42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43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44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10" t="s">
        <v>26</v>
      </c>
      <c r="B26" s="11" t="s">
        <v>38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10" t="s">
        <v>27</v>
      </c>
      <c r="B27" s="11" t="s">
        <v>39</v>
      </c>
      <c r="C27" s="12"/>
      <c r="D27" s="12"/>
      <c r="E27" s="12"/>
      <c r="F27" s="12"/>
      <c r="G27" s="13">
        <f t="shared" si="1"/>
        <v>0</v>
      </c>
      <c r="H27" s="13"/>
      <c r="I27" s="14">
        <f t="shared" si="4"/>
        <v>0</v>
      </c>
      <c r="J27" s="15"/>
      <c r="K27" s="16"/>
    </row>
    <row r="28" spans="1:33" s="49" customFormat="1" ht="17.25">
      <c r="A28" s="7" t="s">
        <v>28</v>
      </c>
      <c r="B28" s="1" t="s">
        <v>40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41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42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43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44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10" t="s">
        <v>33</v>
      </c>
      <c r="B33" s="11" t="s">
        <v>38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10" t="s">
        <v>34</v>
      </c>
      <c r="B34" s="11" t="s">
        <v>39</v>
      </c>
      <c r="C34" s="12"/>
      <c r="D34" s="12"/>
      <c r="E34" s="12"/>
      <c r="F34" s="12"/>
      <c r="G34" s="13">
        <f t="shared" si="1"/>
        <v>0</v>
      </c>
      <c r="H34" s="13"/>
      <c r="I34" s="14">
        <f t="shared" ref="I34:I38" si="5">G34-H34</f>
        <v>0</v>
      </c>
      <c r="J34" s="24"/>
      <c r="K34" s="25"/>
    </row>
    <row r="35" spans="1:11" s="49" customFormat="1" ht="17.25">
      <c r="A35" s="7" t="s">
        <v>35</v>
      </c>
      <c r="B35" s="1" t="s">
        <v>40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41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42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7" t="s">
        <v>55</v>
      </c>
      <c r="B38" s="1" t="s">
        <v>43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92</v>
      </c>
      <c r="I39" s="34">
        <f>SUM(I8:I38)</f>
        <v>-88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-592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74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80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81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'08.2017'!I40</f>
        <v>-592</v>
      </c>
      <c r="J7" s="57"/>
      <c r="K7" s="58"/>
    </row>
    <row r="8" spans="1:12" s="49" customFormat="1" ht="17.25">
      <c r="A8" s="7" t="s">
        <v>7</v>
      </c>
      <c r="B8" s="1" t="s">
        <v>44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10" t="s">
        <v>8</v>
      </c>
      <c r="B9" s="11" t="s">
        <v>38</v>
      </c>
      <c r="C9" s="12"/>
      <c r="D9" s="12"/>
      <c r="E9" s="12"/>
      <c r="F9" s="12"/>
      <c r="G9" s="13">
        <f t="shared" ref="G9:G37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10" t="s">
        <v>10</v>
      </c>
      <c r="B10" s="11" t="s">
        <v>39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7" t="s">
        <v>11</v>
      </c>
      <c r="B11" s="1" t="s">
        <v>40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41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42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43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44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10" t="s">
        <v>16</v>
      </c>
      <c r="B16" s="11" t="s">
        <v>38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10" t="s">
        <v>17</v>
      </c>
      <c r="B17" s="11" t="s">
        <v>39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7" t="s">
        <v>18</v>
      </c>
      <c r="B18" s="1" t="s">
        <v>40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41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42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43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44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10" t="s">
        <v>23</v>
      </c>
      <c r="B23" s="11" t="s">
        <v>38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0" t="s">
        <v>24</v>
      </c>
      <c r="B24" s="11" t="s">
        <v>39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7" t="s">
        <v>25</v>
      </c>
      <c r="B25" s="1" t="s">
        <v>40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41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42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43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44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10" t="s">
        <v>30</v>
      </c>
      <c r="B30" s="11" t="s">
        <v>38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10" t="s">
        <v>31</v>
      </c>
      <c r="B31" s="11" t="s">
        <v>39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7" t="s">
        <v>32</v>
      </c>
      <c r="B32" s="1" t="s">
        <v>40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41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42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43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44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10" t="s">
        <v>37</v>
      </c>
      <c r="B37" s="11" t="s">
        <v>38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0</v>
      </c>
      <c r="H38" s="34">
        <f>SUM(H8:H37)</f>
        <v>84</v>
      </c>
      <c r="I38" s="34">
        <f>SUM(I8:I37)</f>
        <v>-84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-676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01.2017</vt:lpstr>
      <vt:lpstr>02.2017</vt:lpstr>
      <vt:lpstr>03.2017</vt:lpstr>
      <vt:lpstr>04.2017</vt:lpstr>
      <vt:lpstr>05.2017</vt:lpstr>
      <vt:lpstr>06.2017</vt:lpstr>
      <vt:lpstr>07.2017</vt:lpstr>
      <vt:lpstr>08.2017</vt:lpstr>
      <vt:lpstr>09.2017</vt:lpstr>
      <vt:lpstr>10.2017</vt:lpstr>
      <vt:lpstr>11.2017</vt:lpstr>
      <vt:lpstr>12.2017</vt:lpstr>
      <vt:lpstr>'01.2017'!Print_Area</vt:lpstr>
      <vt:lpstr>'02.2017'!Print_Area</vt:lpstr>
      <vt:lpstr>'03.2017'!Print_Area</vt:lpstr>
      <vt:lpstr>'04.2017'!Print_Area</vt:lpstr>
      <vt:lpstr>'05.2017'!Print_Area</vt:lpstr>
      <vt:lpstr>'06.2017'!Print_Area</vt:lpstr>
      <vt:lpstr>'07.2017'!Print_Area</vt:lpstr>
      <vt:lpstr>'08.2017'!Print_Area</vt:lpstr>
      <vt:lpstr>'09.2017'!Print_Area</vt:lpstr>
      <vt:lpstr>'10.2017'!Print_Area</vt:lpstr>
      <vt:lpstr>'11.2017'!Print_Area</vt:lpstr>
      <vt:lpstr>'12.2017'!Print_Area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2016-12-05T11:51:09Z</dcterms:created>
  <dcterms:modified xsi:type="dcterms:W3CDTF">2016-12-05T11:51:21Z</dcterms:modified>
</cp:coreProperties>
</file>