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WRKSHEET" sheetId="1" r:id="rId1"/>
    <sheet name="Old" sheetId="2" r:id="rId2"/>
    <sheet name="New" sheetId="3" r:id="rId3"/>
  </sheets>
  <definedNames>
    <definedName name="_xlnm.Print_Area" localSheetId="2">'New'!$A$1:$G$50</definedName>
    <definedName name="SORT">'WRKSHEET'!$C$6:$J$54</definedName>
    <definedName name="_xlfn_WEEKNUM">#N/A</definedName>
    <definedName name="_xlfn.WEEKNUM" hidden="1">#NAME?</definedName>
  </definedNames>
  <calcPr fullCalcOnLoad="1"/>
</workbook>
</file>

<file path=xl/sharedStrings.xml><?xml version="1.0" encoding="utf-8"?>
<sst xmlns="http://schemas.openxmlformats.org/spreadsheetml/2006/main" count="191" uniqueCount="139">
  <si>
    <t xml:space="preserve"> Sunday Income Worksheet</t>
  </si>
  <si>
    <t>Date</t>
  </si>
  <si>
    <t>Summary</t>
  </si>
  <si>
    <t>Line Total</t>
  </si>
  <si>
    <t>Name</t>
  </si>
  <si>
    <t>4004</t>
  </si>
  <si>
    <t>Lunch</t>
  </si>
  <si>
    <t>Other</t>
  </si>
  <si>
    <t>Cartridge</t>
  </si>
  <si>
    <t>WS</t>
  </si>
  <si>
    <t>Band</t>
  </si>
  <si>
    <t>Program</t>
  </si>
  <si>
    <t>Memorial</t>
  </si>
  <si>
    <t>Youth</t>
  </si>
  <si>
    <t>Collection</t>
  </si>
  <si>
    <t>no name</t>
  </si>
  <si>
    <t>AM</t>
  </si>
  <si>
    <t>PM</t>
  </si>
  <si>
    <t>Sunday School</t>
  </si>
  <si>
    <t>4003  - Total</t>
  </si>
  <si>
    <t>World Srv</t>
  </si>
  <si>
    <t>Soldiers</t>
  </si>
  <si>
    <t>4005 - Total</t>
  </si>
  <si>
    <t>Report</t>
  </si>
  <si>
    <t>Cartridges</t>
  </si>
  <si>
    <t>World Service</t>
  </si>
  <si>
    <t>Band Fund</t>
  </si>
  <si>
    <t>Lunch Program</t>
  </si>
  <si>
    <t>Mamorial</t>
  </si>
  <si>
    <t>Grand Total</t>
  </si>
  <si>
    <t>Currency</t>
  </si>
  <si>
    <t>Coin</t>
  </si>
  <si>
    <t>Total Checks:</t>
  </si>
  <si>
    <t>Week Number</t>
  </si>
  <si>
    <t>rev. cwa 10.30.11</t>
  </si>
  <si>
    <t>Column Totals</t>
  </si>
  <si>
    <r>
      <rPr>
        <sz val="14"/>
        <rFont val="Arial"/>
        <family val="2"/>
      </rPr>
      <t xml:space="preserve">THE SALVATION ARMY- </t>
    </r>
    <r>
      <rPr>
        <b/>
        <sz val="14"/>
        <rFont val="Arial"/>
        <family val="2"/>
      </rPr>
      <t>MESA CORPS</t>
    </r>
  </si>
  <si>
    <t>Remittance Summary</t>
  </si>
  <si>
    <t xml:space="preserve">DATE OF DEPOSIT:  </t>
  </si>
  <si>
    <t>CHECKS:</t>
  </si>
  <si>
    <t>$</t>
  </si>
  <si>
    <t xml:space="preserve">Date Received: </t>
  </si>
  <si>
    <t>CASH:</t>
  </si>
  <si>
    <t>TOTAL DEPOSIT:</t>
  </si>
  <si>
    <r>
      <rPr>
        <b/>
        <sz val="10"/>
        <color indexed="12"/>
        <rFont val="Arial"/>
        <family val="2"/>
      </rPr>
      <t xml:space="preserve">Sunday Income- </t>
    </r>
    <r>
      <rPr>
        <b/>
        <sz val="10"/>
        <color indexed="12"/>
        <rFont val="Arial Black"/>
        <family val="2"/>
      </rPr>
      <t>REGULAR ACCT</t>
    </r>
  </si>
  <si>
    <t>Meeting Collections</t>
  </si>
  <si>
    <t>750-100-4003-00-000</t>
  </si>
  <si>
    <t>Cartridges/Tithes</t>
  </si>
  <si>
    <t>750-100-4004-00-000</t>
  </si>
  <si>
    <t>World Service/Self Denial</t>
  </si>
  <si>
    <t>750-100-4005-00-000</t>
  </si>
  <si>
    <r>
      <rPr>
        <b/>
        <sz val="10"/>
        <color indexed="12"/>
        <rFont val="Arial"/>
        <family val="2"/>
      </rPr>
      <t xml:space="preserve">Corps Income- </t>
    </r>
    <r>
      <rPr>
        <b/>
        <sz val="10"/>
        <color indexed="12"/>
        <rFont val="Arial Black"/>
        <family val="2"/>
      </rPr>
      <t>REGULAR ACCT</t>
    </r>
  </si>
  <si>
    <t>Senior Shopping</t>
  </si>
  <si>
    <t>750-541-6201-00-000</t>
  </si>
  <si>
    <t>Senior Lunch</t>
  </si>
  <si>
    <t>Senior Fun Day</t>
  </si>
  <si>
    <t>750-100-6201-00-000</t>
  </si>
  <si>
    <t>Coke Machine</t>
  </si>
  <si>
    <t>750-100-6403-11-000</t>
  </si>
  <si>
    <t>Other- Youth</t>
  </si>
  <si>
    <r>
      <rPr>
        <b/>
        <sz val="10"/>
        <color indexed="12"/>
        <rFont val="Arial"/>
        <family val="2"/>
      </rPr>
      <t xml:space="preserve">Donations- </t>
    </r>
    <r>
      <rPr>
        <b/>
        <sz val="10"/>
        <color indexed="12"/>
        <rFont val="Arial Black"/>
        <family val="2"/>
      </rPr>
      <t>REGULAR ACCT</t>
    </r>
  </si>
  <si>
    <t>Unrestricted Donations</t>
  </si>
  <si>
    <t>750-700-4101-00-000</t>
  </si>
  <si>
    <t>Restricted Donations</t>
  </si>
  <si>
    <t>750-700-4151-00-000</t>
  </si>
  <si>
    <r>
      <rPr>
        <b/>
        <sz val="10"/>
        <color indexed="10"/>
        <rFont val="Arial"/>
        <family val="2"/>
      </rPr>
      <t xml:space="preserve">Custodial Income- </t>
    </r>
    <r>
      <rPr>
        <b/>
        <sz val="10"/>
        <color indexed="10"/>
        <rFont val="Arial Black"/>
        <family val="2"/>
      </rPr>
      <t>CUSTODIAL ACCT</t>
    </r>
  </si>
  <si>
    <t>Home League- Member Dues</t>
  </si>
  <si>
    <t>750-250-6001-00-263</t>
  </si>
  <si>
    <t>Home League- Fund Raiser</t>
  </si>
  <si>
    <t>750-250-4201-00-263</t>
  </si>
  <si>
    <t>Home League- World Service</t>
  </si>
  <si>
    <t>750-250-4005-00-263</t>
  </si>
  <si>
    <t>HL- Night Home-Member Dues</t>
  </si>
  <si>
    <t>750-250-6001-00-266</t>
  </si>
  <si>
    <t>HL- Night Home-Fund Raiser</t>
  </si>
  <si>
    <t>750-250-4201-00-266</t>
  </si>
  <si>
    <t>Home League- Donations</t>
  </si>
  <si>
    <t>750-250-4001-00-263</t>
  </si>
  <si>
    <t>Citadel Band</t>
  </si>
  <si>
    <t>750-250-4051-00-270</t>
  </si>
  <si>
    <t>Youth Bibles Income</t>
  </si>
  <si>
    <t>750-250-4201-00-286</t>
  </si>
  <si>
    <t>Other-</t>
  </si>
  <si>
    <r>
      <rPr>
        <b/>
        <sz val="10"/>
        <color indexed="17"/>
        <rFont val="Arial"/>
        <family val="2"/>
      </rPr>
      <t xml:space="preserve">Women's Auxilary- </t>
    </r>
    <r>
      <rPr>
        <b/>
        <sz val="10"/>
        <color indexed="17"/>
        <rFont val="Arial Black"/>
        <family val="2"/>
      </rPr>
      <t>WMS AUX ACCT</t>
    </r>
  </si>
  <si>
    <t>Women's Aux-Luncheon Ticket Sales</t>
  </si>
  <si>
    <t>750-128-4201-00-000</t>
  </si>
  <si>
    <t>Women's Aux- Member Dues</t>
  </si>
  <si>
    <t>750-128-6001-00-000</t>
  </si>
  <si>
    <t>Women's Aux- Lunch Program</t>
  </si>
  <si>
    <t>750-128-6201-00-000</t>
  </si>
  <si>
    <t xml:space="preserve">GRAND TOTAL: </t>
  </si>
  <si>
    <t>**PLEASE ATTACH A COPY OF THE DEPOSIT SLIP**</t>
  </si>
  <si>
    <t>PREPARED BY:</t>
  </si>
  <si>
    <t>C. Warren Andreasen CT</t>
  </si>
  <si>
    <t>CHECKED/ENTERED BY:</t>
  </si>
  <si>
    <r>
      <rPr>
        <sz val="16"/>
        <rFont val="Castellar"/>
        <family val="1"/>
      </rPr>
      <t>T</t>
    </r>
    <r>
      <rPr>
        <sz val="14"/>
        <rFont val="Castellar"/>
        <family val="1"/>
      </rPr>
      <t xml:space="preserve">he </t>
    </r>
    <r>
      <rPr>
        <sz val="16"/>
        <rFont val="Castellar"/>
        <family val="1"/>
      </rPr>
      <t>S</t>
    </r>
    <r>
      <rPr>
        <sz val="14"/>
        <rFont val="Castellar"/>
        <family val="1"/>
      </rPr>
      <t xml:space="preserve">alvation </t>
    </r>
    <r>
      <rPr>
        <sz val="16"/>
        <rFont val="Castellar"/>
        <family val="1"/>
      </rPr>
      <t>A</t>
    </r>
    <r>
      <rPr>
        <sz val="14"/>
        <rFont val="Castellar"/>
        <family val="1"/>
      </rPr>
      <t xml:space="preserve">RMY - </t>
    </r>
    <r>
      <rPr>
        <sz val="16"/>
        <rFont val="Castellar"/>
        <family val="1"/>
      </rPr>
      <t>Southwest</t>
    </r>
    <r>
      <rPr>
        <sz val="14"/>
        <rFont val="Castellar"/>
        <family val="1"/>
      </rPr>
      <t xml:space="preserve"> </t>
    </r>
    <r>
      <rPr>
        <sz val="16"/>
        <rFont val="Castellar"/>
        <family val="1"/>
      </rPr>
      <t>D</t>
    </r>
    <r>
      <rPr>
        <sz val="14"/>
        <rFont val="Castellar"/>
        <family val="1"/>
      </rPr>
      <t>ivision</t>
    </r>
  </si>
  <si>
    <r>
      <rPr>
        <b/>
        <sz val="18"/>
        <rFont val="Georgia"/>
        <family val="1"/>
      </rPr>
      <t>A</t>
    </r>
    <r>
      <rPr>
        <b/>
        <sz val="14"/>
        <rFont val="Georgia"/>
        <family val="1"/>
      </rPr>
      <t xml:space="preserve">CCOUNTS RECEIVABLE </t>
    </r>
    <r>
      <rPr>
        <b/>
        <sz val="18"/>
        <rFont val="Georgia"/>
        <family val="1"/>
      </rPr>
      <t>B</t>
    </r>
    <r>
      <rPr>
        <b/>
        <sz val="14"/>
        <rFont val="Georgia"/>
        <family val="1"/>
      </rPr>
      <t xml:space="preserve">ATCH </t>
    </r>
    <r>
      <rPr>
        <b/>
        <sz val="18"/>
        <rFont val="Georgia"/>
        <family val="1"/>
      </rPr>
      <t>H</t>
    </r>
    <r>
      <rPr>
        <b/>
        <sz val="14"/>
        <rFont val="Georgia"/>
        <family val="1"/>
      </rPr>
      <t>EADER</t>
    </r>
  </si>
  <si>
    <t>Corps Accounting</t>
  </si>
  <si>
    <t xml:space="preserve"> </t>
  </si>
  <si>
    <r>
      <rPr>
        <b/>
        <sz val="18"/>
        <color indexed="10"/>
        <rFont val="Georgia"/>
        <family val="1"/>
      </rPr>
      <t>S</t>
    </r>
    <r>
      <rPr>
        <b/>
        <sz val="14"/>
        <color indexed="10"/>
        <rFont val="Georgia"/>
        <family val="1"/>
      </rPr>
      <t xml:space="preserve">CAN </t>
    </r>
    <r>
      <rPr>
        <b/>
        <sz val="18"/>
        <color indexed="10"/>
        <rFont val="Georgia"/>
        <family val="1"/>
      </rPr>
      <t>C</t>
    </r>
    <r>
      <rPr>
        <b/>
        <sz val="14"/>
        <color indexed="10"/>
        <rFont val="Georgia"/>
        <family val="1"/>
      </rPr>
      <t xml:space="preserve">OVER </t>
    </r>
    <r>
      <rPr>
        <b/>
        <sz val="18"/>
        <color indexed="10"/>
        <rFont val="Georgia"/>
        <family val="1"/>
      </rPr>
      <t>S</t>
    </r>
    <r>
      <rPr>
        <b/>
        <sz val="14"/>
        <color indexed="10"/>
        <rFont val="Georgia"/>
        <family val="1"/>
      </rPr>
      <t>HEET</t>
    </r>
  </si>
  <si>
    <t>Corps/Program:</t>
  </si>
  <si>
    <t xml:space="preserve"> MS Sunday &amp; Corps</t>
  </si>
  <si>
    <t>Batch Date:</t>
  </si>
  <si>
    <t>To Clerk:</t>
  </si>
  <si>
    <t>Connie Griffith</t>
  </si>
  <si>
    <t>Number of Pages Including Cover Sheet:</t>
  </si>
  <si>
    <t>cc: Keisha Jones</t>
  </si>
  <si>
    <t>Received</t>
  </si>
  <si>
    <t>Deposited</t>
  </si>
  <si>
    <t>Description</t>
  </si>
  <si>
    <t xml:space="preserve">G/L Account </t>
  </si>
  <si>
    <t>Amount</t>
  </si>
  <si>
    <t>Number</t>
  </si>
  <si>
    <t>Per G/L Acct. #</t>
  </si>
  <si>
    <t>Mesa Sunday/Corps Income</t>
  </si>
  <si>
    <t>Corps Meeting Collections</t>
  </si>
  <si>
    <t>Corps Cartridge/Tithe</t>
  </si>
  <si>
    <t>Corps World Services</t>
  </si>
  <si>
    <t>Corps Harvest Festival</t>
  </si>
  <si>
    <t>750-100-4006-00-000</t>
  </si>
  <si>
    <t>Corps General Donations</t>
  </si>
  <si>
    <t>Corps Donations - RESTRICTED</t>
  </si>
  <si>
    <t>Fund Raising - Contribution</t>
  </si>
  <si>
    <t>750-700-4121-00-000</t>
  </si>
  <si>
    <t>Fund Raising - Value</t>
  </si>
  <si>
    <t>750-700-4121-01-000</t>
  </si>
  <si>
    <t>Camp Fees - Paid By Camper</t>
  </si>
  <si>
    <t>750-100-6298-01-000</t>
  </si>
  <si>
    <t>Corps Fund Raising - Non-Portfolio</t>
  </si>
  <si>
    <t>750-100-4201-00-000</t>
  </si>
  <si>
    <t>Youth Donation</t>
  </si>
  <si>
    <t>750-250-4001-00-286</t>
  </si>
  <si>
    <t>Number of Deposit Slips:</t>
  </si>
  <si>
    <t>Deposit Total:</t>
  </si>
  <si>
    <t>Checked by:</t>
  </si>
  <si>
    <t>Prepared by:</t>
  </si>
  <si>
    <t>C. Warren Andreasen</t>
  </si>
  <si>
    <t>Print name</t>
  </si>
  <si>
    <t>Sign name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</si>
</sst>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\-MMM\-YY"/>
    <numFmt numFmtId="166" formatCode="M/D/YYYY"/>
    <numFmt numFmtId="167" formatCode="[$$-409]#,##0.00;[RED]\-[$$-409]#,##0.00"/>
    <numFmt numFmtId="168" formatCode="@"/>
    <numFmt numFmtId="169" formatCode="\$#,##0.00\ ;&quot;($&quot;#,##0.00\)"/>
    <numFmt numFmtId="170" formatCode="\$#,##0.00"/>
    <numFmt numFmtId="171" formatCode="_(* #,##0.00_);_(* \(#,##0.00\);_(* \-??_);_(@_)"/>
    <numFmt numFmtId="172" formatCode="MM/DD/YY;@"/>
    <numFmt numFmtId="173" formatCode="D\-MMM"/>
    <numFmt numFmtId="174" formatCode="\$#,##0.00_);[RED]&quot;($&quot;#,##0.00\)"/>
    <numFmt numFmtId="175" formatCode="0"/>
    <numFmt numFmtId="176" formatCode="00\-00\-0000\-000"/>
  </numFmts>
  <fonts count="56">
    <font>
      <sz val="10"/>
      <name val="MS Sans Serif"/>
      <family val="2"/>
    </font>
    <font>
      <sz val="10"/>
      <name val="Arial"/>
      <family val="0"/>
    </font>
    <font>
      <i/>
      <sz val="12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Arial Black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0"/>
      <name val="MS Sans Serif"/>
      <family val="2"/>
    </font>
    <font>
      <sz val="10"/>
      <name val="Times New Roman CE"/>
      <family val="1"/>
    </font>
    <font>
      <sz val="16"/>
      <name val="Castellar"/>
      <family val="1"/>
    </font>
    <font>
      <sz val="14"/>
      <name val="Castellar"/>
      <family val="1"/>
    </font>
    <font>
      <b/>
      <sz val="12"/>
      <color indexed="10"/>
      <name val="Times New Roman CE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0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6"/>
      <name val="Georgia"/>
      <family val="1"/>
    </font>
    <font>
      <sz val="18"/>
      <name val="Georgia"/>
      <family val="1"/>
    </font>
    <font>
      <b/>
      <sz val="18"/>
      <color indexed="10"/>
      <name val="Georgia"/>
      <family val="1"/>
    </font>
    <font>
      <b/>
      <sz val="14"/>
      <color indexed="10"/>
      <name val="Georgia"/>
      <family val="1"/>
    </font>
    <font>
      <b/>
      <sz val="10"/>
      <name val="Times New Roman CE"/>
      <family val="1"/>
    </font>
    <font>
      <b/>
      <sz val="12"/>
      <name val="Garamond"/>
      <family val="1"/>
    </font>
    <font>
      <b/>
      <sz val="12"/>
      <color indexed="12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u val="single"/>
      <sz val="11"/>
      <name val="Times New Roman"/>
      <family val="1"/>
    </font>
    <font>
      <b/>
      <sz val="13"/>
      <color indexed="1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0" fillId="2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7" fontId="0" fillId="0" borderId="7" xfId="0" applyNumberFormat="1" applyBorder="1" applyAlignment="1">
      <alignment/>
    </xf>
    <xf numFmtId="168" fontId="0" fillId="0" borderId="7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0" xfId="0" applyNumberFormat="1" applyAlignment="1">
      <alignment/>
    </xf>
    <xf numFmtId="168" fontId="0" fillId="0" borderId="8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164" fontId="3" fillId="0" borderId="0" xfId="0" applyFont="1" applyAlignment="1">
      <alignment horizontal="right"/>
    </xf>
    <xf numFmtId="169" fontId="0" fillId="0" borderId="9" xfId="0" applyNumberFormat="1" applyBorder="1" applyAlignment="1">
      <alignment/>
    </xf>
    <xf numFmtId="167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170" fontId="0" fillId="0" borderId="8" xfId="0" applyNumberFormat="1" applyBorder="1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9" fillId="0" borderId="5" xfId="0" applyFont="1" applyBorder="1" applyAlignment="1" applyProtection="1">
      <alignment horizontal="left"/>
      <protection/>
    </xf>
    <xf numFmtId="164" fontId="1" fillId="0" borderId="5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9" fillId="0" borderId="0" xfId="0" applyFont="1" applyBorder="1" applyAlignment="1" applyProtection="1">
      <alignment horizontal="right"/>
      <protection/>
    </xf>
    <xf numFmtId="164" fontId="1" fillId="0" borderId="5" xfId="0" applyFont="1" applyBorder="1" applyAlignment="1" applyProtection="1">
      <alignment horizontal="left"/>
      <protection/>
    </xf>
    <xf numFmtId="171" fontId="9" fillId="0" borderId="5" xfId="15" applyFont="1" applyFill="1" applyBorder="1" applyAlignment="1" applyProtection="1">
      <alignment horizontal="left"/>
      <protection/>
    </xf>
    <xf numFmtId="164" fontId="9" fillId="0" borderId="0" xfId="0" applyFont="1" applyAlignment="1" applyProtection="1">
      <alignment horizontal="left"/>
      <protection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9" fillId="0" borderId="0" xfId="0" applyFont="1" applyAlignment="1" applyProtection="1">
      <alignment horizontal="right"/>
      <protection/>
    </xf>
    <xf numFmtId="171" fontId="1" fillId="0" borderId="0" xfId="15" applyFont="1" applyFill="1" applyBorder="1" applyAlignment="1" applyProtection="1">
      <alignment/>
      <protection/>
    </xf>
    <xf numFmtId="164" fontId="10" fillId="0" borderId="5" xfId="0" applyFont="1" applyBorder="1" applyAlignment="1">
      <alignment horizontal="left"/>
    </xf>
    <xf numFmtId="164" fontId="9" fillId="0" borderId="0" xfId="0" applyFont="1" applyAlignment="1">
      <alignment horizontal="right"/>
    </xf>
    <xf numFmtId="171" fontId="1" fillId="0" borderId="5" xfId="15" applyFont="1" applyFill="1" applyBorder="1" applyAlignment="1" applyProtection="1">
      <alignment/>
      <protection/>
    </xf>
    <xf numFmtId="164" fontId="1" fillId="0" borderId="0" xfId="0" applyFont="1" applyAlignment="1" applyProtection="1">
      <alignment horizontal="left"/>
      <protection/>
    </xf>
    <xf numFmtId="171" fontId="4" fillId="0" borderId="0" xfId="0" applyNumberFormat="1" applyFont="1" applyBorder="1" applyAlignment="1">
      <alignment/>
    </xf>
    <xf numFmtId="164" fontId="4" fillId="0" borderId="0" xfId="0" applyFont="1" applyAlignment="1" applyProtection="1">
      <alignment horizontal="right"/>
      <protection/>
    </xf>
    <xf numFmtId="164" fontId="1" fillId="0" borderId="12" xfId="0" applyFont="1" applyBorder="1" applyAlignment="1" applyProtection="1">
      <alignment horizontal="left"/>
      <protection/>
    </xf>
    <xf numFmtId="171" fontId="10" fillId="0" borderId="13" xfId="15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12" fillId="0" borderId="11" xfId="0" applyFont="1" applyBorder="1" applyAlignment="1" applyProtection="1">
      <alignment horizontal="center"/>
      <protection/>
    </xf>
    <xf numFmtId="164" fontId="11" fillId="0" borderId="11" xfId="0" applyFont="1" applyBorder="1" applyAlignment="1">
      <alignment/>
    </xf>
    <xf numFmtId="164" fontId="12" fillId="0" borderId="11" xfId="0" applyFont="1" applyBorder="1" applyAlignment="1" applyProtection="1">
      <alignment horizontal="left"/>
      <protection/>
    </xf>
    <xf numFmtId="171" fontId="11" fillId="0" borderId="11" xfId="15" applyFont="1" applyFill="1" applyBorder="1" applyAlignment="1" applyProtection="1">
      <alignment/>
      <protection/>
    </xf>
    <xf numFmtId="164" fontId="10" fillId="0" borderId="5" xfId="0" applyFont="1" applyBorder="1" applyAlignment="1" applyProtection="1">
      <alignment horizontal="left"/>
      <protection/>
    </xf>
    <xf numFmtId="164" fontId="10" fillId="0" borderId="0" xfId="0" applyFont="1" applyBorder="1" applyAlignment="1">
      <alignment/>
    </xf>
    <xf numFmtId="164" fontId="10" fillId="0" borderId="5" xfId="0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71" fontId="10" fillId="0" borderId="5" xfId="15" applyFont="1" applyFill="1" applyBorder="1" applyAlignment="1" applyProtection="1">
      <alignment/>
      <protection/>
    </xf>
    <xf numFmtId="164" fontId="10" fillId="0" borderId="14" xfId="0" applyFont="1" applyBorder="1" applyAlignment="1" applyProtection="1">
      <alignment horizontal="left"/>
      <protection/>
    </xf>
    <xf numFmtId="164" fontId="10" fillId="0" borderId="14" xfId="0" applyFont="1" applyBorder="1" applyAlignment="1" applyProtection="1">
      <alignment horizontal="center"/>
      <protection/>
    </xf>
    <xf numFmtId="164" fontId="10" fillId="0" borderId="14" xfId="0" applyFont="1" applyBorder="1" applyAlignment="1">
      <alignment/>
    </xf>
    <xf numFmtId="164" fontId="14" fillId="0" borderId="11" xfId="0" applyFont="1" applyBorder="1" applyAlignment="1">
      <alignment/>
    </xf>
    <xf numFmtId="164" fontId="14" fillId="0" borderId="11" xfId="0" applyFont="1" applyBorder="1" applyAlignment="1" applyProtection="1">
      <alignment horizontal="center"/>
      <protection/>
    </xf>
    <xf numFmtId="164" fontId="14" fillId="0" borderId="11" xfId="0" applyFont="1" applyBorder="1" applyAlignment="1" applyProtection="1">
      <alignment horizontal="left"/>
      <protection/>
    </xf>
    <xf numFmtId="171" fontId="14" fillId="0" borderId="11" xfId="15" applyFont="1" applyFill="1" applyBorder="1" applyAlignment="1" applyProtection="1">
      <alignment/>
      <protection/>
    </xf>
    <xf numFmtId="172" fontId="10" fillId="0" borderId="5" xfId="0" applyNumberFormat="1" applyFont="1" applyBorder="1" applyAlignment="1" applyProtection="1">
      <alignment horizontal="left"/>
      <protection/>
    </xf>
    <xf numFmtId="172" fontId="10" fillId="0" borderId="14" xfId="0" applyNumberFormat="1" applyFont="1" applyBorder="1" applyAlignment="1" applyProtection="1">
      <alignment horizontal="left"/>
      <protection/>
    </xf>
    <xf numFmtId="164" fontId="4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73" fontId="1" fillId="0" borderId="0" xfId="0" applyNumberFormat="1" applyFont="1" applyAlignment="1">
      <alignment/>
    </xf>
    <xf numFmtId="164" fontId="15" fillId="0" borderId="11" xfId="0" applyFont="1" applyBorder="1" applyAlignment="1">
      <alignment/>
    </xf>
    <xf numFmtId="164" fontId="15" fillId="0" borderId="11" xfId="0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11" xfId="0" applyFont="1" applyBorder="1" applyAlignment="1" applyProtection="1">
      <alignment horizontal="center"/>
      <protection/>
    </xf>
    <xf numFmtId="164" fontId="19" fillId="0" borderId="11" xfId="0" applyFont="1" applyBorder="1" applyAlignment="1">
      <alignment/>
    </xf>
    <xf numFmtId="164" fontId="20" fillId="0" borderId="11" xfId="0" applyFont="1" applyBorder="1" applyAlignment="1" applyProtection="1">
      <alignment horizontal="center"/>
      <protection/>
    </xf>
    <xf numFmtId="164" fontId="19" fillId="0" borderId="11" xfId="0" applyFont="1" applyBorder="1" applyAlignment="1">
      <alignment horizontal="center"/>
    </xf>
    <xf numFmtId="164" fontId="20" fillId="0" borderId="11" xfId="0" applyFont="1" applyBorder="1" applyAlignment="1" applyProtection="1">
      <alignment horizontal="left"/>
      <protection/>
    </xf>
    <xf numFmtId="171" fontId="20" fillId="0" borderId="11" xfId="15" applyFont="1" applyFill="1" applyBorder="1" applyAlignment="1" applyProtection="1">
      <alignment/>
      <protection/>
    </xf>
    <xf numFmtId="174" fontId="10" fillId="0" borderId="5" xfId="0" applyNumberFormat="1" applyFont="1" applyBorder="1" applyAlignment="1" applyProtection="1">
      <alignment horizontal="left"/>
      <protection/>
    </xf>
    <xf numFmtId="164" fontId="21" fillId="0" borderId="0" xfId="0" applyFont="1" applyAlignment="1">
      <alignment/>
    </xf>
    <xf numFmtId="164" fontId="22" fillId="0" borderId="11" xfId="0" applyFont="1" applyBorder="1" applyAlignment="1" applyProtection="1">
      <alignment horizontal="center"/>
      <protection/>
    </xf>
    <xf numFmtId="164" fontId="24" fillId="0" borderId="11" xfId="0" applyFont="1" applyBorder="1" applyAlignment="1">
      <alignment/>
    </xf>
    <xf numFmtId="164" fontId="25" fillId="0" borderId="11" xfId="0" applyFont="1" applyBorder="1" applyAlignment="1" applyProtection="1">
      <alignment horizontal="center"/>
      <protection/>
    </xf>
    <xf numFmtId="164" fontId="24" fillId="0" borderId="11" xfId="0" applyFont="1" applyBorder="1" applyAlignment="1">
      <alignment horizontal="center"/>
    </xf>
    <xf numFmtId="164" fontId="25" fillId="0" borderId="11" xfId="0" applyFont="1" applyBorder="1" applyAlignment="1" applyProtection="1">
      <alignment horizontal="left"/>
      <protection/>
    </xf>
    <xf numFmtId="171" fontId="25" fillId="0" borderId="11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right"/>
    </xf>
    <xf numFmtId="164" fontId="5" fillId="0" borderId="12" xfId="0" applyFont="1" applyBorder="1" applyAlignment="1">
      <alignment/>
    </xf>
    <xf numFmtId="171" fontId="5" fillId="0" borderId="13" xfId="15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9" fillId="0" borderId="0" xfId="0" applyFont="1" applyFill="1" applyBorder="1" applyAlignment="1">
      <alignment/>
    </xf>
    <xf numFmtId="171" fontId="9" fillId="0" borderId="0" xfId="15" applyFont="1" applyFill="1" applyBorder="1" applyAlignment="1" applyProtection="1">
      <alignment/>
      <protection/>
    </xf>
    <xf numFmtId="164" fontId="26" fillId="0" borderId="5" xfId="0" applyFont="1" applyBorder="1" applyAlignment="1">
      <alignment/>
    </xf>
    <xf numFmtId="164" fontId="0" fillId="0" borderId="5" xfId="0" applyBorder="1" applyAlignment="1">
      <alignment/>
    </xf>
    <xf numFmtId="172" fontId="27" fillId="3" borderId="0" xfId="20" applyNumberFormat="1" applyFont="1" applyFill="1" applyBorder="1" applyAlignment="1">
      <alignment horizontal="center"/>
      <protection/>
    </xf>
    <xf numFmtId="172" fontId="27" fillId="3" borderId="0" xfId="20" applyNumberFormat="1" applyFont="1" applyFill="1" applyAlignment="1">
      <alignment horizontal="center"/>
      <protection/>
    </xf>
    <xf numFmtId="168" fontId="27" fillId="3" borderId="0" xfId="20" applyNumberFormat="1" applyFont="1" applyFill="1" applyAlignment="1">
      <alignment horizontal="center"/>
      <protection/>
    </xf>
    <xf numFmtId="168" fontId="27" fillId="3" borderId="0" xfId="20" applyNumberFormat="1" applyFont="1" applyFill="1">
      <alignment/>
      <protection/>
    </xf>
    <xf numFmtId="168" fontId="27" fillId="3" borderId="0" xfId="20" applyNumberFormat="1" applyFont="1" applyFill="1" applyAlignment="1">
      <alignment horizontal="left"/>
      <protection/>
    </xf>
    <xf numFmtId="170" fontId="27" fillId="3" borderId="0" xfId="20" applyNumberFormat="1" applyFont="1" applyFill="1" applyAlignment="1">
      <alignment horizontal="center"/>
      <protection/>
    </xf>
    <xf numFmtId="170" fontId="27" fillId="3" borderId="0" xfId="20" applyNumberFormat="1" applyFont="1" applyFill="1" applyBorder="1" applyAlignment="1">
      <alignment horizontal="center"/>
      <protection/>
    </xf>
    <xf numFmtId="170" fontId="27" fillId="3" borderId="0" xfId="20" applyNumberFormat="1" applyFont="1" applyFill="1">
      <alignment/>
      <protection/>
    </xf>
    <xf numFmtId="164" fontId="27" fillId="3" borderId="0" xfId="20" applyFont="1" applyFill="1">
      <alignment/>
      <protection/>
    </xf>
    <xf numFmtId="170" fontId="28" fillId="3" borderId="0" xfId="20" applyNumberFormat="1" applyFont="1" applyFill="1" applyBorder="1" applyAlignment="1">
      <alignment horizontal="center"/>
      <protection/>
    </xf>
    <xf numFmtId="170" fontId="29" fillId="3" borderId="0" xfId="20" applyNumberFormat="1" applyFont="1" applyFill="1" applyBorder="1" applyAlignment="1">
      <alignment horizontal="center"/>
      <protection/>
    </xf>
    <xf numFmtId="170" fontId="30" fillId="3" borderId="0" xfId="20" applyNumberFormat="1" applyFont="1" applyFill="1" applyBorder="1" applyAlignment="1">
      <alignment horizontal="center"/>
      <protection/>
    </xf>
    <xf numFmtId="170" fontId="27" fillId="3" borderId="0" xfId="20" applyNumberFormat="1" applyFont="1" applyFill="1" applyBorder="1">
      <alignment/>
      <protection/>
    </xf>
    <xf numFmtId="164" fontId="27" fillId="3" borderId="0" xfId="20" applyFont="1" applyFill="1" applyBorder="1">
      <alignment/>
      <protection/>
    </xf>
    <xf numFmtId="170" fontId="31" fillId="3" borderId="0" xfId="20" applyNumberFormat="1" applyFont="1" applyFill="1" applyBorder="1" applyAlignment="1">
      <alignment horizontal="center"/>
      <protection/>
    </xf>
    <xf numFmtId="170" fontId="33" fillId="3" borderId="0" xfId="0" applyNumberFormat="1" applyFont="1" applyFill="1" applyBorder="1" applyAlignment="1">
      <alignment horizontal="right"/>
    </xf>
    <xf numFmtId="168" fontId="34" fillId="3" borderId="0" xfId="20" applyNumberFormat="1" applyFont="1" applyFill="1" applyBorder="1" applyAlignment="1">
      <alignment horizontal="center"/>
      <protection/>
    </xf>
    <xf numFmtId="168" fontId="35" fillId="3" borderId="0" xfId="20" applyNumberFormat="1" applyFont="1" applyFill="1" applyBorder="1" applyAlignment="1">
      <alignment horizontal="center" vertical="center"/>
      <protection/>
    </xf>
    <xf numFmtId="168" fontId="27" fillId="3" borderId="0" xfId="20" applyNumberFormat="1" applyFont="1" applyFill="1" applyBorder="1" applyAlignment="1">
      <alignment horizontal="center"/>
      <protection/>
    </xf>
    <xf numFmtId="170" fontId="36" fillId="3" borderId="0" xfId="20" applyNumberFormat="1" applyFont="1" applyFill="1" applyBorder="1" applyAlignment="1">
      <alignment horizontal="center"/>
      <protection/>
    </xf>
    <xf numFmtId="168" fontId="27" fillId="3" borderId="0" xfId="20" applyNumberFormat="1" applyFont="1" applyFill="1" applyBorder="1" applyAlignment="1">
      <alignment horizontal="left"/>
      <protection/>
    </xf>
    <xf numFmtId="170" fontId="37" fillId="3" borderId="15" xfId="20" applyNumberFormat="1" applyFont="1" applyFill="1" applyBorder="1" applyAlignment="1">
      <alignment horizontal="center"/>
      <protection/>
    </xf>
    <xf numFmtId="170" fontId="39" fillId="3" borderId="0" xfId="20" applyNumberFormat="1" applyFont="1" applyFill="1" applyBorder="1" applyAlignment="1">
      <alignment horizontal="right"/>
      <protection/>
    </xf>
    <xf numFmtId="168" fontId="27" fillId="3" borderId="0" xfId="20" applyNumberFormat="1" applyFont="1" applyFill="1" applyBorder="1">
      <alignment/>
      <protection/>
    </xf>
    <xf numFmtId="172" fontId="40" fillId="3" borderId="0" xfId="20" applyNumberFormat="1" applyFont="1" applyFill="1" applyBorder="1" applyAlignment="1">
      <alignment horizontal="right"/>
      <protection/>
    </xf>
    <xf numFmtId="168" fontId="41" fillId="3" borderId="5" xfId="20" applyNumberFormat="1" applyFont="1" applyFill="1" applyBorder="1" applyAlignment="1">
      <alignment horizontal="center"/>
      <protection/>
    </xf>
    <xf numFmtId="164" fontId="42" fillId="3" borderId="0" xfId="20" applyFont="1" applyFill="1">
      <alignment/>
      <protection/>
    </xf>
    <xf numFmtId="168" fontId="43" fillId="3" borderId="0" xfId="20" applyNumberFormat="1" applyFont="1" applyFill="1" applyBorder="1">
      <alignment/>
      <protection/>
    </xf>
    <xf numFmtId="164" fontId="40" fillId="3" borderId="0" xfId="20" applyFont="1" applyFill="1" applyBorder="1" applyAlignment="1">
      <alignment horizontal="right"/>
      <protection/>
    </xf>
    <xf numFmtId="172" fontId="41" fillId="3" borderId="0" xfId="20" applyNumberFormat="1" applyFont="1" applyFill="1" applyBorder="1" applyAlignment="1">
      <alignment horizontal="center"/>
      <protection/>
    </xf>
    <xf numFmtId="168" fontId="41" fillId="3" borderId="0" xfId="20" applyNumberFormat="1" applyFont="1" applyFill="1" applyBorder="1" applyAlignment="1">
      <alignment horizontal="center"/>
      <protection/>
    </xf>
    <xf numFmtId="170" fontId="41" fillId="3" borderId="0" xfId="20" applyNumberFormat="1" applyFont="1" applyFill="1" applyBorder="1" applyAlignment="1">
      <alignment horizontal="left"/>
      <protection/>
    </xf>
    <xf numFmtId="170" fontId="41" fillId="3" borderId="0" xfId="20" applyNumberFormat="1" applyFont="1" applyFill="1" applyBorder="1" applyAlignment="1">
      <alignment horizontal="center"/>
      <protection/>
    </xf>
    <xf numFmtId="170" fontId="41" fillId="3" borderId="0" xfId="20" applyNumberFormat="1" applyFont="1" applyFill="1" applyBorder="1">
      <alignment/>
      <protection/>
    </xf>
    <xf numFmtId="172" fontId="40" fillId="3" borderId="0" xfId="20" applyNumberFormat="1" applyFont="1" applyFill="1" applyBorder="1" applyAlignment="1">
      <alignment horizontal="center" vertical="center"/>
      <protection/>
    </xf>
    <xf numFmtId="164" fontId="44" fillId="3" borderId="0" xfId="20" applyFont="1" applyFill="1" applyBorder="1" applyAlignment="1">
      <alignment horizontal="right" vertical="center"/>
      <protection/>
    </xf>
    <xf numFmtId="164" fontId="44" fillId="3" borderId="5" xfId="20" applyFont="1" applyFill="1" applyBorder="1" applyAlignment="1">
      <alignment horizontal="right" vertical="center"/>
      <protection/>
    </xf>
    <xf numFmtId="175" fontId="44" fillId="3" borderId="0" xfId="20" applyNumberFormat="1" applyFont="1" applyFill="1" applyBorder="1" applyAlignment="1">
      <alignment horizontal="center" vertical="center"/>
      <protection/>
    </xf>
    <xf numFmtId="172" fontId="42" fillId="3" borderId="0" xfId="20" applyNumberFormat="1" applyFont="1" applyFill="1" applyBorder="1" applyAlignment="1">
      <alignment horizontal="center"/>
      <protection/>
    </xf>
    <xf numFmtId="172" fontId="42" fillId="3" borderId="14" xfId="20" applyNumberFormat="1" applyFont="1" applyFill="1" applyBorder="1" applyAlignment="1">
      <alignment horizontal="center"/>
      <protection/>
    </xf>
    <xf numFmtId="172" fontId="40" fillId="3" borderId="0" xfId="20" applyNumberFormat="1" applyFont="1" applyFill="1" applyBorder="1" applyAlignment="1">
      <alignment horizontal="center"/>
      <protection/>
    </xf>
    <xf numFmtId="170" fontId="43" fillId="3" borderId="0" xfId="20" applyNumberFormat="1" applyFont="1" applyFill="1" applyBorder="1" applyAlignment="1">
      <alignment horizontal="left"/>
      <protection/>
    </xf>
    <xf numFmtId="170" fontId="43" fillId="3" borderId="0" xfId="20" applyNumberFormat="1" applyFont="1" applyFill="1" applyBorder="1" applyAlignment="1">
      <alignment horizontal="center"/>
      <protection/>
    </xf>
    <xf numFmtId="164" fontId="44" fillId="3" borderId="0" xfId="20" applyFont="1" applyFill="1" applyBorder="1" applyAlignment="1">
      <alignment vertical="center"/>
      <protection/>
    </xf>
    <xf numFmtId="164" fontId="45" fillId="3" borderId="0" xfId="20" applyFont="1" applyFill="1" applyAlignment="1">
      <alignment vertical="center"/>
      <protection/>
    </xf>
    <xf numFmtId="164" fontId="45" fillId="3" borderId="0" xfId="20" applyFont="1" applyFill="1" applyBorder="1" applyAlignment="1">
      <alignment horizontal="center" vertical="center"/>
      <protection/>
    </xf>
    <xf numFmtId="175" fontId="44" fillId="3" borderId="0" xfId="20" applyNumberFormat="1" applyFont="1" applyFill="1" applyBorder="1" applyAlignment="1">
      <alignment vertical="center"/>
      <protection/>
    </xf>
    <xf numFmtId="175" fontId="40" fillId="3" borderId="0" xfId="20" applyNumberFormat="1" applyFont="1" applyFill="1" applyBorder="1" applyAlignment="1">
      <alignment horizontal="center" vertical="center"/>
      <protection/>
    </xf>
    <xf numFmtId="164" fontId="44" fillId="3" borderId="0" xfId="20" applyFont="1" applyFill="1" applyBorder="1" applyAlignment="1">
      <alignment horizontal="left" vertical="center"/>
      <protection/>
    </xf>
    <xf numFmtId="172" fontId="46" fillId="3" borderId="0" xfId="20" applyNumberFormat="1" applyFont="1" applyFill="1" applyBorder="1" applyAlignment="1">
      <alignment horizontal="left"/>
      <protection/>
    </xf>
    <xf numFmtId="168" fontId="46" fillId="3" borderId="0" xfId="20" applyNumberFormat="1" applyFont="1" applyFill="1" applyBorder="1" applyAlignment="1">
      <alignment horizontal="left"/>
      <protection/>
    </xf>
    <xf numFmtId="168" fontId="46" fillId="3" borderId="0" xfId="20" applyNumberFormat="1" applyFont="1" applyFill="1" applyBorder="1">
      <alignment/>
      <protection/>
    </xf>
    <xf numFmtId="170" fontId="46" fillId="3" borderId="0" xfId="20" applyNumberFormat="1" applyFont="1" applyFill="1" applyBorder="1" applyAlignment="1">
      <alignment horizontal="center"/>
      <protection/>
    </xf>
    <xf numFmtId="170" fontId="46" fillId="3" borderId="0" xfId="20" applyNumberFormat="1" applyFont="1" applyFill="1" applyBorder="1">
      <alignment/>
      <protection/>
    </xf>
    <xf numFmtId="164" fontId="46" fillId="3" borderId="0" xfId="20" applyFont="1" applyFill="1">
      <alignment/>
      <protection/>
    </xf>
    <xf numFmtId="164" fontId="47" fillId="3" borderId="0" xfId="20" applyFont="1" applyFill="1">
      <alignment/>
      <protection/>
    </xf>
    <xf numFmtId="172" fontId="46" fillId="3" borderId="0" xfId="20" applyNumberFormat="1" applyFont="1" applyFill="1" applyBorder="1" applyAlignment="1">
      <alignment horizontal="center"/>
      <protection/>
    </xf>
    <xf numFmtId="168" fontId="46" fillId="3" borderId="0" xfId="20" applyNumberFormat="1" applyFont="1" applyFill="1" applyBorder="1" applyAlignment="1">
      <alignment horizontal="center"/>
      <protection/>
    </xf>
    <xf numFmtId="172" fontId="48" fillId="3" borderId="16" xfId="20" applyNumberFormat="1" applyFont="1" applyFill="1" applyBorder="1" applyAlignment="1">
      <alignment horizontal="center"/>
      <protection/>
    </xf>
    <xf numFmtId="172" fontId="48" fillId="3" borderId="2" xfId="20" applyNumberFormat="1" applyFont="1" applyFill="1" applyBorder="1" applyAlignment="1">
      <alignment horizontal="center"/>
      <protection/>
    </xf>
    <xf numFmtId="168" fontId="48" fillId="3" borderId="16" xfId="20" applyNumberFormat="1" applyFont="1" applyFill="1" applyBorder="1" applyAlignment="1">
      <alignment horizontal="center"/>
      <protection/>
    </xf>
    <xf numFmtId="170" fontId="48" fillId="3" borderId="16" xfId="20" applyNumberFormat="1" applyFont="1" applyFill="1" applyBorder="1" applyAlignment="1">
      <alignment horizontal="center"/>
      <protection/>
    </xf>
    <xf numFmtId="170" fontId="7" fillId="3" borderId="0" xfId="20" applyNumberFormat="1" applyFont="1" applyFill="1" applyBorder="1" applyAlignment="1">
      <alignment horizontal="center"/>
      <protection/>
    </xf>
    <xf numFmtId="172" fontId="48" fillId="3" borderId="17" xfId="20" applyNumberFormat="1" applyFont="1" applyFill="1" applyBorder="1" applyAlignment="1">
      <alignment horizontal="center"/>
      <protection/>
    </xf>
    <xf numFmtId="172" fontId="48" fillId="3" borderId="18" xfId="20" applyNumberFormat="1" applyFont="1" applyFill="1" applyBorder="1" applyAlignment="1">
      <alignment horizontal="center"/>
      <protection/>
    </xf>
    <xf numFmtId="168" fontId="48" fillId="3" borderId="19" xfId="20" applyNumberFormat="1" applyFont="1" applyFill="1" applyBorder="1" applyAlignment="1">
      <alignment horizontal="center"/>
      <protection/>
    </xf>
    <xf numFmtId="170" fontId="49" fillId="3" borderId="19" xfId="20" applyNumberFormat="1" applyFont="1" applyFill="1" applyBorder="1" applyAlignment="1">
      <alignment horizontal="center"/>
      <protection/>
    </xf>
    <xf numFmtId="172" fontId="46" fillId="0" borderId="20" xfId="20" applyNumberFormat="1" applyFont="1" applyFill="1" applyBorder="1" applyAlignment="1">
      <alignment horizontal="center"/>
      <protection/>
    </xf>
    <xf numFmtId="172" fontId="46" fillId="0" borderId="0" xfId="20" applyNumberFormat="1" applyFont="1" applyFill="1" applyBorder="1" applyAlignment="1">
      <alignment horizontal="center"/>
      <protection/>
    </xf>
    <xf numFmtId="168" fontId="50" fillId="0" borderId="21" xfId="20" applyNumberFormat="1" applyFont="1" applyFill="1" applyBorder="1" applyAlignment="1">
      <alignment horizontal="center"/>
      <protection/>
    </xf>
    <xf numFmtId="176" fontId="46" fillId="0" borderId="21" xfId="20" applyNumberFormat="1" applyFont="1" applyFill="1" applyBorder="1" applyAlignment="1">
      <alignment horizontal="center"/>
      <protection/>
    </xf>
    <xf numFmtId="170" fontId="46" fillId="0" borderId="20" xfId="20" applyNumberFormat="1" applyFont="1" applyFill="1" applyBorder="1" applyAlignment="1">
      <alignment horizontal="center"/>
      <protection/>
    </xf>
    <xf numFmtId="170" fontId="46" fillId="3" borderId="0" xfId="20" applyNumberFormat="1" applyFont="1" applyFill="1" applyBorder="1" applyAlignment="1">
      <alignment horizontal="right"/>
      <protection/>
    </xf>
    <xf numFmtId="164" fontId="47" fillId="3" borderId="20" xfId="20" applyFont="1" applyFill="1" applyBorder="1">
      <alignment/>
      <protection/>
    </xf>
    <xf numFmtId="168" fontId="46" fillId="0" borderId="20" xfId="20" applyNumberFormat="1" applyFont="1" applyFill="1" applyBorder="1" applyAlignment="1">
      <alignment horizontal="center"/>
      <protection/>
    </xf>
    <xf numFmtId="176" fontId="46" fillId="0" borderId="20" xfId="20" applyNumberFormat="1" applyFont="1" applyFill="1" applyBorder="1" applyAlignment="1">
      <alignment horizontal="center"/>
      <protection/>
    </xf>
    <xf numFmtId="168" fontId="46" fillId="0" borderId="5" xfId="20" applyNumberFormat="1" applyFont="1" applyFill="1" applyBorder="1" applyAlignment="1">
      <alignment horizontal="center"/>
      <protection/>
    </xf>
    <xf numFmtId="168" fontId="46" fillId="0" borderId="22" xfId="20" applyNumberFormat="1" applyFont="1" applyFill="1" applyBorder="1" applyAlignment="1">
      <alignment horizontal="center"/>
      <protection/>
    </xf>
    <xf numFmtId="176" fontId="46" fillId="0" borderId="22" xfId="20" applyNumberFormat="1" applyFont="1" applyFill="1" applyBorder="1" applyAlignment="1">
      <alignment horizontal="center"/>
      <protection/>
    </xf>
    <xf numFmtId="168" fontId="46" fillId="3" borderId="0" xfId="20" applyNumberFormat="1" applyFont="1" applyFill="1" applyBorder="1" applyAlignment="1">
      <alignment horizontal="right"/>
      <protection/>
    </xf>
    <xf numFmtId="172" fontId="51" fillId="3" borderId="23" xfId="20" applyNumberFormat="1" applyFont="1" applyFill="1" applyBorder="1" applyAlignment="1">
      <alignment horizontal="center" vertical="center"/>
      <protection/>
    </xf>
    <xf numFmtId="172" fontId="51" fillId="3" borderId="24" xfId="20" applyNumberFormat="1" applyFont="1" applyFill="1" applyBorder="1" applyAlignment="1">
      <alignment horizontal="center" vertical="center"/>
      <protection/>
    </xf>
    <xf numFmtId="168" fontId="51" fillId="3" borderId="18" xfId="20" applyNumberFormat="1" applyFont="1" applyFill="1" applyBorder="1" applyAlignment="1">
      <alignment horizontal="right" vertical="center"/>
      <protection/>
    </xf>
    <xf numFmtId="175" fontId="51" fillId="3" borderId="18" xfId="20" applyNumberFormat="1" applyFont="1" applyFill="1" applyBorder="1" applyAlignment="1">
      <alignment horizontal="left" vertical="center"/>
      <protection/>
    </xf>
    <xf numFmtId="168" fontId="51" fillId="3" borderId="18" xfId="20" applyNumberFormat="1" applyFont="1" applyFill="1" applyBorder="1" applyAlignment="1">
      <alignment horizontal="left" vertical="center"/>
      <protection/>
    </xf>
    <xf numFmtId="170" fontId="51" fillId="3" borderId="18" xfId="20" applyNumberFormat="1" applyFont="1" applyFill="1" applyBorder="1" applyAlignment="1">
      <alignment horizontal="right" vertical="center"/>
      <protection/>
    </xf>
    <xf numFmtId="170" fontId="51" fillId="3" borderId="25" xfId="20" applyNumberFormat="1" applyFont="1" applyFill="1" applyBorder="1" applyAlignment="1">
      <alignment horizontal="center" vertical="center"/>
      <protection/>
    </xf>
    <xf numFmtId="170" fontId="52" fillId="3" borderId="0" xfId="20" applyNumberFormat="1" applyFont="1" applyFill="1" applyBorder="1" applyAlignment="1">
      <alignment vertical="center"/>
      <protection/>
    </xf>
    <xf numFmtId="164" fontId="53" fillId="3" borderId="0" xfId="20" applyFont="1" applyFill="1" applyAlignment="1">
      <alignment vertical="center"/>
      <protection/>
    </xf>
    <xf numFmtId="172" fontId="54" fillId="3" borderId="0" xfId="20" applyNumberFormat="1" applyFont="1" applyFill="1" applyBorder="1" applyAlignment="1">
      <alignment horizontal="center"/>
      <protection/>
    </xf>
    <xf numFmtId="168" fontId="7" fillId="3" borderId="0" xfId="20" applyNumberFormat="1" applyFont="1" applyFill="1" applyBorder="1" applyAlignment="1">
      <alignment horizontal="center"/>
      <protection/>
    </xf>
    <xf numFmtId="168" fontId="7" fillId="3" borderId="0" xfId="20" applyNumberFormat="1" applyFont="1" applyFill="1" applyBorder="1" applyAlignment="1">
      <alignment horizontal="left"/>
      <protection/>
    </xf>
    <xf numFmtId="170" fontId="7" fillId="3" borderId="0" xfId="20" applyNumberFormat="1" applyFont="1" applyFill="1" applyBorder="1" applyAlignment="1">
      <alignment horizontal="right"/>
      <protection/>
    </xf>
    <xf numFmtId="168" fontId="7" fillId="3" borderId="0" xfId="20" applyNumberFormat="1" applyFont="1" applyFill="1" applyBorder="1" applyAlignment="1">
      <alignment horizontal="right"/>
      <protection/>
    </xf>
    <xf numFmtId="170" fontId="7" fillId="3" borderId="0" xfId="20" applyNumberFormat="1" applyFont="1" applyFill="1" applyBorder="1">
      <alignment/>
      <protection/>
    </xf>
    <xf numFmtId="168" fontId="7" fillId="3" borderId="5" xfId="20" applyNumberFormat="1" applyFont="1" applyFill="1" applyBorder="1" applyAlignment="1">
      <alignment horizontal="center"/>
      <protection/>
    </xf>
    <xf numFmtId="168" fontId="7" fillId="3" borderId="5" xfId="20" applyNumberFormat="1" applyFont="1" applyFill="1" applyBorder="1" applyAlignment="1">
      <alignment horizontal="left"/>
      <protection/>
    </xf>
    <xf numFmtId="168" fontId="55" fillId="3" borderId="14" xfId="20" applyNumberFormat="1" applyFont="1" applyFill="1" applyBorder="1" applyAlignment="1">
      <alignment horizontal="left" vertical="top"/>
      <protection/>
    </xf>
    <xf numFmtId="168" fontId="54" fillId="3" borderId="0" xfId="20" applyNumberFormat="1" applyFont="1" applyFill="1" applyBorder="1" applyAlignment="1">
      <alignment horizontal="center"/>
      <protection/>
    </xf>
    <xf numFmtId="168" fontId="55" fillId="3" borderId="0" xfId="20" applyNumberFormat="1" applyFont="1" applyFill="1" applyBorder="1" applyAlignment="1">
      <alignment vertical="top"/>
      <protection/>
    </xf>
    <xf numFmtId="168" fontId="54" fillId="3" borderId="0" xfId="20" applyNumberFormat="1" applyFont="1" applyFill="1" applyBorder="1" applyAlignment="1">
      <alignment horizontal="left"/>
      <protection/>
    </xf>
    <xf numFmtId="170" fontId="54" fillId="3" borderId="0" xfId="20" applyNumberFormat="1" applyFont="1" applyFill="1" applyBorder="1" applyAlignment="1">
      <alignment horizontal="center"/>
      <protection/>
    </xf>
    <xf numFmtId="170" fontId="54" fillId="3" borderId="0" xfId="20" applyNumberFormat="1" applyFont="1" applyFill="1" applyBorder="1">
      <alignment/>
      <protection/>
    </xf>
    <xf numFmtId="172" fontId="47" fillId="3" borderId="0" xfId="20" applyNumberFormat="1" applyFont="1" applyFill="1" applyBorder="1" applyAlignment="1">
      <alignment horizontal="center"/>
      <protection/>
    </xf>
    <xf numFmtId="172" fontId="47" fillId="3" borderId="0" xfId="20" applyNumberFormat="1" applyFont="1" applyFill="1" applyAlignment="1">
      <alignment horizontal="center"/>
      <protection/>
    </xf>
    <xf numFmtId="168" fontId="47" fillId="3" borderId="0" xfId="20" applyNumberFormat="1" applyFont="1" applyFill="1" applyAlignment="1">
      <alignment horizontal="center"/>
      <protection/>
    </xf>
    <xf numFmtId="168" fontId="47" fillId="3" borderId="0" xfId="20" applyNumberFormat="1" applyFont="1" applyFill="1">
      <alignment/>
      <protection/>
    </xf>
    <xf numFmtId="168" fontId="47" fillId="3" borderId="0" xfId="20" applyNumberFormat="1" applyFont="1" applyFill="1" applyAlignment="1">
      <alignment horizontal="left"/>
      <protection/>
    </xf>
    <xf numFmtId="170" fontId="47" fillId="3" borderId="0" xfId="20" applyNumberFormat="1" applyFont="1" applyFill="1" applyAlignment="1">
      <alignment horizontal="center"/>
      <protection/>
    </xf>
    <xf numFmtId="170" fontId="47" fillId="3" borderId="0" xfId="20" applyNumberFormat="1" applyFont="1" applyFill="1" applyBorder="1" applyAlignment="1">
      <alignment horizontal="center"/>
      <protection/>
    </xf>
    <xf numFmtId="170" fontId="47" fillId="3" borderId="0" xfId="20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ogle.com/imgres?safe=active&amp;biw=1600&amp;bih=819&amp;tbm=isch&amp;tbnid=tS3Kdx73nfL9XM:&amp;imgrefurl=http://rhagemanblog.blogspot.com/2013/01/jesus-is.html&amp;docid=ND8b_SVrX25UxM&amp;imgurl=http://4.bp.blogspot.com/-Wr4Uc7isUOQ/UPWW3e1tesI/AAAAAAAAAJk/ngNqeYEG5sI" TargetMode="External" /><Relationship Id="rId3" Type="http://schemas.openxmlformats.org/officeDocument/2006/relationships/hyperlink" Target="http://www.google.com/imgres?safe=active&amp;biw=1600&amp;bih=819&amp;tbm=isch&amp;tbnid=tS3Kdx73nfL9XM:&amp;imgrefurl=http://rhagemanblog.blogspot.com/2013/01/jesus-is.html&amp;docid=ND8b_SVrX25UxM&amp;imgurl=http://4.bp.blogspot.com/-Wr4Uc7isUOQ/UPWW3e1tesI/AAAAAAAAAJk/ngNqeYEG5s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0</xdr:colOff>
      <xdr:row>5</xdr:row>
      <xdr:rowOff>114300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10953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Zeros="0" tabSelected="1" workbookViewId="0" topLeftCell="A1">
      <pane ySplit="5" topLeftCell="A6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6.8515625" style="0" customWidth="1"/>
    <col min="2" max="2" width="13.28125" style="0" customWidth="1"/>
    <col min="3" max="3" width="10.7109375" style="0" customWidth="1"/>
    <col min="4" max="4" width="21.140625" style="0" customWidth="1"/>
    <col min="5" max="5" width="11.28125" style="0" customWidth="1"/>
    <col min="6" max="10" width="8.8515625" style="0" customWidth="1"/>
    <col min="11" max="11" width="13.140625" style="0" customWidth="1"/>
    <col min="12" max="16384" width="8.8515625" style="0" customWidth="1"/>
  </cols>
  <sheetData>
    <row r="1" ht="15">
      <c r="C1" s="1" t="s">
        <v>0</v>
      </c>
    </row>
    <row r="2" spans="1:2" ht="12">
      <c r="A2" s="2"/>
      <c r="B2" s="3"/>
    </row>
    <row r="4" spans="1:10" ht="12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5">
        <v>4005</v>
      </c>
      <c r="G4" s="5">
        <v>4601</v>
      </c>
      <c r="H4" s="5" t="s">
        <v>6</v>
      </c>
      <c r="I4" s="5">
        <v>4011</v>
      </c>
      <c r="J4" s="6" t="s">
        <v>7</v>
      </c>
    </row>
    <row r="5" spans="1:10" ht="12">
      <c r="A5" s="7">
        <f ca="1">TODAY()</f>
        <v>42582</v>
      </c>
      <c r="B5" s="8"/>
      <c r="C5" s="9"/>
      <c r="D5" s="9"/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10" t="s">
        <v>13</v>
      </c>
    </row>
    <row r="6" spans="1:10" ht="14.25">
      <c r="A6" s="11"/>
      <c r="B6" s="12" t="s">
        <v>14</v>
      </c>
      <c r="C6" s="13">
        <f aca="true" t="shared" si="0" ref="C6:C54">IF(SUM(E6:J6)&gt;0,SUM(E6:J6),0)</f>
        <v>0</v>
      </c>
      <c r="D6" s="14" t="s">
        <v>15</v>
      </c>
      <c r="E6" s="15"/>
      <c r="F6" s="15"/>
      <c r="G6" s="15"/>
      <c r="H6" s="15"/>
      <c r="I6" s="15"/>
      <c r="J6" s="15"/>
    </row>
    <row r="7" spans="1:10" ht="14.25">
      <c r="A7" s="2" t="s">
        <v>16</v>
      </c>
      <c r="B7" s="16">
        <f>SUM(B43:B45)-C55</f>
        <v>0</v>
      </c>
      <c r="C7" s="13">
        <f t="shared" si="0"/>
        <v>0</v>
      </c>
      <c r="D7" s="17"/>
      <c r="E7" s="15"/>
      <c r="F7" s="18"/>
      <c r="G7" s="18"/>
      <c r="H7" s="18"/>
      <c r="I7" s="18"/>
      <c r="J7" s="18"/>
    </row>
    <row r="8" spans="1:10" ht="14.25">
      <c r="A8" s="2" t="s">
        <v>17</v>
      </c>
      <c r="B8" s="16"/>
      <c r="C8" s="13">
        <f t="shared" si="0"/>
        <v>0</v>
      </c>
      <c r="D8" s="17"/>
      <c r="E8" s="15"/>
      <c r="F8" s="18"/>
      <c r="G8" s="18"/>
      <c r="H8" s="18"/>
      <c r="I8" s="18"/>
      <c r="J8" s="18"/>
    </row>
    <row r="9" spans="1:10" ht="14.25">
      <c r="A9" s="2" t="s">
        <v>18</v>
      </c>
      <c r="B9" s="16"/>
      <c r="C9" s="13">
        <f t="shared" si="0"/>
        <v>0</v>
      </c>
      <c r="D9" s="17"/>
      <c r="E9" s="15"/>
      <c r="F9" s="18"/>
      <c r="G9" s="18"/>
      <c r="H9" s="18"/>
      <c r="I9" s="18"/>
      <c r="J9" s="18"/>
    </row>
    <row r="10" spans="1:10" ht="14.25">
      <c r="A10" s="2" t="s">
        <v>7</v>
      </c>
      <c r="B10" s="16"/>
      <c r="C10" s="13">
        <f t="shared" si="0"/>
        <v>0</v>
      </c>
      <c r="D10" s="17"/>
      <c r="E10" s="15"/>
      <c r="F10" s="18"/>
      <c r="G10" s="18"/>
      <c r="H10" s="18"/>
      <c r="I10" s="18"/>
      <c r="J10" s="18"/>
    </row>
    <row r="11" spans="1:10" ht="14.25">
      <c r="A11" s="19" t="s">
        <v>19</v>
      </c>
      <c r="B11" s="20">
        <f>SUM(B7:B10)</f>
        <v>0</v>
      </c>
      <c r="C11" s="13">
        <f t="shared" si="0"/>
        <v>0</v>
      </c>
      <c r="D11" s="17"/>
      <c r="E11" s="15"/>
      <c r="F11" s="18"/>
      <c r="G11" s="18"/>
      <c r="H11" s="18"/>
      <c r="I11" s="18"/>
      <c r="J11" s="18"/>
    </row>
    <row r="12" spans="3:10" ht="14.25">
      <c r="C12" s="13">
        <f t="shared" si="0"/>
        <v>0</v>
      </c>
      <c r="D12" s="17"/>
      <c r="E12" s="15"/>
      <c r="F12" s="18"/>
      <c r="G12" s="18"/>
      <c r="H12" s="18"/>
      <c r="I12" s="18"/>
      <c r="J12" s="18"/>
    </row>
    <row r="13" spans="1:10" ht="14.25">
      <c r="A13" s="2" t="s">
        <v>20</v>
      </c>
      <c r="B13" s="21">
        <f>F55</f>
        <v>0</v>
      </c>
      <c r="C13" s="13">
        <f t="shared" si="0"/>
        <v>0</v>
      </c>
      <c r="D13" s="17"/>
      <c r="E13" s="15"/>
      <c r="F13" s="18"/>
      <c r="G13" s="18"/>
      <c r="H13" s="18"/>
      <c r="I13" s="18"/>
      <c r="J13" s="18"/>
    </row>
    <row r="14" spans="1:10" ht="14.25">
      <c r="A14" s="2" t="s">
        <v>21</v>
      </c>
      <c r="B14" s="16">
        <f>E55</f>
        <v>0</v>
      </c>
      <c r="C14" s="13">
        <f t="shared" si="0"/>
        <v>0</v>
      </c>
      <c r="D14" s="17"/>
      <c r="E14" s="15"/>
      <c r="F14" s="18"/>
      <c r="G14" s="18"/>
      <c r="H14" s="18"/>
      <c r="I14" s="18"/>
      <c r="J14" s="18"/>
    </row>
    <row r="15" spans="1:10" ht="14.25">
      <c r="A15" s="2"/>
      <c r="B15" s="16"/>
      <c r="C15" s="13">
        <f t="shared" si="0"/>
        <v>0</v>
      </c>
      <c r="D15" s="17"/>
      <c r="E15" s="15"/>
      <c r="F15" s="18"/>
      <c r="G15" s="18"/>
      <c r="H15" s="18"/>
      <c r="I15" s="18"/>
      <c r="J15" s="18"/>
    </row>
    <row r="16" spans="1:10" ht="14.25">
      <c r="A16" s="2" t="s">
        <v>7</v>
      </c>
      <c r="B16" s="22">
        <f>B10</f>
        <v>0</v>
      </c>
      <c r="C16" s="13">
        <f t="shared" si="0"/>
        <v>0</v>
      </c>
      <c r="D16" s="17"/>
      <c r="E16" s="15"/>
      <c r="F16" s="18"/>
      <c r="G16" s="18"/>
      <c r="H16" s="18"/>
      <c r="I16" s="18"/>
      <c r="J16" s="18"/>
    </row>
    <row r="17" spans="1:10" ht="14.25">
      <c r="A17" s="19" t="s">
        <v>22</v>
      </c>
      <c r="B17" s="16">
        <f>SUM(B13:B16)</f>
        <v>0</v>
      </c>
      <c r="C17" s="13">
        <f t="shared" si="0"/>
        <v>0</v>
      </c>
      <c r="D17" s="17"/>
      <c r="E17" s="15"/>
      <c r="F17" s="18"/>
      <c r="G17" s="18"/>
      <c r="H17" s="18"/>
      <c r="I17" s="18"/>
      <c r="J17" s="18"/>
    </row>
    <row r="18" spans="3:10" ht="14.25">
      <c r="C18" s="13">
        <f t="shared" si="0"/>
        <v>0</v>
      </c>
      <c r="D18" s="17"/>
      <c r="E18" s="15"/>
      <c r="F18" s="18"/>
      <c r="G18" s="18"/>
      <c r="H18" s="18"/>
      <c r="I18" s="18"/>
      <c r="J18" s="18"/>
    </row>
    <row r="19" spans="2:10" ht="14.25">
      <c r="B19" s="12" t="s">
        <v>23</v>
      </c>
      <c r="C19" s="13">
        <f t="shared" si="0"/>
        <v>0</v>
      </c>
      <c r="D19" s="17"/>
      <c r="E19" s="15"/>
      <c r="F19" s="18"/>
      <c r="G19" s="18"/>
      <c r="H19" s="18"/>
      <c r="I19" s="18"/>
      <c r="J19" s="18"/>
    </row>
    <row r="20" spans="1:10" ht="14.25">
      <c r="A20" s="2" t="s">
        <v>14</v>
      </c>
      <c r="B20" s="16">
        <f>B11</f>
        <v>0</v>
      </c>
      <c r="C20" s="13">
        <f t="shared" si="0"/>
        <v>0</v>
      </c>
      <c r="D20" s="17"/>
      <c r="E20" s="15"/>
      <c r="F20" s="18"/>
      <c r="G20" s="18"/>
      <c r="H20" s="18"/>
      <c r="I20" s="18"/>
      <c r="J20" s="18"/>
    </row>
    <row r="21" spans="1:10" ht="14.25">
      <c r="A21" s="2" t="s">
        <v>24</v>
      </c>
      <c r="B21" s="16">
        <f>E55</f>
        <v>0</v>
      </c>
      <c r="C21" s="13">
        <f t="shared" si="0"/>
        <v>0</v>
      </c>
      <c r="D21" s="17"/>
      <c r="E21" s="15"/>
      <c r="F21" s="18"/>
      <c r="G21" s="18"/>
      <c r="H21" s="18"/>
      <c r="I21" s="18"/>
      <c r="J21" s="18"/>
    </row>
    <row r="22" spans="1:10" ht="14.25">
      <c r="A22" s="2" t="s">
        <v>25</v>
      </c>
      <c r="B22" s="16">
        <f>F55</f>
        <v>0</v>
      </c>
      <c r="C22" s="13">
        <f t="shared" si="0"/>
        <v>0</v>
      </c>
      <c r="D22" s="17"/>
      <c r="E22" s="15"/>
      <c r="F22" s="18"/>
      <c r="G22" s="18"/>
      <c r="H22" s="18"/>
      <c r="I22" s="18"/>
      <c r="J22" s="18"/>
    </row>
    <row r="23" spans="1:10" ht="14.25">
      <c r="A23" s="2" t="s">
        <v>26</v>
      </c>
      <c r="B23" s="16">
        <f>G55</f>
        <v>0</v>
      </c>
      <c r="C23" s="13">
        <f t="shared" si="0"/>
        <v>0</v>
      </c>
      <c r="D23" s="17"/>
      <c r="E23" s="15"/>
      <c r="F23" s="18"/>
      <c r="G23" s="18"/>
      <c r="H23" s="18"/>
      <c r="I23" s="18"/>
      <c r="J23" s="18"/>
    </row>
    <row r="24" spans="1:10" ht="14.25">
      <c r="A24" s="2" t="s">
        <v>27</v>
      </c>
      <c r="B24" s="16">
        <f>H55</f>
        <v>0</v>
      </c>
      <c r="C24" s="13">
        <f t="shared" si="0"/>
        <v>0</v>
      </c>
      <c r="D24" s="17"/>
      <c r="E24" s="15"/>
      <c r="F24" s="18"/>
      <c r="G24" s="18"/>
      <c r="H24" s="18"/>
      <c r="I24" s="18"/>
      <c r="J24" s="18"/>
    </row>
    <row r="25" spans="1:10" ht="14.25">
      <c r="A25" s="2"/>
      <c r="B25" s="16"/>
      <c r="C25" s="13">
        <f t="shared" si="0"/>
        <v>0</v>
      </c>
      <c r="D25" s="17"/>
      <c r="E25" s="15"/>
      <c r="F25" s="18"/>
      <c r="G25" s="18"/>
      <c r="H25" s="18"/>
      <c r="I25" s="18"/>
      <c r="J25" s="18"/>
    </row>
    <row r="26" spans="1:10" ht="14.25">
      <c r="A26" s="2" t="s">
        <v>28</v>
      </c>
      <c r="B26" s="16">
        <f>I55</f>
        <v>0</v>
      </c>
      <c r="C26" s="13">
        <f t="shared" si="0"/>
        <v>0</v>
      </c>
      <c r="D26" s="17"/>
      <c r="E26" s="15"/>
      <c r="F26" s="18"/>
      <c r="G26" s="18"/>
      <c r="H26" s="18"/>
      <c r="I26" s="18"/>
      <c r="J26" s="18"/>
    </row>
    <row r="27" spans="1:10" ht="14.25">
      <c r="A27" s="2" t="s">
        <v>7</v>
      </c>
      <c r="B27" s="23">
        <f>J55</f>
        <v>0</v>
      </c>
      <c r="C27" s="13">
        <f t="shared" si="0"/>
        <v>0</v>
      </c>
      <c r="D27" s="17"/>
      <c r="E27" s="15"/>
      <c r="F27" s="18"/>
      <c r="G27" s="18"/>
      <c r="H27" s="18"/>
      <c r="I27" s="18"/>
      <c r="J27" s="18"/>
    </row>
    <row r="28" spans="1:10" ht="14.25">
      <c r="A28" s="19" t="s">
        <v>29</v>
      </c>
      <c r="B28" s="16">
        <f>SUM(B20:B27)</f>
        <v>0</v>
      </c>
      <c r="C28" s="13">
        <f t="shared" si="0"/>
        <v>0</v>
      </c>
      <c r="D28" s="17"/>
      <c r="E28" s="15"/>
      <c r="F28" s="24"/>
      <c r="G28" s="18"/>
      <c r="H28" s="18"/>
      <c r="I28" s="18"/>
      <c r="J28" s="18"/>
    </row>
    <row r="29" spans="3:10" ht="14.25">
      <c r="C29" s="13">
        <f t="shared" si="0"/>
        <v>0</v>
      </c>
      <c r="D29" s="17"/>
      <c r="E29" s="15"/>
      <c r="F29" s="18"/>
      <c r="G29" s="18"/>
      <c r="H29" s="18"/>
      <c r="I29" s="18"/>
      <c r="J29" s="18"/>
    </row>
    <row r="30" spans="3:10" ht="14.25">
      <c r="C30" s="13">
        <f t="shared" si="0"/>
        <v>0</v>
      </c>
      <c r="D30" s="17"/>
      <c r="E30" s="15"/>
      <c r="F30" s="18"/>
      <c r="G30" s="18"/>
      <c r="H30" s="18"/>
      <c r="I30" s="18"/>
      <c r="J30" s="18"/>
    </row>
    <row r="31" spans="3:10" ht="14.25">
      <c r="C31" s="13">
        <f t="shared" si="0"/>
        <v>0</v>
      </c>
      <c r="D31" s="17"/>
      <c r="E31" s="15"/>
      <c r="F31" s="18"/>
      <c r="G31" s="18"/>
      <c r="H31" s="18"/>
      <c r="I31" s="18"/>
      <c r="J31" s="18"/>
    </row>
    <row r="32" spans="3:10" ht="14.25">
      <c r="C32" s="13">
        <f t="shared" si="0"/>
        <v>0</v>
      </c>
      <c r="D32" s="17"/>
      <c r="E32" s="15"/>
      <c r="F32" s="18"/>
      <c r="G32" s="18"/>
      <c r="H32" s="18"/>
      <c r="I32" s="18"/>
      <c r="J32" s="18"/>
    </row>
    <row r="33" spans="3:10" ht="14.25">
      <c r="C33" s="13">
        <f t="shared" si="0"/>
        <v>0</v>
      </c>
      <c r="D33" s="17"/>
      <c r="E33" s="15"/>
      <c r="F33" s="18"/>
      <c r="G33" s="18"/>
      <c r="H33" s="18"/>
      <c r="I33" s="18"/>
      <c r="J33" s="18"/>
    </row>
    <row r="34" spans="3:10" ht="14.25">
      <c r="C34" s="13">
        <f t="shared" si="0"/>
        <v>0</v>
      </c>
      <c r="D34" s="17"/>
      <c r="E34" s="15"/>
      <c r="F34" s="18"/>
      <c r="G34" s="18"/>
      <c r="H34" s="18"/>
      <c r="I34" s="18"/>
      <c r="J34" s="18"/>
    </row>
    <row r="35" spans="3:10" ht="14.25">
      <c r="C35" s="13">
        <f t="shared" si="0"/>
        <v>0</v>
      </c>
      <c r="D35" s="17"/>
      <c r="E35" s="15"/>
      <c r="F35" s="18"/>
      <c r="G35" s="18"/>
      <c r="H35" s="18"/>
      <c r="I35" s="18"/>
      <c r="J35" s="18"/>
    </row>
    <row r="36" spans="3:10" ht="14.25">
      <c r="C36" s="13">
        <f t="shared" si="0"/>
        <v>0</v>
      </c>
      <c r="D36" s="17"/>
      <c r="E36" s="15"/>
      <c r="F36" s="18"/>
      <c r="G36" s="18"/>
      <c r="H36" s="18"/>
      <c r="I36" s="18"/>
      <c r="J36" s="18"/>
    </row>
    <row r="37" spans="3:10" ht="14.25">
      <c r="C37" s="13">
        <f t="shared" si="0"/>
        <v>0</v>
      </c>
      <c r="D37" s="17"/>
      <c r="E37" s="15"/>
      <c r="F37" s="18"/>
      <c r="G37" s="18"/>
      <c r="H37" s="18"/>
      <c r="I37" s="18"/>
      <c r="J37" s="18"/>
    </row>
    <row r="38" spans="3:10" ht="14.25">
      <c r="C38" s="13">
        <f t="shared" si="0"/>
        <v>0</v>
      </c>
      <c r="D38" s="17"/>
      <c r="E38" s="15"/>
      <c r="F38" s="18"/>
      <c r="G38" s="18"/>
      <c r="H38" s="18"/>
      <c r="I38" s="18"/>
      <c r="J38" s="18"/>
    </row>
    <row r="39" spans="3:10" ht="14.25">
      <c r="C39" s="13">
        <f t="shared" si="0"/>
        <v>0</v>
      </c>
      <c r="D39" s="17"/>
      <c r="E39" s="15"/>
      <c r="F39" s="18"/>
      <c r="G39" s="18"/>
      <c r="H39" s="18"/>
      <c r="I39" s="18"/>
      <c r="J39" s="18"/>
    </row>
    <row r="40" spans="3:10" ht="14.25">
      <c r="C40" s="13">
        <f t="shared" si="0"/>
        <v>0</v>
      </c>
      <c r="D40" s="17"/>
      <c r="E40" s="15"/>
      <c r="F40" s="18"/>
      <c r="G40" s="18"/>
      <c r="H40" s="18"/>
      <c r="I40" s="18"/>
      <c r="J40" s="18"/>
    </row>
    <row r="41" spans="3:10" ht="14.25">
      <c r="C41" s="13">
        <f t="shared" si="0"/>
        <v>0</v>
      </c>
      <c r="D41" s="17"/>
      <c r="E41" s="15"/>
      <c r="F41" s="18"/>
      <c r="G41" s="18"/>
      <c r="H41" s="18"/>
      <c r="I41" s="18"/>
      <c r="J41" s="18"/>
    </row>
    <row r="42" spans="3:10" ht="14.25">
      <c r="C42" s="13">
        <f t="shared" si="0"/>
        <v>0</v>
      </c>
      <c r="D42" s="17"/>
      <c r="E42" s="15"/>
      <c r="F42" s="18"/>
      <c r="G42" s="18"/>
      <c r="H42" s="18"/>
      <c r="I42" s="18"/>
      <c r="J42" s="18"/>
    </row>
    <row r="43" spans="1:10" ht="14.25">
      <c r="A43" t="s">
        <v>30</v>
      </c>
      <c r="B43" s="25">
        <v>0</v>
      </c>
      <c r="C43" s="13">
        <f t="shared" si="0"/>
        <v>0</v>
      </c>
      <c r="D43" s="17"/>
      <c r="E43" s="15"/>
      <c r="F43" s="18"/>
      <c r="G43" s="18"/>
      <c r="H43" s="18"/>
      <c r="I43" s="18"/>
      <c r="J43" s="18"/>
    </row>
    <row r="44" spans="1:10" ht="14.25">
      <c r="A44" t="s">
        <v>31</v>
      </c>
      <c r="B44" s="26">
        <v>0</v>
      </c>
      <c r="C44" s="13">
        <f t="shared" si="0"/>
        <v>0</v>
      </c>
      <c r="D44" s="17"/>
      <c r="E44" s="15"/>
      <c r="F44" s="18"/>
      <c r="G44" s="18"/>
      <c r="H44" s="18"/>
      <c r="I44" s="18"/>
      <c r="J44" s="18"/>
    </row>
    <row r="45" spans="1:10" ht="14.25">
      <c r="A45" t="s">
        <v>32</v>
      </c>
      <c r="B45" s="26">
        <v>0</v>
      </c>
      <c r="C45" s="13">
        <f t="shared" si="0"/>
        <v>0</v>
      </c>
      <c r="D45" s="17"/>
      <c r="E45" s="15"/>
      <c r="F45" s="18"/>
      <c r="G45" s="18"/>
      <c r="H45" s="18"/>
      <c r="I45" s="18"/>
      <c r="J45" s="18"/>
    </row>
    <row r="46" spans="3:10" ht="14.25">
      <c r="C46" s="13">
        <f t="shared" si="0"/>
        <v>0</v>
      </c>
      <c r="D46" s="17"/>
      <c r="E46" s="15"/>
      <c r="F46" s="18"/>
      <c r="G46" s="18"/>
      <c r="H46" s="18"/>
      <c r="I46" s="18"/>
      <c r="J46" s="18"/>
    </row>
    <row r="47" spans="1:10" ht="14.25">
      <c r="A47" t="s">
        <v>33</v>
      </c>
      <c r="B47" s="27">
        <f ca="1">_xlfn.WEEKNUM(TODAY())</f>
        <v>32</v>
      </c>
      <c r="C47" s="13">
        <f t="shared" si="0"/>
        <v>0</v>
      </c>
      <c r="D47" s="17"/>
      <c r="E47" s="15"/>
      <c r="F47" s="18"/>
      <c r="G47" s="18"/>
      <c r="H47" s="18"/>
      <c r="I47" s="18"/>
      <c r="J47" s="18"/>
    </row>
    <row r="48" spans="3:10" ht="14.25">
      <c r="C48" s="13">
        <f t="shared" si="0"/>
        <v>0</v>
      </c>
      <c r="D48" s="17"/>
      <c r="E48" s="15"/>
      <c r="F48" s="18"/>
      <c r="G48" s="18"/>
      <c r="H48" s="18"/>
      <c r="I48" s="18"/>
      <c r="J48" s="18"/>
    </row>
    <row r="49" spans="1:10" ht="14.25">
      <c r="A49" t="s">
        <v>34</v>
      </c>
      <c r="C49" s="13">
        <f t="shared" si="0"/>
        <v>0</v>
      </c>
      <c r="D49" s="17"/>
      <c r="E49" s="15"/>
      <c r="F49" s="18"/>
      <c r="G49" s="18"/>
      <c r="H49" s="18"/>
      <c r="I49" s="18"/>
      <c r="J49" s="18"/>
    </row>
    <row r="50" spans="3:10" ht="14.25">
      <c r="C50" s="13">
        <f t="shared" si="0"/>
        <v>0</v>
      </c>
      <c r="D50" s="17"/>
      <c r="E50" s="15"/>
      <c r="F50" s="18"/>
      <c r="G50" s="18"/>
      <c r="H50" s="18"/>
      <c r="I50" s="18"/>
      <c r="J50" s="18"/>
    </row>
    <row r="51" spans="3:10" ht="14.25">
      <c r="C51" s="13">
        <f t="shared" si="0"/>
        <v>0</v>
      </c>
      <c r="D51" s="17"/>
      <c r="E51" s="15"/>
      <c r="F51" s="18"/>
      <c r="G51" s="18"/>
      <c r="H51" s="18"/>
      <c r="I51" s="18"/>
      <c r="J51" s="18"/>
    </row>
    <row r="52" spans="3:10" ht="14.25">
      <c r="C52" s="13">
        <f t="shared" si="0"/>
        <v>0</v>
      </c>
      <c r="D52" s="17"/>
      <c r="E52" s="15"/>
      <c r="F52" s="18"/>
      <c r="G52" s="18"/>
      <c r="H52" s="18"/>
      <c r="I52" s="18"/>
      <c r="J52" s="18"/>
    </row>
    <row r="53" spans="3:10" ht="14.25">
      <c r="C53" s="13">
        <f t="shared" si="0"/>
        <v>0</v>
      </c>
      <c r="D53" s="17"/>
      <c r="E53" s="15"/>
      <c r="F53" s="18"/>
      <c r="G53" s="18"/>
      <c r="H53" s="18"/>
      <c r="I53" s="18"/>
      <c r="J53" s="18"/>
    </row>
    <row r="54" spans="3:10" ht="14.25">
      <c r="C54" s="13">
        <f t="shared" si="0"/>
        <v>0</v>
      </c>
      <c r="D54" s="17"/>
      <c r="E54" s="15"/>
      <c r="F54" s="18"/>
      <c r="G54" s="18"/>
      <c r="H54" s="18"/>
      <c r="I54" s="18"/>
      <c r="J54" s="18"/>
    </row>
    <row r="55" spans="2:10" ht="14.25">
      <c r="B55" s="19" t="s">
        <v>35</v>
      </c>
      <c r="C55" s="21">
        <f>SUM(C6:C54)</f>
        <v>0</v>
      </c>
      <c r="E55" s="16">
        <f>SUM(E6:E54)</f>
        <v>0</v>
      </c>
      <c r="F55" s="16">
        <f>SUM(F6:F54)</f>
        <v>0</v>
      </c>
      <c r="G55" s="16">
        <f>SUM(G6:G54)</f>
        <v>0</v>
      </c>
      <c r="H55" s="16">
        <f>SUM(H6:H54)</f>
        <v>0</v>
      </c>
      <c r="I55" s="16">
        <f>SUM(I6:I54)</f>
        <v>0</v>
      </c>
      <c r="J55" s="16">
        <f>SUM(J6:J54)</f>
        <v>0</v>
      </c>
    </row>
  </sheetData>
  <sheetProtection selectLockedCells="1" selectUnlockedCells="1"/>
  <printOptions horizontalCentered="1" verticalCentered="1"/>
  <pageMargins left="0.25" right="0.25" top="0.25" bottom="0.25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Zeros="0" workbookViewId="0" topLeftCell="A1">
      <selection activeCell="B16" sqref="B16"/>
    </sheetView>
  </sheetViews>
  <sheetFormatPr defaultColWidth="9.140625" defaultRowHeight="12.75"/>
  <cols>
    <col min="1" max="1" width="2.8515625" style="0" customWidth="1"/>
    <col min="2" max="2" width="34.57421875" style="0" customWidth="1"/>
    <col min="3" max="3" width="3.57421875" style="0" customWidth="1"/>
    <col min="4" max="4" width="22.421875" style="0" customWidth="1"/>
    <col min="5" max="5" width="3.8515625" style="0" customWidth="1"/>
    <col min="6" max="6" width="2.8515625" style="0" customWidth="1"/>
    <col min="7" max="7" width="16.8515625" style="0" customWidth="1"/>
    <col min="8" max="16384" width="8.8515625" style="0" customWidth="1"/>
  </cols>
  <sheetData>
    <row r="1" spans="1:7" ht="17.25">
      <c r="A1" s="28"/>
      <c r="B1" s="29" t="s">
        <v>36</v>
      </c>
      <c r="C1" s="29"/>
      <c r="D1" s="29"/>
      <c r="E1" s="29"/>
      <c r="F1" s="29"/>
      <c r="G1" s="29"/>
    </row>
    <row r="2" spans="1:7" ht="21">
      <c r="A2" s="30"/>
      <c r="B2" s="31" t="s">
        <v>37</v>
      </c>
      <c r="C2" s="31"/>
      <c r="D2" s="31"/>
      <c r="E2" s="31"/>
      <c r="F2" s="31"/>
      <c r="G2" s="31"/>
    </row>
    <row r="3" spans="1:7" ht="12.75">
      <c r="A3" s="32"/>
      <c r="B3" s="33" t="s">
        <v>38</v>
      </c>
      <c r="C3" s="34"/>
      <c r="D3" s="35"/>
      <c r="E3" s="36" t="s">
        <v>39</v>
      </c>
      <c r="F3" s="37" t="s">
        <v>40</v>
      </c>
      <c r="G3" s="38">
        <f>WRKSHEET!B45</f>
        <v>0</v>
      </c>
    </row>
    <row r="4" spans="1:7" ht="12.75">
      <c r="A4" s="32"/>
      <c r="B4" s="39"/>
      <c r="C4" s="40"/>
      <c r="D4" s="41"/>
      <c r="E4" s="42"/>
      <c r="F4" s="40"/>
      <c r="G4" s="43"/>
    </row>
    <row r="5" spans="1:7" ht="15">
      <c r="A5" s="32"/>
      <c r="B5" s="44" t="s">
        <v>41</v>
      </c>
      <c r="C5" s="37"/>
      <c r="D5" s="43"/>
      <c r="E5" s="45" t="s">
        <v>42</v>
      </c>
      <c r="F5" s="37" t="s">
        <v>40</v>
      </c>
      <c r="G5" s="46"/>
    </row>
    <row r="6" spans="1:7" ht="15">
      <c r="A6" s="32"/>
      <c r="B6" s="32"/>
      <c r="C6" s="47"/>
      <c r="D6" s="48"/>
      <c r="E6" s="49" t="s">
        <v>43</v>
      </c>
      <c r="F6" s="50" t="s">
        <v>40</v>
      </c>
      <c r="G6" s="51">
        <f>G38</f>
        <v>0</v>
      </c>
    </row>
    <row r="7" spans="1:7" ht="15.75">
      <c r="A7" s="52"/>
      <c r="B7" s="53" t="s">
        <v>44</v>
      </c>
      <c r="C7" s="54"/>
      <c r="D7" s="55"/>
      <c r="E7" s="54"/>
      <c r="F7" s="55"/>
      <c r="G7" s="56"/>
    </row>
    <row r="8" spans="1:7" ht="15">
      <c r="A8" s="32"/>
      <c r="B8" s="57" t="s">
        <v>45</v>
      </c>
      <c r="C8" s="58"/>
      <c r="D8" s="59" t="s">
        <v>46</v>
      </c>
      <c r="E8" s="60"/>
      <c r="F8" s="57" t="s">
        <v>40</v>
      </c>
      <c r="G8" s="61">
        <f>WRKSHEET!B11</f>
        <v>0</v>
      </c>
    </row>
    <row r="9" spans="1:7" ht="15">
      <c r="A9" s="32"/>
      <c r="B9" s="62" t="s">
        <v>47</v>
      </c>
      <c r="C9" s="58"/>
      <c r="D9" s="63" t="s">
        <v>48</v>
      </c>
      <c r="E9" s="60"/>
      <c r="F9" s="57" t="s">
        <v>40</v>
      </c>
      <c r="G9" s="61">
        <f>WRKSHEET!E55</f>
        <v>0</v>
      </c>
    </row>
    <row r="10" spans="1:7" ht="15">
      <c r="A10" s="32"/>
      <c r="B10" s="64" t="s">
        <v>49</v>
      </c>
      <c r="C10" s="58"/>
      <c r="D10" s="63" t="s">
        <v>50</v>
      </c>
      <c r="E10" s="60"/>
      <c r="F10" s="57" t="s">
        <v>40</v>
      </c>
      <c r="G10" s="61">
        <f>WRKSHEET!F55</f>
        <v>0</v>
      </c>
    </row>
    <row r="11" spans="1:7" ht="16.5">
      <c r="A11" s="52"/>
      <c r="B11" s="53" t="s">
        <v>51</v>
      </c>
      <c r="C11" s="65"/>
      <c r="D11" s="66"/>
      <c r="E11" s="65"/>
      <c r="F11" s="67"/>
      <c r="G11" s="68"/>
    </row>
    <row r="12" spans="1:7" ht="15">
      <c r="A12" s="32"/>
      <c r="B12" s="69" t="s">
        <v>52</v>
      </c>
      <c r="C12" s="58"/>
      <c r="D12" s="59" t="s">
        <v>53</v>
      </c>
      <c r="E12" s="60"/>
      <c r="F12" s="57" t="s">
        <v>40</v>
      </c>
      <c r="G12" s="61"/>
    </row>
    <row r="13" spans="1:7" ht="15">
      <c r="A13" s="32"/>
      <c r="B13" s="70" t="s">
        <v>54</v>
      </c>
      <c r="C13" s="58"/>
      <c r="D13" s="59" t="s">
        <v>53</v>
      </c>
      <c r="E13" s="60"/>
      <c r="F13" s="57" t="s">
        <v>40</v>
      </c>
      <c r="G13" s="61"/>
    </row>
    <row r="14" spans="1:7" ht="15">
      <c r="A14" s="32"/>
      <c r="B14" s="70" t="s">
        <v>55</v>
      </c>
      <c r="C14" s="71"/>
      <c r="D14" s="59" t="s">
        <v>56</v>
      </c>
      <c r="E14" s="72"/>
      <c r="F14" s="57" t="s">
        <v>40</v>
      </c>
      <c r="G14" s="61"/>
    </row>
    <row r="15" spans="2:7" ht="15">
      <c r="B15" s="70" t="s">
        <v>57</v>
      </c>
      <c r="C15" s="58"/>
      <c r="D15" s="59" t="s">
        <v>58</v>
      </c>
      <c r="E15" s="60"/>
      <c r="F15" s="57" t="s">
        <v>40</v>
      </c>
      <c r="G15" s="61"/>
    </row>
    <row r="16" spans="2:7" ht="15">
      <c r="B16" s="70" t="s">
        <v>59</v>
      </c>
      <c r="C16" s="58"/>
      <c r="D16" s="59"/>
      <c r="E16" s="60"/>
      <c r="F16" s="57" t="s">
        <v>40</v>
      </c>
      <c r="G16" s="61"/>
    </row>
    <row r="17" spans="1:7" ht="15">
      <c r="A17" s="73"/>
      <c r="B17" s="70"/>
      <c r="C17" s="58"/>
      <c r="D17" s="59"/>
      <c r="E17" s="60"/>
      <c r="F17" s="57" t="s">
        <v>40</v>
      </c>
      <c r="G17" s="61"/>
    </row>
    <row r="18" spans="1:7" ht="15">
      <c r="A18" s="73"/>
      <c r="B18" s="70"/>
      <c r="C18" s="58"/>
      <c r="D18" s="59"/>
      <c r="E18" s="60"/>
      <c r="F18" s="57" t="s">
        <v>40</v>
      </c>
      <c r="G18" s="61"/>
    </row>
    <row r="19" spans="1:7" ht="16.5">
      <c r="A19" s="52"/>
      <c r="B19" s="53" t="s">
        <v>60</v>
      </c>
      <c r="C19" s="74"/>
      <c r="D19" s="66"/>
      <c r="E19" s="75"/>
      <c r="F19" s="67"/>
      <c r="G19" s="68"/>
    </row>
    <row r="20" spans="1:7" ht="15">
      <c r="A20" s="32"/>
      <c r="B20" s="69" t="s">
        <v>61</v>
      </c>
      <c r="C20" s="71"/>
      <c r="D20" s="59" t="s">
        <v>62</v>
      </c>
      <c r="E20" s="72"/>
      <c r="F20" s="57" t="s">
        <v>40</v>
      </c>
      <c r="G20" s="61"/>
    </row>
    <row r="21" spans="1:7" ht="15">
      <c r="A21" s="32"/>
      <c r="B21" s="70" t="s">
        <v>63</v>
      </c>
      <c r="C21" s="58"/>
      <c r="D21" s="59" t="s">
        <v>64</v>
      </c>
      <c r="E21" s="60"/>
      <c r="F21" s="57" t="s">
        <v>40</v>
      </c>
      <c r="G21" s="61"/>
    </row>
    <row r="22" spans="1:7" ht="15">
      <c r="A22" s="73"/>
      <c r="B22" s="70"/>
      <c r="C22" s="58"/>
      <c r="D22" s="59"/>
      <c r="E22" s="60"/>
      <c r="F22" s="57" t="s">
        <v>40</v>
      </c>
      <c r="G22" s="61"/>
    </row>
    <row r="23" spans="1:7" ht="16.5">
      <c r="A23" s="76"/>
      <c r="B23" s="77" t="s">
        <v>65</v>
      </c>
      <c r="C23" s="78"/>
      <c r="D23" s="79"/>
      <c r="E23" s="80"/>
      <c r="F23" s="81"/>
      <c r="G23" s="82"/>
    </row>
    <row r="24" spans="2:7" ht="15">
      <c r="B24" s="70" t="s">
        <v>66</v>
      </c>
      <c r="C24" s="58"/>
      <c r="D24" s="59" t="s">
        <v>67</v>
      </c>
      <c r="E24" s="60"/>
      <c r="F24" s="57" t="s">
        <v>40</v>
      </c>
      <c r="G24" s="61"/>
    </row>
    <row r="25" spans="2:7" ht="15">
      <c r="B25" s="70" t="s">
        <v>68</v>
      </c>
      <c r="C25" s="58"/>
      <c r="D25" s="59" t="s">
        <v>69</v>
      </c>
      <c r="E25" s="60"/>
      <c r="F25" s="57" t="s">
        <v>40</v>
      </c>
      <c r="G25" s="61"/>
    </row>
    <row r="26" spans="1:7" ht="15">
      <c r="A26" s="32"/>
      <c r="B26" s="70" t="s">
        <v>70</v>
      </c>
      <c r="C26" s="58"/>
      <c r="D26" s="59" t="s">
        <v>71</v>
      </c>
      <c r="E26" s="60"/>
      <c r="F26" s="83" t="s">
        <v>40</v>
      </c>
      <c r="G26" s="61"/>
    </row>
    <row r="27" spans="1:7" ht="15">
      <c r="A27" s="32"/>
      <c r="B27" s="70" t="s">
        <v>72</v>
      </c>
      <c r="C27" s="58"/>
      <c r="D27" s="59" t="s">
        <v>73</v>
      </c>
      <c r="E27" s="60"/>
      <c r="F27" s="57" t="s">
        <v>40</v>
      </c>
      <c r="G27" s="61"/>
    </row>
    <row r="28" spans="1:7" ht="15">
      <c r="A28" s="32"/>
      <c r="B28" s="70" t="s">
        <v>74</v>
      </c>
      <c r="C28" s="58"/>
      <c r="D28" s="59" t="s">
        <v>75</v>
      </c>
      <c r="E28" s="60"/>
      <c r="F28" s="57" t="s">
        <v>40</v>
      </c>
      <c r="G28" s="61"/>
    </row>
    <row r="29" spans="1:7" ht="15">
      <c r="A29" s="32"/>
      <c r="B29" s="70" t="s">
        <v>76</v>
      </c>
      <c r="C29" s="58"/>
      <c r="D29" s="59" t="s">
        <v>77</v>
      </c>
      <c r="E29" s="60"/>
      <c r="F29" s="57" t="s">
        <v>40</v>
      </c>
      <c r="G29" s="61"/>
    </row>
    <row r="30" spans="1:7" ht="15">
      <c r="A30" s="32"/>
      <c r="B30" s="70" t="s">
        <v>78</v>
      </c>
      <c r="C30" s="58"/>
      <c r="D30" s="63" t="s">
        <v>79</v>
      </c>
      <c r="E30" s="60"/>
      <c r="F30" s="57" t="s">
        <v>40</v>
      </c>
      <c r="G30" s="61">
        <f>WRKSHEET!G55</f>
        <v>0</v>
      </c>
    </row>
    <row r="31" spans="1:7" ht="15">
      <c r="A31" s="32"/>
      <c r="B31" s="70" t="s">
        <v>80</v>
      </c>
      <c r="C31" s="58"/>
      <c r="D31" s="59" t="s">
        <v>81</v>
      </c>
      <c r="E31" s="60"/>
      <c r="F31" s="57" t="s">
        <v>40</v>
      </c>
      <c r="G31" s="61"/>
    </row>
    <row r="32" spans="1:7" ht="15">
      <c r="A32" s="32"/>
      <c r="B32" s="70" t="s">
        <v>82</v>
      </c>
      <c r="C32" s="58"/>
      <c r="D32" s="59"/>
      <c r="E32" s="60"/>
      <c r="F32" s="57" t="s">
        <v>40</v>
      </c>
      <c r="G32" s="61">
        <f>WRKSHEET!J55</f>
        <v>0</v>
      </c>
    </row>
    <row r="33" spans="1:7" ht="16.5">
      <c r="A33" s="84"/>
      <c r="B33" s="85" t="s">
        <v>83</v>
      </c>
      <c r="C33" s="86"/>
      <c r="D33" s="87"/>
      <c r="E33" s="88"/>
      <c r="F33" s="89"/>
      <c r="G33" s="90"/>
    </row>
    <row r="34" spans="1:7" ht="15">
      <c r="A34" s="32"/>
      <c r="B34" s="64" t="s">
        <v>84</v>
      </c>
      <c r="C34" s="58"/>
      <c r="D34" s="63" t="s">
        <v>85</v>
      </c>
      <c r="E34" s="60"/>
      <c r="F34" s="57" t="s">
        <v>40</v>
      </c>
      <c r="G34" s="61"/>
    </row>
    <row r="35" spans="1:7" ht="15">
      <c r="A35" s="32"/>
      <c r="B35" s="64" t="s">
        <v>86</v>
      </c>
      <c r="C35" s="58"/>
      <c r="D35" s="63" t="s">
        <v>87</v>
      </c>
      <c r="E35" s="60"/>
      <c r="F35" s="57" t="s">
        <v>40</v>
      </c>
      <c r="G35" s="61"/>
    </row>
    <row r="36" spans="1:7" ht="15">
      <c r="A36" s="32"/>
      <c r="B36" s="64" t="s">
        <v>88</v>
      </c>
      <c r="C36" s="58"/>
      <c r="D36" s="63" t="s">
        <v>89</v>
      </c>
      <c r="E36" s="60"/>
      <c r="F36" s="57" t="s">
        <v>40</v>
      </c>
      <c r="G36" s="61"/>
    </row>
    <row r="37" spans="1:7" ht="15">
      <c r="A37" s="32"/>
      <c r="B37" s="70"/>
      <c r="C37" s="58"/>
      <c r="D37" s="63"/>
      <c r="E37" s="60"/>
      <c r="F37" s="57"/>
      <c r="G37" s="61"/>
    </row>
    <row r="38" spans="1:7" ht="17.25">
      <c r="A38" s="32"/>
      <c r="B38" s="40"/>
      <c r="C38" s="40"/>
      <c r="D38" s="91" t="s">
        <v>90</v>
      </c>
      <c r="E38" s="32"/>
      <c r="F38" s="92" t="s">
        <v>40</v>
      </c>
      <c r="G38" s="93">
        <f>SUM(G8:G36)</f>
        <v>0</v>
      </c>
    </row>
    <row r="39" spans="1:7" ht="12.75">
      <c r="A39" s="94"/>
      <c r="B39" s="95" t="s">
        <v>91</v>
      </c>
      <c r="C39" s="94"/>
      <c r="D39" s="94"/>
      <c r="E39" s="94"/>
      <c r="F39" s="94"/>
      <c r="G39" s="96"/>
    </row>
    <row r="40" spans="4:7" ht="12">
      <c r="D40" s="2" t="s">
        <v>92</v>
      </c>
      <c r="E40" s="97" t="s">
        <v>93</v>
      </c>
      <c r="F40" s="98"/>
      <c r="G40" s="98"/>
    </row>
    <row r="41" ht="12">
      <c r="D41" s="2"/>
    </row>
    <row r="42" spans="4:7" ht="12">
      <c r="D42" s="2" t="s">
        <v>94</v>
      </c>
      <c r="E42" s="98"/>
      <c r="F42" s="98"/>
      <c r="G42" s="98"/>
    </row>
  </sheetData>
  <sheetProtection selectLockedCells="1" selectUnlockedCells="1"/>
  <mergeCells count="2">
    <mergeCell ref="B1:G1"/>
    <mergeCell ref="B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Zeros="0" workbookViewId="0" topLeftCell="A11">
      <selection activeCell="G22" sqref="G22"/>
    </sheetView>
  </sheetViews>
  <sheetFormatPr defaultColWidth="11.421875" defaultRowHeight="12.75"/>
  <cols>
    <col min="1" max="1" width="18.421875" style="99" customWidth="1"/>
    <col min="2" max="2" width="18.421875" style="100" customWidth="1"/>
    <col min="3" max="3" width="19.140625" style="101" customWidth="1"/>
    <col min="4" max="4" width="39.421875" style="102" customWidth="1"/>
    <col min="5" max="5" width="17.140625" style="103" customWidth="1"/>
    <col min="6" max="6" width="14.28125" style="104" customWidth="1"/>
    <col min="7" max="7" width="14.28125" style="105" customWidth="1"/>
    <col min="8" max="8" width="2.57421875" style="106" customWidth="1"/>
    <col min="9" max="16384" width="11.28125" style="107" customWidth="1"/>
  </cols>
  <sheetData>
    <row r="1" spans="1:8" s="112" customFormat="1" ht="30" customHeight="1">
      <c r="A1" s="99"/>
      <c r="B1" s="108" t="s">
        <v>95</v>
      </c>
      <c r="C1" s="108"/>
      <c r="D1" s="108"/>
      <c r="E1" s="108"/>
      <c r="F1" s="109"/>
      <c r="G1" s="110"/>
      <c r="H1" s="111"/>
    </row>
    <row r="2" spans="2:8" ht="22.5">
      <c r="B2" s="113" t="s">
        <v>96</v>
      </c>
      <c r="C2" s="113"/>
      <c r="D2" s="113"/>
      <c r="E2" s="113"/>
      <c r="F2" s="114"/>
      <c r="G2" s="115"/>
      <c r="H2" s="111"/>
    </row>
    <row r="3" spans="2:8" ht="14.25" customHeight="1">
      <c r="B3" s="116" t="s">
        <v>97</v>
      </c>
      <c r="C3" s="116"/>
      <c r="D3" s="116"/>
      <c r="E3" s="116"/>
      <c r="F3" s="114"/>
      <c r="G3" s="115"/>
      <c r="H3" s="111"/>
    </row>
    <row r="4" spans="2:8" ht="14.25" customHeight="1">
      <c r="B4" s="116"/>
      <c r="C4" s="116"/>
      <c r="D4" s="116"/>
      <c r="E4" s="116"/>
      <c r="F4" s="114"/>
      <c r="G4" s="115"/>
      <c r="H4" s="111"/>
    </row>
    <row r="5" spans="2:8" ht="14.25" customHeight="1">
      <c r="B5" s="99"/>
      <c r="C5" s="117"/>
      <c r="D5" s="118" t="s">
        <v>98</v>
      </c>
      <c r="E5" s="119"/>
      <c r="F5" s="114"/>
      <c r="G5" s="115"/>
      <c r="H5" s="111"/>
    </row>
    <row r="6" spans="2:8" ht="25.5" customHeight="1">
      <c r="B6" s="99"/>
      <c r="C6" s="120" t="s">
        <v>99</v>
      </c>
      <c r="D6" s="120"/>
      <c r="E6" s="119"/>
      <c r="F6" s="121"/>
      <c r="H6" s="111"/>
    </row>
    <row r="7" spans="2:8" ht="24" customHeight="1">
      <c r="B7" s="99"/>
      <c r="C7" s="117"/>
      <c r="D7" s="122"/>
      <c r="E7" s="119"/>
      <c r="F7" s="105"/>
      <c r="H7" s="111"/>
    </row>
    <row r="8" spans="1:8" s="125" customFormat="1" ht="15">
      <c r="A8" s="123" t="s">
        <v>100</v>
      </c>
      <c r="B8" s="124" t="s">
        <v>101</v>
      </c>
      <c r="D8" s="126"/>
      <c r="E8" s="127" t="s">
        <v>102</v>
      </c>
      <c r="F8" s="124" t="s">
        <v>98</v>
      </c>
      <c r="G8" s="124"/>
      <c r="H8" s="128"/>
    </row>
    <row r="9" spans="1:8" s="125" customFormat="1" ht="15.75" customHeight="1">
      <c r="A9" s="123"/>
      <c r="B9" s="123"/>
      <c r="C9" s="129"/>
      <c r="D9" s="126"/>
      <c r="E9" s="127" t="s">
        <v>98</v>
      </c>
      <c r="F9" s="130"/>
      <c r="G9" s="131"/>
      <c r="H9" s="132"/>
    </row>
    <row r="10" spans="1:8" s="125" customFormat="1" ht="15.75" customHeight="1">
      <c r="A10" s="123" t="s">
        <v>103</v>
      </c>
      <c r="B10" s="124" t="s">
        <v>104</v>
      </c>
      <c r="D10" s="133"/>
      <c r="E10" s="134" t="s">
        <v>105</v>
      </c>
      <c r="F10" s="135" t="s">
        <v>98</v>
      </c>
      <c r="G10" s="136" t="s">
        <v>98</v>
      </c>
      <c r="H10" s="129"/>
    </row>
    <row r="11" spans="1:8" s="125" customFormat="1" ht="15.75" customHeight="1">
      <c r="A11" s="137"/>
      <c r="B11" s="138" t="s">
        <v>106</v>
      </c>
      <c r="C11" s="139"/>
      <c r="D11" s="126"/>
      <c r="E11" s="127"/>
      <c r="F11" s="140"/>
      <c r="G11" s="141"/>
      <c r="H11" s="140"/>
    </row>
    <row r="12" spans="1:14" s="143" customFormat="1" ht="24" customHeight="1">
      <c r="A12" s="142" t="s">
        <v>98</v>
      </c>
      <c r="B12" s="142"/>
      <c r="C12" s="134" t="s">
        <v>98</v>
      </c>
      <c r="G12" s="144"/>
      <c r="H12" s="145"/>
      <c r="I12" s="134"/>
      <c r="J12" s="134"/>
      <c r="K12" s="146"/>
      <c r="L12" s="147"/>
      <c r="M12" s="147"/>
      <c r="N12" s="147"/>
    </row>
    <row r="13" spans="1:14" s="154" customFormat="1" ht="10.5" customHeight="1">
      <c r="A13" s="148"/>
      <c r="B13" s="148"/>
      <c r="C13" s="149"/>
      <c r="D13" s="149"/>
      <c r="E13" s="150"/>
      <c r="F13" s="149"/>
      <c r="G13" s="151"/>
      <c r="H13" s="152"/>
      <c r="I13" s="153"/>
      <c r="J13" s="153"/>
      <c r="K13" s="153"/>
      <c r="L13" s="153"/>
      <c r="M13" s="153"/>
      <c r="N13" s="153"/>
    </row>
    <row r="14" spans="1:8" s="153" customFormat="1" ht="13.5">
      <c r="A14" s="155"/>
      <c r="B14" s="155"/>
      <c r="C14" s="156"/>
      <c r="D14" s="150"/>
      <c r="E14" s="149"/>
      <c r="F14" s="151"/>
      <c r="G14" s="151"/>
      <c r="H14" s="152"/>
    </row>
    <row r="15" spans="1:8" s="153" customFormat="1" ht="15.75" customHeight="1">
      <c r="A15" s="157" t="s">
        <v>107</v>
      </c>
      <c r="B15" s="158" t="s">
        <v>108</v>
      </c>
      <c r="C15" s="159" t="s">
        <v>109</v>
      </c>
      <c r="D15" s="159"/>
      <c r="E15" s="159" t="s">
        <v>110</v>
      </c>
      <c r="F15" s="159"/>
      <c r="G15" s="160" t="s">
        <v>111</v>
      </c>
      <c r="H15" s="161"/>
    </row>
    <row r="16" spans="1:8" s="153" customFormat="1" ht="15.75" customHeight="1">
      <c r="A16" s="162" t="s">
        <v>1</v>
      </c>
      <c r="B16" s="163" t="s">
        <v>1</v>
      </c>
      <c r="C16" s="164"/>
      <c r="D16" s="164"/>
      <c r="E16" s="164" t="s">
        <v>112</v>
      </c>
      <c r="F16" s="164"/>
      <c r="G16" s="165" t="s">
        <v>113</v>
      </c>
      <c r="H16" s="161"/>
    </row>
    <row r="17" spans="1:8" s="154" customFormat="1" ht="20.25" customHeight="1">
      <c r="A17" s="166">
        <f>WRKSHEET!A5</f>
        <v>42582</v>
      </c>
      <c r="B17" s="167"/>
      <c r="C17" s="168" t="s">
        <v>114</v>
      </c>
      <c r="D17" s="168"/>
      <c r="E17" s="169"/>
      <c r="F17" s="169"/>
      <c r="G17" s="170"/>
      <c r="H17" s="171"/>
    </row>
    <row r="18" spans="1:8" s="154" customFormat="1" ht="20.25" customHeight="1">
      <c r="A18" s="172"/>
      <c r="B18" s="167"/>
      <c r="C18" s="173" t="s">
        <v>115</v>
      </c>
      <c r="D18" s="173"/>
      <c r="E18" s="174" t="s">
        <v>46</v>
      </c>
      <c r="F18" s="174"/>
      <c r="G18" s="170">
        <f>WRKSHEET!B11</f>
        <v>0</v>
      </c>
      <c r="H18" s="171"/>
    </row>
    <row r="19" spans="1:8" s="154" customFormat="1" ht="20.25" customHeight="1">
      <c r="A19" s="166"/>
      <c r="B19" s="167"/>
      <c r="C19" s="173" t="s">
        <v>116</v>
      </c>
      <c r="D19" s="173"/>
      <c r="E19" s="174" t="s">
        <v>48</v>
      </c>
      <c r="F19" s="174"/>
      <c r="G19" s="170">
        <f>WRKSHEET!E55</f>
        <v>0</v>
      </c>
      <c r="H19" s="171"/>
    </row>
    <row r="20" spans="1:8" s="154" customFormat="1" ht="20.25" customHeight="1">
      <c r="A20" s="166"/>
      <c r="B20" s="167"/>
      <c r="C20" s="173" t="s">
        <v>117</v>
      </c>
      <c r="D20" s="173"/>
      <c r="E20" s="174" t="s">
        <v>50</v>
      </c>
      <c r="F20" s="174"/>
      <c r="G20" s="170">
        <f>WRKSHEET!F55</f>
        <v>0</v>
      </c>
      <c r="H20" s="171"/>
    </row>
    <row r="21" spans="1:8" s="154" customFormat="1" ht="20.25" customHeight="1">
      <c r="A21" s="166"/>
      <c r="B21" s="167"/>
      <c r="C21" s="173" t="s">
        <v>118</v>
      </c>
      <c r="D21" s="173"/>
      <c r="E21" s="174" t="s">
        <v>119</v>
      </c>
      <c r="F21" s="174"/>
      <c r="G21" s="170"/>
      <c r="H21" s="171"/>
    </row>
    <row r="22" spans="1:8" s="154" customFormat="1" ht="20.25" customHeight="1">
      <c r="A22" s="166"/>
      <c r="B22" s="167"/>
      <c r="C22" s="173" t="s">
        <v>120</v>
      </c>
      <c r="D22" s="173"/>
      <c r="E22" s="174" t="s">
        <v>62</v>
      </c>
      <c r="F22" s="174"/>
      <c r="G22" s="170"/>
      <c r="H22" s="171"/>
    </row>
    <row r="23" spans="1:8" s="154" customFormat="1" ht="20.25" customHeight="1">
      <c r="A23" s="166"/>
      <c r="B23" s="167"/>
      <c r="C23" s="173" t="s">
        <v>121</v>
      </c>
      <c r="D23" s="173"/>
      <c r="E23" s="174" t="s">
        <v>64</v>
      </c>
      <c r="F23" s="174"/>
      <c r="G23" s="170"/>
      <c r="H23" s="171"/>
    </row>
    <row r="24" spans="1:8" s="154" customFormat="1" ht="20.25" customHeight="1">
      <c r="A24" s="166"/>
      <c r="B24" s="167"/>
      <c r="C24" s="173" t="s">
        <v>122</v>
      </c>
      <c r="D24" s="173"/>
      <c r="E24" s="174" t="s">
        <v>123</v>
      </c>
      <c r="F24" s="174"/>
      <c r="G24" s="170"/>
      <c r="H24" s="171"/>
    </row>
    <row r="25" spans="1:8" s="154" customFormat="1" ht="20.25" customHeight="1">
      <c r="A25" s="166"/>
      <c r="B25" s="167"/>
      <c r="C25" s="173" t="s">
        <v>124</v>
      </c>
      <c r="D25" s="173"/>
      <c r="E25" s="174" t="s">
        <v>125</v>
      </c>
      <c r="F25" s="174"/>
      <c r="G25" s="170"/>
      <c r="H25" s="171"/>
    </row>
    <row r="26" spans="1:8" s="154" customFormat="1" ht="20.25" customHeight="1">
      <c r="A26" s="166"/>
      <c r="B26" s="167"/>
      <c r="C26" s="173" t="s">
        <v>126</v>
      </c>
      <c r="D26" s="173"/>
      <c r="E26" s="174" t="s">
        <v>127</v>
      </c>
      <c r="F26" s="174"/>
      <c r="G26" s="170"/>
      <c r="H26" s="171"/>
    </row>
    <row r="27" spans="1:8" s="154" customFormat="1" ht="20.25" customHeight="1">
      <c r="A27" s="166"/>
      <c r="B27" s="167"/>
      <c r="C27" s="173" t="s">
        <v>128</v>
      </c>
      <c r="D27" s="173"/>
      <c r="E27" s="174" t="s">
        <v>129</v>
      </c>
      <c r="F27" s="174"/>
      <c r="G27" s="170"/>
      <c r="H27" s="171"/>
    </row>
    <row r="28" spans="1:8" s="154" customFormat="1" ht="20.25" customHeight="1">
      <c r="A28" s="166"/>
      <c r="B28" s="167"/>
      <c r="C28" s="173" t="s">
        <v>78</v>
      </c>
      <c r="D28" s="173"/>
      <c r="E28" s="174" t="s">
        <v>79</v>
      </c>
      <c r="F28" s="174"/>
      <c r="G28" s="170">
        <f>WRKSHEET!G55</f>
        <v>0</v>
      </c>
      <c r="H28" s="171"/>
    </row>
    <row r="29" spans="1:8" s="154" customFormat="1" ht="20.25" customHeight="1">
      <c r="A29" s="166"/>
      <c r="B29" s="167"/>
      <c r="C29" s="173" t="s">
        <v>130</v>
      </c>
      <c r="D29" s="173"/>
      <c r="E29" s="174" t="s">
        <v>131</v>
      </c>
      <c r="F29" s="174"/>
      <c r="G29" s="170">
        <f>WRKSHEET!J55</f>
        <v>0</v>
      </c>
      <c r="H29" s="171"/>
    </row>
    <row r="30" spans="1:8" s="154" customFormat="1" ht="20.25" customHeight="1">
      <c r="A30" s="166"/>
      <c r="B30" s="167"/>
      <c r="C30" s="173"/>
      <c r="D30" s="173"/>
      <c r="E30" s="174"/>
      <c r="F30" s="174"/>
      <c r="G30" s="170"/>
      <c r="H30" s="171"/>
    </row>
    <row r="31" spans="1:8" s="154" customFormat="1" ht="20.25" customHeight="1">
      <c r="A31" s="166"/>
      <c r="B31" s="167"/>
      <c r="C31" s="173"/>
      <c r="D31" s="173"/>
      <c r="E31" s="174"/>
      <c r="F31" s="174"/>
      <c r="G31" s="170"/>
      <c r="H31" s="171"/>
    </row>
    <row r="32" spans="1:8" s="154" customFormat="1" ht="20.25" customHeight="1">
      <c r="A32" s="166"/>
      <c r="B32" s="167"/>
      <c r="C32" s="173"/>
      <c r="D32" s="173"/>
      <c r="E32" s="174"/>
      <c r="F32" s="174"/>
      <c r="G32" s="170"/>
      <c r="H32" s="171"/>
    </row>
    <row r="33" spans="1:8" s="154" customFormat="1" ht="20.25" customHeight="1">
      <c r="A33" s="166"/>
      <c r="B33" s="167"/>
      <c r="C33" s="173"/>
      <c r="D33" s="173"/>
      <c r="E33" s="174"/>
      <c r="F33" s="174"/>
      <c r="G33" s="170"/>
      <c r="H33" s="171"/>
    </row>
    <row r="34" spans="1:8" s="154" customFormat="1" ht="20.25" customHeight="1">
      <c r="A34" s="166"/>
      <c r="B34" s="167"/>
      <c r="C34" s="173"/>
      <c r="D34" s="173"/>
      <c r="E34" s="174"/>
      <c r="F34" s="174"/>
      <c r="G34" s="170"/>
      <c r="H34" s="171"/>
    </row>
    <row r="35" spans="1:8" s="154" customFormat="1" ht="20.25" customHeight="1">
      <c r="A35" s="166"/>
      <c r="B35" s="167"/>
      <c r="C35" s="173"/>
      <c r="D35" s="173"/>
      <c r="E35" s="174"/>
      <c r="F35" s="174"/>
      <c r="G35" s="170"/>
      <c r="H35" s="171"/>
    </row>
    <row r="36" spans="1:8" s="154" customFormat="1" ht="20.25" customHeight="1">
      <c r="A36" s="166"/>
      <c r="B36" s="167"/>
      <c r="C36" s="173"/>
      <c r="D36" s="173"/>
      <c r="E36" s="174"/>
      <c r="F36" s="174"/>
      <c r="G36" s="170"/>
      <c r="H36" s="171"/>
    </row>
    <row r="37" spans="1:8" s="154" customFormat="1" ht="20.25" customHeight="1">
      <c r="A37" s="166"/>
      <c r="B37" s="167"/>
      <c r="C37" s="173"/>
      <c r="D37" s="173"/>
      <c r="E37" s="174"/>
      <c r="F37" s="174"/>
      <c r="G37" s="170"/>
      <c r="H37" s="171"/>
    </row>
    <row r="38" spans="1:8" s="154" customFormat="1" ht="20.25" customHeight="1">
      <c r="A38" s="166"/>
      <c r="B38" s="167"/>
      <c r="C38" s="173"/>
      <c r="D38" s="173"/>
      <c r="E38" s="174"/>
      <c r="F38" s="174"/>
      <c r="G38" s="170"/>
      <c r="H38" s="171"/>
    </row>
    <row r="39" spans="1:8" s="154" customFormat="1" ht="20.25" customHeight="1">
      <c r="A39" s="166"/>
      <c r="B39" s="167"/>
      <c r="C39" s="173"/>
      <c r="D39" s="173"/>
      <c r="E39" s="174"/>
      <c r="F39" s="174"/>
      <c r="G39" s="170"/>
      <c r="H39" s="171"/>
    </row>
    <row r="40" spans="1:8" s="154" customFormat="1" ht="20.25" customHeight="1">
      <c r="A40" s="166"/>
      <c r="B40" s="167"/>
      <c r="C40" s="173"/>
      <c r="D40" s="173"/>
      <c r="E40" s="174"/>
      <c r="F40" s="174"/>
      <c r="G40" s="170"/>
      <c r="H40" s="171"/>
    </row>
    <row r="41" spans="1:8" s="154" customFormat="1" ht="20.25" customHeight="1">
      <c r="A41" s="166"/>
      <c r="B41" s="167"/>
      <c r="C41" s="173"/>
      <c r="D41" s="173"/>
      <c r="E41" s="174"/>
      <c r="F41" s="174"/>
      <c r="G41" s="170"/>
      <c r="H41" s="171"/>
    </row>
    <row r="42" spans="1:8" s="154" customFormat="1" ht="20.25" customHeight="1">
      <c r="A42" s="166"/>
      <c r="B42" s="167"/>
      <c r="C42" s="173"/>
      <c r="D42" s="173"/>
      <c r="E42" s="174"/>
      <c r="F42" s="174"/>
      <c r="G42" s="170"/>
      <c r="H42" s="171"/>
    </row>
    <row r="43" spans="1:8" s="154" customFormat="1" ht="20.25" customHeight="1">
      <c r="A43" s="166"/>
      <c r="B43" s="167"/>
      <c r="C43" s="173"/>
      <c r="D43" s="173"/>
      <c r="E43" s="174"/>
      <c r="F43" s="174"/>
      <c r="G43" s="170"/>
      <c r="H43" s="171"/>
    </row>
    <row r="44" spans="1:8" s="154" customFormat="1" ht="20.25" customHeight="1">
      <c r="A44" s="173"/>
      <c r="B44" s="175"/>
      <c r="C44" s="176"/>
      <c r="D44" s="176"/>
      <c r="E44" s="177"/>
      <c r="F44" s="177"/>
      <c r="G44" s="173"/>
      <c r="H44" s="178"/>
    </row>
    <row r="45" spans="1:8" s="187" customFormat="1" ht="25.5" customHeight="1">
      <c r="A45" s="179"/>
      <c r="B45" s="180"/>
      <c r="C45" s="181" t="s">
        <v>132</v>
      </c>
      <c r="D45" s="182">
        <v>1</v>
      </c>
      <c r="E45" s="183"/>
      <c r="F45" s="184" t="s">
        <v>133</v>
      </c>
      <c r="G45" s="185">
        <f>SUM(G18:G44)</f>
        <v>0</v>
      </c>
      <c r="H45" s="186"/>
    </row>
    <row r="46" spans="1:8" s="154" customFormat="1" ht="20.25" customHeight="1">
      <c r="A46" s="188"/>
      <c r="B46" s="188"/>
      <c r="C46" s="189"/>
      <c r="D46" s="189"/>
      <c r="E46" s="190"/>
      <c r="F46" s="191"/>
      <c r="G46" s="189"/>
      <c r="H46" s="192"/>
    </row>
    <row r="47" spans="1:8" s="154" customFormat="1" ht="24" customHeight="1">
      <c r="A47" s="188"/>
      <c r="B47" s="188"/>
      <c r="C47" s="189"/>
      <c r="D47" s="190"/>
      <c r="E47" s="190"/>
      <c r="F47" s="191"/>
      <c r="G47" s="161"/>
      <c r="H47" s="193"/>
    </row>
    <row r="48" spans="1:8" s="154" customFormat="1" ht="15">
      <c r="A48" s="188"/>
      <c r="B48" s="188"/>
      <c r="C48" s="189" t="s">
        <v>134</v>
      </c>
      <c r="D48" s="194"/>
      <c r="E48" s="192" t="s">
        <v>135</v>
      </c>
      <c r="F48" s="195" t="s">
        <v>136</v>
      </c>
      <c r="G48" s="194"/>
      <c r="H48" s="190"/>
    </row>
    <row r="49" spans="1:8" s="154" customFormat="1" ht="31.5" customHeight="1">
      <c r="A49" s="188"/>
      <c r="B49" s="188"/>
      <c r="C49" s="189" t="s">
        <v>134</v>
      </c>
      <c r="D49" s="196" t="s">
        <v>137</v>
      </c>
      <c r="E49" s="192" t="s">
        <v>135</v>
      </c>
      <c r="F49" s="196" t="s">
        <v>137</v>
      </c>
      <c r="G49" s="194"/>
      <c r="H49" s="190"/>
    </row>
    <row r="50" spans="1:8" s="154" customFormat="1" ht="25.5" customHeight="1">
      <c r="A50" s="188"/>
      <c r="B50" s="188"/>
      <c r="C50" s="197"/>
      <c r="D50" s="198" t="s">
        <v>138</v>
      </c>
      <c r="E50" s="199"/>
      <c r="F50" s="198" t="s">
        <v>138</v>
      </c>
      <c r="G50" s="200"/>
      <c r="H50" s="201"/>
    </row>
    <row r="51" spans="1:8" s="154" customFormat="1" ht="12.75">
      <c r="A51" s="202"/>
      <c r="B51" s="203"/>
      <c r="C51" s="204"/>
      <c r="D51" s="205"/>
      <c r="E51" s="206"/>
      <c r="F51" s="207"/>
      <c r="G51" s="208"/>
      <c r="H51" s="209"/>
    </row>
    <row r="52" spans="1:8" s="154" customFormat="1" ht="12.75">
      <c r="A52" s="202"/>
      <c r="B52" s="203"/>
      <c r="C52" s="204"/>
      <c r="D52" s="205"/>
      <c r="E52" s="206"/>
      <c r="F52" s="207"/>
      <c r="G52" s="208"/>
      <c r="H52" s="209"/>
    </row>
    <row r="53" spans="1:8" s="154" customFormat="1" ht="12.75">
      <c r="A53" s="202"/>
      <c r="B53" s="203"/>
      <c r="C53" s="204"/>
      <c r="D53" s="205"/>
      <c r="E53" s="206"/>
      <c r="F53" s="207"/>
      <c r="G53" s="208"/>
      <c r="H53" s="209"/>
    </row>
    <row r="54" spans="1:8" s="154" customFormat="1" ht="12.75">
      <c r="A54" s="202"/>
      <c r="B54" s="203"/>
      <c r="C54" s="204"/>
      <c r="D54" s="205"/>
      <c r="E54" s="206"/>
      <c r="F54" s="207"/>
      <c r="G54" s="208"/>
      <c r="H54" s="209"/>
    </row>
    <row r="55" spans="1:8" s="154" customFormat="1" ht="12.75">
      <c r="A55" s="202"/>
      <c r="B55" s="203"/>
      <c r="C55" s="204"/>
      <c r="D55" s="205"/>
      <c r="E55" s="206"/>
      <c r="F55" s="207"/>
      <c r="G55" s="208"/>
      <c r="H55" s="209"/>
    </row>
    <row r="56" spans="1:8" s="154" customFormat="1" ht="12.75">
      <c r="A56" s="202"/>
      <c r="B56" s="203"/>
      <c r="C56" s="204"/>
      <c r="D56" s="205"/>
      <c r="E56" s="206"/>
      <c r="F56" s="207"/>
      <c r="G56" s="208"/>
      <c r="H56" s="209"/>
    </row>
    <row r="57" spans="1:8" s="154" customFormat="1" ht="12.75">
      <c r="A57" s="202"/>
      <c r="B57" s="203"/>
      <c r="C57" s="204"/>
      <c r="D57" s="205"/>
      <c r="E57" s="206"/>
      <c r="F57" s="207"/>
      <c r="G57" s="208"/>
      <c r="H57" s="209"/>
    </row>
    <row r="58" spans="1:8" s="154" customFormat="1" ht="12.75">
      <c r="A58" s="202"/>
      <c r="B58" s="203"/>
      <c r="C58" s="204"/>
      <c r="D58" s="205"/>
      <c r="E58" s="206"/>
      <c r="F58" s="207"/>
      <c r="G58" s="208"/>
      <c r="H58" s="209"/>
    </row>
    <row r="59" spans="1:8" s="154" customFormat="1" ht="12.75">
      <c r="A59" s="202"/>
      <c r="B59" s="203"/>
      <c r="C59" s="204"/>
      <c r="D59" s="205"/>
      <c r="E59" s="206"/>
      <c r="F59" s="207"/>
      <c r="G59" s="208"/>
      <c r="H59" s="209"/>
    </row>
    <row r="60" spans="1:8" s="154" customFormat="1" ht="12.75">
      <c r="A60" s="202"/>
      <c r="B60" s="203"/>
      <c r="C60" s="204"/>
      <c r="D60" s="205"/>
      <c r="E60" s="206"/>
      <c r="F60" s="207"/>
      <c r="G60" s="208"/>
      <c r="H60" s="209"/>
    </row>
    <row r="61" spans="1:8" s="154" customFormat="1" ht="12.75">
      <c r="A61" s="202"/>
      <c r="B61" s="203"/>
      <c r="C61" s="204"/>
      <c r="D61" s="205"/>
      <c r="E61" s="206"/>
      <c r="F61" s="207"/>
      <c r="G61" s="208"/>
      <c r="H61" s="209"/>
    </row>
    <row r="62" spans="1:8" s="154" customFormat="1" ht="12.75">
      <c r="A62" s="202"/>
      <c r="B62" s="203"/>
      <c r="C62" s="204"/>
      <c r="D62" s="205"/>
      <c r="E62" s="206"/>
      <c r="F62" s="207"/>
      <c r="G62" s="208"/>
      <c r="H62" s="209"/>
    </row>
    <row r="63" spans="1:8" s="154" customFormat="1" ht="12.75">
      <c r="A63" s="202"/>
      <c r="B63" s="203"/>
      <c r="C63" s="204"/>
      <c r="D63" s="205"/>
      <c r="E63" s="206"/>
      <c r="F63" s="207"/>
      <c r="G63" s="208"/>
      <c r="H63" s="209"/>
    </row>
    <row r="64" spans="1:8" s="154" customFormat="1" ht="12.75">
      <c r="A64" s="202"/>
      <c r="B64" s="203"/>
      <c r="C64" s="204"/>
      <c r="D64" s="205"/>
      <c r="E64" s="206"/>
      <c r="F64" s="207"/>
      <c r="G64" s="208"/>
      <c r="H64" s="209"/>
    </row>
    <row r="65" spans="1:8" s="154" customFormat="1" ht="12.75">
      <c r="A65" s="202"/>
      <c r="B65" s="203"/>
      <c r="C65" s="204"/>
      <c r="D65" s="205"/>
      <c r="E65" s="206"/>
      <c r="F65" s="207"/>
      <c r="G65" s="208"/>
      <c r="H65" s="209"/>
    </row>
    <row r="66" spans="1:8" s="154" customFormat="1" ht="12.75">
      <c r="A66" s="202"/>
      <c r="B66" s="203"/>
      <c r="C66" s="204"/>
      <c r="D66" s="205"/>
      <c r="E66" s="206"/>
      <c r="F66" s="207"/>
      <c r="G66" s="208"/>
      <c r="H66" s="209"/>
    </row>
    <row r="67" spans="1:8" s="154" customFormat="1" ht="12.75">
      <c r="A67" s="202"/>
      <c r="B67" s="203"/>
      <c r="C67" s="204"/>
      <c r="D67" s="205"/>
      <c r="E67" s="206"/>
      <c r="F67" s="207"/>
      <c r="G67" s="208"/>
      <c r="H67" s="209"/>
    </row>
  </sheetData>
  <sheetProtection selectLockedCells="1" selectUnlockedCells="1"/>
  <mergeCells count="65">
    <mergeCell ref="B1:E1"/>
    <mergeCell ref="B2:E2"/>
    <mergeCell ref="B3:E4"/>
    <mergeCell ref="C6:D6"/>
    <mergeCell ref="F8:G8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</mergeCells>
  <printOptions horizontalCentered="1" verticalCentered="1"/>
  <pageMargins left="0.25" right="0.25" top="0.75" bottom="0.7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 W. Andreasen</cp:lastModifiedBy>
  <cp:lastPrinted>2016-04-25T01:37:02Z</cp:lastPrinted>
  <dcterms:modified xsi:type="dcterms:W3CDTF">2016-08-01T00:00:16Z</dcterms:modified>
  <cp:category/>
  <cp:version/>
  <cp:contentType/>
  <cp:contentStatus/>
  <cp:revision>3</cp:revision>
</cp:coreProperties>
</file>