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Calc Check-Result" sheetId="1" state="visible" r:id="rId2"/>
    <sheet name="Overall (X30) " sheetId="2" state="visible" r:id="rId3"/>
    <sheet name="Sheet2" sheetId="3" state="visible" r:id="rId4"/>
  </sheets>
  <definedNames>
    <definedName function="false" hidden="false" localSheetId="2" name="_xlnm.Print_Area" vbProcedure="false">Sheet2!$A$1:$K$32</definedName>
    <definedName function="false" hidden="false" localSheetId="2" name="_xlnm.Print_Area" vbProcedure="false">Sheet2!$A$1:$K$32</definedName>
    <definedName function="false" hidden="false" localSheetId="2" name="_xlnm.Print_Area_0" vbProcedure="false">Sheet2!$A$1:$K$32</definedName>
    <definedName function="false" hidden="false" localSheetId="2" name="_xlnm.Print_Area_0_0" vbProcedure="false">Sheet2!$A$1:$K$32</definedName>
    <definedName function="false" hidden="false" localSheetId="2" name="_xlnm.Print_Area_0_0_0" vbProcedure="false">Sheet2!$A$1:$K$32</definedName>
    <definedName function="false" hidden="false" localSheetId="2" name="_xlnm.Print_Area_0_0_0_0" vbProcedure="false">Sheet2!$A$1:$K$32</definedName>
    <definedName function="false" hidden="false" localSheetId="2" name="_xlnm.Print_Area_0_0_0_0_0" vbProcedure="false">Sheet2!$A$1:$K$32</definedName>
    <definedName function="false" hidden="false" localSheetId="2" name="_xlnm.Print_Area_0_0_0_0_0_0" vbProcedure="false">Sheet2!$A$1:$K$32</definedName>
    <definedName function="false" hidden="false" localSheetId="2" name="_xlnm.Print_Area_0_0_0_0_0_0_0" vbProcedure="false">Sheet2!$A$1:$K$32</definedName>
    <definedName function="false" hidden="false" localSheetId="2" name="_xlnm.Print_Area_0_0_0_0_0_0_0_0" vbProcedure="false">Sheet2!$A$1:$K$32</definedName>
    <definedName function="false" hidden="false" localSheetId="2" name="_xlnm.Print_Area_0_0_0_0_0_0_0_0_0" vbProcedure="false">Sheet2!$A$1:$K$32</definedName>
    <definedName function="false" hidden="false" localSheetId="2" name="_xlnm.Print_Area_0_0_0_0_0_0_0_0_0_0" vbProcedure="false">Sheet2!$A$1:$K$32</definedName>
    <definedName function="false" hidden="false" localSheetId="2" name="_xlnm.Print_Area_0_0_0_0_0_0_0_0_0_0_0" vbProcedure="false">Sheet2!$A$1:$K$32</definedName>
    <definedName function="false" hidden="false" localSheetId="2" name="_xlnm.Print_Area_0_0_0_0_0_0_0_0_0_0_0_0" vbProcedure="false">Sheet2!$A$1:$K$32</definedName>
    <definedName function="false" hidden="false" localSheetId="2" name="_xlnm.Print_Area_0_0_0_0_0_0_0_0_0_0_0_0_0" vbProcedure="false">Sheet2!$A$1:$K$32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<sst xmlns="http://schemas.openxmlformats.org/spreadsheetml/2006/main" count="423" uniqueCount="285">
  <si>
    <t xml:space="preserve">Description of LibreCalc Check Failure </t>
  </si>
  <si>
    <t xml:space="preserve">S.No</t>
  </si>
  <si>
    <t xml:space="preserve">Part name</t>
  </si>
  <si>
    <t xml:space="preserve">Address</t>
  </si>
  <si>
    <t xml:space="preserve">Description </t>
  </si>
  <si>
    <t xml:space="preserve">Component</t>
  </si>
  <si>
    <t xml:space="preserve">Location </t>
  </si>
  <si>
    <t xml:space="preserve"> Issue</t>
  </si>
  <si>
    <t xml:space="preserve">Root cause </t>
  </si>
  <si>
    <t xml:space="preserve">Tech ID</t>
  </si>
  <si>
    <t xml:space="preserve">Action Taken</t>
  </si>
  <si>
    <t xml:space="preserve">Part 1</t>
  </si>
  <si>
    <t xml:space="preserve">ABC</t>
  </si>
  <si>
    <t xml:space="preserve">IX6.06</t>
  </si>
  <si>
    <t xml:space="preserve">Sensor 1</t>
  </si>
  <si>
    <t xml:space="preserve">PLC</t>
  </si>
  <si>
    <t xml:space="preserve">FAC</t>
  </si>
  <si>
    <t xml:space="preserve">No signal</t>
  </si>
  <si>
    <t xml:space="preserve">Reverse connection with IX6.07</t>
  </si>
  <si>
    <t xml:space="preserve">F</t>
  </si>
  <si>
    <t xml:space="preserve">Connected correctly</t>
  </si>
  <si>
    <t xml:space="preserve">IX6.07</t>
  </si>
  <si>
    <t xml:space="preserve">Sensor 2</t>
  </si>
  <si>
    <t xml:space="preserve">Reverse connection with IX6.06</t>
  </si>
  <si>
    <t xml:space="preserve">Part 2</t>
  </si>
  <si>
    <t xml:space="preserve">PPPP-A</t>
  </si>
  <si>
    <t xml:space="preserve">Sensor 3</t>
  </si>
  <si>
    <t xml:space="preserve">PLD</t>
  </si>
  <si>
    <t xml:space="preserve">Lan 1</t>
  </si>
  <si>
    <t xml:space="preserve">Abnormal sound</t>
  </si>
  <si>
    <t xml:space="preserve">Wiring Choosed wrong port</t>
  </si>
  <si>
    <t xml:space="preserve">c</t>
  </si>
  <si>
    <t xml:space="preserve">PPPP-B</t>
  </si>
  <si>
    <t xml:space="preserve">IX13.06</t>
  </si>
  <si>
    <t xml:space="preserve">Sensor 4</t>
  </si>
  <si>
    <t xml:space="preserve">Reed Switch</t>
  </si>
  <si>
    <t xml:space="preserve">Lan 1-Stk 2</t>
  </si>
  <si>
    <t xml:space="preserve">Loose connection</t>
  </si>
  <si>
    <t xml:space="preserve">Part 3</t>
  </si>
  <si>
    <t xml:space="preserve">CTC-B</t>
  </si>
  <si>
    <t xml:space="preserve">IX300.03</t>
  </si>
  <si>
    <t xml:space="preserve">Sensor 5</t>
  </si>
  <si>
    <t xml:space="preserve">Signal Swape </t>
  </si>
  <si>
    <t xml:space="preserve">H</t>
  </si>
  <si>
    <t xml:space="preserve">IX300.04</t>
  </si>
  <si>
    <t xml:space="preserve">Sensor 6</t>
  </si>
  <si>
    <t xml:space="preserve">IX301.04</t>
  </si>
  <si>
    <t xml:space="preserve">Sensor 7</t>
  </si>
  <si>
    <t xml:space="preserve">IX301.05</t>
  </si>
  <si>
    <t xml:space="preserve">Sensor 8</t>
  </si>
  <si>
    <t xml:space="preserve">IX309.05</t>
  </si>
  <si>
    <t xml:space="preserve">Sensor 9</t>
  </si>
  <si>
    <t xml:space="preserve">48VDC thermal PSU</t>
  </si>
  <si>
    <t xml:space="preserve">CTC-C</t>
  </si>
  <si>
    <t xml:space="preserve">IX306.04</t>
  </si>
  <si>
    <t xml:space="preserve">Sensor 10</t>
  </si>
  <si>
    <t xml:space="preserve">RCM</t>
  </si>
  <si>
    <t xml:space="preserve">Signal Swape with 502</t>
  </si>
  <si>
    <t xml:space="preserve">IX313.03</t>
  </si>
  <si>
    <t xml:space="preserve">Sensor 11</t>
  </si>
  <si>
    <t xml:space="preserve">IX318.04</t>
  </si>
  <si>
    <t xml:space="preserve">Sensor 12</t>
  </si>
  <si>
    <t xml:space="preserve">Signal Swape with 501</t>
  </si>
  <si>
    <t xml:space="preserve">Part</t>
  </si>
  <si>
    <t xml:space="preserve">Total check Qty</t>
  </si>
  <si>
    <t xml:space="preserve">Failure Qty</t>
  </si>
  <si>
    <t xml:space="preserve"> Percentage </t>
  </si>
  <si>
    <t xml:space="preserve">Failure Percentage</t>
  </si>
  <si>
    <t xml:space="preserve">Column 1</t>
  </si>
  <si>
    <t xml:space="preserve">Column 2</t>
  </si>
  <si>
    <t xml:space="preserve">Column 3</t>
  </si>
  <si>
    <t xml:space="preserve">Column 4</t>
  </si>
  <si>
    <t xml:space="preserve">Overall</t>
  </si>
  <si>
    <t xml:space="preserve">Type of error</t>
  </si>
  <si>
    <t xml:space="preserve">Qty</t>
  </si>
  <si>
    <t xml:space="preserve"> Human Error for Electrical</t>
  </si>
  <si>
    <t xml:space="preserve">Software Error</t>
  </si>
  <si>
    <t xml:space="preserve">Mechanical error </t>
  </si>
  <si>
    <t xml:space="preserve">Material problem</t>
  </si>
  <si>
    <t xml:space="preserve">`</t>
  </si>
  <si>
    <t xml:space="preserve">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</si>
  <si>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</si>
  <si>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NA Items</t>
  </si>
  <si>
    <t xml:space="preserve">Description</t>
  </si>
  <si>
    <t xml:space="preserve">IOLP</t>
  </si>
  <si>
    <t xml:space="preserve">IX6.00</t>
  </si>
  <si>
    <t xml:space="preserve">Main air pressure switch</t>
  </si>
  <si>
    <t xml:space="preserve">PNB</t>
  </si>
  <si>
    <t xml:space="preserve">%IX6.02</t>
  </si>
  <si>
    <t xml:space="preserve">L1 Pick Auto - Pitch head cyl up Rs</t>
  </si>
  <si>
    <t xml:space="preserve">%IX6.05</t>
  </si>
  <si>
    <t xml:space="preserve">L1 Pick Auto - Pitch head cyl Down Rs</t>
  </si>
  <si>
    <t xml:space="preserve">%IX14.02</t>
  </si>
  <si>
    <t xml:space="preserve">L2 Pick Auto - Pitch head cyl up Rs</t>
  </si>
  <si>
    <t xml:space="preserve">%IX14.05</t>
  </si>
  <si>
    <t xml:space="preserve">L2 Pick Auto - Pitch head cyl Dwn Rs</t>
  </si>
  <si>
    <t xml:space="preserve">%IX22.02</t>
  </si>
  <si>
    <t xml:space="preserve">L3 Pick Auto - Pitch head cyl up Rs</t>
  </si>
  <si>
    <t xml:space="preserve">%IX22.05</t>
  </si>
  <si>
    <t xml:space="preserve">L3 Pick Auto - Pitch head cyl Dwn Rs</t>
  </si>
  <si>
    <t xml:space="preserve">%IX30.02</t>
  </si>
  <si>
    <t xml:space="preserve">L4 Pick Auto - Pitch head cyl up Rs</t>
  </si>
  <si>
    <t xml:space="preserve">%IX30.05</t>
  </si>
  <si>
    <t xml:space="preserve">L4 Pick Auto - Pitch head cyl Dwn Rs</t>
  </si>
  <si>
    <t xml:space="preserve">%IX38.02</t>
  </si>
  <si>
    <t xml:space="preserve">L5 Pick Auto - Pitch head cyl up Rs</t>
  </si>
  <si>
    <t xml:space="preserve">%IX38.05</t>
  </si>
  <si>
    <t xml:space="preserve">L5 Pick Auto - Pitch head cyl Dwn Rs</t>
  </si>
  <si>
    <t xml:space="preserve">%QX505.00</t>
  </si>
  <si>
    <t xml:space="preserve">L1 Pick Auto - Pitch head cyl up / Down SV</t>
  </si>
  <si>
    <t xml:space="preserve">%QX505.01</t>
  </si>
  <si>
    <t xml:space="preserve">L1 Pick Auto - Pitch head Vaccum Lock SV</t>
  </si>
  <si>
    <t xml:space="preserve">%QX505.02</t>
  </si>
  <si>
    <t xml:space="preserve">L1 Pick Auto - Pitch head Vaccum on SV</t>
  </si>
  <si>
    <t xml:space="preserve">%QX505.03</t>
  </si>
  <si>
    <t xml:space="preserve">L1 Pick Auto - Pitch head Vaccum purge on SV</t>
  </si>
  <si>
    <t xml:space="preserve">%QX511.00</t>
  </si>
  <si>
    <t xml:space="preserve">L2 Pick Auto - Pitch head cyl up / Down SV</t>
  </si>
  <si>
    <t xml:space="preserve">%QX511.01</t>
  </si>
  <si>
    <t xml:space="preserve">L2 Pick Auto - Pitch head Vaccum Lock SV</t>
  </si>
  <si>
    <t xml:space="preserve">%QX511.02</t>
  </si>
  <si>
    <t xml:space="preserve">L2 Pick Auto - Pitch head Vaccum on SV</t>
  </si>
  <si>
    <t xml:space="preserve">%QX511.03</t>
  </si>
  <si>
    <t xml:space="preserve">L2 Pick Auto - Pitch head Vaccum purge on SV</t>
  </si>
  <si>
    <t xml:space="preserve">%QX517.00</t>
  </si>
  <si>
    <t xml:space="preserve">L3 Pick Auto - Pitch head cyl up / Down SV</t>
  </si>
  <si>
    <t xml:space="preserve">%QX517.01</t>
  </si>
  <si>
    <t xml:space="preserve">L3 Pick Auto - Pitch head Vaccum Lock SV</t>
  </si>
  <si>
    <t xml:space="preserve">%QX517.02</t>
  </si>
  <si>
    <t xml:space="preserve">L3 Pick Auto - Pitch head Vaccum on SV</t>
  </si>
  <si>
    <t xml:space="preserve">%QX517.03</t>
  </si>
  <si>
    <t xml:space="preserve">L3 Pick Auto - Pitch head Vaccum purge on SV</t>
  </si>
  <si>
    <t xml:space="preserve">%QX523.00</t>
  </si>
  <si>
    <t xml:space="preserve">L4 Pick Auto - Pitch head cyl up / Down SV</t>
  </si>
  <si>
    <t xml:space="preserve">%QX523.01</t>
  </si>
  <si>
    <t xml:space="preserve">L4 Pick Auto - Pitch head Vaccum Lock SV</t>
  </si>
  <si>
    <t xml:space="preserve">%QX523.02</t>
  </si>
  <si>
    <t xml:space="preserve">L4 Pick Auto - Pitch head Vaccum on SV</t>
  </si>
  <si>
    <t xml:space="preserve">%QX523.03</t>
  </si>
  <si>
    <t xml:space="preserve">L4 Pick Auto - Pitch head Vaccum purge on SV</t>
  </si>
  <si>
    <t xml:space="preserve">%QX529.00</t>
  </si>
  <si>
    <t xml:space="preserve">L5 Pick Auto - Pitch head Vaccum Lock SV</t>
  </si>
  <si>
    <t xml:space="preserve">%QX529.01</t>
  </si>
  <si>
    <t xml:space="preserve">L5 Pick Auto - Pitch head Vaccum on SV</t>
  </si>
  <si>
    <t xml:space="preserve">%QX529.02</t>
  </si>
  <si>
    <t xml:space="preserve">L5 Pick Auto - Pitch head Vaccum purge on SV</t>
  </si>
  <si>
    <t xml:space="preserve">%QX529.03</t>
  </si>
  <si>
    <t xml:space="preserve">%IW1008</t>
  </si>
  <si>
    <t xml:space="preserve">L1 Auto Pitch head pressure switch on  </t>
  </si>
  <si>
    <t xml:space="preserve">%IW1024</t>
  </si>
  <si>
    <t xml:space="preserve">L2 Auto Pitch head pressure switch on  </t>
  </si>
  <si>
    <t xml:space="preserve">%IW1040</t>
  </si>
  <si>
    <t xml:space="preserve">L3 Auto Pitch head pressure switch on  </t>
  </si>
  <si>
    <t xml:space="preserve">%IW1056</t>
  </si>
  <si>
    <t xml:space="preserve">L4 Auto Pitch head pressure switch on  </t>
  </si>
  <si>
    <t xml:space="preserve">%IW1072</t>
  </si>
  <si>
    <t xml:space="preserve">L5 Auto Pitch head pressure switch on  </t>
  </si>
  <si>
    <t xml:space="preserve">TC</t>
  </si>
  <si>
    <t xml:space="preserve">IX307.02</t>
  </si>
  <si>
    <t xml:space="preserve">TC101 Safe State Input</t>
  </si>
  <si>
    <t xml:space="preserve">IX308.02</t>
  </si>
  <si>
    <t xml:space="preserve">TC201 Safe State Input</t>
  </si>
  <si>
    <t xml:space="preserve">IX309.00</t>
  </si>
  <si>
    <t xml:space="preserve">TC301 Safe State Input</t>
  </si>
  <si>
    <t xml:space="preserve">IX309.06</t>
  </si>
  <si>
    <t xml:space="preserve">TC401 Safe State Input</t>
  </si>
  <si>
    <t xml:space="preserve">IX310.04</t>
  </si>
  <si>
    <t xml:space="preserve">TC501 Safe State Input</t>
  </si>
  <si>
    <t xml:space="preserve">IX311.00</t>
  </si>
  <si>
    <t xml:space="preserve">TCC101 present</t>
  </si>
  <si>
    <t xml:space="preserve">IX311.01</t>
  </si>
  <si>
    <t xml:space="preserve">TCC201 present</t>
  </si>
  <si>
    <t xml:space="preserve">IX311.02</t>
  </si>
  <si>
    <t xml:space="preserve">TCC301 present</t>
  </si>
  <si>
    <t xml:space="preserve">IX311.03</t>
  </si>
  <si>
    <t xml:space="preserve">TCC401 present</t>
  </si>
  <si>
    <t xml:space="preserve">IX311.04</t>
  </si>
  <si>
    <t xml:space="preserve">TCC501 present</t>
  </si>
  <si>
    <t xml:space="preserve">IX319.02</t>
  </si>
  <si>
    <t xml:space="preserve">TCC102  safe state input</t>
  </si>
  <si>
    <t xml:space="preserve">IX320.02</t>
  </si>
  <si>
    <t xml:space="preserve">TCC202  safe state input</t>
  </si>
  <si>
    <t xml:space="preserve">IX321.00</t>
  </si>
  <si>
    <t xml:space="preserve">TCC302  safe state input</t>
  </si>
  <si>
    <t xml:space="preserve">IX321.06</t>
  </si>
  <si>
    <t xml:space="preserve">TCC402  safe state input</t>
  </si>
  <si>
    <t xml:space="preserve">IX322.04</t>
  </si>
  <si>
    <t xml:space="preserve">TCC502  safe state input</t>
  </si>
  <si>
    <t xml:space="preserve">IX 323.00</t>
  </si>
  <si>
    <t xml:space="preserve">IX 323.01</t>
  </si>
  <si>
    <t xml:space="preserve">TCC102 present</t>
  </si>
  <si>
    <t xml:space="preserve">IX 323.02</t>
  </si>
  <si>
    <t xml:space="preserve">TCC103 present</t>
  </si>
  <si>
    <t xml:space="preserve">IX 323.03</t>
  </si>
  <si>
    <t xml:space="preserve">TCC104 present</t>
  </si>
  <si>
    <t xml:space="preserve">IX 323.04</t>
  </si>
  <si>
    <t xml:space="preserve">TCC105 present</t>
  </si>
  <si>
    <t xml:space="preserve">QX707.01</t>
  </si>
  <si>
    <t xml:space="preserve">TIU Purge value 101</t>
  </si>
  <si>
    <t xml:space="preserve">QX707.02</t>
  </si>
  <si>
    <t xml:space="preserve">TIU Purge value 201</t>
  </si>
  <si>
    <t xml:space="preserve">QX707.03</t>
  </si>
  <si>
    <t xml:space="preserve">TIU Purge value 301</t>
  </si>
  <si>
    <t xml:space="preserve">QX707.04</t>
  </si>
  <si>
    <t xml:space="preserve">TIU Purge value 401</t>
  </si>
  <si>
    <t xml:space="preserve">QX707.05</t>
  </si>
  <si>
    <t xml:space="preserve">TIU Purge value 501</t>
  </si>
  <si>
    <t xml:space="preserve">QX708.00</t>
  </si>
  <si>
    <t xml:space="preserve">QX708.01</t>
  </si>
  <si>
    <t xml:space="preserve">QX708.02</t>
  </si>
  <si>
    <t xml:space="preserve">QX708.03</t>
  </si>
  <si>
    <t xml:space="preserve">QX708.04</t>
  </si>
  <si>
    <t xml:space="preserve">QX708.05</t>
  </si>
  <si>
    <t xml:space="preserve">QX708.06</t>
  </si>
  <si>
    <t xml:space="preserve">QX708.07</t>
  </si>
  <si>
    <t xml:space="preserve">QX709.00</t>
  </si>
  <si>
    <t xml:space="preserve">QX709.01</t>
  </si>
  <si>
    <t xml:space="preserve">QX709.02</t>
  </si>
  <si>
    <t xml:space="preserve">QX709.03</t>
  </si>
  <si>
    <t xml:space="preserve">QX709.04</t>
  </si>
  <si>
    <t xml:space="preserve">QX709.05</t>
  </si>
  <si>
    <t xml:space="preserve">QX709.06</t>
  </si>
  <si>
    <t xml:space="preserve">QX709.07</t>
  </si>
  <si>
    <t xml:space="preserve">QX717.01</t>
  </si>
  <si>
    <t xml:space="preserve">QX717.02</t>
  </si>
  <si>
    <t xml:space="preserve">QX717.03</t>
  </si>
  <si>
    <t xml:space="preserve">QX717.04</t>
  </si>
  <si>
    <t xml:space="preserve">QX717.05</t>
  </si>
  <si>
    <t xml:space="preserve">QX718.00</t>
  </si>
  <si>
    <t xml:space="preserve">QX718.01</t>
  </si>
  <si>
    <t xml:space="preserve">QX718.02</t>
  </si>
  <si>
    <t xml:space="preserve">QX718.03</t>
  </si>
  <si>
    <t xml:space="preserve">QX718.04</t>
  </si>
  <si>
    <t xml:space="preserve">QX718.05</t>
  </si>
  <si>
    <t xml:space="preserve">QX718.06</t>
  </si>
  <si>
    <t xml:space="preserve">QX718.07</t>
  </si>
  <si>
    <t xml:space="preserve">QX719.00</t>
  </si>
  <si>
    <t xml:space="preserve">QX719.01</t>
  </si>
  <si>
    <t xml:space="preserve">QX719.02</t>
  </si>
  <si>
    <t xml:space="preserve">QX719.03</t>
  </si>
  <si>
    <t xml:space="preserve">QX719.04</t>
  </si>
  <si>
    <t xml:space="preserve">QX719.05</t>
  </si>
  <si>
    <t xml:space="preserve">QX719.06</t>
  </si>
  <si>
    <t xml:space="preserve">IW1540</t>
  </si>
  <si>
    <t xml:space="preserve">IW1544</t>
  </si>
  <si>
    <t xml:space="preserve">IW1548</t>
  </si>
  <si>
    <t xml:space="preserve">IW1552</t>
  </si>
  <si>
    <t xml:space="preserve">IW1556</t>
  </si>
  <si>
    <t xml:space="preserve">IW1652</t>
  </si>
  <si>
    <t xml:space="preserve">IW1656</t>
  </si>
  <si>
    <t xml:space="preserve">IW1660</t>
  </si>
  <si>
    <t xml:space="preserve">IW1664</t>
  </si>
  <si>
    <t xml:space="preserve">IW1668</t>
  </si>
  <si>
    <t xml:space="preserve">Qw2520</t>
  </si>
  <si>
    <t xml:space="preserve">Qw2524</t>
  </si>
  <si>
    <t xml:space="preserve">Qw2528</t>
  </si>
  <si>
    <t xml:space="preserve">Qw2532</t>
  </si>
  <si>
    <t xml:space="preserve">Qw2536</t>
  </si>
  <si>
    <t xml:space="preserve">Qw2568</t>
  </si>
  <si>
    <t xml:space="preserve">Qw2572</t>
  </si>
  <si>
    <t xml:space="preserve">Qw2576</t>
  </si>
  <si>
    <t xml:space="preserve">Qw2580</t>
  </si>
  <si>
    <t xml:space="preserve">Qw2584</t>
  </si>
  <si>
    <t xml:space="preserve">MMM# 1 (X30)</t>
  </si>
  <si>
    <t xml:space="preserve">Good Percentage </t>
  </si>
  <si>
    <t xml:space="preserve">DEF</t>
  </si>
  <si>
    <t xml:space="preserve">GHI</t>
  </si>
  <si>
    <t xml:space="preserve">JKL</t>
  </si>
  <si>
    <t xml:space="preserve">Over all</t>
  </si>
  <si>
    <t xml:space="preserve">HVM# 2</t>
  </si>
  <si>
    <t xml:space="preserve">MMM# 3</t>
  </si>
  <si>
    <t xml:space="preserve">MMM# 4 </t>
  </si>
  <si>
    <t xml:space="preserve">MMM# 5</t>
  </si>
  <si>
    <t xml:space="preserve">MMM# 6</t>
  </si>
  <si>
    <t xml:space="preserve">HVM# 7</t>
  </si>
  <si>
    <t xml:space="preserve">TTS</t>
  </si>
  <si>
    <t xml:space="preserve">MMM#1</t>
  </si>
  <si>
    <t xml:space="preserve">MMM#2</t>
  </si>
  <si>
    <t xml:space="preserve">MMM#3</t>
  </si>
  <si>
    <t xml:space="preserve">MMM#4</t>
  </si>
  <si>
    <t xml:space="preserve">MMM# 7</t>
  </si>
  <si>
    <t xml:space="preserve">MMM# 8</t>
  </si>
  <si>
    <t xml:space="preserve">MMM#4 (X30)</t>
  </si>
  <si>
    <t xml:space="preserve">CALC Check List </t>
  </si>
  <si>
    <t xml:space="preserve">Report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</si>
</sst>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0"/>
  </numFmts>
  <fonts count="2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Arial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1"/>
      <color rgb="FFFF0000"/>
      <name val="Calibri"/>
      <family val="2"/>
      <charset val="1"/>
    </font>
    <font>
      <sz val="18"/>
      <color rgb="FFC00000"/>
      <name val="Calibri"/>
      <family val="2"/>
      <charset val="1"/>
    </font>
    <font>
      <b val="true"/>
      <sz val="20"/>
      <color rgb="FF000000"/>
      <name val="Calibri"/>
      <family val="2"/>
      <charset val="1"/>
    </font>
    <font>
      <b val="true"/>
      <sz val="18"/>
      <color rgb="FF000000"/>
      <name val="Calibri"/>
      <family val="2"/>
    </font>
    <font>
      <sz val="10"/>
      <name val="Arial"/>
      <family val="2"/>
    </font>
    <font>
      <sz val="10"/>
      <color rgb="FF000000"/>
      <name val="Calibri"/>
      <family val="2"/>
    </font>
    <font>
      <b val="true"/>
      <sz val="10"/>
      <color rgb="FF000000"/>
      <name val="Calibri"/>
      <family val="2"/>
    </font>
    <font>
      <b val="true"/>
      <sz val="16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b val="true"/>
      <u val="single"/>
      <sz val="12"/>
      <color rgb="FF000000"/>
      <name val="Calibri"/>
      <family val="2"/>
    </font>
    <font>
      <sz val="18"/>
      <color rgb="FF000000"/>
      <name val="Calibri"/>
      <family val="2"/>
    </font>
    <font>
      <sz val="72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CE6F2"/>
        <bgColor rgb="FFE6E0EC"/>
      </patternFill>
    </fill>
    <fill>
      <patternFill patternType="solid">
        <fgColor rgb="FFFFFF99"/>
        <bgColor rgb="FFFDEADA"/>
      </patternFill>
    </fill>
    <fill>
      <patternFill patternType="solid">
        <fgColor rgb="FFDDDDDD"/>
        <bgColor rgb="FFE6E0EC"/>
      </patternFill>
    </fill>
    <fill>
      <patternFill patternType="solid">
        <fgColor rgb="FFE46C0A"/>
        <bgColor rgb="FFC0504D"/>
      </patternFill>
    </fill>
    <fill>
      <patternFill patternType="solid">
        <fgColor rgb="FFFCD5B5"/>
        <bgColor rgb="FFF2DCDB"/>
      </patternFill>
    </fill>
    <fill>
      <patternFill patternType="solid">
        <fgColor rgb="FFFFFFFF"/>
        <bgColor rgb="FFFDEADA"/>
      </patternFill>
    </fill>
    <fill>
      <patternFill patternType="solid">
        <fgColor rgb="FFF2DCDB"/>
        <bgColor rgb="FFE6E0EC"/>
      </patternFill>
    </fill>
  </fills>
  <borders count="55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5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5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5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5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5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6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9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6" borderId="1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6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7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7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7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7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3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9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3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3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4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9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8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6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8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8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6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6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7" borderId="4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7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7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8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8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7" borderId="4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7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8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4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3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7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7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9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7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7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7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8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8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8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9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7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7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7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8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8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4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8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8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4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8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8" borderId="4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5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7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7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8" borderId="5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5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5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F2DCDB"/>
      <rgbColor rgb="FF878787"/>
      <rgbColor rgb="FF9999FF"/>
      <rgbColor rgb="FFC0504D"/>
      <rgbColor rgb="FFFDEADA"/>
      <rgbColor rgb="FFDCE6F2"/>
      <rgbColor rgb="FF660066"/>
      <rgbColor rgb="FFFF8080"/>
      <rgbColor rgb="FF0066CC"/>
      <rgbColor rgb="FFC1D1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6E0EC"/>
      <rgbColor rgb="FFDDDDDD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000"/>
      <rgbColor rgb="FFFF9900"/>
      <rgbColor rgb="FFE46C0A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8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r>
              <a:rPr b="1" sz="18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rPr>
              <a:t> Failure Chart</a:t>
            </a:r>
          </a:p>
        </c:rich>
      </c:tx>
      <c:layout>
        <c:manualLayout>
          <c:xMode val="edge"/>
          <c:yMode val="edge"/>
          <c:x val="0.436290322580645"/>
          <c:y val="0.031170158405723"/>
        </c:manualLayout>
      </c:layout>
      <c:overlay val="0"/>
    </c:title>
    <c:autoTitleDeleted val="0"/>
    <c:plotArea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LeaderLines val="0"/>
          </c:dLbls>
          <c:cat>
            <c:strRef>
              <c:f>'Calc Check-Result'!$D$18:$D$21</c:f>
              <c:strCache>
                <c:ptCount val="4"/>
                <c:pt idx="0">
                  <c:v>Column 1</c:v>
                </c:pt>
                <c:pt idx="1">
                  <c:v>Column 2</c:v>
                </c:pt>
                <c:pt idx="2">
                  <c:v>Column 3</c:v>
                </c:pt>
                <c:pt idx="3">
                  <c:v>Column 4</c:v>
                </c:pt>
              </c:strCache>
            </c:strRef>
          </c:cat>
          <c:val>
            <c:numRef>
              <c:f>'Calc Check-Result'!$I$18:$I$21</c:f>
              <c:numCache>
                <c:formatCode>General</c:formatCode>
                <c:ptCount val="4"/>
                <c:pt idx="0">
                  <c:v>0.00699300699300699</c:v>
                </c:pt>
                <c:pt idx="1">
                  <c:v>0.0246913580246914</c:v>
                </c:pt>
                <c:pt idx="2">
                  <c:v>0</c:v>
                </c:pt>
                <c:pt idx="3">
                  <c:v>0.0274914089347079</c:v>
                </c:pt>
              </c:numCache>
            </c:numRef>
          </c:val>
        </c:ser>
        <c:gapWidth val="150"/>
        <c:overlap val="0"/>
        <c:axId val="17074001"/>
        <c:axId val="1848994"/>
      </c:barChart>
      <c:catAx>
        <c:axId val="170740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1848994"/>
        <c:crosses val="autoZero"/>
        <c:auto val="1"/>
        <c:lblAlgn val="ctr"/>
        <c:lblOffset val="100"/>
      </c:catAx>
      <c:valAx>
        <c:axId val="1848994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minorGridlines>
          <c:spPr>
            <a:ln>
              <a:solidFill>
                <a:srgbClr val="dddddd"/>
              </a:solidFill>
            </a:ln>
          </c:spPr>
        </c:minorGridlines>
        <c:title>
          <c:tx>
            <c:rich>
              <a:bodyPr rot="-5400000"/>
              <a:lstStyle/>
              <a:p>
                <a:pPr>
                  <a:defRPr b="1" sz="1000" spc="-1" strike="noStrike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</a:defRPr>
                </a:pPr>
                <a:r>
                  <a:rPr b="1" sz="1000" spc="-1" strike="noStrike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</a:rPr>
                  <a:t>Percentage</a:t>
                </a:r>
              </a:p>
            </c:rich>
          </c:tx>
          <c:overlay val="0"/>
        </c:title>
        <c:numFmt formatCode="0.00%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17074001"/>
        <c:crosses val="autoZero"/>
        <c:crossBetween val="midCat"/>
      </c:valAx>
      <c:dTable>
        <c:showHorzBorder val="1"/>
        <c:showVertBorder val="1"/>
        <c:showOutline val="1"/>
      </c:dTable>
      <c:spPr>
        <a:solidFill>
          <a:srgbClr val="e6e0ec"/>
        </a:solidFill>
        <a:ln>
          <a:noFill/>
        </a:ln>
      </c:spPr>
    </c:plotArea>
    <c:plotVisOnly val="1"/>
    <c:dispBlanksAs val="gap"/>
  </c:chart>
  <c:spPr>
    <a:solidFill>
      <a:srgbClr val="ffffff"/>
    </a:solidFill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8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r>
              <a:rPr b="1" sz="18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rPr>
              <a:t>Error qty</a:t>
            </a:r>
          </a:p>
        </c:rich>
      </c:tx>
      <c:overlay val="0"/>
    </c:title>
    <c:autoTitleDeleted val="0"/>
    <c:plotArea>
      <c:barChart>
        <c:barDir val="col"/>
        <c:grouping val="stacked"/>
        <c:varyColors val="0"/>
        <c:ser>
          <c:idx val="0"/>
          <c:order val="0"/>
          <c:tx>
            <c:strRef>
              <c:f>'Calc Check-Result'!$E$24:$E$24</c:f>
              <c:strCache>
                <c:ptCount val="1"/>
                <c:pt idx="0">
                  <c:v>Qty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</c:dLbl>
            <c:dLblPos val="ctr"/>
            <c:showLegendKey val="0"/>
            <c:showVal val="1"/>
            <c:showCatName val="0"/>
            <c:showSerName val="0"/>
            <c:showPercent val="0"/>
            <c:showLeaderLines val="0"/>
          </c:dLbls>
          <c:cat>
            <c:strRef>
              <c:f>'Calc Check-Result'!$D$25:$D$28</c:f>
              <c:strCache>
                <c:ptCount val="4"/>
                <c:pt idx="0">
                  <c:v> Human Error for Electrical</c:v>
                </c:pt>
                <c:pt idx="1">
                  <c:v>Software Error</c:v>
                </c:pt>
                <c:pt idx="2">
                  <c:v>Mechanical error </c:v>
                </c:pt>
                <c:pt idx="3">
                  <c:v>Material problem</c:v>
                </c:pt>
              </c:strCache>
            </c:strRef>
          </c:cat>
          <c:val>
            <c:numRef>
              <c:f>'Calc Check-Result'!$E$25:$E$28</c:f>
              <c:numCache>
                <c:formatCode>General</c:formatCode>
                <c:ptCount val="4"/>
                <c:pt idx="0">
                  <c:v>12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95"/>
        <c:overlap val="100"/>
        <c:axId val="85113364"/>
        <c:axId val="50407057"/>
      </c:barChart>
      <c:catAx>
        <c:axId val="851133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50407057"/>
        <c:crosses val="autoZero"/>
        <c:auto val="1"/>
        <c:lblAlgn val="ctr"/>
        <c:lblOffset val="100"/>
      </c:catAx>
      <c:valAx>
        <c:axId val="50407057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1" sz="1000" spc="-1" strike="noStrike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</a:defRPr>
                </a:pPr>
                <a:r>
                  <a:rPr b="1" sz="1000" spc="-1" strike="noStrike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</a:rPr>
                  <a:t>Qty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85113364"/>
        <c:crosses val="autoZero"/>
        <c:crossBetween val="midCat"/>
      </c:valAx>
      <c:dTable>
        <c:showHorzBorder val="1"/>
        <c:showVertBorder val="1"/>
        <c:showOutline val="1"/>
      </c:dTable>
      <c:spPr>
        <a:solidFill>
          <a:srgbClr val="fdeada"/>
        </a:solidFill>
        <a:ln>
          <a:noFill/>
        </a:ln>
      </c:spPr>
    </c:plotArea>
    <c:plotVisOnly val="1"/>
    <c:dispBlanksAs val="gap"/>
  </c:chart>
  <c:spPr>
    <a:solidFill>
      <a:srgbClr val="ffffff"/>
    </a:solidFill>
    <a:ln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111065590560859"/>
          <c:y val="0.0810513927030208"/>
          <c:w val="0.780244991601458"/>
          <c:h val="0.7513534719497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'Overall (X30) '!$C$63</c:f>
              <c:strCache>
                <c:ptCount val="1"/>
                <c:pt idx="0">
                  <c:v>ABC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LeaderLines val="0"/>
          </c:dLbls>
          <c:cat>
            <c:strRef>
              <c:f>'Overall (X30) '!$D$62:$K$62</c:f>
              <c:strCache>
                <c:ptCount val="8"/>
                <c:pt idx="0">
                  <c:v>MMM#1</c:v>
                </c:pt>
                <c:pt idx="1">
                  <c:v>MMM#2</c:v>
                </c:pt>
                <c:pt idx="2">
                  <c:v>MMM#3</c:v>
                </c:pt>
                <c:pt idx="3">
                  <c:v>MMM#4</c:v>
                </c:pt>
                <c:pt idx="4">
                  <c:v>MMM# 5</c:v>
                </c:pt>
                <c:pt idx="5">
                  <c:v>MMM# 6</c:v>
                </c:pt>
                <c:pt idx="6">
                  <c:v>MMM# 7</c:v>
                </c:pt>
                <c:pt idx="7">
                  <c:v>MMM# 8</c:v>
                </c:pt>
              </c:strCache>
            </c:strRef>
          </c:cat>
          <c:val>
            <c:numRef>
              <c:f>'Overall (X30) '!$D$63:$K$63</c:f>
              <c:numCache>
                <c:formatCode>General</c:formatCode>
                <c:ptCount val="8"/>
                <c:pt idx="0">
                  <c:v>8</c:v>
                </c:pt>
                <c:pt idx="1">
                  <c:v>9</c:v>
                </c:pt>
                <c:pt idx="2">
                  <c:v>7</c:v>
                </c:pt>
                <c:pt idx="3">
                  <c:v>2</c:v>
                </c:pt>
                <c:pt idx="4">
                  <c:v>7</c:v>
                </c:pt>
                <c:pt idx="5">
                  <c:v>2</c:v>
                </c:pt>
                <c:pt idx="6">
                  <c:v/>
                </c:pt>
                <c:pt idx="7">
                  <c:v/>
                </c:pt>
              </c:numCache>
            </c:numRef>
          </c:val>
        </c:ser>
        <c:ser>
          <c:idx val="1"/>
          <c:order val="1"/>
          <c:tx>
            <c:strRef>
              <c:f>'Overall (X30) '!$C$64</c:f>
              <c:strCache>
                <c:ptCount val="1"/>
                <c:pt idx="0">
                  <c:v>DEF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LeaderLines val="0"/>
          </c:dLbls>
          <c:cat>
            <c:strRef>
              <c:f>'Overall (X30) '!$D$62:$K$62</c:f>
              <c:strCache>
                <c:ptCount val="8"/>
                <c:pt idx="0">
                  <c:v>MMM#1</c:v>
                </c:pt>
                <c:pt idx="1">
                  <c:v>MMM#2</c:v>
                </c:pt>
                <c:pt idx="2">
                  <c:v>MMM#3</c:v>
                </c:pt>
                <c:pt idx="3">
                  <c:v>MMM#4</c:v>
                </c:pt>
                <c:pt idx="4">
                  <c:v>MMM# 5</c:v>
                </c:pt>
                <c:pt idx="5">
                  <c:v>MMM# 6</c:v>
                </c:pt>
                <c:pt idx="6">
                  <c:v>MMM# 7</c:v>
                </c:pt>
                <c:pt idx="7">
                  <c:v>MMM# 8</c:v>
                </c:pt>
              </c:strCache>
            </c:strRef>
          </c:cat>
          <c:val>
            <c:numRef>
              <c:f>'Overall (X30) '!$D$64:$K$64</c:f>
              <c:numCache>
                <c:formatCode>General</c:formatCode>
                <c:ptCount val="8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/>
                </c:pt>
                <c:pt idx="7">
                  <c:v/>
                </c:pt>
              </c:numCache>
            </c:numRef>
          </c:val>
        </c:ser>
        <c:ser>
          <c:idx val="2"/>
          <c:order val="2"/>
          <c:tx>
            <c:strRef>
              <c:f>'Overall (X30) '!$C$65</c:f>
              <c:strCache>
                <c:ptCount val="1"/>
                <c:pt idx="0">
                  <c:v>GHI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LeaderLines val="0"/>
          </c:dLbls>
          <c:cat>
            <c:strRef>
              <c:f>'Overall (X30) '!$D$62:$K$62</c:f>
              <c:strCache>
                <c:ptCount val="8"/>
                <c:pt idx="0">
                  <c:v>MMM#1</c:v>
                </c:pt>
                <c:pt idx="1">
                  <c:v>MMM#2</c:v>
                </c:pt>
                <c:pt idx="2">
                  <c:v>MMM#3</c:v>
                </c:pt>
                <c:pt idx="3">
                  <c:v>MMM#4</c:v>
                </c:pt>
                <c:pt idx="4">
                  <c:v>MMM# 5</c:v>
                </c:pt>
                <c:pt idx="5">
                  <c:v>MMM# 6</c:v>
                </c:pt>
                <c:pt idx="6">
                  <c:v>MMM# 7</c:v>
                </c:pt>
                <c:pt idx="7">
                  <c:v>MMM# 8</c:v>
                </c:pt>
              </c:strCache>
            </c:strRef>
          </c:cat>
          <c:val>
            <c:numRef>
              <c:f>'Overall (X30) '!$D$65:$K$65</c:f>
              <c:numCache>
                <c:formatCode>General</c:formatCode>
                <c:ptCount val="8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/>
                </c:pt>
                <c:pt idx="7">
                  <c:v/>
                </c:pt>
              </c:numCache>
            </c:numRef>
          </c:val>
        </c:ser>
        <c:ser>
          <c:idx val="3"/>
          <c:order val="3"/>
          <c:tx>
            <c:strRef>
              <c:f>'Overall (X30) '!$C$66</c:f>
              <c:strCache>
                <c:ptCount val="1"/>
                <c:pt idx="0">
                  <c:v>JKL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invertIfNegative val="0"/>
          <c:dLbls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</c:dLbl>
            <c:dLblPos val="outEnd"/>
            <c:showLegendKey val="0"/>
            <c:showVal val="1"/>
            <c:showCatName val="0"/>
            <c:showSerName val="0"/>
            <c:showPercent val="0"/>
            <c:showLeaderLines val="0"/>
          </c:dLbls>
          <c:cat>
            <c:strRef>
              <c:f>'Overall (X30) '!$D$62:$K$62</c:f>
              <c:strCache>
                <c:ptCount val="8"/>
                <c:pt idx="0">
                  <c:v>MMM#1</c:v>
                </c:pt>
                <c:pt idx="1">
                  <c:v>MMM#2</c:v>
                </c:pt>
                <c:pt idx="2">
                  <c:v>MMM#3</c:v>
                </c:pt>
                <c:pt idx="3">
                  <c:v>MMM#4</c:v>
                </c:pt>
                <c:pt idx="4">
                  <c:v>MMM# 5</c:v>
                </c:pt>
                <c:pt idx="5">
                  <c:v>MMM# 6</c:v>
                </c:pt>
                <c:pt idx="6">
                  <c:v>MMM# 7</c:v>
                </c:pt>
                <c:pt idx="7">
                  <c:v>MMM# 8</c:v>
                </c:pt>
              </c:strCache>
            </c:strRef>
          </c:cat>
          <c:val>
            <c:numRef>
              <c:f>'Overall (X30) '!$D$66:$K$66</c:f>
              <c:numCache>
                <c:formatCode>General</c:formatCode>
                <c:ptCount val="8"/>
                <c:pt idx="0">
                  <c:v>5</c:v>
                </c:pt>
                <c:pt idx="1">
                  <c:v>10</c:v>
                </c:pt>
                <c:pt idx="2">
                  <c:v>16</c:v>
                </c:pt>
                <c:pt idx="3">
                  <c:v>4</c:v>
                </c:pt>
                <c:pt idx="4">
                  <c:v>9</c:v>
                </c:pt>
                <c:pt idx="5">
                  <c:v>8</c:v>
                </c:pt>
                <c:pt idx="6">
                  <c:v/>
                </c:pt>
                <c:pt idx="7">
                  <c:v/>
                </c:pt>
              </c:numCache>
            </c:numRef>
          </c:val>
        </c:ser>
        <c:gapWidth val="150"/>
        <c:overlap val="0"/>
        <c:axId val="91230204"/>
        <c:axId val="14403206"/>
      </c:barChart>
      <c:catAx>
        <c:axId val="912302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c1d1ec"/>
            </a:solidFill>
            <a:round/>
          </a:ln>
        </c:spPr>
        <c:txPr>
          <a:bodyPr/>
          <a:p>
            <a:pPr>
              <a:defRPr b="1" sz="1200" spc="-1" strike="noStrike" u="sng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14403206"/>
        <c:crosses val="autoZero"/>
        <c:auto val="1"/>
        <c:lblAlgn val="ctr"/>
        <c:lblOffset val="100"/>
      </c:catAx>
      <c:valAx>
        <c:axId val="14403206"/>
        <c:scaling>
          <c:orientation val="minMax"/>
        </c:scaling>
        <c:delete val="0"/>
        <c:axPos val="l"/>
        <c:majorGridlines>
          <c:spPr>
            <a:ln w="9360">
              <a:solidFill>
                <a:srgbClr val="4f81bd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3240">
            <a:solidFill>
              <a:srgbClr val="878787"/>
            </a:solidFill>
            <a:round/>
          </a:ln>
        </c:spPr>
        <c:txPr>
          <a:bodyPr/>
          <a:p>
            <a:pPr>
              <a:defRPr b="1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91230204"/>
        <c:crosses val="autoZero"/>
        <c:crossBetween val="midCat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5514554401079"/>
          <c:y val="0.391148634637375"/>
        </c:manualLayout>
      </c:layout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3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440640</xdr:colOff>
      <xdr:row>30</xdr:row>
      <xdr:rowOff>55080</xdr:rowOff>
    </xdr:from>
    <xdr:to>
      <xdr:col>10</xdr:col>
      <xdr:colOff>388440</xdr:colOff>
      <xdr:row>46</xdr:row>
      <xdr:rowOff>68400</xdr:rowOff>
    </xdr:to>
    <xdr:graphicFrame>
      <xdr:nvGraphicFramePr>
        <xdr:cNvPr id="0" name="Chart 4"/>
        <xdr:cNvGraphicFramePr/>
      </xdr:nvGraphicFramePr>
      <xdr:xfrm>
        <a:off x="6346080" y="13319280"/>
        <a:ext cx="4910040" cy="28177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394920</xdr:colOff>
      <xdr:row>29</xdr:row>
      <xdr:rowOff>72720</xdr:rowOff>
    </xdr:from>
    <xdr:to>
      <xdr:col>5</xdr:col>
      <xdr:colOff>330840</xdr:colOff>
      <xdr:row>50</xdr:row>
      <xdr:rowOff>60840</xdr:rowOff>
    </xdr:to>
    <xdr:graphicFrame>
      <xdr:nvGraphicFramePr>
        <xdr:cNvPr id="1" name="Chart 5"/>
        <xdr:cNvGraphicFramePr/>
      </xdr:nvGraphicFramePr>
      <xdr:xfrm>
        <a:off x="756720" y="13161960"/>
        <a:ext cx="4374720" cy="3668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288720</xdr:colOff>
      <xdr:row>68</xdr:row>
      <xdr:rowOff>137520</xdr:rowOff>
    </xdr:from>
    <xdr:to>
      <xdr:col>9</xdr:col>
      <xdr:colOff>741240</xdr:colOff>
      <xdr:row>92</xdr:row>
      <xdr:rowOff>153360</xdr:rowOff>
    </xdr:to>
    <xdr:graphicFrame>
      <xdr:nvGraphicFramePr>
        <xdr:cNvPr id="2" name="Chart 1"/>
        <xdr:cNvGraphicFramePr/>
      </xdr:nvGraphicFramePr>
      <xdr:xfrm>
        <a:off x="1422000" y="18030240"/>
        <a:ext cx="8786880" cy="4587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1098000</xdr:colOff>
      <xdr:row>69</xdr:row>
      <xdr:rowOff>105480</xdr:rowOff>
    </xdr:from>
    <xdr:to>
      <xdr:col>6</xdr:col>
      <xdr:colOff>1254240</xdr:colOff>
      <xdr:row>71</xdr:row>
      <xdr:rowOff>14400</xdr:rowOff>
    </xdr:to>
    <xdr:sp>
      <xdr:nvSpPr>
        <xdr:cNvPr id="3" name="CustomShape 1"/>
        <xdr:cNvSpPr/>
      </xdr:nvSpPr>
      <xdr:spPr>
        <a:xfrm>
          <a:off x="4527000" y="18189000"/>
          <a:ext cx="2832480" cy="28980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en-SG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Overall  Chart</a:t>
          </a:r>
          <a:endParaRPr b="0" lang="en-SG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3</xdr:col>
      <xdr:colOff>720720</xdr:colOff>
      <xdr:row>90</xdr:row>
      <xdr:rowOff>101880</xdr:rowOff>
    </xdr:from>
    <xdr:to>
      <xdr:col>5</xdr:col>
      <xdr:colOff>903240</xdr:colOff>
      <xdr:row>92</xdr:row>
      <xdr:rowOff>15840</xdr:rowOff>
    </xdr:to>
    <xdr:sp>
      <xdr:nvSpPr>
        <xdr:cNvPr id="4" name="CustomShape 1"/>
        <xdr:cNvSpPr/>
      </xdr:nvSpPr>
      <xdr:spPr>
        <a:xfrm>
          <a:off x="2958840" y="22185720"/>
          <a:ext cx="2649600" cy="29484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en-SG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Machine</a:t>
          </a:r>
          <a:r>
            <a:rPr b="0" lang="en-SG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</a:t>
          </a:r>
          <a:endParaRPr b="0" lang="en-SG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3</xdr:col>
      <xdr:colOff>201960</xdr:colOff>
      <xdr:row>88</xdr:row>
      <xdr:rowOff>145800</xdr:rowOff>
    </xdr:from>
    <xdr:to>
      <xdr:col>9</xdr:col>
      <xdr:colOff>1080</xdr:colOff>
      <xdr:row>88</xdr:row>
      <xdr:rowOff>147600</xdr:rowOff>
    </xdr:to>
    <xdr:sp>
      <xdr:nvSpPr>
        <xdr:cNvPr id="5" name="Line 1"/>
        <xdr:cNvSpPr/>
      </xdr:nvSpPr>
      <xdr:spPr>
        <a:xfrm flipV="1">
          <a:off x="2440080" y="21848760"/>
          <a:ext cx="7028640" cy="1800"/>
        </a:xfrm>
        <a:prstGeom prst="line">
          <a:avLst/>
        </a:prstGeom>
        <a:ln w="25560">
          <a:solidFill>
            <a:srgbClr val="ffffff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dimension ref="1:177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67" zoomScaleNormal="67" zoomScalePageLayoutView="100" workbookViewId="0">
      <selection pane="topLeft" activeCell="C14" activeCellId="0" sqref="C14"/>
    </sheetView>
  </sheetViews>
  <sheetFormatPr defaultRowHeight="13.8"/>
  <cols>
    <col collapsed="false" hidden="false" max="1" min="1" style="0" width="5.12755102040816"/>
    <col collapsed="false" hidden="false" max="2" min="2" style="0" width="8.10204081632653"/>
    <col collapsed="false" hidden="false" max="3" min="3" style="0" width="10.2602040816327"/>
    <col collapsed="false" hidden="false" max="4" min="4" style="0" width="18.0867346938776"/>
    <col collapsed="false" hidden="false" max="5" min="5" style="0" width="26.4591836734694"/>
    <col collapsed="false" hidden="false" max="6" min="6" style="0" width="15.6581632653061"/>
    <col collapsed="false" hidden="false" max="7" min="7" style="0" width="12.9591836734694"/>
    <col collapsed="false" hidden="false" max="8" min="8" style="0" width="18.0867346938776"/>
    <col collapsed="false" hidden="false" max="9" min="9" style="0" width="25.3775510204082"/>
    <col collapsed="false" hidden="false" max="10" min="10" style="1" width="13.9030612244898"/>
    <col collapsed="false" hidden="false" max="11" min="11" style="0" width="22.4081632653061"/>
    <col collapsed="false" hidden="false" max="12" min="12" style="2" width="25.1071428571429"/>
    <col collapsed="false" hidden="false" max="1025" min="13" style="2" width="8.50510204081633"/>
  </cols>
  <sheetData>
    <row r="1" customFormat="false" ht="29.25" hidden="false" customHeight="true" outlineLevel="0" collapsed="false">
      <c r="A1" s="1"/>
      <c r="B1" s="1"/>
      <c r="C1" s="3"/>
      <c r="D1" s="4" t="s">
        <v>0</v>
      </c>
      <c r="E1" s="4"/>
      <c r="F1" s="4"/>
      <c r="G1" s="4"/>
      <c r="H1" s="4"/>
      <c r="I1" s="5"/>
      <c r="J1" s="0"/>
      <c r="K1" s="1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3" hidden="false" customHeight="true" outlineLevel="0" collapsed="false">
      <c r="A2" s="1"/>
      <c r="B2" s="1"/>
      <c r="C2" s="3"/>
      <c r="D2" s="1"/>
      <c r="E2" s="1"/>
      <c r="F2" s="1"/>
      <c r="G2" s="1"/>
      <c r="H2" s="1"/>
      <c r="I2" s="5"/>
      <c r="J2" s="0"/>
      <c r="K2" s="1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37.85" hidden="false" customHeight="true" outlineLevel="0" collapsed="false">
      <c r="A3" s="6" t="s">
        <v>1</v>
      </c>
      <c r="B3" s="7" t="s">
        <v>2</v>
      </c>
      <c r="C3" s="7"/>
      <c r="D3" s="7" t="s">
        <v>3</v>
      </c>
      <c r="E3" s="7" t="s">
        <v>4</v>
      </c>
      <c r="F3" s="7" t="s">
        <v>5</v>
      </c>
      <c r="G3" s="7" t="s">
        <v>6</v>
      </c>
      <c r="H3" s="8" t="s">
        <v>7</v>
      </c>
      <c r="I3" s="9" t="s">
        <v>8</v>
      </c>
      <c r="J3" s="9" t="s">
        <v>9</v>
      </c>
      <c r="K3" s="10" t="s">
        <v>10</v>
      </c>
      <c r="L3" s="11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s="14" customFormat="true" ht="42.6" hidden="false" customHeight="true" outlineLevel="0" collapsed="false">
      <c r="A4" s="12" t="n">
        <v>1</v>
      </c>
      <c r="B4" s="12" t="s">
        <v>11</v>
      </c>
      <c r="C4" s="12" t="s">
        <v>12</v>
      </c>
      <c r="D4" s="12" t="s">
        <v>13</v>
      </c>
      <c r="E4" s="13" t="s">
        <v>14</v>
      </c>
      <c r="F4" s="12" t="s">
        <v>15</v>
      </c>
      <c r="G4" s="12" t="s">
        <v>16</v>
      </c>
      <c r="H4" s="12" t="s">
        <v>17</v>
      </c>
      <c r="I4" s="13" t="s">
        <v>18</v>
      </c>
      <c r="J4" s="12" t="s">
        <v>19</v>
      </c>
      <c r="K4" s="13" t="s">
        <v>20</v>
      </c>
    </row>
    <row r="5" s="14" customFormat="true" ht="42.6" hidden="false" customHeight="true" outlineLevel="0" collapsed="false">
      <c r="A5" s="12" t="n">
        <v>2</v>
      </c>
      <c r="B5" s="12"/>
      <c r="C5" s="12" t="s">
        <v>12</v>
      </c>
      <c r="D5" s="12" t="s">
        <v>21</v>
      </c>
      <c r="E5" s="13" t="s">
        <v>22</v>
      </c>
      <c r="F5" s="12" t="s">
        <v>15</v>
      </c>
      <c r="G5" s="12" t="s">
        <v>16</v>
      </c>
      <c r="H5" s="12" t="s">
        <v>17</v>
      </c>
      <c r="I5" s="13" t="s">
        <v>23</v>
      </c>
      <c r="J5" s="12" t="s">
        <v>19</v>
      </c>
      <c r="K5" s="13" t="s">
        <v>20</v>
      </c>
    </row>
    <row r="6" s="17" customFormat="true" ht="42.6" hidden="false" customHeight="true" outlineLevel="0" collapsed="false">
      <c r="A6" s="15" t="n">
        <v>1</v>
      </c>
      <c r="B6" s="15" t="s">
        <v>24</v>
      </c>
      <c r="C6" s="15" t="s">
        <v>25</v>
      </c>
      <c r="D6" s="15"/>
      <c r="E6" s="16" t="s">
        <v>26</v>
      </c>
      <c r="F6" s="15" t="s">
        <v>27</v>
      </c>
      <c r="G6" s="15" t="s">
        <v>28</v>
      </c>
      <c r="H6" s="15" t="s">
        <v>29</v>
      </c>
      <c r="I6" s="16" t="s">
        <v>30</v>
      </c>
      <c r="J6" s="15" t="s">
        <v>31</v>
      </c>
      <c r="K6" s="13" t="s">
        <v>20</v>
      </c>
    </row>
    <row r="7" customFormat="false" ht="42.6" hidden="false" customHeight="true" outlineLevel="0" collapsed="false">
      <c r="A7" s="15" t="n">
        <v>2</v>
      </c>
      <c r="B7" s="15"/>
      <c r="C7" s="15" t="s">
        <v>32</v>
      </c>
      <c r="D7" s="15" t="s">
        <v>33</v>
      </c>
      <c r="E7" s="16" t="s">
        <v>34</v>
      </c>
      <c r="F7" s="15" t="s">
        <v>35</v>
      </c>
      <c r="G7" s="15" t="s">
        <v>36</v>
      </c>
      <c r="H7" s="15" t="s">
        <v>17</v>
      </c>
      <c r="I7" s="18" t="s">
        <v>37</v>
      </c>
      <c r="J7" s="19" t="s">
        <v>31</v>
      </c>
      <c r="K7" s="13" t="s">
        <v>20</v>
      </c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42.6" hidden="false" customHeight="true" outlineLevel="0" collapsed="false">
      <c r="A8" s="20" t="n">
        <v>1</v>
      </c>
      <c r="B8" s="20" t="s">
        <v>38</v>
      </c>
      <c r="C8" s="20" t="s">
        <v>39</v>
      </c>
      <c r="D8" s="20" t="s">
        <v>40</v>
      </c>
      <c r="E8" s="21" t="s">
        <v>41</v>
      </c>
      <c r="F8" s="20" t="s">
        <v>35</v>
      </c>
      <c r="G8" s="20" t="n">
        <v>201</v>
      </c>
      <c r="H8" s="20" t="s">
        <v>17</v>
      </c>
      <c r="I8" s="22" t="s">
        <v>42</v>
      </c>
      <c r="J8" s="23" t="s">
        <v>43</v>
      </c>
      <c r="K8" s="21" t="s">
        <v>20</v>
      </c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42.6" hidden="false" customHeight="true" outlineLevel="0" collapsed="false">
      <c r="A9" s="20" t="n">
        <v>2</v>
      </c>
      <c r="B9" s="20"/>
      <c r="C9" s="20" t="s">
        <v>39</v>
      </c>
      <c r="D9" s="20" t="s">
        <v>44</v>
      </c>
      <c r="E9" s="21" t="s">
        <v>45</v>
      </c>
      <c r="F9" s="20" t="s">
        <v>35</v>
      </c>
      <c r="G9" s="20" t="n">
        <v>201</v>
      </c>
      <c r="H9" s="20" t="s">
        <v>17</v>
      </c>
      <c r="I9" s="22" t="s">
        <v>42</v>
      </c>
      <c r="J9" s="23" t="s">
        <v>43</v>
      </c>
      <c r="K9" s="21" t="s">
        <v>20</v>
      </c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42.6" hidden="false" customHeight="true" outlineLevel="0" collapsed="false">
      <c r="A10" s="20" t="n">
        <v>3</v>
      </c>
      <c r="B10" s="20"/>
      <c r="C10" s="20" t="s">
        <v>39</v>
      </c>
      <c r="D10" s="20" t="s">
        <v>46</v>
      </c>
      <c r="E10" s="21" t="s">
        <v>47</v>
      </c>
      <c r="F10" s="20" t="s">
        <v>35</v>
      </c>
      <c r="G10" s="20" t="n">
        <v>501</v>
      </c>
      <c r="H10" s="20" t="s">
        <v>17</v>
      </c>
      <c r="I10" s="22" t="s">
        <v>42</v>
      </c>
      <c r="J10" s="23" t="s">
        <v>43</v>
      </c>
      <c r="K10" s="21" t="s">
        <v>20</v>
      </c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42.6" hidden="false" customHeight="true" outlineLevel="0" collapsed="false">
      <c r="A11" s="20" t="n">
        <v>4</v>
      </c>
      <c r="B11" s="20"/>
      <c r="C11" s="20" t="s">
        <v>39</v>
      </c>
      <c r="D11" s="20" t="s">
        <v>48</v>
      </c>
      <c r="E11" s="21" t="s">
        <v>49</v>
      </c>
      <c r="F11" s="20" t="s">
        <v>35</v>
      </c>
      <c r="G11" s="20" t="n">
        <v>501</v>
      </c>
      <c r="H11" s="20" t="s">
        <v>17</v>
      </c>
      <c r="I11" s="22" t="s">
        <v>42</v>
      </c>
      <c r="J11" s="23" t="s">
        <v>43</v>
      </c>
      <c r="K11" s="21" t="s">
        <v>20</v>
      </c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42.6" hidden="false" customHeight="true" outlineLevel="0" collapsed="false">
      <c r="A12" s="20" t="n">
        <v>5</v>
      </c>
      <c r="B12" s="20"/>
      <c r="C12" s="20" t="s">
        <v>39</v>
      </c>
      <c r="D12" s="20" t="s">
        <v>50</v>
      </c>
      <c r="E12" s="21" t="s">
        <v>51</v>
      </c>
      <c r="F12" s="20" t="s">
        <v>52</v>
      </c>
      <c r="G12" s="20" t="n">
        <v>401</v>
      </c>
      <c r="H12" s="20" t="s">
        <v>17</v>
      </c>
      <c r="I12" s="22" t="s">
        <v>42</v>
      </c>
      <c r="J12" s="23" t="s">
        <v>43</v>
      </c>
      <c r="K12" s="21" t="s">
        <v>20</v>
      </c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43.25" hidden="false" customHeight="true" outlineLevel="0" collapsed="false">
      <c r="A13" s="20" t="n">
        <v>6</v>
      </c>
      <c r="B13" s="20"/>
      <c r="C13" s="20" t="s">
        <v>53</v>
      </c>
      <c r="D13" s="20" t="s">
        <v>54</v>
      </c>
      <c r="E13" s="21" t="s">
        <v>55</v>
      </c>
      <c r="F13" s="24" t="s">
        <v>56</v>
      </c>
      <c r="G13" s="20" t="n">
        <v>501</v>
      </c>
      <c r="H13" s="20" t="s">
        <v>17</v>
      </c>
      <c r="I13" s="22" t="s">
        <v>57</v>
      </c>
      <c r="J13" s="23" t="s">
        <v>43</v>
      </c>
      <c r="K13" s="21" t="s">
        <v>20</v>
      </c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42.6" hidden="false" customHeight="true" outlineLevel="0" collapsed="false">
      <c r="A14" s="20" t="n">
        <v>7</v>
      </c>
      <c r="B14" s="20"/>
      <c r="C14" s="20" t="s">
        <v>53</v>
      </c>
      <c r="D14" s="20" t="s">
        <v>58</v>
      </c>
      <c r="E14" s="21" t="s">
        <v>59</v>
      </c>
      <c r="F14" s="20" t="s">
        <v>35</v>
      </c>
      <c r="G14" s="20" t="n">
        <v>402</v>
      </c>
      <c r="H14" s="20" t="s">
        <v>17</v>
      </c>
      <c r="I14" s="22" t="s">
        <v>42</v>
      </c>
      <c r="J14" s="23" t="s">
        <v>43</v>
      </c>
      <c r="K14" s="21" t="s">
        <v>20</v>
      </c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43.25" hidden="false" customHeight="true" outlineLevel="0" collapsed="false">
      <c r="A15" s="20" t="n">
        <v>8</v>
      </c>
      <c r="B15" s="20"/>
      <c r="C15" s="20" t="s">
        <v>53</v>
      </c>
      <c r="D15" s="20" t="s">
        <v>60</v>
      </c>
      <c r="E15" s="21" t="s">
        <v>61</v>
      </c>
      <c r="F15" s="24" t="s">
        <v>56</v>
      </c>
      <c r="G15" s="20" t="n">
        <v>502</v>
      </c>
      <c r="H15" s="20" t="s">
        <v>17</v>
      </c>
      <c r="I15" s="22" t="s">
        <v>62</v>
      </c>
      <c r="J15" s="23" t="s">
        <v>43</v>
      </c>
      <c r="K15" s="21" t="s">
        <v>20</v>
      </c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3.8" hidden="false" customHeight="false" outlineLevel="0" collapsed="false">
      <c r="A16" s="25"/>
      <c r="B16" s="25"/>
      <c r="C16" s="26"/>
      <c r="D16" s="27"/>
      <c r="E16" s="28"/>
      <c r="F16" s="28"/>
      <c r="G16" s="27"/>
      <c r="H16" s="27"/>
      <c r="I16" s="29"/>
      <c r="J16" s="30"/>
      <c r="K16" s="25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s="35" customFormat="true" ht="32.25" hidden="false" customHeight="true" outlineLevel="0" collapsed="false">
      <c r="A17" s="11"/>
      <c r="B17" s="11"/>
      <c r="C17" s="31" t="s">
        <v>1</v>
      </c>
      <c r="D17" s="32" t="s">
        <v>63</v>
      </c>
      <c r="E17" s="33" t="s">
        <v>64</v>
      </c>
      <c r="F17" s="33" t="s">
        <v>65</v>
      </c>
      <c r="G17" s="33"/>
      <c r="H17" s="33" t="s">
        <v>66</v>
      </c>
      <c r="I17" s="34" t="s">
        <v>67</v>
      </c>
      <c r="J17" s="34"/>
      <c r="K17" s="11"/>
    </row>
    <row r="18" customFormat="false" ht="21" hidden="false" customHeight="true" outlineLevel="0" collapsed="false">
      <c r="A18" s="1"/>
      <c r="B18" s="1"/>
      <c r="C18" s="36" t="n">
        <v>1</v>
      </c>
      <c r="D18" s="37" t="s">
        <v>68</v>
      </c>
      <c r="E18" s="37" t="n">
        <v>286</v>
      </c>
      <c r="F18" s="38" t="n">
        <v>2</v>
      </c>
      <c r="G18" s="38"/>
      <c r="H18" s="39" t="n">
        <f aca="false">(E18-F18)/E18</f>
        <v>0.993006993006993</v>
      </c>
      <c r="I18" s="40" t="n">
        <f aca="false">F18/E18</f>
        <v>0.00699300699300699</v>
      </c>
      <c r="J18" s="40"/>
      <c r="K18" s="1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21" hidden="false" customHeight="true" outlineLevel="0" collapsed="false">
      <c r="A19" s="1"/>
      <c r="B19" s="1"/>
      <c r="C19" s="41" t="n">
        <v>2</v>
      </c>
      <c r="D19" s="42" t="s">
        <v>69</v>
      </c>
      <c r="E19" s="42" t="n">
        <v>81</v>
      </c>
      <c r="F19" s="42" t="n">
        <v>2</v>
      </c>
      <c r="G19" s="42"/>
      <c r="H19" s="43" t="n">
        <f aca="false">(E19-F19)/E19</f>
        <v>0.975308641975309</v>
      </c>
      <c r="I19" s="44" t="n">
        <f aca="false">F19/E19</f>
        <v>0.0246913580246914</v>
      </c>
      <c r="J19" s="44"/>
      <c r="K19" s="1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1" hidden="false" customHeight="true" outlineLevel="0" collapsed="false">
      <c r="A20" s="1"/>
      <c r="B20" s="1"/>
      <c r="C20" s="41" t="n">
        <v>3</v>
      </c>
      <c r="D20" s="42" t="s">
        <v>70</v>
      </c>
      <c r="E20" s="42" t="n">
        <v>355</v>
      </c>
      <c r="F20" s="42" t="n">
        <v>0</v>
      </c>
      <c r="G20" s="42"/>
      <c r="H20" s="43" t="n">
        <f aca="false">(E20-F20)/E20</f>
        <v>1</v>
      </c>
      <c r="I20" s="44" t="n">
        <f aca="false">F20/E20</f>
        <v>0</v>
      </c>
      <c r="J20" s="44"/>
      <c r="K20" s="45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21" hidden="false" customHeight="true" outlineLevel="0" collapsed="false">
      <c r="A21" s="1"/>
      <c r="B21" s="1"/>
      <c r="C21" s="46" t="n">
        <v>4</v>
      </c>
      <c r="D21" s="47" t="s">
        <v>71</v>
      </c>
      <c r="E21" s="47" t="n">
        <v>291</v>
      </c>
      <c r="F21" s="47" t="n">
        <v>8</v>
      </c>
      <c r="G21" s="47"/>
      <c r="H21" s="48" t="n">
        <f aca="false">(E21-F21)/E21</f>
        <v>0.972508591065292</v>
      </c>
      <c r="I21" s="49" t="n">
        <f aca="false">F21/E21</f>
        <v>0.0274914089347079</v>
      </c>
      <c r="J21" s="49"/>
      <c r="K21" s="5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s="25" customFormat="true" ht="26.25" hidden="false" customHeight="true" outlineLevel="0" collapsed="false">
      <c r="A22" s="3"/>
      <c r="B22" s="3"/>
      <c r="C22" s="51" t="s">
        <v>72</v>
      </c>
      <c r="D22" s="51"/>
      <c r="E22" s="51" t="n">
        <f aca="false">SUM(E18:E21)</f>
        <v>1013</v>
      </c>
      <c r="F22" s="52" t="n">
        <f aca="false">SUM(F18:G21)</f>
        <v>12</v>
      </c>
      <c r="G22" s="52"/>
      <c r="H22" s="53" t="n">
        <f aca="false">(E22-F22)/E22</f>
        <v>0.988153998025666</v>
      </c>
      <c r="I22" s="54" t="n">
        <f aca="false">F22/E22</f>
        <v>0.0118460019743337</v>
      </c>
      <c r="J22" s="54"/>
      <c r="K22" s="50"/>
    </row>
    <row r="23" customFormat="false" ht="13.8" hidden="false" customHeight="false" outlineLevel="0" collapsed="false">
      <c r="A23" s="1"/>
      <c r="B23" s="1"/>
      <c r="C23" s="3"/>
      <c r="D23" s="1"/>
      <c r="E23" s="1"/>
      <c r="F23" s="1"/>
      <c r="G23" s="1"/>
      <c r="H23" s="1"/>
      <c r="I23" s="5"/>
      <c r="J23" s="0"/>
      <c r="K23" s="5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49.8" hidden="false" customHeight="true" outlineLevel="0" collapsed="false">
      <c r="A24" s="1"/>
      <c r="B24" s="1"/>
      <c r="C24" s="55" t="s">
        <v>1</v>
      </c>
      <c r="D24" s="56" t="s">
        <v>73</v>
      </c>
      <c r="E24" s="57" t="s">
        <v>74</v>
      </c>
      <c r="F24" s="1"/>
      <c r="G24" s="1"/>
      <c r="H24" s="1"/>
      <c r="I24" s="5"/>
      <c r="J24" s="0"/>
      <c r="K24" s="5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64.95" hidden="false" customHeight="true" outlineLevel="0" collapsed="false">
      <c r="A25" s="1"/>
      <c r="B25" s="1"/>
      <c r="C25" s="58" t="n">
        <v>1</v>
      </c>
      <c r="D25" s="59" t="s">
        <v>75</v>
      </c>
      <c r="E25" s="60" t="n">
        <v>12</v>
      </c>
      <c r="F25" s="25"/>
      <c r="G25" s="61"/>
      <c r="H25" s="1"/>
      <c r="I25" s="5"/>
      <c r="J25" s="0"/>
      <c r="K25" s="5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49.8" hidden="false" customHeight="true" outlineLevel="0" collapsed="false">
      <c r="A26" s="1"/>
      <c r="B26" s="1"/>
      <c r="C26" s="41" t="n">
        <v>2</v>
      </c>
      <c r="D26" s="62" t="s">
        <v>76</v>
      </c>
      <c r="E26" s="63" t="n">
        <v>0</v>
      </c>
      <c r="F26" s="25"/>
      <c r="G26" s="61"/>
      <c r="H26" s="1"/>
      <c r="I26" s="5"/>
      <c r="J26" s="0"/>
      <c r="K26" s="5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49.8" hidden="false" customHeight="true" outlineLevel="0" collapsed="false">
      <c r="A27" s="1"/>
      <c r="B27" s="1"/>
      <c r="C27" s="41" t="n">
        <v>3</v>
      </c>
      <c r="D27" s="62" t="s">
        <v>77</v>
      </c>
      <c r="E27" s="63" t="n">
        <v>0</v>
      </c>
      <c r="F27" s="25"/>
      <c r="G27" s="61"/>
      <c r="H27" s="1"/>
      <c r="I27" s="5"/>
      <c r="J27" s="0"/>
      <c r="K27" s="5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49.8" hidden="false" customHeight="true" outlineLevel="0" collapsed="false">
      <c r="A28" s="1"/>
      <c r="B28" s="1"/>
      <c r="C28" s="46" t="n">
        <v>4</v>
      </c>
      <c r="D28" s="64" t="s">
        <v>78</v>
      </c>
      <c r="E28" s="65" t="n">
        <v>0</v>
      </c>
      <c r="F28" s="25"/>
      <c r="G28" s="61" t="s">
        <v>79</v>
      </c>
      <c r="H28" s="1"/>
      <c r="I28" s="5"/>
      <c r="J28" s="0"/>
      <c r="K28" s="5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3.8" hidden="false" customHeight="false" outlineLevel="0" collapsed="false">
      <c r="A29" s="1"/>
      <c r="B29" s="1"/>
      <c r="C29" s="3"/>
      <c r="D29" s="1"/>
      <c r="E29" s="1"/>
      <c r="F29" s="1"/>
      <c r="G29" s="1"/>
      <c r="H29" s="1"/>
      <c r="I29" s="5"/>
      <c r="J29" s="0"/>
      <c r="K29" s="5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3.8" hidden="false" customHeight="false" outlineLevel="0" collapsed="false">
      <c r="A30" s="1"/>
      <c r="B30" s="1"/>
      <c r="C30" s="3"/>
      <c r="D30" s="1"/>
      <c r="E30" s="1"/>
      <c r="F30" s="1"/>
      <c r="G30" s="1"/>
      <c r="H30" s="1" t="s">
        <v>80</v>
      </c>
      <c r="I30" s="5"/>
      <c r="J30" s="0"/>
      <c r="K30" s="45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3.8" hidden="false" customHeight="false" outlineLevel="0" collapsed="false">
      <c r="A31" s="1"/>
      <c r="B31" s="1"/>
      <c r="C31" s="3"/>
      <c r="D31" s="1"/>
      <c r="E31" s="1"/>
      <c r="F31" s="1"/>
      <c r="G31" s="1"/>
      <c r="H31" s="1"/>
      <c r="I31" s="5"/>
      <c r="J31" s="0"/>
      <c r="K31" s="45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13.8" hidden="false" customHeight="false" outlineLevel="0" collapsed="false">
      <c r="A32" s="1"/>
      <c r="B32" s="1"/>
      <c r="C32" s="3"/>
      <c r="D32" s="1"/>
      <c r="E32" s="1"/>
      <c r="F32" s="1"/>
      <c r="G32" s="1"/>
      <c r="H32" s="1"/>
      <c r="I32" s="5"/>
      <c r="J32" s="0"/>
      <c r="K32" s="1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13.8" hidden="false" customHeight="false" outlineLevel="0" collapsed="false">
      <c r="A33" s="1"/>
      <c r="B33" s="1"/>
      <c r="C33" s="3" t="s">
        <v>81</v>
      </c>
      <c r="D33" s="1"/>
      <c r="E33" s="1"/>
      <c r="F33" s="1"/>
      <c r="G33" s="1"/>
      <c r="H33" s="1"/>
      <c r="I33" s="5"/>
      <c r="J33" s="0"/>
      <c r="K33" s="1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3.8" hidden="false" customHeight="false" outlineLevel="0" collapsed="false">
      <c r="A34" s="1"/>
      <c r="B34" s="1"/>
      <c r="C34" s="3"/>
      <c r="D34" s="1"/>
      <c r="E34" s="1"/>
      <c r="F34" s="1"/>
      <c r="G34" s="1"/>
      <c r="H34" s="1"/>
      <c r="I34" s="5"/>
      <c r="J34" s="0"/>
      <c r="K34" s="1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3.8" hidden="false" customHeight="false" outlineLevel="0" collapsed="false">
      <c r="A35" s="1"/>
      <c r="B35" s="1"/>
      <c r="C35" s="3"/>
      <c r="D35" s="1"/>
      <c r="E35" s="1"/>
      <c r="F35" s="1"/>
      <c r="G35" s="1"/>
      <c r="H35" s="1"/>
      <c r="I35" s="5"/>
      <c r="J35" s="0"/>
      <c r="K35" s="1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3.8" hidden="false" customHeight="false" outlineLevel="0" collapsed="false">
      <c r="A36" s="1"/>
      <c r="B36" s="1"/>
      <c r="C36" s="3"/>
      <c r="D36" s="1"/>
      <c r="E36" s="1"/>
      <c r="F36" s="1"/>
      <c r="G36" s="1"/>
      <c r="H36" s="1"/>
      <c r="I36" s="5"/>
      <c r="J36" s="0"/>
      <c r="K36" s="1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3.8" hidden="false" customHeight="false" outlineLevel="0" collapsed="false">
      <c r="A37" s="1"/>
      <c r="B37" s="1"/>
      <c r="C37" s="3"/>
      <c r="D37" s="1"/>
      <c r="E37" s="1"/>
      <c r="F37" s="1"/>
      <c r="G37" s="1"/>
      <c r="H37" s="1"/>
      <c r="I37" s="5"/>
      <c r="J37" s="0"/>
      <c r="K37" s="1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13.8" hidden="false" customHeight="false" outlineLevel="0" collapsed="false">
      <c r="A38" s="1"/>
      <c r="B38" s="1"/>
      <c r="C38" s="3"/>
      <c r="D38" s="1"/>
      <c r="E38" s="1"/>
      <c r="F38" s="1"/>
      <c r="G38" s="1"/>
      <c r="H38" s="1"/>
      <c r="I38" s="5"/>
      <c r="J38" s="0"/>
      <c r="K38" s="1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13.8" hidden="false" customHeight="false" outlineLevel="0" collapsed="false">
      <c r="A39" s="1"/>
      <c r="B39" s="1"/>
      <c r="C39" s="3"/>
      <c r="D39" s="1"/>
      <c r="E39" s="1"/>
      <c r="F39" s="1"/>
      <c r="G39" s="1"/>
      <c r="H39" s="1"/>
      <c r="I39" s="5"/>
      <c r="J39" s="0"/>
      <c r="K39" s="1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3.8" hidden="false" customHeight="false" outlineLevel="0" collapsed="false">
      <c r="A40" s="1"/>
      <c r="B40" s="1"/>
      <c r="C40" s="3"/>
      <c r="D40" s="1"/>
      <c r="E40" s="1"/>
      <c r="F40" s="1"/>
      <c r="G40" s="1"/>
      <c r="H40" s="1"/>
      <c r="I40" s="5"/>
      <c r="J40" s="0"/>
      <c r="K40" s="1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3.8" hidden="false" customHeight="false" outlineLevel="0" collapsed="false">
      <c r="A41" s="1"/>
      <c r="B41" s="1"/>
      <c r="C41" s="3"/>
      <c r="D41" s="1"/>
      <c r="E41" s="1"/>
      <c r="F41" s="1"/>
      <c r="G41" s="1"/>
      <c r="H41" s="1"/>
      <c r="I41" s="5"/>
      <c r="J41" s="0"/>
      <c r="K41" s="1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13.8" hidden="false" customHeight="false" outlineLevel="0" collapsed="false">
      <c r="A42" s="1"/>
      <c r="B42" s="1"/>
      <c r="C42" s="3"/>
      <c r="D42" s="1"/>
      <c r="E42" s="1"/>
      <c r="F42" s="1"/>
      <c r="G42" s="1"/>
      <c r="H42" s="1"/>
      <c r="I42" s="5"/>
      <c r="J42" s="0"/>
      <c r="K42" s="1"/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13.8" hidden="false" customHeight="false" outlineLevel="0" collapsed="false">
      <c r="A43" s="1"/>
      <c r="B43" s="1"/>
      <c r="C43" s="3"/>
      <c r="D43" s="1"/>
      <c r="E43" s="1"/>
      <c r="F43" s="1"/>
      <c r="G43" s="1"/>
      <c r="H43" s="1"/>
      <c r="I43" s="5"/>
      <c r="J43" s="0"/>
      <c r="K43" s="1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13.8" hidden="false" customHeight="false" outlineLevel="0" collapsed="false">
      <c r="A44" s="1"/>
      <c r="B44" s="1"/>
      <c r="C44" s="3"/>
      <c r="D44" s="1"/>
      <c r="E44" s="1"/>
      <c r="F44" s="1"/>
      <c r="G44" s="1"/>
      <c r="H44" s="1"/>
      <c r="I44" s="5"/>
      <c r="J44" s="0"/>
      <c r="K44" s="1"/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13.8" hidden="false" customHeight="false" outlineLevel="0" collapsed="false">
      <c r="A45" s="1"/>
      <c r="B45" s="1"/>
      <c r="C45" s="3"/>
      <c r="D45" s="1"/>
      <c r="E45" s="1"/>
      <c r="F45" s="1"/>
      <c r="G45" s="1"/>
      <c r="H45" s="1"/>
      <c r="I45" s="5"/>
      <c r="J45" s="0"/>
      <c r="K45" s="1"/>
      <c r="L45" s="0"/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13.8" hidden="false" customHeight="false" outlineLevel="0" collapsed="false">
      <c r="A46" s="1"/>
      <c r="B46" s="1"/>
      <c r="C46" s="3"/>
      <c r="D46" s="1"/>
      <c r="E46" s="1"/>
      <c r="F46" s="1"/>
      <c r="G46" s="1"/>
      <c r="H46" s="1"/>
      <c r="I46" s="5"/>
      <c r="J46" s="0"/>
      <c r="K46" s="1"/>
      <c r="L46" s="0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13.8" hidden="false" customHeight="false" outlineLevel="0" collapsed="false">
      <c r="A47" s="1"/>
      <c r="B47" s="1"/>
      <c r="C47" s="3"/>
      <c r="D47" s="1"/>
      <c r="E47" s="1"/>
      <c r="F47" s="1"/>
      <c r="G47" s="1"/>
      <c r="H47" s="1"/>
      <c r="I47" s="5"/>
      <c r="J47" s="0"/>
      <c r="K47" s="1"/>
      <c r="L47" s="0"/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13.8" hidden="false" customHeight="false" outlineLevel="0" collapsed="false">
      <c r="A48" s="1"/>
      <c r="B48" s="1"/>
      <c r="C48" s="3"/>
      <c r="D48" s="1"/>
      <c r="E48" s="1"/>
      <c r="F48" s="1"/>
      <c r="G48" s="1"/>
      <c r="H48" s="1"/>
      <c r="I48" s="5"/>
      <c r="J48" s="0"/>
      <c r="K48" s="1"/>
      <c r="L48" s="0"/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13.8" hidden="false" customHeight="false" outlineLevel="0" collapsed="false">
      <c r="A49" s="1"/>
      <c r="B49" s="1"/>
      <c r="C49" s="3"/>
      <c r="D49" s="1"/>
      <c r="E49" s="1"/>
      <c r="F49" s="1"/>
      <c r="G49" s="1"/>
      <c r="H49" s="1"/>
      <c r="I49" s="5"/>
      <c r="J49" s="0"/>
      <c r="K49" s="1"/>
      <c r="L49" s="0"/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13.8" hidden="false" customHeight="false" outlineLevel="0" collapsed="false">
      <c r="A50" s="1"/>
      <c r="B50" s="1"/>
      <c r="C50" s="3"/>
      <c r="D50" s="1"/>
      <c r="E50" s="1"/>
      <c r="F50" s="1"/>
      <c r="G50" s="1"/>
      <c r="H50" s="1"/>
      <c r="I50" s="5"/>
      <c r="J50" s="0"/>
      <c r="K50" s="1"/>
      <c r="L50" s="0"/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13.8" hidden="false" customHeight="false" outlineLevel="0" collapsed="false">
      <c r="A51" s="1"/>
      <c r="B51" s="1"/>
      <c r="C51" s="3"/>
      <c r="D51" s="1"/>
      <c r="E51" s="1"/>
      <c r="F51" s="1"/>
      <c r="G51" s="1"/>
      <c r="H51" s="1"/>
      <c r="I51" s="5"/>
      <c r="J51" s="0"/>
      <c r="K51" s="1"/>
      <c r="L51" s="0"/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13.8" hidden="false" customHeight="false" outlineLevel="0" collapsed="false">
      <c r="A52" s="1"/>
      <c r="B52" s="1"/>
      <c r="C52" s="3"/>
      <c r="D52" s="1"/>
      <c r="E52" s="1"/>
      <c r="F52" s="1"/>
      <c r="G52" s="1"/>
      <c r="H52" s="1"/>
      <c r="I52" s="5"/>
      <c r="J52" s="0"/>
      <c r="K52" s="1"/>
      <c r="L52" s="0"/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13.8" hidden="false" customHeight="false" outlineLevel="0" collapsed="false">
      <c r="A53" s="1"/>
      <c r="B53" s="1"/>
      <c r="C53" s="3"/>
      <c r="D53" s="1"/>
      <c r="E53" s="1"/>
      <c r="F53" s="1"/>
      <c r="G53" s="1"/>
      <c r="H53" s="1"/>
      <c r="I53" s="5"/>
      <c r="J53" s="0"/>
      <c r="K53" s="1"/>
      <c r="L53" s="0"/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13.8" hidden="false" customHeight="false" outlineLevel="0" collapsed="false">
      <c r="A54" s="1"/>
      <c r="B54" s="1"/>
      <c r="C54" s="3"/>
      <c r="D54" s="1"/>
      <c r="E54" s="1"/>
      <c r="F54" s="1"/>
      <c r="G54" s="1"/>
      <c r="H54" s="1"/>
      <c r="I54" s="5"/>
      <c r="J54" s="0"/>
      <c r="K54" s="1"/>
      <c r="L54" s="0"/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13.8" hidden="false" customHeight="false" outlineLevel="0" collapsed="false">
      <c r="A55" s="1"/>
      <c r="B55" s="1"/>
      <c r="C55" s="3"/>
      <c r="D55" s="1"/>
      <c r="E55" s="1"/>
      <c r="F55" s="1"/>
      <c r="G55" s="1"/>
      <c r="H55" s="1"/>
      <c r="I55" s="5"/>
      <c r="J55" s="0"/>
      <c r="K55" s="1"/>
      <c r="L55" s="0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3.8" hidden="false" customHeight="false" outlineLevel="0" collapsed="false">
      <c r="A56" s="1"/>
      <c r="B56" s="1"/>
      <c r="C56" s="3"/>
      <c r="D56" s="1"/>
      <c r="E56" s="1"/>
      <c r="F56" s="1"/>
      <c r="G56" s="1"/>
      <c r="H56" s="1"/>
      <c r="I56" s="5"/>
      <c r="J56" s="0"/>
      <c r="K56" s="1"/>
      <c r="L56" s="0"/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13.8" hidden="false" customHeight="false" outlineLevel="0" collapsed="false">
      <c r="A57" s="1"/>
      <c r="B57" s="1"/>
      <c r="C57" s="3"/>
      <c r="D57" s="1"/>
      <c r="E57" s="1"/>
      <c r="F57" s="1"/>
      <c r="G57" s="1"/>
      <c r="H57" s="1"/>
      <c r="I57" s="5"/>
      <c r="J57" s="0"/>
      <c r="K57" s="1"/>
      <c r="L57" s="0"/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13.8" hidden="false" customHeight="false" outlineLevel="0" collapsed="false">
      <c r="A58" s="1"/>
      <c r="B58" s="1"/>
      <c r="C58" s="3"/>
      <c r="D58" s="1"/>
      <c r="E58" s="1"/>
      <c r="F58" s="1"/>
      <c r="G58" s="1"/>
      <c r="H58" s="1"/>
      <c r="I58" s="5"/>
      <c r="J58" s="0"/>
      <c r="K58" s="1"/>
      <c r="L58" s="0"/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2.05" hidden="false" customHeight="false" outlineLevel="0" collapsed="false">
      <c r="A59" s="1"/>
      <c r="B59" s="1"/>
      <c r="C59" s="66" t="s">
        <v>82</v>
      </c>
      <c r="D59" s="66"/>
      <c r="E59" s="66"/>
      <c r="F59" s="67"/>
      <c r="G59" s="1"/>
      <c r="H59" s="1"/>
      <c r="I59" s="5"/>
      <c r="J59" s="0"/>
      <c r="K59" s="1"/>
      <c r="L59" s="0"/>
      <c r="M59" s="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s="11" customFormat="true" ht="27.75" hidden="false" customHeight="true" outlineLevel="0" collapsed="false">
      <c r="A60" s="32" t="s">
        <v>1</v>
      </c>
      <c r="B60" s="68"/>
      <c r="C60" s="33" t="s">
        <v>63</v>
      </c>
      <c r="D60" s="33" t="s">
        <v>3</v>
      </c>
      <c r="E60" s="34" t="s">
        <v>83</v>
      </c>
      <c r="F60" s="69"/>
      <c r="G60" s="70"/>
      <c r="H60" s="70"/>
      <c r="I60" s="70"/>
      <c r="J60" s="70"/>
      <c r="K60" s="70"/>
    </row>
    <row r="61" s="25" customFormat="true" ht="24.75" hidden="false" customHeight="true" outlineLevel="0" collapsed="false">
      <c r="A61" s="71" t="n">
        <v>1</v>
      </c>
      <c r="B61" s="72"/>
      <c r="C61" s="73" t="s">
        <v>84</v>
      </c>
      <c r="D61" s="74" t="s">
        <v>85</v>
      </c>
      <c r="E61" s="75" t="s">
        <v>86</v>
      </c>
      <c r="G61" s="3"/>
      <c r="H61" s="3"/>
      <c r="I61" s="3"/>
      <c r="J61" s="3"/>
      <c r="K61" s="3"/>
    </row>
    <row r="62" customFormat="false" ht="13.8" hidden="false" customHeight="false" outlineLevel="0" collapsed="false">
      <c r="A62" s="76" t="n">
        <v>2</v>
      </c>
      <c r="B62" s="77"/>
      <c r="C62" s="78" t="s">
        <v>87</v>
      </c>
      <c r="D62" s="79" t="s">
        <v>88</v>
      </c>
      <c r="E62" s="80" t="s">
        <v>89</v>
      </c>
      <c r="F62" s="81"/>
      <c r="G62" s="1"/>
      <c r="H62" s="45"/>
      <c r="I62" s="45"/>
      <c r="J62" s="45"/>
      <c r="K62" s="1"/>
    </row>
    <row r="63" customFormat="false" ht="13.8" hidden="false" customHeight="false" outlineLevel="0" collapsed="false">
      <c r="A63" s="76" t="n">
        <v>3</v>
      </c>
      <c r="B63" s="76"/>
      <c r="C63" s="78"/>
      <c r="D63" s="82" t="s">
        <v>90</v>
      </c>
      <c r="E63" s="83" t="s">
        <v>91</v>
      </c>
      <c r="F63" s="81"/>
      <c r="G63" s="1"/>
    </row>
    <row r="64" customFormat="false" ht="13.8" hidden="false" customHeight="false" outlineLevel="0" collapsed="false">
      <c r="A64" s="76" t="n">
        <v>4</v>
      </c>
      <c r="B64" s="76"/>
      <c r="C64" s="78"/>
      <c r="D64" s="82" t="s">
        <v>92</v>
      </c>
      <c r="E64" s="83" t="s">
        <v>93</v>
      </c>
      <c r="F64" s="81"/>
      <c r="G64" s="1"/>
    </row>
    <row r="65" customFormat="false" ht="13.8" hidden="false" customHeight="false" outlineLevel="0" collapsed="false">
      <c r="A65" s="76" t="n">
        <v>5</v>
      </c>
      <c r="B65" s="76"/>
      <c r="C65" s="78"/>
      <c r="D65" s="82" t="s">
        <v>94</v>
      </c>
      <c r="E65" s="83" t="s">
        <v>95</v>
      </c>
      <c r="F65" s="81"/>
      <c r="G65" s="1"/>
    </row>
    <row r="66" customFormat="false" ht="13.8" hidden="false" customHeight="false" outlineLevel="0" collapsed="false">
      <c r="A66" s="76" t="n">
        <v>6</v>
      </c>
      <c r="B66" s="76"/>
      <c r="C66" s="78"/>
      <c r="D66" s="82" t="s">
        <v>96</v>
      </c>
      <c r="E66" s="83" t="s">
        <v>97</v>
      </c>
      <c r="F66" s="81"/>
      <c r="G66" s="1"/>
    </row>
    <row r="67" customFormat="false" ht="13.8" hidden="false" customHeight="false" outlineLevel="0" collapsed="false">
      <c r="A67" s="76" t="n">
        <v>7</v>
      </c>
      <c r="B67" s="76"/>
      <c r="C67" s="78"/>
      <c r="D67" s="82" t="s">
        <v>98</v>
      </c>
      <c r="E67" s="83" t="s">
        <v>99</v>
      </c>
      <c r="F67" s="81"/>
      <c r="G67" s="1"/>
    </row>
    <row r="68" customFormat="false" ht="13.8" hidden="false" customHeight="false" outlineLevel="0" collapsed="false">
      <c r="A68" s="76" t="n">
        <v>8</v>
      </c>
      <c r="B68" s="76"/>
      <c r="C68" s="78"/>
      <c r="D68" s="84" t="s">
        <v>100</v>
      </c>
      <c r="E68" s="83" t="s">
        <v>101</v>
      </c>
      <c r="F68" s="81"/>
      <c r="G68" s="1"/>
    </row>
    <row r="69" customFormat="false" ht="13.8" hidden="false" customHeight="false" outlineLevel="0" collapsed="false">
      <c r="A69" s="76" t="n">
        <v>9</v>
      </c>
      <c r="B69" s="76"/>
      <c r="C69" s="78"/>
      <c r="D69" s="84" t="s">
        <v>102</v>
      </c>
      <c r="E69" s="83" t="s">
        <v>103</v>
      </c>
      <c r="F69" s="81"/>
      <c r="G69" s="1"/>
    </row>
    <row r="70" customFormat="false" ht="13.8" hidden="false" customHeight="false" outlineLevel="0" collapsed="false">
      <c r="A70" s="76" t="n">
        <v>10</v>
      </c>
      <c r="B70" s="76"/>
      <c r="C70" s="78"/>
      <c r="D70" s="82" t="s">
        <v>104</v>
      </c>
      <c r="E70" s="83" t="s">
        <v>105</v>
      </c>
      <c r="F70" s="81"/>
      <c r="G70" s="1"/>
    </row>
    <row r="71" customFormat="false" ht="13.8" hidden="false" customHeight="false" outlineLevel="0" collapsed="false">
      <c r="A71" s="76" t="n">
        <v>11</v>
      </c>
      <c r="B71" s="76"/>
      <c r="C71" s="78"/>
      <c r="D71" s="82" t="s">
        <v>106</v>
      </c>
      <c r="E71" s="83" t="s">
        <v>107</v>
      </c>
      <c r="F71" s="81"/>
      <c r="G71" s="1"/>
    </row>
    <row r="72" customFormat="false" ht="13.8" hidden="false" customHeight="false" outlineLevel="0" collapsed="false">
      <c r="A72" s="76" t="n">
        <v>12</v>
      </c>
      <c r="B72" s="76"/>
      <c r="C72" s="78"/>
      <c r="D72" s="82" t="s">
        <v>108</v>
      </c>
      <c r="E72" s="83" t="s">
        <v>109</v>
      </c>
      <c r="F72" s="81"/>
      <c r="G72" s="1"/>
    </row>
    <row r="73" customFormat="false" ht="13.8" hidden="false" customHeight="false" outlineLevel="0" collapsed="false">
      <c r="A73" s="76" t="n">
        <v>13</v>
      </c>
      <c r="B73" s="76"/>
      <c r="C73" s="78"/>
      <c r="D73" s="82" t="s">
        <v>110</v>
      </c>
      <c r="E73" s="83" t="s">
        <v>111</v>
      </c>
      <c r="F73" s="81"/>
      <c r="G73" s="1"/>
    </row>
    <row r="74" customFormat="false" ht="13.8" hidden="false" customHeight="false" outlineLevel="0" collapsed="false">
      <c r="A74" s="76" t="n">
        <v>14</v>
      </c>
      <c r="B74" s="76"/>
      <c r="C74" s="78"/>
      <c r="D74" s="82" t="s">
        <v>112</v>
      </c>
      <c r="E74" s="83" t="s">
        <v>113</v>
      </c>
      <c r="F74" s="81"/>
      <c r="G74" s="1"/>
    </row>
    <row r="75" customFormat="false" ht="13.8" hidden="false" customHeight="false" outlineLevel="0" collapsed="false">
      <c r="A75" s="76" t="n">
        <v>15</v>
      </c>
      <c r="B75" s="76"/>
      <c r="C75" s="78"/>
      <c r="D75" s="82" t="s">
        <v>114</v>
      </c>
      <c r="E75" s="83" t="s">
        <v>115</v>
      </c>
      <c r="F75" s="81"/>
      <c r="G75" s="1"/>
    </row>
    <row r="76" customFormat="false" ht="13.8" hidden="false" customHeight="false" outlineLevel="0" collapsed="false">
      <c r="A76" s="76" t="n">
        <v>16</v>
      </c>
      <c r="B76" s="76"/>
      <c r="C76" s="78"/>
      <c r="D76" s="82" t="s">
        <v>116</v>
      </c>
      <c r="E76" s="83" t="s">
        <v>117</v>
      </c>
      <c r="F76" s="81"/>
      <c r="G76" s="1"/>
    </row>
    <row r="77" customFormat="false" ht="13.8" hidden="false" customHeight="false" outlineLevel="0" collapsed="false">
      <c r="A77" s="76" t="n">
        <v>17</v>
      </c>
      <c r="B77" s="76"/>
      <c r="C77" s="78"/>
      <c r="D77" s="82" t="s">
        <v>118</v>
      </c>
      <c r="E77" s="83" t="s">
        <v>119</v>
      </c>
      <c r="F77" s="81"/>
      <c r="G77" s="1"/>
    </row>
    <row r="78" customFormat="false" ht="13.8" hidden="false" customHeight="false" outlineLevel="0" collapsed="false">
      <c r="A78" s="76" t="n">
        <v>18</v>
      </c>
      <c r="B78" s="76"/>
      <c r="C78" s="78"/>
      <c r="D78" s="82" t="s">
        <v>120</v>
      </c>
      <c r="E78" s="83" t="s">
        <v>121</v>
      </c>
      <c r="F78" s="81"/>
      <c r="G78" s="1"/>
    </row>
    <row r="79" customFormat="false" ht="13.8" hidden="false" customHeight="false" outlineLevel="0" collapsed="false">
      <c r="A79" s="76" t="n">
        <v>19</v>
      </c>
      <c r="B79" s="76"/>
      <c r="C79" s="78"/>
      <c r="D79" s="82" t="s">
        <v>122</v>
      </c>
      <c r="E79" s="83" t="s">
        <v>123</v>
      </c>
      <c r="F79" s="81"/>
      <c r="G79" s="1"/>
    </row>
    <row r="80" customFormat="false" ht="13.8" hidden="false" customHeight="false" outlineLevel="0" collapsed="false">
      <c r="A80" s="76" t="n">
        <v>20</v>
      </c>
      <c r="B80" s="76"/>
      <c r="C80" s="78"/>
      <c r="D80" s="82" t="s">
        <v>124</v>
      </c>
      <c r="E80" s="83" t="s">
        <v>125</v>
      </c>
      <c r="F80" s="81"/>
      <c r="G80" s="1"/>
    </row>
    <row r="81" customFormat="false" ht="13.8" hidden="false" customHeight="false" outlineLevel="0" collapsed="false">
      <c r="A81" s="76" t="n">
        <v>21</v>
      </c>
      <c r="B81" s="76"/>
      <c r="C81" s="78"/>
      <c r="D81" s="82" t="s">
        <v>126</v>
      </c>
      <c r="E81" s="83" t="s">
        <v>127</v>
      </c>
      <c r="F81" s="81"/>
      <c r="G81" s="1"/>
    </row>
    <row r="82" customFormat="false" ht="13.8" hidden="false" customHeight="false" outlineLevel="0" collapsed="false">
      <c r="A82" s="76" t="n">
        <v>22</v>
      </c>
      <c r="B82" s="76"/>
      <c r="C82" s="78"/>
      <c r="D82" s="82" t="s">
        <v>128</v>
      </c>
      <c r="E82" s="83" t="s">
        <v>129</v>
      </c>
      <c r="F82" s="81"/>
      <c r="G82" s="1"/>
    </row>
    <row r="83" customFormat="false" ht="13.8" hidden="false" customHeight="false" outlineLevel="0" collapsed="false">
      <c r="A83" s="76" t="n">
        <v>23</v>
      </c>
      <c r="B83" s="76"/>
      <c r="C83" s="78"/>
      <c r="D83" s="82" t="s">
        <v>130</v>
      </c>
      <c r="E83" s="83" t="s">
        <v>131</v>
      </c>
      <c r="F83" s="81"/>
      <c r="G83" s="1"/>
    </row>
    <row r="84" customFormat="false" ht="13.8" hidden="false" customHeight="false" outlineLevel="0" collapsed="false">
      <c r="A84" s="76" t="n">
        <v>24</v>
      </c>
      <c r="B84" s="76"/>
      <c r="C84" s="78"/>
      <c r="D84" s="82" t="s">
        <v>132</v>
      </c>
      <c r="E84" s="83" t="s">
        <v>133</v>
      </c>
      <c r="F84" s="81"/>
      <c r="G84" s="1"/>
    </row>
    <row r="85" customFormat="false" ht="13.8" hidden="false" customHeight="false" outlineLevel="0" collapsed="false">
      <c r="A85" s="76" t="n">
        <v>25</v>
      </c>
      <c r="B85" s="76"/>
      <c r="C85" s="78"/>
      <c r="D85" s="82" t="s">
        <v>134</v>
      </c>
      <c r="E85" s="83" t="s">
        <v>135</v>
      </c>
      <c r="F85" s="81"/>
      <c r="G85" s="1"/>
    </row>
    <row r="86" customFormat="false" ht="13.8" hidden="false" customHeight="false" outlineLevel="0" collapsed="false">
      <c r="A86" s="76" t="n">
        <v>26</v>
      </c>
      <c r="B86" s="76"/>
      <c r="C86" s="78"/>
      <c r="D86" s="82" t="s">
        <v>136</v>
      </c>
      <c r="E86" s="83" t="s">
        <v>137</v>
      </c>
      <c r="F86" s="81"/>
      <c r="G86" s="1"/>
    </row>
    <row r="87" customFormat="false" ht="13.8" hidden="false" customHeight="false" outlineLevel="0" collapsed="false">
      <c r="A87" s="76" t="n">
        <v>27</v>
      </c>
      <c r="B87" s="76"/>
      <c r="C87" s="78"/>
      <c r="D87" s="82" t="s">
        <v>138</v>
      </c>
      <c r="E87" s="83" t="s">
        <v>139</v>
      </c>
      <c r="F87" s="81"/>
      <c r="G87" s="1"/>
    </row>
    <row r="88" customFormat="false" ht="13.8" hidden="false" customHeight="false" outlineLevel="0" collapsed="false">
      <c r="A88" s="76" t="n">
        <v>28</v>
      </c>
      <c r="B88" s="76"/>
      <c r="C88" s="78"/>
      <c r="D88" s="82" t="s">
        <v>140</v>
      </c>
      <c r="E88" s="83" t="s">
        <v>141</v>
      </c>
      <c r="F88" s="81"/>
      <c r="G88" s="1"/>
    </row>
    <row r="89" customFormat="false" ht="13.8" hidden="false" customHeight="false" outlineLevel="0" collapsed="false">
      <c r="A89" s="76" t="n">
        <v>29</v>
      </c>
      <c r="B89" s="76"/>
      <c r="C89" s="78"/>
      <c r="D89" s="82" t="s">
        <v>142</v>
      </c>
      <c r="E89" s="83" t="s">
        <v>143</v>
      </c>
      <c r="F89" s="81"/>
      <c r="G89" s="1"/>
    </row>
    <row r="90" customFormat="false" ht="13.8" hidden="false" customHeight="false" outlineLevel="0" collapsed="false">
      <c r="A90" s="76" t="n">
        <v>30</v>
      </c>
      <c r="B90" s="76"/>
      <c r="C90" s="78"/>
      <c r="D90" s="82" t="s">
        <v>144</v>
      </c>
      <c r="E90" s="83" t="s">
        <v>145</v>
      </c>
      <c r="F90" s="81"/>
      <c r="G90" s="1"/>
    </row>
    <row r="91" customFormat="false" ht="13.8" hidden="false" customHeight="false" outlineLevel="0" collapsed="false">
      <c r="A91" s="76" t="n">
        <v>31</v>
      </c>
      <c r="B91" s="76"/>
      <c r="C91" s="78"/>
      <c r="D91" s="82" t="s">
        <v>146</v>
      </c>
      <c r="E91" s="83" t="s">
        <v>145</v>
      </c>
      <c r="F91" s="81"/>
      <c r="G91" s="1"/>
    </row>
    <row r="92" customFormat="false" ht="13.8" hidden="false" customHeight="false" outlineLevel="0" collapsed="false">
      <c r="A92" s="76" t="n">
        <v>32</v>
      </c>
      <c r="B92" s="76"/>
      <c r="C92" s="78"/>
      <c r="D92" s="82" t="s">
        <v>147</v>
      </c>
      <c r="E92" s="83" t="s">
        <v>148</v>
      </c>
      <c r="F92" s="81"/>
      <c r="G92" s="1"/>
    </row>
    <row r="93" customFormat="false" ht="13.8" hidden="false" customHeight="false" outlineLevel="0" collapsed="false">
      <c r="A93" s="76" t="n">
        <v>33</v>
      </c>
      <c r="B93" s="76"/>
      <c r="C93" s="78"/>
      <c r="D93" s="82" t="s">
        <v>149</v>
      </c>
      <c r="E93" s="83" t="s">
        <v>150</v>
      </c>
      <c r="F93" s="81"/>
      <c r="G93" s="1"/>
    </row>
    <row r="94" customFormat="false" ht="13.8" hidden="false" customHeight="false" outlineLevel="0" collapsed="false">
      <c r="A94" s="76" t="n">
        <v>34</v>
      </c>
      <c r="B94" s="76"/>
      <c r="C94" s="78"/>
      <c r="D94" s="82" t="s">
        <v>151</v>
      </c>
      <c r="E94" s="83" t="s">
        <v>152</v>
      </c>
      <c r="F94" s="81"/>
      <c r="G94" s="1"/>
    </row>
    <row r="95" customFormat="false" ht="13.8" hidden="false" customHeight="false" outlineLevel="0" collapsed="false">
      <c r="A95" s="76" t="n">
        <v>35</v>
      </c>
      <c r="B95" s="76"/>
      <c r="C95" s="78"/>
      <c r="D95" s="82" t="s">
        <v>153</v>
      </c>
      <c r="E95" s="83" t="s">
        <v>154</v>
      </c>
      <c r="F95" s="81"/>
      <c r="G95" s="1"/>
    </row>
    <row r="96" customFormat="false" ht="13.8" hidden="false" customHeight="false" outlineLevel="0" collapsed="false">
      <c r="A96" s="85" t="n">
        <v>36</v>
      </c>
      <c r="B96" s="85"/>
      <c r="C96" s="78"/>
      <c r="D96" s="86" t="s">
        <v>155</v>
      </c>
      <c r="E96" s="87" t="s">
        <v>156</v>
      </c>
      <c r="F96" s="81"/>
      <c r="G96" s="1"/>
    </row>
    <row r="97" customFormat="false" ht="13.8" hidden="false" customHeight="false" outlineLevel="0" collapsed="false">
      <c r="A97" s="88" t="n">
        <v>37</v>
      </c>
      <c r="B97" s="88"/>
      <c r="C97" s="78" t="s">
        <v>157</v>
      </c>
      <c r="D97" s="79" t="s">
        <v>158</v>
      </c>
      <c r="E97" s="80" t="s">
        <v>159</v>
      </c>
      <c r="F97" s="81"/>
      <c r="G97" s="1"/>
    </row>
    <row r="98" customFormat="false" ht="13.8" hidden="false" customHeight="false" outlineLevel="0" collapsed="false">
      <c r="A98" s="76" t="n">
        <v>38</v>
      </c>
      <c r="B98" s="76"/>
      <c r="C98" s="78"/>
      <c r="D98" s="82" t="s">
        <v>160</v>
      </c>
      <c r="E98" s="83" t="s">
        <v>161</v>
      </c>
      <c r="F98" s="81"/>
      <c r="G98" s="1"/>
    </row>
    <row r="99" customFormat="false" ht="13.8" hidden="false" customHeight="false" outlineLevel="0" collapsed="false">
      <c r="A99" s="76" t="n">
        <v>39</v>
      </c>
      <c r="B99" s="76"/>
      <c r="C99" s="78"/>
      <c r="D99" s="82" t="s">
        <v>162</v>
      </c>
      <c r="E99" s="83" t="s">
        <v>163</v>
      </c>
      <c r="F99" s="81"/>
      <c r="G99" s="1"/>
    </row>
    <row r="100" customFormat="false" ht="13.8" hidden="false" customHeight="false" outlineLevel="0" collapsed="false">
      <c r="A100" s="76" t="n">
        <v>40</v>
      </c>
      <c r="B100" s="76"/>
      <c r="C100" s="78"/>
      <c r="D100" s="82" t="s">
        <v>164</v>
      </c>
      <c r="E100" s="83" t="s">
        <v>165</v>
      </c>
      <c r="F100" s="81"/>
      <c r="G100" s="1"/>
    </row>
    <row r="101" customFormat="false" ht="13.8" hidden="false" customHeight="false" outlineLevel="0" collapsed="false">
      <c r="A101" s="76" t="n">
        <v>41</v>
      </c>
      <c r="B101" s="76"/>
      <c r="C101" s="78"/>
      <c r="D101" s="82" t="s">
        <v>166</v>
      </c>
      <c r="E101" s="83" t="s">
        <v>167</v>
      </c>
      <c r="F101" s="81"/>
      <c r="G101" s="1"/>
    </row>
    <row r="102" customFormat="false" ht="13.8" hidden="false" customHeight="false" outlineLevel="0" collapsed="false">
      <c r="A102" s="76" t="n">
        <v>42</v>
      </c>
      <c r="B102" s="76"/>
      <c r="C102" s="78"/>
      <c r="D102" s="82" t="s">
        <v>168</v>
      </c>
      <c r="E102" s="83" t="s">
        <v>169</v>
      </c>
      <c r="F102" s="81"/>
      <c r="G102" s="1"/>
    </row>
    <row r="103" customFormat="false" ht="13.8" hidden="false" customHeight="false" outlineLevel="0" collapsed="false">
      <c r="A103" s="76" t="n">
        <v>43</v>
      </c>
      <c r="B103" s="76"/>
      <c r="C103" s="78"/>
      <c r="D103" s="82" t="s">
        <v>170</v>
      </c>
      <c r="E103" s="83" t="s">
        <v>171</v>
      </c>
      <c r="F103" s="81"/>
      <c r="G103" s="1"/>
    </row>
    <row r="104" customFormat="false" ht="13.8" hidden="false" customHeight="false" outlineLevel="0" collapsed="false">
      <c r="A104" s="76" t="n">
        <v>44</v>
      </c>
      <c r="B104" s="76"/>
      <c r="C104" s="78"/>
      <c r="D104" s="82" t="s">
        <v>172</v>
      </c>
      <c r="E104" s="83" t="s">
        <v>173</v>
      </c>
      <c r="F104" s="81"/>
      <c r="G104" s="1"/>
    </row>
    <row r="105" customFormat="false" ht="13.8" hidden="false" customHeight="false" outlineLevel="0" collapsed="false">
      <c r="A105" s="76" t="n">
        <v>45</v>
      </c>
      <c r="B105" s="76"/>
      <c r="C105" s="78"/>
      <c r="D105" s="82" t="s">
        <v>174</v>
      </c>
      <c r="E105" s="83" t="s">
        <v>175</v>
      </c>
      <c r="F105" s="81"/>
      <c r="G105" s="1"/>
    </row>
    <row r="106" customFormat="false" ht="13.8" hidden="false" customHeight="false" outlineLevel="0" collapsed="false">
      <c r="A106" s="76" t="n">
        <v>46</v>
      </c>
      <c r="B106" s="76"/>
      <c r="C106" s="78"/>
      <c r="D106" s="82" t="s">
        <v>176</v>
      </c>
      <c r="E106" s="83" t="s">
        <v>177</v>
      </c>
      <c r="F106" s="81"/>
      <c r="G106" s="1"/>
    </row>
    <row r="107" customFormat="false" ht="13.8" hidden="false" customHeight="false" outlineLevel="0" collapsed="false">
      <c r="A107" s="76" t="n">
        <v>47</v>
      </c>
      <c r="B107" s="76"/>
      <c r="C107" s="78"/>
      <c r="D107" s="82" t="s">
        <v>178</v>
      </c>
      <c r="E107" s="83" t="s">
        <v>179</v>
      </c>
      <c r="F107" s="81"/>
      <c r="G107" s="1"/>
    </row>
    <row r="108" customFormat="false" ht="13.8" hidden="false" customHeight="false" outlineLevel="0" collapsed="false">
      <c r="A108" s="76" t="n">
        <v>48</v>
      </c>
      <c r="B108" s="76"/>
      <c r="C108" s="78"/>
      <c r="D108" s="82" t="s">
        <v>180</v>
      </c>
      <c r="E108" s="83" t="s">
        <v>181</v>
      </c>
      <c r="F108" s="81"/>
      <c r="G108" s="1"/>
    </row>
    <row r="109" customFormat="false" ht="13.8" hidden="false" customHeight="false" outlineLevel="0" collapsed="false">
      <c r="A109" s="76" t="n">
        <v>49</v>
      </c>
      <c r="B109" s="76"/>
      <c r="C109" s="78"/>
      <c r="D109" s="82" t="s">
        <v>182</v>
      </c>
      <c r="E109" s="83" t="s">
        <v>183</v>
      </c>
      <c r="F109" s="81"/>
      <c r="G109" s="1"/>
    </row>
    <row r="110" customFormat="false" ht="13.8" hidden="false" customHeight="false" outlineLevel="0" collapsed="false">
      <c r="A110" s="76" t="n">
        <v>50</v>
      </c>
      <c r="B110" s="76"/>
      <c r="C110" s="78"/>
      <c r="D110" s="82" t="s">
        <v>184</v>
      </c>
      <c r="E110" s="83" t="s">
        <v>185</v>
      </c>
      <c r="F110" s="81"/>
      <c r="G110" s="1"/>
    </row>
    <row r="111" customFormat="false" ht="13.8" hidden="false" customHeight="false" outlineLevel="0" collapsed="false">
      <c r="A111" s="76" t="n">
        <v>51</v>
      </c>
      <c r="B111" s="76"/>
      <c r="C111" s="78"/>
      <c r="D111" s="82" t="s">
        <v>186</v>
      </c>
      <c r="E111" s="83" t="s">
        <v>187</v>
      </c>
      <c r="F111" s="81"/>
      <c r="G111" s="1"/>
    </row>
    <row r="112" customFormat="false" ht="13.8" hidden="false" customHeight="false" outlineLevel="0" collapsed="false">
      <c r="A112" s="76" t="n">
        <v>52</v>
      </c>
      <c r="B112" s="76"/>
      <c r="C112" s="78"/>
      <c r="D112" s="82" t="s">
        <v>188</v>
      </c>
      <c r="E112" s="83" t="s">
        <v>169</v>
      </c>
      <c r="F112" s="81"/>
      <c r="G112" s="1"/>
    </row>
    <row r="113" customFormat="false" ht="13.8" hidden="false" customHeight="false" outlineLevel="0" collapsed="false">
      <c r="A113" s="76" t="n">
        <v>53</v>
      </c>
      <c r="B113" s="76"/>
      <c r="C113" s="78"/>
      <c r="D113" s="82" t="s">
        <v>189</v>
      </c>
      <c r="E113" s="83" t="s">
        <v>190</v>
      </c>
      <c r="F113" s="81"/>
      <c r="G113" s="1"/>
    </row>
    <row r="114" customFormat="false" ht="13.8" hidden="false" customHeight="false" outlineLevel="0" collapsed="false">
      <c r="A114" s="76" t="n">
        <v>54</v>
      </c>
      <c r="B114" s="76"/>
      <c r="C114" s="78"/>
      <c r="D114" s="82" t="s">
        <v>191</v>
      </c>
      <c r="E114" s="83" t="s">
        <v>192</v>
      </c>
      <c r="F114" s="81"/>
      <c r="G114" s="1"/>
    </row>
    <row r="115" customFormat="false" ht="13.8" hidden="false" customHeight="false" outlineLevel="0" collapsed="false">
      <c r="A115" s="76" t="n">
        <v>55</v>
      </c>
      <c r="B115" s="76"/>
      <c r="C115" s="78"/>
      <c r="D115" s="82" t="s">
        <v>193</v>
      </c>
      <c r="E115" s="83" t="s">
        <v>194</v>
      </c>
      <c r="F115" s="81"/>
      <c r="G115" s="1"/>
    </row>
    <row r="116" customFormat="false" ht="13.8" hidden="false" customHeight="false" outlineLevel="0" collapsed="false">
      <c r="A116" s="76" t="n">
        <v>56</v>
      </c>
      <c r="B116" s="76"/>
      <c r="C116" s="78"/>
      <c r="D116" s="82" t="s">
        <v>195</v>
      </c>
      <c r="E116" s="83" t="s">
        <v>196</v>
      </c>
      <c r="F116" s="81"/>
      <c r="G116" s="1"/>
    </row>
    <row r="117" customFormat="false" ht="13.8" hidden="false" customHeight="false" outlineLevel="0" collapsed="false">
      <c r="A117" s="76" t="n">
        <v>57</v>
      </c>
      <c r="B117" s="76"/>
      <c r="C117" s="78"/>
      <c r="D117" s="82" t="s">
        <v>197</v>
      </c>
      <c r="E117" s="83" t="s">
        <v>198</v>
      </c>
      <c r="F117" s="81"/>
      <c r="G117" s="1"/>
    </row>
    <row r="118" customFormat="false" ht="13.8" hidden="false" customHeight="false" outlineLevel="0" collapsed="false">
      <c r="A118" s="76" t="n">
        <v>58</v>
      </c>
      <c r="B118" s="76"/>
      <c r="C118" s="78"/>
      <c r="D118" s="82" t="s">
        <v>199</v>
      </c>
      <c r="E118" s="83" t="s">
        <v>200</v>
      </c>
      <c r="F118" s="81"/>
      <c r="G118" s="1"/>
    </row>
    <row r="119" customFormat="false" ht="13.8" hidden="false" customHeight="false" outlineLevel="0" collapsed="false">
      <c r="A119" s="76" t="n">
        <v>59</v>
      </c>
      <c r="B119" s="76"/>
      <c r="C119" s="78"/>
      <c r="D119" s="82" t="s">
        <v>201</v>
      </c>
      <c r="E119" s="83" t="s">
        <v>202</v>
      </c>
      <c r="F119" s="81"/>
      <c r="G119" s="1"/>
    </row>
    <row r="120" customFormat="false" ht="13.8" hidden="false" customHeight="false" outlineLevel="0" collapsed="false">
      <c r="A120" s="76" t="n">
        <v>60</v>
      </c>
      <c r="B120" s="76"/>
      <c r="C120" s="78"/>
      <c r="D120" s="82" t="s">
        <v>203</v>
      </c>
      <c r="E120" s="83" t="s">
        <v>204</v>
      </c>
      <c r="F120" s="81"/>
      <c r="G120" s="1"/>
    </row>
    <row r="121" customFormat="false" ht="13.8" hidden="false" customHeight="false" outlineLevel="0" collapsed="false">
      <c r="A121" s="76" t="n">
        <v>61</v>
      </c>
      <c r="B121" s="76"/>
      <c r="C121" s="78"/>
      <c r="D121" s="82" t="s">
        <v>205</v>
      </c>
      <c r="E121" s="83" t="s">
        <v>206</v>
      </c>
      <c r="F121" s="81"/>
      <c r="G121" s="1"/>
    </row>
    <row r="122" customFormat="false" ht="13.8" hidden="false" customHeight="false" outlineLevel="0" collapsed="false">
      <c r="A122" s="76" t="n">
        <v>62</v>
      </c>
      <c r="B122" s="76"/>
      <c r="C122" s="78"/>
      <c r="D122" s="82" t="s">
        <v>207</v>
      </c>
      <c r="E122" s="89"/>
      <c r="F122" s="90"/>
      <c r="G122" s="1"/>
    </row>
    <row r="123" customFormat="false" ht="13.8" hidden="false" customHeight="false" outlineLevel="0" collapsed="false">
      <c r="A123" s="76" t="n">
        <v>63</v>
      </c>
      <c r="B123" s="76"/>
      <c r="C123" s="78"/>
      <c r="D123" s="82" t="s">
        <v>208</v>
      </c>
      <c r="E123" s="89"/>
      <c r="F123" s="90"/>
      <c r="G123" s="1"/>
    </row>
    <row r="124" customFormat="false" ht="13.8" hidden="false" customHeight="false" outlineLevel="0" collapsed="false">
      <c r="A124" s="76" t="n">
        <v>64</v>
      </c>
      <c r="B124" s="76"/>
      <c r="C124" s="78"/>
      <c r="D124" s="82" t="s">
        <v>209</v>
      </c>
      <c r="E124" s="89"/>
      <c r="F124" s="90"/>
      <c r="G124" s="1"/>
    </row>
    <row r="125" customFormat="false" ht="13.8" hidden="false" customHeight="false" outlineLevel="0" collapsed="false">
      <c r="A125" s="76" t="n">
        <v>65</v>
      </c>
      <c r="B125" s="76"/>
      <c r="C125" s="78"/>
      <c r="D125" s="82" t="s">
        <v>210</v>
      </c>
      <c r="E125" s="89"/>
      <c r="F125" s="90"/>
      <c r="G125" s="1"/>
    </row>
    <row r="126" customFormat="false" ht="13.8" hidden="false" customHeight="false" outlineLevel="0" collapsed="false">
      <c r="A126" s="76" t="n">
        <v>66</v>
      </c>
      <c r="B126" s="76"/>
      <c r="C126" s="78"/>
      <c r="D126" s="82" t="s">
        <v>211</v>
      </c>
      <c r="E126" s="89"/>
      <c r="F126" s="90"/>
      <c r="G126" s="1"/>
    </row>
    <row r="127" customFormat="false" ht="13.8" hidden="false" customHeight="false" outlineLevel="0" collapsed="false">
      <c r="A127" s="76" t="n">
        <v>67</v>
      </c>
      <c r="B127" s="76"/>
      <c r="C127" s="78"/>
      <c r="D127" s="82" t="s">
        <v>212</v>
      </c>
      <c r="E127" s="89"/>
      <c r="F127" s="90"/>
      <c r="G127" s="1"/>
    </row>
    <row r="128" customFormat="false" ht="13.8" hidden="false" customHeight="false" outlineLevel="0" collapsed="false">
      <c r="A128" s="76" t="n">
        <v>68</v>
      </c>
      <c r="B128" s="76"/>
      <c r="C128" s="78"/>
      <c r="D128" s="82" t="s">
        <v>213</v>
      </c>
      <c r="E128" s="89"/>
      <c r="F128" s="90"/>
      <c r="G128" s="1"/>
    </row>
    <row r="129" customFormat="false" ht="13.8" hidden="false" customHeight="false" outlineLevel="0" collapsed="false">
      <c r="A129" s="76" t="n">
        <v>69</v>
      </c>
      <c r="B129" s="76"/>
      <c r="C129" s="78"/>
      <c r="D129" s="82" t="s">
        <v>214</v>
      </c>
      <c r="E129" s="89"/>
      <c r="F129" s="90"/>
      <c r="G129" s="1"/>
    </row>
    <row r="130" customFormat="false" ht="13.8" hidden="false" customHeight="false" outlineLevel="0" collapsed="false">
      <c r="A130" s="76" t="n">
        <v>70</v>
      </c>
      <c r="B130" s="76"/>
      <c r="C130" s="78"/>
      <c r="D130" s="82" t="s">
        <v>215</v>
      </c>
      <c r="E130" s="89"/>
      <c r="F130" s="90"/>
      <c r="G130" s="1"/>
    </row>
    <row r="131" customFormat="false" ht="13.8" hidden="false" customHeight="false" outlineLevel="0" collapsed="false">
      <c r="A131" s="76" t="n">
        <v>71</v>
      </c>
      <c r="B131" s="76"/>
      <c r="C131" s="78"/>
      <c r="D131" s="82" t="s">
        <v>216</v>
      </c>
      <c r="E131" s="89"/>
      <c r="F131" s="90"/>
      <c r="G131" s="1"/>
    </row>
    <row r="132" customFormat="false" ht="13.8" hidden="false" customHeight="false" outlineLevel="0" collapsed="false">
      <c r="A132" s="76" t="n">
        <v>72</v>
      </c>
      <c r="B132" s="76"/>
      <c r="C132" s="78"/>
      <c r="D132" s="82" t="s">
        <v>217</v>
      </c>
      <c r="E132" s="89"/>
      <c r="F132" s="90"/>
      <c r="G132" s="1"/>
    </row>
    <row r="133" customFormat="false" ht="13.8" hidden="false" customHeight="false" outlineLevel="0" collapsed="false">
      <c r="A133" s="76" t="n">
        <v>73</v>
      </c>
      <c r="B133" s="76"/>
      <c r="C133" s="78"/>
      <c r="D133" s="82" t="s">
        <v>218</v>
      </c>
      <c r="E133" s="89"/>
      <c r="F133" s="90"/>
      <c r="G133" s="1"/>
    </row>
    <row r="134" customFormat="false" ht="13.8" hidden="false" customHeight="false" outlineLevel="0" collapsed="false">
      <c r="A134" s="76" t="n">
        <v>74</v>
      </c>
      <c r="B134" s="76"/>
      <c r="C134" s="78"/>
      <c r="D134" s="82" t="s">
        <v>219</v>
      </c>
      <c r="E134" s="89"/>
      <c r="F134" s="90"/>
      <c r="G134" s="1"/>
    </row>
    <row r="135" customFormat="false" ht="13.8" hidden="false" customHeight="false" outlineLevel="0" collapsed="false">
      <c r="A135" s="76" t="n">
        <v>75</v>
      </c>
      <c r="B135" s="76"/>
      <c r="C135" s="78"/>
      <c r="D135" s="82" t="s">
        <v>220</v>
      </c>
      <c r="E135" s="89"/>
      <c r="F135" s="90"/>
      <c r="G135" s="1"/>
    </row>
    <row r="136" customFormat="false" ht="13.8" hidden="false" customHeight="false" outlineLevel="0" collapsed="false">
      <c r="A136" s="76" t="n">
        <v>76</v>
      </c>
      <c r="B136" s="76"/>
      <c r="C136" s="78"/>
      <c r="D136" s="82" t="s">
        <v>221</v>
      </c>
      <c r="E136" s="89"/>
      <c r="F136" s="90"/>
      <c r="G136" s="1"/>
    </row>
    <row r="137" customFormat="false" ht="13.8" hidden="false" customHeight="false" outlineLevel="0" collapsed="false">
      <c r="A137" s="76" t="n">
        <v>77</v>
      </c>
      <c r="B137" s="76"/>
      <c r="C137" s="78"/>
      <c r="D137" s="82" t="s">
        <v>222</v>
      </c>
      <c r="E137" s="89"/>
      <c r="F137" s="90"/>
      <c r="G137" s="1"/>
    </row>
    <row r="138" customFormat="false" ht="13.8" hidden="false" customHeight="false" outlineLevel="0" collapsed="false">
      <c r="A138" s="76" t="n">
        <v>78</v>
      </c>
      <c r="B138" s="76"/>
      <c r="C138" s="78"/>
      <c r="D138" s="82" t="s">
        <v>223</v>
      </c>
      <c r="E138" s="89"/>
      <c r="F138" s="90"/>
      <c r="G138" s="1"/>
    </row>
    <row r="139" customFormat="false" ht="13.8" hidden="false" customHeight="false" outlineLevel="0" collapsed="false">
      <c r="A139" s="76" t="n">
        <v>79</v>
      </c>
      <c r="B139" s="76"/>
      <c r="C139" s="78"/>
      <c r="D139" s="82" t="s">
        <v>224</v>
      </c>
      <c r="E139" s="89"/>
      <c r="F139" s="90"/>
      <c r="G139" s="1"/>
    </row>
    <row r="140" customFormat="false" ht="13.8" hidden="false" customHeight="false" outlineLevel="0" collapsed="false">
      <c r="A140" s="76" t="n">
        <v>80</v>
      </c>
      <c r="B140" s="76"/>
      <c r="C140" s="78"/>
      <c r="D140" s="82" t="s">
        <v>225</v>
      </c>
      <c r="E140" s="89"/>
      <c r="F140" s="90"/>
      <c r="G140" s="1"/>
    </row>
    <row r="141" customFormat="false" ht="13.8" hidden="false" customHeight="false" outlineLevel="0" collapsed="false">
      <c r="A141" s="76" t="n">
        <v>81</v>
      </c>
      <c r="B141" s="76"/>
      <c r="C141" s="78"/>
      <c r="D141" s="82" t="s">
        <v>226</v>
      </c>
      <c r="E141" s="89"/>
      <c r="F141" s="90"/>
      <c r="G141" s="1"/>
    </row>
    <row r="142" customFormat="false" ht="13.8" hidden="false" customHeight="false" outlineLevel="0" collapsed="false">
      <c r="A142" s="76" t="n">
        <v>82</v>
      </c>
      <c r="B142" s="76"/>
      <c r="C142" s="78"/>
      <c r="D142" s="82" t="s">
        <v>227</v>
      </c>
      <c r="E142" s="89"/>
      <c r="F142" s="90"/>
      <c r="G142" s="1"/>
    </row>
    <row r="143" customFormat="false" ht="13.8" hidden="false" customHeight="false" outlineLevel="0" collapsed="false">
      <c r="A143" s="76" t="n">
        <v>83</v>
      </c>
      <c r="B143" s="76"/>
      <c r="C143" s="78"/>
      <c r="D143" s="82" t="s">
        <v>228</v>
      </c>
      <c r="E143" s="89"/>
      <c r="F143" s="90"/>
      <c r="G143" s="1"/>
    </row>
    <row r="144" customFormat="false" ht="13.8" hidden="false" customHeight="false" outlineLevel="0" collapsed="false">
      <c r="A144" s="76" t="n">
        <v>84</v>
      </c>
      <c r="B144" s="76"/>
      <c r="C144" s="78"/>
      <c r="D144" s="82" t="s">
        <v>229</v>
      </c>
      <c r="E144" s="89"/>
      <c r="F144" s="90"/>
      <c r="G144" s="1"/>
    </row>
    <row r="145" customFormat="false" ht="13.8" hidden="false" customHeight="false" outlineLevel="0" collapsed="false">
      <c r="A145" s="76" t="n">
        <v>85</v>
      </c>
      <c r="B145" s="76"/>
      <c r="C145" s="78"/>
      <c r="D145" s="82" t="s">
        <v>230</v>
      </c>
      <c r="E145" s="89"/>
      <c r="F145" s="90"/>
      <c r="G145" s="1"/>
    </row>
    <row r="146" customFormat="false" ht="13.8" hidden="false" customHeight="false" outlineLevel="0" collapsed="false">
      <c r="A146" s="76" t="n">
        <v>86</v>
      </c>
      <c r="B146" s="76"/>
      <c r="C146" s="78"/>
      <c r="D146" s="82" t="s">
        <v>231</v>
      </c>
      <c r="E146" s="89"/>
      <c r="F146" s="90"/>
      <c r="G146" s="1"/>
    </row>
    <row r="147" customFormat="false" ht="13.8" hidden="false" customHeight="false" outlineLevel="0" collapsed="false">
      <c r="A147" s="76" t="n">
        <v>87</v>
      </c>
      <c r="B147" s="76"/>
      <c r="C147" s="78"/>
      <c r="D147" s="82" t="s">
        <v>232</v>
      </c>
      <c r="E147" s="89"/>
      <c r="F147" s="90"/>
      <c r="G147" s="1"/>
    </row>
    <row r="148" customFormat="false" ht="13.8" hidden="false" customHeight="false" outlineLevel="0" collapsed="false">
      <c r="A148" s="76" t="n">
        <v>88</v>
      </c>
      <c r="B148" s="76"/>
      <c r="C148" s="78"/>
      <c r="D148" s="82" t="s">
        <v>233</v>
      </c>
      <c r="E148" s="89"/>
      <c r="F148" s="90"/>
      <c r="G148" s="1"/>
    </row>
    <row r="149" customFormat="false" ht="13.8" hidden="false" customHeight="false" outlineLevel="0" collapsed="false">
      <c r="A149" s="76" t="n">
        <v>89</v>
      </c>
      <c r="B149" s="76"/>
      <c r="C149" s="78"/>
      <c r="D149" s="82" t="s">
        <v>234</v>
      </c>
      <c r="E149" s="89"/>
      <c r="F149" s="90"/>
      <c r="G149" s="1"/>
    </row>
    <row r="150" customFormat="false" ht="13.8" hidden="false" customHeight="false" outlineLevel="0" collapsed="false">
      <c r="A150" s="76" t="n">
        <v>90</v>
      </c>
      <c r="B150" s="76"/>
      <c r="C150" s="78"/>
      <c r="D150" s="82" t="s">
        <v>235</v>
      </c>
      <c r="E150" s="89"/>
      <c r="F150" s="90"/>
      <c r="G150" s="1"/>
    </row>
    <row r="151" customFormat="false" ht="13.8" hidden="false" customHeight="false" outlineLevel="0" collapsed="false">
      <c r="A151" s="76" t="n">
        <v>91</v>
      </c>
      <c r="B151" s="76"/>
      <c r="C151" s="78"/>
      <c r="D151" s="82" t="s">
        <v>236</v>
      </c>
      <c r="E151" s="89"/>
      <c r="F151" s="90"/>
      <c r="G151" s="1"/>
    </row>
    <row r="152" customFormat="false" ht="13.8" hidden="false" customHeight="false" outlineLevel="0" collapsed="false">
      <c r="A152" s="76" t="n">
        <v>92</v>
      </c>
      <c r="B152" s="76"/>
      <c r="C152" s="78"/>
      <c r="D152" s="82" t="s">
        <v>237</v>
      </c>
      <c r="E152" s="89"/>
      <c r="F152" s="90"/>
      <c r="G152" s="1"/>
    </row>
    <row r="153" customFormat="false" ht="13.8" hidden="false" customHeight="false" outlineLevel="0" collapsed="false">
      <c r="A153" s="76" t="n">
        <v>93</v>
      </c>
      <c r="B153" s="76"/>
      <c r="C153" s="78"/>
      <c r="D153" s="82" t="s">
        <v>238</v>
      </c>
      <c r="E153" s="89"/>
      <c r="F153" s="90"/>
      <c r="G153" s="1"/>
    </row>
    <row r="154" customFormat="false" ht="13.8" hidden="false" customHeight="false" outlineLevel="0" collapsed="false">
      <c r="A154" s="76" t="n">
        <v>94</v>
      </c>
      <c r="B154" s="76"/>
      <c r="C154" s="78"/>
      <c r="D154" s="82" t="s">
        <v>239</v>
      </c>
      <c r="E154" s="89"/>
      <c r="F154" s="90"/>
      <c r="G154" s="1"/>
    </row>
    <row r="155" customFormat="false" ht="13.8" hidden="false" customHeight="false" outlineLevel="0" collapsed="false">
      <c r="A155" s="76" t="n">
        <v>95</v>
      </c>
      <c r="B155" s="76"/>
      <c r="C155" s="78"/>
      <c r="D155" s="82" t="s">
        <v>240</v>
      </c>
      <c r="E155" s="89"/>
      <c r="F155" s="90"/>
      <c r="G155" s="1"/>
    </row>
    <row r="156" customFormat="false" ht="13.8" hidden="false" customHeight="false" outlineLevel="0" collapsed="false">
      <c r="A156" s="76" t="n">
        <v>96</v>
      </c>
      <c r="B156" s="76"/>
      <c r="C156" s="78"/>
      <c r="D156" s="82" t="s">
        <v>241</v>
      </c>
      <c r="E156" s="89"/>
      <c r="F156" s="90"/>
      <c r="G156" s="1"/>
    </row>
    <row r="157" customFormat="false" ht="13.8" hidden="false" customHeight="false" outlineLevel="0" collapsed="false">
      <c r="A157" s="76" t="n">
        <v>97</v>
      </c>
      <c r="B157" s="76"/>
      <c r="C157" s="78"/>
      <c r="D157" s="82" t="s">
        <v>242</v>
      </c>
      <c r="E157" s="89"/>
      <c r="F157" s="90"/>
      <c r="G157" s="1"/>
    </row>
    <row r="158" customFormat="false" ht="13.8" hidden="false" customHeight="false" outlineLevel="0" collapsed="false">
      <c r="A158" s="76" t="n">
        <v>98</v>
      </c>
      <c r="B158" s="76"/>
      <c r="C158" s="78"/>
      <c r="D158" s="82" t="s">
        <v>243</v>
      </c>
      <c r="E158" s="89"/>
      <c r="F158" s="90"/>
      <c r="G158" s="1"/>
    </row>
    <row r="159" customFormat="false" ht="13.8" hidden="false" customHeight="false" outlineLevel="0" collapsed="false">
      <c r="A159" s="76" t="n">
        <v>99</v>
      </c>
      <c r="B159" s="76"/>
      <c r="C159" s="78"/>
      <c r="D159" s="82" t="s">
        <v>244</v>
      </c>
      <c r="E159" s="89"/>
      <c r="F159" s="90"/>
      <c r="G159" s="1"/>
    </row>
    <row r="160" customFormat="false" ht="13.8" hidden="false" customHeight="false" outlineLevel="0" collapsed="false">
      <c r="A160" s="76" t="n">
        <v>100</v>
      </c>
      <c r="B160" s="76"/>
      <c r="C160" s="78"/>
      <c r="D160" s="82" t="s">
        <v>245</v>
      </c>
      <c r="E160" s="89"/>
      <c r="F160" s="90"/>
      <c r="G160" s="1"/>
    </row>
    <row r="161" customFormat="false" ht="13.8" hidden="false" customHeight="false" outlineLevel="0" collapsed="false">
      <c r="A161" s="76" t="n">
        <v>101</v>
      </c>
      <c r="B161" s="76"/>
      <c r="C161" s="78"/>
      <c r="D161" s="82" t="s">
        <v>246</v>
      </c>
      <c r="E161" s="89"/>
      <c r="F161" s="90"/>
      <c r="G161" s="1"/>
    </row>
    <row r="162" customFormat="false" ht="13.8" hidden="false" customHeight="false" outlineLevel="0" collapsed="false">
      <c r="A162" s="76" t="n">
        <v>102</v>
      </c>
      <c r="B162" s="76"/>
      <c r="C162" s="78"/>
      <c r="D162" s="82" t="s">
        <v>247</v>
      </c>
      <c r="E162" s="89"/>
      <c r="F162" s="90"/>
      <c r="G162" s="1"/>
    </row>
    <row r="163" customFormat="false" ht="13.8" hidden="false" customHeight="false" outlineLevel="0" collapsed="false">
      <c r="A163" s="76" t="n">
        <v>103</v>
      </c>
      <c r="B163" s="76"/>
      <c r="C163" s="78"/>
      <c r="D163" s="82" t="s">
        <v>248</v>
      </c>
      <c r="E163" s="89"/>
      <c r="F163" s="90"/>
      <c r="G163" s="1"/>
    </row>
    <row r="164" customFormat="false" ht="13.8" hidden="false" customHeight="false" outlineLevel="0" collapsed="false">
      <c r="A164" s="76" t="n">
        <v>104</v>
      </c>
      <c r="B164" s="76"/>
      <c r="C164" s="78"/>
      <c r="D164" s="82" t="s">
        <v>249</v>
      </c>
      <c r="E164" s="89"/>
      <c r="F164" s="90"/>
      <c r="G164" s="1"/>
    </row>
    <row r="165" customFormat="false" ht="13.8" hidden="false" customHeight="false" outlineLevel="0" collapsed="false">
      <c r="A165" s="76" t="n">
        <v>105</v>
      </c>
      <c r="B165" s="76"/>
      <c r="C165" s="78"/>
      <c r="D165" s="82" t="s">
        <v>250</v>
      </c>
      <c r="E165" s="89"/>
      <c r="F165" s="90"/>
      <c r="G165" s="1"/>
    </row>
    <row r="166" customFormat="false" ht="13.8" hidden="false" customHeight="false" outlineLevel="0" collapsed="false">
      <c r="A166" s="76" t="n">
        <v>106</v>
      </c>
      <c r="B166" s="76"/>
      <c r="C166" s="78"/>
      <c r="D166" s="82" t="s">
        <v>251</v>
      </c>
      <c r="E166" s="89"/>
      <c r="F166" s="90"/>
      <c r="G166" s="1"/>
    </row>
    <row r="167" customFormat="false" ht="13.8" hidden="false" customHeight="false" outlineLevel="0" collapsed="false">
      <c r="A167" s="76" t="n">
        <v>107</v>
      </c>
      <c r="B167" s="76"/>
      <c r="C167" s="78"/>
      <c r="D167" s="82" t="s">
        <v>252</v>
      </c>
      <c r="E167" s="89"/>
      <c r="F167" s="90"/>
      <c r="G167" s="1"/>
    </row>
    <row r="168" customFormat="false" ht="13.8" hidden="false" customHeight="false" outlineLevel="0" collapsed="false">
      <c r="A168" s="76" t="n">
        <v>108</v>
      </c>
      <c r="B168" s="76"/>
      <c r="C168" s="78"/>
      <c r="D168" s="82" t="s">
        <v>253</v>
      </c>
      <c r="E168" s="89"/>
      <c r="F168" s="90"/>
      <c r="G168" s="1"/>
    </row>
    <row r="169" customFormat="false" ht="13.8" hidden="false" customHeight="false" outlineLevel="0" collapsed="false">
      <c r="A169" s="76" t="n">
        <v>109</v>
      </c>
      <c r="B169" s="76"/>
      <c r="C169" s="78"/>
      <c r="D169" s="82" t="s">
        <v>254</v>
      </c>
      <c r="E169" s="89"/>
      <c r="F169" s="90"/>
      <c r="G169" s="1"/>
    </row>
    <row r="170" customFormat="false" ht="13.8" hidden="false" customHeight="false" outlineLevel="0" collapsed="false">
      <c r="A170" s="76" t="n">
        <v>110</v>
      </c>
      <c r="B170" s="76"/>
      <c r="C170" s="78"/>
      <c r="D170" s="82" t="s">
        <v>255</v>
      </c>
      <c r="E170" s="89"/>
      <c r="F170" s="90"/>
      <c r="G170" s="1"/>
    </row>
    <row r="171" customFormat="false" ht="13.8" hidden="false" customHeight="false" outlineLevel="0" collapsed="false">
      <c r="A171" s="76" t="n">
        <v>111</v>
      </c>
      <c r="B171" s="76"/>
      <c r="C171" s="78"/>
      <c r="D171" s="82" t="s">
        <v>256</v>
      </c>
      <c r="E171" s="89"/>
      <c r="F171" s="90"/>
      <c r="G171" s="1"/>
    </row>
    <row r="172" customFormat="false" ht="13.8" hidden="false" customHeight="false" outlineLevel="0" collapsed="false">
      <c r="A172" s="76" t="n">
        <v>112</v>
      </c>
      <c r="B172" s="76"/>
      <c r="C172" s="78"/>
      <c r="D172" s="82" t="s">
        <v>257</v>
      </c>
      <c r="E172" s="89"/>
      <c r="F172" s="90"/>
      <c r="G172" s="1"/>
    </row>
    <row r="173" customFormat="false" ht="13.8" hidden="false" customHeight="false" outlineLevel="0" collapsed="false">
      <c r="A173" s="76" t="n">
        <v>113</v>
      </c>
      <c r="B173" s="76"/>
      <c r="C173" s="78"/>
      <c r="D173" s="82" t="s">
        <v>258</v>
      </c>
      <c r="E173" s="89"/>
      <c r="F173" s="90"/>
      <c r="G173" s="1"/>
    </row>
    <row r="174" customFormat="false" ht="13.8" hidden="false" customHeight="false" outlineLevel="0" collapsed="false">
      <c r="A174" s="76" t="n">
        <v>114</v>
      </c>
      <c r="B174" s="76"/>
      <c r="C174" s="78"/>
      <c r="D174" s="82" t="s">
        <v>259</v>
      </c>
      <c r="E174" s="89"/>
      <c r="F174" s="90"/>
      <c r="G174" s="1"/>
    </row>
    <row r="175" customFormat="false" ht="13.8" hidden="false" customHeight="false" outlineLevel="0" collapsed="false">
      <c r="A175" s="76" t="n">
        <v>115</v>
      </c>
      <c r="B175" s="76"/>
      <c r="C175" s="78"/>
      <c r="D175" s="82" t="s">
        <v>260</v>
      </c>
      <c r="E175" s="89"/>
      <c r="F175" s="90"/>
      <c r="G175" s="1"/>
    </row>
    <row r="176" customFormat="false" ht="13.8" hidden="false" customHeight="false" outlineLevel="0" collapsed="false">
      <c r="A176" s="76" t="n">
        <v>116</v>
      </c>
      <c r="B176" s="76"/>
      <c r="C176" s="78"/>
      <c r="D176" s="82" t="s">
        <v>261</v>
      </c>
      <c r="E176" s="89"/>
      <c r="F176" s="90"/>
      <c r="G176" s="1"/>
    </row>
    <row r="177" customFormat="false" ht="13.8" hidden="false" customHeight="false" outlineLevel="0" collapsed="false">
      <c r="A177" s="91" t="n">
        <v>117</v>
      </c>
      <c r="B177" s="91"/>
      <c r="C177" s="78"/>
      <c r="D177" s="92" t="s">
        <v>262</v>
      </c>
      <c r="E177" s="93"/>
      <c r="F177" s="90"/>
      <c r="G177" s="1"/>
    </row>
  </sheetData>
  <mergeCells count="16">
    <mergeCell ref="D1:H1"/>
    <mergeCell ref="B3:C3"/>
    <mergeCell ref="B4:B5"/>
    <mergeCell ref="B6:B7"/>
    <mergeCell ref="B8:B15"/>
    <mergeCell ref="F17:G17"/>
    <mergeCell ref="F18:G18"/>
    <mergeCell ref="F19:G19"/>
    <mergeCell ref="F20:G20"/>
    <mergeCell ref="F21:G21"/>
    <mergeCell ref="C22:D22"/>
    <mergeCell ref="F22:G22"/>
    <mergeCell ref="C59:E59"/>
    <mergeCell ref="C62:C96"/>
    <mergeCell ref="H62:I62"/>
    <mergeCell ref="C97:C17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P97"/>
  <sheetViews>
    <sheetView windowProtection="false" showFormulas="false" showGridLines="false" showRowColHeaders="true" showZeros="true" rightToLeft="false" tabSelected="false" showOutlineSymbols="true" defaultGridColor="true" view="normal" topLeftCell="A47" colorId="64" zoomScale="67" zoomScaleNormal="67" zoomScalePageLayoutView="100" workbookViewId="0">
      <selection pane="topLeft" activeCell="I60" activeCellId="0" sqref="I60"/>
    </sheetView>
  </sheetViews>
  <sheetFormatPr defaultRowHeight="15"/>
  <cols>
    <col collapsed="false" hidden="false" max="1" min="1" style="0" width="8.10204081632653"/>
    <col collapsed="false" hidden="false" max="3" min="3" style="0" width="15.6581632653061"/>
    <col collapsed="false" hidden="false" max="4" min="4" style="0" width="16.8724489795918"/>
    <col collapsed="false" hidden="false" max="5" min="5" style="0" width="18.0867346938776"/>
    <col collapsed="false" hidden="false" max="6" min="6" style="0" width="19.8418367346939"/>
    <col collapsed="false" hidden="false" max="7" min="7" style="0" width="19.5714285714286"/>
    <col collapsed="false" hidden="false" max="8" min="8" style="0" width="15.1173469387755"/>
    <col collapsed="false" hidden="false" max="9" min="9" style="0" width="12.9591836734694"/>
    <col collapsed="false" hidden="false" max="10" min="10" style="0" width="10.6632653061225"/>
    <col collapsed="false" hidden="false" max="11" min="11" style="0" width="12.9591836734694"/>
    <col collapsed="false" hidden="false" max="42" min="12" style="0" width="8.50510204081633"/>
    <col collapsed="false" hidden="false" max="1025" min="43" style="0" width="8.10204081632653"/>
  </cols>
  <sheetData>
    <row r="1" customFormat="false" ht="15.75" hidden="false" customHeight="false" outlineLevel="0" collapsed="false">
      <c r="A1" s="94"/>
      <c r="B1" s="95"/>
      <c r="C1" s="95"/>
      <c r="D1" s="95"/>
      <c r="E1" s="95"/>
      <c r="F1" s="95"/>
      <c r="G1" s="95"/>
      <c r="H1" s="95"/>
      <c r="I1" s="96"/>
      <c r="J1" s="97"/>
      <c r="K1" s="97"/>
    </row>
    <row r="2" customFormat="false" ht="28.5" hidden="false" customHeight="true" outlineLevel="0" collapsed="false">
      <c r="A2" s="98"/>
      <c r="B2" s="99" t="s">
        <v>263</v>
      </c>
      <c r="C2" s="99"/>
      <c r="D2" s="2"/>
      <c r="E2" s="2"/>
      <c r="F2" s="2"/>
      <c r="G2" s="2"/>
      <c r="H2" s="97"/>
      <c r="I2" s="97"/>
      <c r="J2" s="97"/>
      <c r="K2" s="97"/>
    </row>
    <row r="3" s="69" customFormat="true" ht="39" hidden="false" customHeight="true" outlineLevel="0" collapsed="false">
      <c r="A3" s="72"/>
      <c r="B3" s="31" t="s">
        <v>1</v>
      </c>
      <c r="C3" s="32" t="s">
        <v>63</v>
      </c>
      <c r="D3" s="100" t="s">
        <v>64</v>
      </c>
      <c r="E3" s="33" t="s">
        <v>65</v>
      </c>
      <c r="F3" s="100" t="s">
        <v>264</v>
      </c>
      <c r="G3" s="101" t="s">
        <v>67</v>
      </c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</row>
    <row r="4" s="3" customFormat="true" ht="21" hidden="false" customHeight="true" outlineLevel="0" collapsed="false">
      <c r="A4" s="72"/>
      <c r="B4" s="36" t="n">
        <v>1</v>
      </c>
      <c r="C4" s="103" t="s">
        <v>12</v>
      </c>
      <c r="D4" s="104" t="n">
        <v>286</v>
      </c>
      <c r="E4" s="105" t="n">
        <v>8</v>
      </c>
      <c r="F4" s="106" t="n">
        <f aca="false">(D4-E4)/D4</f>
        <v>0.972027972027972</v>
      </c>
      <c r="G4" s="107" t="n">
        <f aca="false">E4/D4</f>
        <v>0.027972027972028</v>
      </c>
      <c r="H4" s="108"/>
      <c r="I4" s="108"/>
      <c r="J4" s="108"/>
      <c r="K4" s="108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</row>
    <row r="5" customFormat="false" ht="21" hidden="false" customHeight="true" outlineLevel="0" collapsed="false">
      <c r="A5" s="72"/>
      <c r="B5" s="41" t="n">
        <v>2</v>
      </c>
      <c r="C5" s="110" t="s">
        <v>265</v>
      </c>
      <c r="D5" s="62" t="n">
        <v>81</v>
      </c>
      <c r="E5" s="111" t="n">
        <v>5</v>
      </c>
      <c r="F5" s="112" t="n">
        <f aca="false">(D5-E5)/D5</f>
        <v>0.938271604938272</v>
      </c>
      <c r="G5" s="113" t="n">
        <f aca="false">E5/D5</f>
        <v>0.0617283950617284</v>
      </c>
      <c r="H5" s="108"/>
      <c r="I5" s="108"/>
      <c r="J5" s="108"/>
      <c r="K5" s="108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</row>
    <row r="6" customFormat="false" ht="21" hidden="false" customHeight="true" outlineLevel="0" collapsed="false">
      <c r="A6" s="72"/>
      <c r="B6" s="41" t="n">
        <v>3</v>
      </c>
      <c r="C6" s="110" t="s">
        <v>266</v>
      </c>
      <c r="D6" s="62" t="n">
        <v>355</v>
      </c>
      <c r="E6" s="111" t="n">
        <v>4</v>
      </c>
      <c r="F6" s="112" t="n">
        <f aca="false">(D6-E6)/D6</f>
        <v>0.988732394366197</v>
      </c>
      <c r="G6" s="113" t="n">
        <f aca="false">E6/D6</f>
        <v>0.0112676056338028</v>
      </c>
      <c r="H6" s="108"/>
      <c r="I6" s="108"/>
      <c r="J6" s="108"/>
      <c r="K6" s="108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</row>
    <row r="7" customFormat="false" ht="21" hidden="false" customHeight="true" outlineLevel="0" collapsed="false">
      <c r="A7" s="72"/>
      <c r="B7" s="46" t="n">
        <v>4</v>
      </c>
      <c r="C7" s="114" t="s">
        <v>267</v>
      </c>
      <c r="D7" s="64" t="n">
        <v>291</v>
      </c>
      <c r="E7" s="115" t="n">
        <v>6</v>
      </c>
      <c r="F7" s="116" t="n">
        <f aca="false">(D7-E7)/D7</f>
        <v>0.979381443298969</v>
      </c>
      <c r="G7" s="117" t="n">
        <f aca="false">E7/D7</f>
        <v>0.0206185567010309</v>
      </c>
      <c r="H7" s="108"/>
      <c r="I7" s="108"/>
      <c r="J7" s="108"/>
      <c r="K7" s="108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</row>
    <row r="8" s="125" customFormat="true" ht="25.5" hidden="false" customHeight="true" outlineLevel="0" collapsed="false">
      <c r="A8" s="118"/>
      <c r="B8" s="51" t="s">
        <v>268</v>
      </c>
      <c r="C8" s="51"/>
      <c r="D8" s="119" t="n">
        <f aca="false">SUM(D4:D7)</f>
        <v>1013</v>
      </c>
      <c r="E8" s="120" t="n">
        <f aca="false">SUM(E4:E7)</f>
        <v>23</v>
      </c>
      <c r="F8" s="121" t="n">
        <f aca="false">(D8-E8)/D8</f>
        <v>0.977295162882527</v>
      </c>
      <c r="G8" s="122" t="n">
        <f aca="false">E8/D8</f>
        <v>0.0227048371174729</v>
      </c>
      <c r="H8" s="123"/>
      <c r="I8" s="123"/>
      <c r="J8" s="123"/>
      <c r="K8" s="123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</row>
    <row r="9" s="3" customFormat="true" ht="15.75" hidden="false" customHeight="false" outlineLevel="0" collapsed="false">
      <c r="A9" s="72"/>
      <c r="B9" s="25"/>
      <c r="C9" s="25"/>
      <c r="D9" s="25"/>
      <c r="E9" s="25"/>
      <c r="F9" s="25"/>
      <c r="G9" s="25"/>
      <c r="H9" s="108"/>
      <c r="I9" s="108"/>
      <c r="J9" s="108"/>
      <c r="K9" s="108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</row>
    <row r="10" customFormat="false" ht="21.75" hidden="false" customHeight="false" outlineLevel="0" collapsed="false">
      <c r="A10" s="72"/>
      <c r="B10" s="99" t="s">
        <v>269</v>
      </c>
      <c r="C10" s="99"/>
      <c r="D10" s="25"/>
      <c r="E10" s="25"/>
      <c r="F10" s="25"/>
      <c r="G10" s="25"/>
      <c r="H10" s="108"/>
      <c r="I10" s="108"/>
      <c r="J10" s="108"/>
      <c r="K10" s="108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</row>
    <row r="11" s="69" customFormat="true" ht="42" hidden="false" customHeight="true" outlineLevel="0" collapsed="false">
      <c r="A11" s="72"/>
      <c r="B11" s="31" t="s">
        <v>1</v>
      </c>
      <c r="C11" s="32" t="s">
        <v>63</v>
      </c>
      <c r="D11" s="100" t="s">
        <v>64</v>
      </c>
      <c r="E11" s="33" t="s">
        <v>65</v>
      </c>
      <c r="F11" s="100" t="s">
        <v>264</v>
      </c>
      <c r="G11" s="101" t="s">
        <v>67</v>
      </c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</row>
    <row r="12" s="3" customFormat="true" ht="21" hidden="false" customHeight="true" outlineLevel="0" collapsed="false">
      <c r="A12" s="72"/>
      <c r="B12" s="36" t="n">
        <v>1</v>
      </c>
      <c r="C12" s="103" t="s">
        <v>12</v>
      </c>
      <c r="D12" s="104" t="n">
        <v>286</v>
      </c>
      <c r="E12" s="37" t="n">
        <v>9</v>
      </c>
      <c r="F12" s="106" t="n">
        <f aca="false">(D12-E12)/D12</f>
        <v>0.968531468531469</v>
      </c>
      <c r="G12" s="107" t="n">
        <f aca="false">E12/D12</f>
        <v>0.0314685314685315</v>
      </c>
      <c r="H12" s="108"/>
      <c r="I12" s="108"/>
      <c r="J12" s="108"/>
      <c r="K12" s="108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</row>
    <row r="13" customFormat="false" ht="21" hidden="false" customHeight="true" outlineLevel="0" collapsed="false">
      <c r="A13" s="72"/>
      <c r="B13" s="41" t="n">
        <v>2</v>
      </c>
      <c r="C13" s="110" t="s">
        <v>265</v>
      </c>
      <c r="D13" s="62" t="n">
        <v>81</v>
      </c>
      <c r="E13" s="42" t="n">
        <v>0</v>
      </c>
      <c r="F13" s="112" t="n">
        <f aca="false">(D13-E13)/D13</f>
        <v>1</v>
      </c>
      <c r="G13" s="113" t="n">
        <f aca="false">E13/D13</f>
        <v>0</v>
      </c>
      <c r="H13" s="108"/>
      <c r="I13" s="108"/>
      <c r="J13" s="108"/>
      <c r="K13" s="108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</row>
    <row r="14" customFormat="false" ht="21" hidden="false" customHeight="true" outlineLevel="0" collapsed="false">
      <c r="A14" s="72"/>
      <c r="B14" s="41" t="n">
        <v>3</v>
      </c>
      <c r="C14" s="110" t="s">
        <v>266</v>
      </c>
      <c r="D14" s="62" t="n">
        <v>355</v>
      </c>
      <c r="E14" s="42" t="n">
        <v>4</v>
      </c>
      <c r="F14" s="112" t="n">
        <f aca="false">(D14-E14)/D14</f>
        <v>0.988732394366197</v>
      </c>
      <c r="G14" s="113" t="n">
        <f aca="false">E14/D14</f>
        <v>0.0112676056338028</v>
      </c>
      <c r="H14" s="108"/>
      <c r="I14" s="108"/>
      <c r="J14" s="108"/>
      <c r="K14" s="108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</row>
    <row r="15" customFormat="false" ht="21" hidden="false" customHeight="true" outlineLevel="0" collapsed="false">
      <c r="A15" s="72"/>
      <c r="B15" s="46" t="n">
        <v>4</v>
      </c>
      <c r="C15" s="114" t="s">
        <v>267</v>
      </c>
      <c r="D15" s="64" t="n">
        <v>291</v>
      </c>
      <c r="E15" s="47" t="n">
        <v>10</v>
      </c>
      <c r="F15" s="116" t="n">
        <f aca="false">(D15-E15)/D15</f>
        <v>0.965635738831615</v>
      </c>
      <c r="G15" s="117" t="n">
        <f aca="false">E15/D15</f>
        <v>0.0343642611683849</v>
      </c>
      <c r="H15" s="108"/>
      <c r="I15" s="108"/>
      <c r="J15" s="108"/>
      <c r="K15" s="108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</row>
    <row r="16" s="125" customFormat="true" ht="30.75" hidden="false" customHeight="true" outlineLevel="0" collapsed="false">
      <c r="A16" s="118"/>
      <c r="B16" s="51" t="s">
        <v>72</v>
      </c>
      <c r="C16" s="51"/>
      <c r="D16" s="51" t="n">
        <f aca="false">SUM(D12:D15)</f>
        <v>1013</v>
      </c>
      <c r="E16" s="126" t="n">
        <f aca="false">SUM(E12:E15)</f>
        <v>23</v>
      </c>
      <c r="F16" s="53" t="n">
        <f aca="false">(D16-E16)/D16</f>
        <v>0.977295162882527</v>
      </c>
      <c r="G16" s="54" t="n">
        <f aca="false">E16/D16</f>
        <v>0.0227048371174729</v>
      </c>
      <c r="H16" s="123"/>
      <c r="I16" s="123"/>
      <c r="J16" s="123"/>
      <c r="K16" s="123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</row>
    <row r="17" s="3" customFormat="true" ht="15.75" hidden="false" customHeight="false" outlineLevel="0" collapsed="false">
      <c r="A17" s="25"/>
      <c r="B17" s="25"/>
      <c r="C17" s="25"/>
      <c r="D17" s="25"/>
      <c r="E17" s="25"/>
      <c r="F17" s="25"/>
      <c r="G17" s="25"/>
      <c r="H17" s="108"/>
      <c r="I17" s="108"/>
      <c r="J17" s="108"/>
      <c r="K17" s="108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</row>
    <row r="18" customFormat="false" ht="21.75" hidden="false" customHeight="false" outlineLevel="0" collapsed="false">
      <c r="A18" s="25"/>
      <c r="B18" s="99" t="s">
        <v>270</v>
      </c>
      <c r="C18" s="99"/>
      <c r="D18" s="25"/>
      <c r="E18" s="25"/>
      <c r="F18" s="25"/>
      <c r="G18" s="25"/>
      <c r="H18" s="108"/>
      <c r="I18" s="108"/>
      <c r="J18" s="108"/>
      <c r="K18" s="108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</row>
    <row r="19" s="69" customFormat="true" ht="39.75" hidden="false" customHeight="true" outlineLevel="0" collapsed="false">
      <c r="A19" s="25"/>
      <c r="B19" s="32" t="s">
        <v>1</v>
      </c>
      <c r="C19" s="33" t="s">
        <v>63</v>
      </c>
      <c r="D19" s="100" t="s">
        <v>64</v>
      </c>
      <c r="E19" s="33" t="s">
        <v>65</v>
      </c>
      <c r="F19" s="100" t="s">
        <v>264</v>
      </c>
      <c r="G19" s="101" t="s">
        <v>67</v>
      </c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</row>
    <row r="20" s="3" customFormat="true" ht="21" hidden="false" customHeight="true" outlineLevel="0" collapsed="false">
      <c r="A20" s="25"/>
      <c r="B20" s="36" t="n">
        <v>1</v>
      </c>
      <c r="C20" s="103" t="s">
        <v>12</v>
      </c>
      <c r="D20" s="104" t="n">
        <v>286</v>
      </c>
      <c r="E20" s="104" t="n">
        <v>7</v>
      </c>
      <c r="F20" s="106" t="n">
        <f aca="false">(D20-E20)/D20</f>
        <v>0.975524475524476</v>
      </c>
      <c r="G20" s="127" t="n">
        <f aca="false">E20/D20</f>
        <v>0.0244755244755245</v>
      </c>
      <c r="H20" s="108"/>
      <c r="I20" s="108"/>
      <c r="J20" s="108"/>
      <c r="K20" s="108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</row>
    <row r="21" customFormat="false" ht="21" hidden="false" customHeight="true" outlineLevel="0" collapsed="false">
      <c r="A21" s="25"/>
      <c r="B21" s="41" t="n">
        <v>2</v>
      </c>
      <c r="C21" s="110" t="s">
        <v>265</v>
      </c>
      <c r="D21" s="62" t="n">
        <v>81</v>
      </c>
      <c r="E21" s="62" t="n">
        <v>0</v>
      </c>
      <c r="F21" s="112" t="n">
        <f aca="false">(D21-E21)/D21</f>
        <v>1</v>
      </c>
      <c r="G21" s="128" t="n">
        <f aca="false">E21/D21</f>
        <v>0</v>
      </c>
      <c r="H21" s="108"/>
      <c r="I21" s="108"/>
      <c r="J21" s="108"/>
      <c r="K21" s="108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</row>
    <row r="22" customFormat="false" ht="21" hidden="false" customHeight="true" outlineLevel="0" collapsed="false">
      <c r="A22" s="25"/>
      <c r="B22" s="41" t="n">
        <v>3</v>
      </c>
      <c r="C22" s="110" t="s">
        <v>266</v>
      </c>
      <c r="D22" s="62" t="n">
        <v>355</v>
      </c>
      <c r="E22" s="62" t="n">
        <v>2</v>
      </c>
      <c r="F22" s="112" t="n">
        <f aca="false">(D22-E22)/D22</f>
        <v>0.994366197183099</v>
      </c>
      <c r="G22" s="128" t="n">
        <f aca="false">E22/D22</f>
        <v>0.00563380281690141</v>
      </c>
      <c r="H22" s="108"/>
      <c r="I22" s="108"/>
      <c r="J22" s="108"/>
      <c r="K22" s="108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</row>
    <row r="23" customFormat="false" ht="21" hidden="false" customHeight="true" outlineLevel="0" collapsed="false">
      <c r="A23" s="25"/>
      <c r="B23" s="41" t="n">
        <v>4</v>
      </c>
      <c r="C23" s="110" t="s">
        <v>267</v>
      </c>
      <c r="D23" s="62" t="n">
        <v>291</v>
      </c>
      <c r="E23" s="62" t="n">
        <v>16</v>
      </c>
      <c r="F23" s="112" t="n">
        <f aca="false">(D23-E23)/D23</f>
        <v>0.945017182130584</v>
      </c>
      <c r="G23" s="128" t="n">
        <f aca="false">E23/D23</f>
        <v>0.0549828178694158</v>
      </c>
      <c r="H23" s="108"/>
      <c r="I23" s="108"/>
      <c r="J23" s="108"/>
      <c r="K23" s="108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</row>
    <row r="24" customFormat="false" ht="26.25" hidden="false" customHeight="true" outlineLevel="0" collapsed="false">
      <c r="A24" s="25"/>
      <c r="B24" s="129"/>
      <c r="C24" s="130" t="s">
        <v>72</v>
      </c>
      <c r="D24" s="130" t="n">
        <f aca="false">SUM(D20:D23)</f>
        <v>1013</v>
      </c>
      <c r="E24" s="130" t="n">
        <f aca="false">SUM(E20:E23)</f>
        <v>25</v>
      </c>
      <c r="F24" s="53" t="n">
        <f aca="false">(D24-E24)/D24</f>
        <v>0.975320829220138</v>
      </c>
      <c r="G24" s="54" t="n">
        <f aca="false">E24/D24</f>
        <v>0.0246791707798618</v>
      </c>
      <c r="H24" s="108"/>
      <c r="I24" s="108"/>
      <c r="J24" s="108"/>
      <c r="K24" s="108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</row>
    <row r="25" s="109" customFormat="true" ht="15.75" hidden="false" customHeight="false" outlineLevel="0" collapsed="false">
      <c r="A25" s="108"/>
      <c r="B25" s="108"/>
      <c r="C25" s="108"/>
      <c r="D25" s="108"/>
      <c r="E25" s="108"/>
      <c r="F25" s="131"/>
      <c r="G25" s="131"/>
      <c r="H25" s="108"/>
      <c r="I25" s="108"/>
      <c r="J25" s="108"/>
      <c r="K25" s="108"/>
    </row>
    <row r="26" customFormat="false" ht="21.75" hidden="false" customHeight="false" outlineLevel="0" collapsed="false">
      <c r="A26" s="108"/>
      <c r="B26" s="99" t="s">
        <v>271</v>
      </c>
      <c r="C26" s="99"/>
      <c r="D26" s="108"/>
      <c r="E26" s="108"/>
      <c r="F26" s="131"/>
      <c r="G26" s="108"/>
      <c r="H26" s="108"/>
      <c r="I26" s="108"/>
      <c r="J26" s="108"/>
      <c r="K26" s="108"/>
    </row>
    <row r="27" s="69" customFormat="true" ht="38.25" hidden="false" customHeight="true" outlineLevel="0" collapsed="false">
      <c r="A27" s="25"/>
      <c r="B27" s="32" t="s">
        <v>1</v>
      </c>
      <c r="C27" s="33" t="s">
        <v>63</v>
      </c>
      <c r="D27" s="100" t="s">
        <v>64</v>
      </c>
      <c r="E27" s="33" t="s">
        <v>65</v>
      </c>
      <c r="F27" s="100" t="s">
        <v>264</v>
      </c>
      <c r="G27" s="101" t="s">
        <v>67</v>
      </c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</row>
    <row r="28" s="3" customFormat="true" ht="21" hidden="false" customHeight="true" outlineLevel="0" collapsed="false">
      <c r="A28" s="25"/>
      <c r="B28" s="36" t="n">
        <v>1</v>
      </c>
      <c r="C28" s="103" t="s">
        <v>12</v>
      </c>
      <c r="D28" s="104" t="n">
        <v>286</v>
      </c>
      <c r="E28" s="104" t="n">
        <v>2</v>
      </c>
      <c r="F28" s="112" t="n">
        <f aca="false">(D28-E28)/D28</f>
        <v>0.993006993006993</v>
      </c>
      <c r="G28" s="128" t="n">
        <f aca="false">E28/D28</f>
        <v>0.00699300699300699</v>
      </c>
      <c r="H28" s="108"/>
      <c r="I28" s="108"/>
      <c r="J28" s="108"/>
      <c r="K28" s="108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</row>
    <row r="29" customFormat="false" ht="21" hidden="false" customHeight="true" outlineLevel="0" collapsed="false">
      <c r="A29" s="25"/>
      <c r="B29" s="41" t="n">
        <v>2</v>
      </c>
      <c r="C29" s="110" t="s">
        <v>265</v>
      </c>
      <c r="D29" s="62" t="n">
        <v>81</v>
      </c>
      <c r="E29" s="62" t="n">
        <v>0</v>
      </c>
      <c r="F29" s="112" t="n">
        <f aca="false">(D29-E29)/D29</f>
        <v>1</v>
      </c>
      <c r="G29" s="128" t="n">
        <f aca="false">E29/D29</f>
        <v>0</v>
      </c>
      <c r="H29" s="108"/>
      <c r="I29" s="108"/>
      <c r="J29" s="108"/>
      <c r="K29" s="108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</row>
    <row r="30" customFormat="false" ht="21" hidden="false" customHeight="true" outlineLevel="0" collapsed="false">
      <c r="A30" s="25"/>
      <c r="B30" s="41" t="n">
        <v>3</v>
      </c>
      <c r="C30" s="110" t="s">
        <v>266</v>
      </c>
      <c r="D30" s="62" t="n">
        <v>355</v>
      </c>
      <c r="E30" s="62" t="n">
        <v>4</v>
      </c>
      <c r="F30" s="112" t="n">
        <f aca="false">(D30-E30)/D30</f>
        <v>0.988732394366197</v>
      </c>
      <c r="G30" s="128" t="n">
        <f aca="false">E30/D30</f>
        <v>0.0112676056338028</v>
      </c>
      <c r="H30" s="108"/>
      <c r="I30" s="108"/>
      <c r="J30" s="108"/>
      <c r="K30" s="108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</row>
    <row r="31" customFormat="false" ht="21" hidden="false" customHeight="true" outlineLevel="0" collapsed="false">
      <c r="A31" s="25"/>
      <c r="B31" s="132" t="n">
        <v>4</v>
      </c>
      <c r="C31" s="133" t="s">
        <v>267</v>
      </c>
      <c r="D31" s="134" t="n">
        <v>291</v>
      </c>
      <c r="E31" s="134" t="n">
        <v>4</v>
      </c>
      <c r="F31" s="135" t="n">
        <f aca="false">(D31-E31)/D31</f>
        <v>0.986254295532646</v>
      </c>
      <c r="G31" s="136" t="n">
        <f aca="false">E31/D31</f>
        <v>0.013745704467354</v>
      </c>
      <c r="H31" s="108"/>
      <c r="I31" s="108"/>
      <c r="J31" s="108"/>
      <c r="K31" s="108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</row>
    <row r="32" customFormat="false" ht="26.25" hidden="false" customHeight="true" outlineLevel="0" collapsed="false">
      <c r="A32" s="25"/>
      <c r="B32" s="137"/>
      <c r="C32" s="138" t="s">
        <v>72</v>
      </c>
      <c r="D32" s="138" t="n">
        <f aca="false">SUM(D28:D31)</f>
        <v>1013</v>
      </c>
      <c r="E32" s="138" t="n">
        <f aca="false">SUM(E28:E31)</f>
        <v>10</v>
      </c>
      <c r="F32" s="139" t="n">
        <f aca="false">(D32-E32)/D32</f>
        <v>0.990128331688055</v>
      </c>
      <c r="G32" s="122" t="n">
        <f aca="false">E32/D32</f>
        <v>0.00987166831194472</v>
      </c>
      <c r="H32" s="108"/>
      <c r="I32" s="108"/>
      <c r="J32" s="108"/>
      <c r="K32" s="108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</row>
    <row r="33" customFormat="false" ht="15" hidden="false" customHeight="false" outlineLevel="0" collapsed="false">
      <c r="A33" s="25"/>
      <c r="B33" s="25"/>
      <c r="C33" s="25"/>
      <c r="D33" s="25"/>
      <c r="E33" s="25"/>
      <c r="F33" s="25"/>
      <c r="G33" s="25"/>
      <c r="H33" s="108"/>
      <c r="I33" s="108"/>
      <c r="J33" s="108"/>
      <c r="K33" s="108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</row>
    <row r="34" customFormat="false" ht="19.7" hidden="false" customHeight="false" outlineLevel="0" collapsed="false">
      <c r="A34" s="25"/>
      <c r="B34" s="140" t="s">
        <v>272</v>
      </c>
      <c r="C34" s="140"/>
      <c r="D34" s="25"/>
      <c r="E34" s="25"/>
      <c r="F34" s="25"/>
      <c r="G34" s="25"/>
      <c r="H34" s="108"/>
      <c r="I34" s="108"/>
      <c r="J34" s="108"/>
      <c r="K34" s="108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</row>
    <row r="35" s="69" customFormat="true" ht="40.5" hidden="false" customHeight="true" outlineLevel="0" collapsed="false">
      <c r="A35" s="25"/>
      <c r="B35" s="141" t="s">
        <v>1</v>
      </c>
      <c r="C35" s="141" t="s">
        <v>63</v>
      </c>
      <c r="D35" s="142" t="s">
        <v>64</v>
      </c>
      <c r="E35" s="141" t="s">
        <v>65</v>
      </c>
      <c r="F35" s="142" t="s">
        <v>264</v>
      </c>
      <c r="G35" s="142" t="s">
        <v>67</v>
      </c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</row>
    <row r="36" s="3" customFormat="true" ht="21" hidden="false" customHeight="true" outlineLevel="0" collapsed="false">
      <c r="A36" s="25"/>
      <c r="B36" s="143" t="n">
        <v>1</v>
      </c>
      <c r="C36" s="144" t="s">
        <v>12</v>
      </c>
      <c r="D36" s="144" t="n">
        <v>286</v>
      </c>
      <c r="E36" s="144" t="n">
        <v>7</v>
      </c>
      <c r="F36" s="145" t="n">
        <f aca="false">(D36-E36)/D36</f>
        <v>0.975524475524476</v>
      </c>
      <c r="G36" s="146" t="n">
        <f aca="false">E36/D36</f>
        <v>0.0244755244755245</v>
      </c>
      <c r="H36" s="108"/>
      <c r="I36" s="108"/>
      <c r="J36" s="108"/>
      <c r="K36" s="108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</row>
    <row r="37" s="3" customFormat="true" ht="21" hidden="false" customHeight="true" outlineLevel="0" collapsed="false">
      <c r="A37" s="25"/>
      <c r="B37" s="143" t="n">
        <v>2</v>
      </c>
      <c r="C37" s="144" t="s">
        <v>265</v>
      </c>
      <c r="D37" s="144" t="n">
        <v>81</v>
      </c>
      <c r="E37" s="144" t="n">
        <v>2</v>
      </c>
      <c r="F37" s="145" t="n">
        <f aca="false">(D37-E37)/D37</f>
        <v>0.975308641975309</v>
      </c>
      <c r="G37" s="146" t="n">
        <f aca="false">E37/D37</f>
        <v>0.0246913580246914</v>
      </c>
      <c r="H37" s="108"/>
      <c r="I37" s="108"/>
      <c r="J37" s="108"/>
      <c r="K37" s="108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</row>
    <row r="38" s="3" customFormat="true" ht="21" hidden="false" customHeight="true" outlineLevel="0" collapsed="false">
      <c r="A38" s="25"/>
      <c r="B38" s="143" t="n">
        <v>3</v>
      </c>
      <c r="C38" s="144" t="s">
        <v>266</v>
      </c>
      <c r="D38" s="144" t="n">
        <v>355</v>
      </c>
      <c r="E38" s="144" t="n">
        <v>0</v>
      </c>
      <c r="F38" s="145" t="n">
        <f aca="false">(D38-E38)/D38</f>
        <v>1</v>
      </c>
      <c r="G38" s="146" t="n">
        <f aca="false">E38/D38</f>
        <v>0</v>
      </c>
      <c r="H38" s="108"/>
      <c r="I38" s="108"/>
      <c r="J38" s="108"/>
      <c r="K38" s="108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</row>
    <row r="39" s="3" customFormat="true" ht="21" hidden="false" customHeight="true" outlineLevel="0" collapsed="false">
      <c r="A39" s="25"/>
      <c r="B39" s="143" t="n">
        <v>4</v>
      </c>
      <c r="C39" s="144" t="s">
        <v>267</v>
      </c>
      <c r="D39" s="144" t="n">
        <v>291</v>
      </c>
      <c r="E39" s="144" t="n">
        <v>9</v>
      </c>
      <c r="F39" s="145" t="n">
        <f aca="false">(D39-E39)/D39</f>
        <v>0.969072164948454</v>
      </c>
      <c r="G39" s="146" t="n">
        <f aca="false">E39/D39</f>
        <v>0.0309278350515464</v>
      </c>
      <c r="H39" s="108"/>
      <c r="I39" s="108"/>
      <c r="J39" s="108"/>
      <c r="K39" s="108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</row>
    <row r="40" customFormat="false" ht="26.25" hidden="false" customHeight="true" outlineLevel="0" collapsed="false">
      <c r="A40" s="25"/>
      <c r="B40" s="144"/>
      <c r="C40" s="147" t="s">
        <v>72</v>
      </c>
      <c r="D40" s="147" t="n">
        <f aca="false">SUM(D36:D39)</f>
        <v>1013</v>
      </c>
      <c r="E40" s="147" t="n">
        <f aca="false">SUM(E36:E39)</f>
        <v>18</v>
      </c>
      <c r="F40" s="148" t="n">
        <f aca="false">(D40-E40)/D40</f>
        <v>0.982230997038499</v>
      </c>
      <c r="G40" s="149" t="n">
        <f aca="false">E40/D40</f>
        <v>0.0177690029615005</v>
      </c>
      <c r="H40" s="108"/>
      <c r="I40" s="108"/>
      <c r="J40" s="108"/>
      <c r="K40" s="108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</row>
    <row r="41" customFormat="false" ht="15" hidden="false" customHeight="false" outlineLevel="0" collapsed="false">
      <c r="A41" s="2"/>
      <c r="B41" s="2"/>
      <c r="C41" s="2"/>
      <c r="D41" s="2"/>
      <c r="E41" s="2"/>
      <c r="F41" s="2"/>
      <c r="G41" s="2"/>
      <c r="H41" s="97"/>
      <c r="I41" s="97"/>
      <c r="J41" s="97"/>
      <c r="K41" s="97"/>
    </row>
    <row r="42" s="3" customFormat="true" ht="19.7" hidden="false" customHeight="false" outlineLevel="0" collapsed="false">
      <c r="A42" s="25"/>
      <c r="B42" s="140" t="s">
        <v>273</v>
      </c>
      <c r="C42" s="140"/>
      <c r="D42" s="143"/>
      <c r="E42" s="143"/>
      <c r="F42" s="143"/>
      <c r="G42" s="143"/>
      <c r="H42" s="108"/>
      <c r="I42" s="108"/>
      <c r="J42" s="108"/>
      <c r="K42" s="150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</row>
    <row r="43" s="69" customFormat="true" ht="40.5" hidden="false" customHeight="true" outlineLevel="0" collapsed="false">
      <c r="A43" s="25"/>
      <c r="B43" s="141" t="s">
        <v>1</v>
      </c>
      <c r="C43" s="141" t="s">
        <v>63</v>
      </c>
      <c r="D43" s="142" t="s">
        <v>64</v>
      </c>
      <c r="E43" s="141" t="s">
        <v>65</v>
      </c>
      <c r="F43" s="142" t="s">
        <v>264</v>
      </c>
      <c r="G43" s="142" t="s">
        <v>67</v>
      </c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</row>
    <row r="44" s="3" customFormat="true" ht="21" hidden="false" customHeight="true" outlineLevel="0" collapsed="false">
      <c r="A44" s="25"/>
      <c r="B44" s="143" t="n">
        <v>1</v>
      </c>
      <c r="C44" s="144" t="s">
        <v>12</v>
      </c>
      <c r="D44" s="144" t="n">
        <v>286</v>
      </c>
      <c r="E44" s="144" t="n">
        <v>2</v>
      </c>
      <c r="F44" s="145" t="n">
        <f aca="false">(D44-E44)/D44</f>
        <v>0.993006993006993</v>
      </c>
      <c r="G44" s="146" t="n">
        <f aca="false">E44/D44</f>
        <v>0.00699300699300699</v>
      </c>
      <c r="H44" s="108"/>
      <c r="I44" s="108"/>
      <c r="J44" s="108"/>
      <c r="K44" s="108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</row>
    <row r="45" s="3" customFormat="true" ht="21" hidden="false" customHeight="true" outlineLevel="0" collapsed="false">
      <c r="A45" s="25"/>
      <c r="B45" s="143" t="n">
        <v>2</v>
      </c>
      <c r="C45" s="144" t="s">
        <v>265</v>
      </c>
      <c r="D45" s="144" t="n">
        <v>81</v>
      </c>
      <c r="E45" s="144" t="n">
        <v>2</v>
      </c>
      <c r="F45" s="145" t="n">
        <f aca="false">(D45-E45)/D45</f>
        <v>0.975308641975309</v>
      </c>
      <c r="G45" s="146" t="n">
        <f aca="false">E45/D45</f>
        <v>0.0246913580246914</v>
      </c>
      <c r="H45" s="108"/>
      <c r="I45" s="108"/>
      <c r="J45" s="108"/>
      <c r="K45" s="108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</row>
    <row r="46" s="3" customFormat="true" ht="21" hidden="false" customHeight="true" outlineLevel="0" collapsed="false">
      <c r="A46" s="25"/>
      <c r="B46" s="143" t="n">
        <v>3</v>
      </c>
      <c r="C46" s="144" t="s">
        <v>266</v>
      </c>
      <c r="D46" s="144" t="n">
        <v>355</v>
      </c>
      <c r="E46" s="144" t="n">
        <v>0</v>
      </c>
      <c r="F46" s="145" t="n">
        <f aca="false">(D46-E46)/D46</f>
        <v>1</v>
      </c>
      <c r="G46" s="146" t="n">
        <f aca="false">E46/D46</f>
        <v>0</v>
      </c>
      <c r="H46" s="108"/>
      <c r="I46" s="108"/>
      <c r="J46" s="108"/>
      <c r="K46" s="108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</row>
    <row r="47" s="3" customFormat="true" ht="21" hidden="false" customHeight="true" outlineLevel="0" collapsed="false">
      <c r="A47" s="25"/>
      <c r="B47" s="143" t="n">
        <v>4</v>
      </c>
      <c r="C47" s="144" t="s">
        <v>267</v>
      </c>
      <c r="D47" s="144" t="n">
        <v>291</v>
      </c>
      <c r="E47" s="144" t="n">
        <v>8</v>
      </c>
      <c r="F47" s="145" t="n">
        <f aca="false">(D47-E47)/D47</f>
        <v>0.972508591065292</v>
      </c>
      <c r="G47" s="146" t="n">
        <f aca="false">E47/D47</f>
        <v>0.0274914089347079</v>
      </c>
      <c r="H47" s="108"/>
      <c r="I47" s="108"/>
      <c r="J47" s="108"/>
      <c r="K47" s="108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</row>
    <row r="48" customFormat="false" ht="26.25" hidden="false" customHeight="true" outlineLevel="0" collapsed="false">
      <c r="A48" s="25"/>
      <c r="B48" s="144"/>
      <c r="C48" s="147" t="s">
        <v>72</v>
      </c>
      <c r="D48" s="147" t="n">
        <f aca="false">SUM(D44:D47)</f>
        <v>1013</v>
      </c>
      <c r="E48" s="147" t="n">
        <f aca="false">SUM(E44:E47)</f>
        <v>12</v>
      </c>
      <c r="F48" s="148" t="n">
        <f aca="false">(D48-E48)/D48</f>
        <v>0.988153998025666</v>
      </c>
      <c r="G48" s="149" t="n">
        <f aca="false">E48/D48</f>
        <v>0.0118460019743337</v>
      </c>
      <c r="H48" s="108"/>
      <c r="I48" s="108"/>
      <c r="J48" s="108"/>
      <c r="K48" s="108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</row>
    <row r="49" s="109" customFormat="true" ht="20.25" hidden="false" customHeight="true" outlineLevel="0" collapsed="false">
      <c r="A49" s="108"/>
      <c r="B49" s="123"/>
      <c r="C49" s="123"/>
      <c r="D49" s="123"/>
      <c r="E49" s="123"/>
      <c r="F49" s="151"/>
      <c r="G49" s="152"/>
      <c r="H49" s="108"/>
      <c r="I49" s="108"/>
      <c r="J49" s="108"/>
      <c r="K49" s="108"/>
    </row>
    <row r="50" s="3" customFormat="true" ht="21" hidden="true" customHeight="false" outlineLevel="0" collapsed="false">
      <c r="A50" s="25"/>
      <c r="B50" s="153" t="s">
        <v>274</v>
      </c>
      <c r="C50" s="153"/>
      <c r="D50" s="25"/>
      <c r="E50" s="25"/>
      <c r="F50" s="25"/>
      <c r="G50" s="25"/>
      <c r="H50" s="108"/>
      <c r="I50" s="108"/>
      <c r="J50" s="108"/>
      <c r="K50" s="108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</row>
    <row r="51" s="69" customFormat="true" ht="42.75" hidden="true" customHeight="true" outlineLevel="0" collapsed="false">
      <c r="A51" s="25"/>
      <c r="B51" s="69" t="s">
        <v>1</v>
      </c>
      <c r="C51" s="69" t="s">
        <v>63</v>
      </c>
      <c r="D51" s="154" t="s">
        <v>64</v>
      </c>
      <c r="E51" s="69" t="s">
        <v>65</v>
      </c>
      <c r="F51" s="154" t="s">
        <v>264</v>
      </c>
      <c r="G51" s="154" t="s">
        <v>67</v>
      </c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</row>
    <row r="52" s="3" customFormat="true" ht="15" hidden="true" customHeight="false" outlineLevel="0" collapsed="false">
      <c r="A52" s="25"/>
      <c r="B52" s="25" t="n">
        <v>1</v>
      </c>
      <c r="C52" s="155" t="s">
        <v>84</v>
      </c>
      <c r="D52" s="155" t="n">
        <v>286</v>
      </c>
      <c r="E52" s="156"/>
      <c r="F52" s="157" t="n">
        <f aca="false">(D52-E52)/D52</f>
        <v>1</v>
      </c>
      <c r="G52" s="158" t="n">
        <f aca="false">E52/D52</f>
        <v>0</v>
      </c>
      <c r="H52" s="108"/>
      <c r="I52" s="108"/>
      <c r="J52" s="108"/>
      <c r="K52" s="108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</row>
    <row r="53" s="3" customFormat="true" ht="15" hidden="true" customHeight="false" outlineLevel="0" collapsed="false">
      <c r="A53" s="25"/>
      <c r="B53" s="25" t="n">
        <v>2</v>
      </c>
      <c r="C53" s="155" t="s">
        <v>275</v>
      </c>
      <c r="D53" s="155" t="n">
        <v>81</v>
      </c>
      <c r="E53" s="156"/>
      <c r="F53" s="157" t="n">
        <f aca="false">(D53-E53)/D53</f>
        <v>1</v>
      </c>
      <c r="G53" s="158" t="n">
        <f aca="false">E53/D53</f>
        <v>0</v>
      </c>
      <c r="H53" s="108"/>
      <c r="I53" s="108"/>
      <c r="J53" s="108"/>
      <c r="K53" s="108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</row>
    <row r="54" s="3" customFormat="true" ht="15" hidden="true" customHeight="false" outlineLevel="0" collapsed="false">
      <c r="A54" s="25"/>
      <c r="B54" s="25" t="n">
        <v>3</v>
      </c>
      <c r="C54" s="155" t="s">
        <v>87</v>
      </c>
      <c r="D54" s="155" t="n">
        <v>355</v>
      </c>
      <c r="E54" s="156"/>
      <c r="F54" s="157" t="n">
        <f aca="false">(D54-E54)/D54</f>
        <v>1</v>
      </c>
      <c r="G54" s="158" t="n">
        <f aca="false">E54/D54</f>
        <v>0</v>
      </c>
      <c r="H54" s="108"/>
      <c r="I54" s="108"/>
      <c r="J54" s="108"/>
      <c r="K54" s="108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</row>
    <row r="55" s="3" customFormat="true" ht="15" hidden="true" customHeight="false" outlineLevel="0" collapsed="false">
      <c r="A55" s="25"/>
      <c r="B55" s="25" t="n">
        <v>4</v>
      </c>
      <c r="C55" s="155" t="s">
        <v>157</v>
      </c>
      <c r="D55" s="155" t="n">
        <v>291</v>
      </c>
      <c r="E55" s="156"/>
      <c r="F55" s="157" t="n">
        <f aca="false">(D55-E55)/D55</f>
        <v>1</v>
      </c>
      <c r="G55" s="158" t="n">
        <f aca="false">E55/D55</f>
        <v>0</v>
      </c>
      <c r="H55" s="108"/>
      <c r="I55" s="108"/>
      <c r="J55" s="108"/>
      <c r="K55" s="108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</row>
    <row r="56" customFormat="false" ht="26.25" hidden="true" customHeight="true" outlineLevel="0" collapsed="false">
      <c r="A56" s="25"/>
      <c r="B56" s="155"/>
      <c r="C56" s="159" t="s">
        <v>72</v>
      </c>
      <c r="D56" s="159" t="n">
        <f aca="false">SUM(D52:D55)</f>
        <v>1013</v>
      </c>
      <c r="E56" s="159" t="n">
        <f aca="false">SUM(E52:E55)</f>
        <v>0</v>
      </c>
      <c r="F56" s="160" t="n">
        <f aca="false">(D56-E56)/D56</f>
        <v>1</v>
      </c>
      <c r="G56" s="161" t="n">
        <f aca="false">E56/D56</f>
        <v>0</v>
      </c>
      <c r="H56" s="108"/>
      <c r="I56" s="108"/>
      <c r="J56" s="108"/>
      <c r="K56" s="108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</row>
    <row r="57" customFormat="false" ht="15" hidden="false" customHeight="false" outlineLevel="0" collapsed="false">
      <c r="A57" s="2"/>
      <c r="B57" s="2"/>
      <c r="C57" s="2"/>
      <c r="D57" s="2"/>
      <c r="E57" s="2"/>
      <c r="F57" s="2"/>
      <c r="G57" s="2"/>
      <c r="H57" s="97"/>
      <c r="I57" s="97"/>
      <c r="J57" s="97"/>
      <c r="K57" s="97"/>
    </row>
    <row r="58" customFormat="false" ht="15" hidden="false" customHeight="false" outlineLevel="0" collapsed="false">
      <c r="A58" s="2"/>
      <c r="B58" s="2"/>
      <c r="C58" s="2"/>
      <c r="D58" s="2"/>
      <c r="E58" s="2"/>
      <c r="F58" s="2"/>
      <c r="G58" s="2"/>
      <c r="H58" s="2"/>
      <c r="I58" s="97"/>
      <c r="J58" s="97"/>
      <c r="K58" s="97"/>
    </row>
    <row r="59" customFormat="false" ht="15" hidden="false" customHeight="false" outlineLevel="0" collapsed="false">
      <c r="A59" s="2"/>
      <c r="B59" s="2"/>
      <c r="C59" s="2"/>
      <c r="D59" s="2"/>
      <c r="E59" s="2"/>
      <c r="F59" s="2"/>
      <c r="G59" s="2"/>
      <c r="H59" s="2"/>
      <c r="I59" s="97"/>
      <c r="J59" s="97"/>
      <c r="K59" s="97"/>
    </row>
    <row r="60" customFormat="false" ht="15.75" hidden="false" customHeight="false" outlineLevel="0" collapsed="false">
      <c r="A60" s="98"/>
      <c r="B60" s="2"/>
      <c r="C60" s="2"/>
      <c r="D60" s="2"/>
      <c r="E60" s="2"/>
      <c r="F60" s="2"/>
      <c r="G60" s="2"/>
      <c r="H60" s="2"/>
      <c r="I60" s="97"/>
      <c r="J60" s="97"/>
      <c r="K60" s="97"/>
    </row>
    <row r="61" s="3" customFormat="true" ht="21.75" hidden="false" customHeight="false" outlineLevel="0" collapsed="false">
      <c r="A61" s="72"/>
      <c r="B61" s="99" t="s">
        <v>72</v>
      </c>
      <c r="C61" s="99"/>
      <c r="D61" s="2"/>
      <c r="E61" s="25"/>
      <c r="F61" s="25"/>
      <c r="G61" s="25"/>
      <c r="H61" s="25"/>
      <c r="I61" s="108"/>
      <c r="J61" s="108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</row>
    <row r="62" s="69" customFormat="true" ht="40.5" hidden="false" customHeight="true" outlineLevel="0" collapsed="false">
      <c r="A62" s="72"/>
      <c r="B62" s="31" t="s">
        <v>1</v>
      </c>
      <c r="C62" s="32" t="s">
        <v>63</v>
      </c>
      <c r="D62" s="33" t="s">
        <v>276</v>
      </c>
      <c r="E62" s="33" t="s">
        <v>277</v>
      </c>
      <c r="F62" s="33" t="s">
        <v>278</v>
      </c>
      <c r="G62" s="33" t="s">
        <v>279</v>
      </c>
      <c r="H62" s="100" t="s">
        <v>272</v>
      </c>
      <c r="I62" s="33" t="s">
        <v>273</v>
      </c>
      <c r="J62" s="162" t="s">
        <v>280</v>
      </c>
      <c r="K62" s="31" t="s">
        <v>281</v>
      </c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</row>
    <row r="63" s="3" customFormat="true" ht="22.5" hidden="false" customHeight="true" outlineLevel="0" collapsed="false">
      <c r="A63" s="72"/>
      <c r="B63" s="36" t="n">
        <v>1</v>
      </c>
      <c r="C63" s="103" t="s">
        <v>12</v>
      </c>
      <c r="D63" s="37" t="n">
        <v>8</v>
      </c>
      <c r="E63" s="37" t="n">
        <v>9</v>
      </c>
      <c r="F63" s="103" t="n">
        <v>7</v>
      </c>
      <c r="G63" s="163" t="n">
        <v>2</v>
      </c>
      <c r="H63" s="164" t="n">
        <v>7</v>
      </c>
      <c r="I63" s="165" t="n">
        <v>2</v>
      </c>
      <c r="J63" s="166"/>
      <c r="K63" s="167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</row>
    <row r="64" customFormat="false" ht="21.75" hidden="false" customHeight="true" outlineLevel="0" collapsed="false">
      <c r="A64" s="72"/>
      <c r="B64" s="41" t="n">
        <v>2</v>
      </c>
      <c r="C64" s="110" t="s">
        <v>265</v>
      </c>
      <c r="D64" s="42" t="n">
        <v>5</v>
      </c>
      <c r="E64" s="42" t="n">
        <v>0</v>
      </c>
      <c r="F64" s="110" t="n">
        <v>0</v>
      </c>
      <c r="G64" s="168" t="n">
        <v>0</v>
      </c>
      <c r="H64" s="169" t="n">
        <v>2</v>
      </c>
      <c r="I64" s="170" t="n">
        <v>2</v>
      </c>
      <c r="J64" s="171"/>
      <c r="K64" s="172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</row>
    <row r="65" customFormat="false" ht="24" hidden="false" customHeight="true" outlineLevel="0" collapsed="false">
      <c r="A65" s="72"/>
      <c r="B65" s="41" t="n">
        <v>3</v>
      </c>
      <c r="C65" s="110" t="s">
        <v>266</v>
      </c>
      <c r="D65" s="42" t="n">
        <v>4</v>
      </c>
      <c r="E65" s="42" t="n">
        <v>4</v>
      </c>
      <c r="F65" s="110" t="n">
        <v>2</v>
      </c>
      <c r="G65" s="168" t="n">
        <v>4</v>
      </c>
      <c r="H65" s="169" t="n">
        <v>0</v>
      </c>
      <c r="I65" s="170" t="n">
        <v>0</v>
      </c>
      <c r="J65" s="171"/>
      <c r="K65" s="172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</row>
    <row r="66" customFormat="false" ht="24.75" hidden="false" customHeight="true" outlineLevel="0" collapsed="false">
      <c r="A66" s="72"/>
      <c r="B66" s="46" t="n">
        <v>4</v>
      </c>
      <c r="C66" s="114" t="s">
        <v>267</v>
      </c>
      <c r="D66" s="47" t="n">
        <v>5</v>
      </c>
      <c r="E66" s="47" t="n">
        <v>10</v>
      </c>
      <c r="F66" s="133" t="n">
        <v>16</v>
      </c>
      <c r="G66" s="173" t="n">
        <v>4</v>
      </c>
      <c r="H66" s="174" t="n">
        <v>9</v>
      </c>
      <c r="I66" s="175" t="n">
        <v>8</v>
      </c>
      <c r="J66" s="176"/>
      <c r="K66" s="177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</row>
    <row r="67" customFormat="false" ht="26.25" hidden="false" customHeight="true" outlineLevel="0" collapsed="false">
      <c r="A67" s="72"/>
      <c r="B67" s="51" t="s">
        <v>72</v>
      </c>
      <c r="C67" s="51"/>
      <c r="D67" s="52" t="n">
        <f aca="false">SUM(D63:D66)</f>
        <v>22</v>
      </c>
      <c r="E67" s="52" t="n">
        <f aca="false">SUM(E63:E66)</f>
        <v>23</v>
      </c>
      <c r="F67" s="138" t="n">
        <f aca="false">SUM(F63:F66)</f>
        <v>25</v>
      </c>
      <c r="G67" s="138" t="n">
        <f aca="false">SUM(G63:G66)</f>
        <v>10</v>
      </c>
      <c r="H67" s="138" t="n">
        <f aca="false">SUM(H63:H66)</f>
        <v>18</v>
      </c>
      <c r="I67" s="178" t="n">
        <f aca="false">SUM(I63:I66)</f>
        <v>12</v>
      </c>
      <c r="J67" s="179" t="n">
        <f aca="false">SUM(J63:J66)</f>
        <v>0</v>
      </c>
      <c r="K67" s="51" t="n">
        <f aca="false">SUM(K63:K66)</f>
        <v>0</v>
      </c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</row>
    <row r="68" customFormat="false" ht="15" hidden="false" customHeight="false" outlineLevel="0" collapsed="false">
      <c r="A68" s="98"/>
      <c r="B68" s="2"/>
      <c r="C68" s="2"/>
      <c r="D68" s="2"/>
      <c r="E68" s="2"/>
      <c r="F68" s="2"/>
      <c r="G68" s="2"/>
      <c r="H68" s="2"/>
      <c r="I68" s="97"/>
      <c r="J68" s="97"/>
      <c r="K68" s="180"/>
    </row>
    <row r="69" customFormat="false" ht="15" hidden="false" customHeight="false" outlineLevel="0" collapsed="false">
      <c r="A69" s="98"/>
      <c r="B69" s="2"/>
      <c r="C69" s="2"/>
      <c r="D69" s="2"/>
      <c r="E69" s="2"/>
      <c r="F69" s="2"/>
      <c r="G69" s="2"/>
      <c r="H69" s="2"/>
      <c r="I69" s="97"/>
      <c r="J69" s="97"/>
      <c r="K69" s="180"/>
    </row>
    <row r="70" customFormat="false" ht="15" hidden="false" customHeight="false" outlineLevel="0" collapsed="false">
      <c r="A70" s="98"/>
      <c r="B70" s="2"/>
      <c r="C70" s="2"/>
      <c r="D70" s="2"/>
      <c r="E70" s="2"/>
      <c r="F70" s="2"/>
      <c r="G70" s="2"/>
      <c r="H70" s="2"/>
      <c r="I70" s="97"/>
      <c r="J70" s="97"/>
      <c r="K70" s="180"/>
    </row>
    <row r="71" customFormat="false" ht="15" hidden="false" customHeight="false" outlineLevel="0" collapsed="false">
      <c r="A71" s="98"/>
      <c r="B71" s="2"/>
      <c r="C71" s="2"/>
      <c r="D71" s="2"/>
      <c r="E71" s="2"/>
      <c r="F71" s="2"/>
      <c r="G71" s="2"/>
      <c r="H71" s="2"/>
      <c r="I71" s="97"/>
      <c r="J71" s="97"/>
      <c r="K71" s="180"/>
    </row>
    <row r="72" customFormat="false" ht="15" hidden="false" customHeight="false" outlineLevel="0" collapsed="false">
      <c r="A72" s="98"/>
      <c r="B72" s="2"/>
      <c r="C72" s="2"/>
      <c r="D72" s="2"/>
      <c r="E72" s="2"/>
      <c r="F72" s="2"/>
      <c r="G72" s="2"/>
      <c r="H72" s="2"/>
      <c r="I72" s="97"/>
      <c r="J72" s="97"/>
      <c r="K72" s="180"/>
    </row>
    <row r="73" customFormat="false" ht="15" hidden="false" customHeight="false" outlineLevel="0" collapsed="false">
      <c r="A73" s="98"/>
      <c r="B73" s="2"/>
      <c r="C73" s="2"/>
      <c r="D73" s="2"/>
      <c r="E73" s="2"/>
      <c r="F73" s="2"/>
      <c r="G73" s="2"/>
      <c r="H73" s="2"/>
      <c r="I73" s="97"/>
      <c r="J73" s="97"/>
      <c r="K73" s="180"/>
    </row>
    <row r="74" customFormat="false" ht="15" hidden="false" customHeight="false" outlineLevel="0" collapsed="false">
      <c r="A74" s="98"/>
      <c r="B74" s="2"/>
      <c r="C74" s="2"/>
      <c r="D74" s="2"/>
      <c r="E74" s="2"/>
      <c r="F74" s="2"/>
      <c r="G74" s="2"/>
      <c r="H74" s="2"/>
      <c r="I74" s="97"/>
      <c r="J74" s="97"/>
      <c r="K74" s="180"/>
    </row>
    <row r="75" customFormat="false" ht="15" hidden="false" customHeight="false" outlineLevel="0" collapsed="false">
      <c r="A75" s="98"/>
      <c r="B75" s="2"/>
      <c r="C75" s="2"/>
      <c r="D75" s="2"/>
      <c r="E75" s="2"/>
      <c r="F75" s="2"/>
      <c r="G75" s="2"/>
      <c r="H75" s="2"/>
      <c r="I75" s="97"/>
      <c r="J75" s="97"/>
      <c r="K75" s="180"/>
    </row>
    <row r="76" customFormat="false" ht="15" hidden="false" customHeight="false" outlineLevel="0" collapsed="false">
      <c r="A76" s="98"/>
      <c r="B76" s="2"/>
      <c r="C76" s="2"/>
      <c r="D76" s="2"/>
      <c r="E76" s="2"/>
      <c r="F76" s="2"/>
      <c r="G76" s="2"/>
      <c r="H76" s="2"/>
      <c r="I76" s="97"/>
      <c r="J76" s="97"/>
      <c r="K76" s="180"/>
    </row>
    <row r="77" customFormat="false" ht="15" hidden="false" customHeight="false" outlineLevel="0" collapsed="false">
      <c r="A77" s="98"/>
      <c r="B77" s="2"/>
      <c r="C77" s="2"/>
      <c r="D77" s="2"/>
      <c r="E77" s="2"/>
      <c r="F77" s="2"/>
      <c r="G77" s="2"/>
      <c r="H77" s="2"/>
      <c r="I77" s="97"/>
      <c r="J77" s="97"/>
      <c r="K77" s="180"/>
    </row>
    <row r="78" customFormat="false" ht="15" hidden="false" customHeight="false" outlineLevel="0" collapsed="false">
      <c r="A78" s="98"/>
      <c r="B78" s="2"/>
      <c r="C78" s="2"/>
      <c r="D78" s="2"/>
      <c r="E78" s="2"/>
      <c r="F78" s="2"/>
      <c r="G78" s="2"/>
      <c r="H78" s="2"/>
      <c r="I78" s="97"/>
      <c r="J78" s="97"/>
      <c r="K78" s="180"/>
    </row>
    <row r="79" customFormat="false" ht="15" hidden="false" customHeight="false" outlineLevel="0" collapsed="false">
      <c r="A79" s="98"/>
      <c r="B79" s="2"/>
      <c r="C79" s="2"/>
      <c r="D79" s="2"/>
      <c r="E79" s="2"/>
      <c r="F79" s="2"/>
      <c r="G79" s="2"/>
      <c r="H79" s="2"/>
      <c r="I79" s="97"/>
      <c r="J79" s="97"/>
      <c r="K79" s="180"/>
    </row>
    <row r="80" customFormat="false" ht="15" hidden="false" customHeight="false" outlineLevel="0" collapsed="false">
      <c r="A80" s="98"/>
      <c r="B80" s="2"/>
      <c r="C80" s="2"/>
      <c r="D80" s="2"/>
      <c r="E80" s="2"/>
      <c r="F80" s="2"/>
      <c r="G80" s="2"/>
      <c r="H80" s="2"/>
      <c r="I80" s="97"/>
      <c r="J80" s="97"/>
      <c r="K80" s="180"/>
    </row>
    <row r="81" customFormat="false" ht="15" hidden="false" customHeight="false" outlineLevel="0" collapsed="false">
      <c r="A81" s="98"/>
      <c r="B81" s="2"/>
      <c r="C81" s="2"/>
      <c r="D81" s="2"/>
      <c r="E81" s="2"/>
      <c r="F81" s="2"/>
      <c r="G81" s="2"/>
      <c r="H81" s="2"/>
      <c r="I81" s="97"/>
      <c r="J81" s="97"/>
      <c r="K81" s="180"/>
    </row>
    <row r="82" customFormat="false" ht="15" hidden="false" customHeight="false" outlineLevel="0" collapsed="false">
      <c r="A82" s="98"/>
      <c r="B82" s="2"/>
      <c r="C82" s="2"/>
      <c r="D82" s="2"/>
      <c r="E82" s="2"/>
      <c r="F82" s="2"/>
      <c r="G82" s="2"/>
      <c r="H82" s="2"/>
      <c r="I82" s="97"/>
      <c r="J82" s="97"/>
      <c r="K82" s="180"/>
    </row>
    <row r="83" s="181" customFormat="true" ht="15" hidden="false" customHeight="false" outlineLevel="0" collapsed="false">
      <c r="A83" s="98"/>
      <c r="B83" s="2"/>
      <c r="C83" s="2"/>
      <c r="D83" s="2"/>
      <c r="E83" s="2"/>
      <c r="F83" s="2"/>
      <c r="G83" s="2"/>
      <c r="H83" s="2"/>
      <c r="I83" s="97"/>
      <c r="J83" s="97"/>
      <c r="K83" s="180"/>
    </row>
    <row r="84" s="181" customFormat="true" ht="15" hidden="false" customHeight="false" outlineLevel="0" collapsed="false">
      <c r="A84" s="98"/>
      <c r="B84" s="2"/>
      <c r="C84" s="2"/>
      <c r="D84" s="2"/>
      <c r="E84" s="2"/>
      <c r="F84" s="2"/>
      <c r="G84" s="2"/>
      <c r="H84" s="2"/>
      <c r="I84" s="97"/>
      <c r="J84" s="97"/>
      <c r="K84" s="180"/>
    </row>
    <row r="85" s="181" customFormat="true" ht="15" hidden="false" customHeight="false" outlineLevel="0" collapsed="false">
      <c r="A85" s="98"/>
      <c r="B85" s="2"/>
      <c r="C85" s="2"/>
      <c r="D85" s="2"/>
      <c r="E85" s="2"/>
      <c r="F85" s="2"/>
      <c r="G85" s="2"/>
      <c r="H85" s="2"/>
      <c r="I85" s="97"/>
      <c r="J85" s="97"/>
      <c r="K85" s="180"/>
    </row>
    <row r="86" s="181" customFormat="true" ht="15" hidden="false" customHeight="false" outlineLevel="0" collapsed="false">
      <c r="A86" s="98"/>
      <c r="B86" s="2"/>
      <c r="C86" s="2"/>
      <c r="D86" s="2"/>
      <c r="E86" s="2"/>
      <c r="F86" s="2"/>
      <c r="G86" s="2"/>
      <c r="H86" s="2"/>
      <c r="I86" s="97"/>
      <c r="J86" s="97"/>
      <c r="K86" s="180"/>
    </row>
    <row r="87" s="181" customFormat="true" ht="15" hidden="false" customHeight="false" outlineLevel="0" collapsed="false">
      <c r="A87" s="98"/>
      <c r="B87" s="2"/>
      <c r="C87" s="2"/>
      <c r="D87" s="2"/>
      <c r="E87" s="2"/>
      <c r="F87" s="2"/>
      <c r="G87" s="2"/>
      <c r="H87" s="2"/>
      <c r="I87" s="97"/>
      <c r="J87" s="97"/>
      <c r="K87" s="180"/>
    </row>
    <row r="88" s="181" customFormat="true" ht="15" hidden="false" customHeight="false" outlineLevel="0" collapsed="false">
      <c r="A88" s="98"/>
      <c r="B88" s="2"/>
      <c r="C88" s="2"/>
      <c r="D88" s="2"/>
      <c r="E88" s="2"/>
      <c r="F88" s="2"/>
      <c r="G88" s="2"/>
      <c r="H88" s="2"/>
      <c r="I88" s="97"/>
      <c r="J88" s="97"/>
      <c r="K88" s="180"/>
    </row>
    <row r="89" s="181" customFormat="true" ht="15" hidden="false" customHeight="false" outlineLevel="0" collapsed="false">
      <c r="A89" s="98"/>
      <c r="B89" s="2"/>
      <c r="C89" s="2"/>
      <c r="D89" s="2"/>
      <c r="E89" s="2"/>
      <c r="F89" s="2"/>
      <c r="G89" s="2"/>
      <c r="H89" s="2"/>
      <c r="I89" s="97"/>
      <c r="J89" s="97"/>
      <c r="K89" s="180"/>
    </row>
    <row r="90" s="181" customFormat="true" ht="15" hidden="false" customHeight="false" outlineLevel="0" collapsed="false">
      <c r="A90" s="98"/>
      <c r="B90" s="2"/>
      <c r="C90" s="2"/>
      <c r="D90" s="2"/>
      <c r="E90" s="2"/>
      <c r="F90" s="2"/>
      <c r="G90" s="2"/>
      <c r="H90" s="2"/>
      <c r="I90" s="97"/>
      <c r="J90" s="97"/>
      <c r="K90" s="180"/>
    </row>
    <row r="91" s="181" customFormat="true" ht="15" hidden="false" customHeight="false" outlineLevel="0" collapsed="false">
      <c r="A91" s="98"/>
      <c r="B91" s="2"/>
      <c r="C91" s="2"/>
      <c r="D91" s="2"/>
      <c r="E91" s="2"/>
      <c r="F91" s="2"/>
      <c r="G91" s="2"/>
      <c r="H91" s="2"/>
      <c r="I91" s="97"/>
      <c r="J91" s="97"/>
      <c r="K91" s="180"/>
    </row>
    <row r="92" s="181" customFormat="true" ht="15" hidden="false" customHeight="false" outlineLevel="0" collapsed="false">
      <c r="A92" s="98"/>
      <c r="B92" s="2"/>
      <c r="C92" s="2"/>
      <c r="D92" s="2"/>
      <c r="E92" s="2"/>
      <c r="F92" s="2"/>
      <c r="G92" s="2"/>
      <c r="H92" s="2"/>
      <c r="I92" s="97"/>
      <c r="J92" s="97"/>
      <c r="K92" s="180"/>
    </row>
    <row r="93" s="181" customFormat="true" ht="15" hidden="false" customHeight="false" outlineLevel="0" collapsed="false">
      <c r="A93" s="98"/>
      <c r="B93" s="2"/>
      <c r="C93" s="2"/>
      <c r="D93" s="2"/>
      <c r="E93" s="2"/>
      <c r="F93" s="2"/>
      <c r="G93" s="2"/>
      <c r="H93" s="2"/>
      <c r="I93" s="97"/>
      <c r="J93" s="97"/>
      <c r="K93" s="180"/>
    </row>
    <row r="94" s="181" customFormat="true" ht="15" hidden="false" customHeight="false" outlineLevel="0" collapsed="false">
      <c r="A94" s="98"/>
      <c r="B94" s="2"/>
      <c r="C94" s="2"/>
      <c r="D94" s="2"/>
      <c r="E94" s="2"/>
      <c r="F94" s="2"/>
      <c r="G94" s="2"/>
      <c r="H94" s="2"/>
      <c r="I94" s="97"/>
      <c r="J94" s="97"/>
      <c r="K94" s="180"/>
    </row>
    <row r="95" s="181" customFormat="true" ht="13.8" hidden="false" customHeight="false" outlineLevel="0" collapsed="false">
      <c r="A95" s="98"/>
      <c r="B95" s="2"/>
      <c r="C95" s="2"/>
      <c r="D95" s="2"/>
      <c r="E95" s="2"/>
      <c r="F95" s="2"/>
      <c r="G95" s="2"/>
      <c r="H95" s="2"/>
      <c r="I95" s="97"/>
      <c r="J95" s="97"/>
      <c r="K95" s="180"/>
    </row>
    <row r="96" s="181" customFormat="true" ht="13.8" hidden="false" customHeight="false" outlineLevel="0" collapsed="false">
      <c r="A96" s="98"/>
      <c r="B96" s="2"/>
      <c r="C96" s="2"/>
      <c r="D96" s="2"/>
      <c r="E96" s="2"/>
      <c r="F96" s="2"/>
      <c r="G96" s="2"/>
      <c r="H96" s="2"/>
      <c r="I96" s="97"/>
      <c r="J96" s="97"/>
      <c r="K96" s="180"/>
    </row>
    <row r="97" customFormat="false" ht="13.8" hidden="false" customHeight="false" outlineLevel="0" collapsed="false">
      <c r="A97" s="182"/>
      <c r="B97" s="183"/>
      <c r="C97" s="183"/>
      <c r="D97" s="183"/>
      <c r="E97" s="183"/>
      <c r="F97" s="183"/>
      <c r="G97" s="183"/>
      <c r="H97" s="183"/>
      <c r="I97" s="184"/>
      <c r="J97" s="184"/>
      <c r="K97" s="185"/>
    </row>
  </sheetData>
  <mergeCells count="11">
    <mergeCell ref="B2:C2"/>
    <mergeCell ref="B8:C8"/>
    <mergeCell ref="B10:C10"/>
    <mergeCell ref="B16:C16"/>
    <mergeCell ref="B18:C18"/>
    <mergeCell ref="B26:C26"/>
    <mergeCell ref="B34:C34"/>
    <mergeCell ref="B42:C42"/>
    <mergeCell ref="B50:C50"/>
    <mergeCell ref="B61:C61"/>
    <mergeCell ref="B67:C6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67" zoomScaleNormal="67" zoomScalePageLayoutView="100" workbookViewId="0">
      <selection pane="topLeft" activeCell="A14" activeCellId="0" sqref="A14"/>
    </sheetView>
  </sheetViews>
  <sheetFormatPr defaultRowHeight="15"/>
  <cols>
    <col collapsed="false" hidden="false" max="1025" min="1" style="0" width="8.10204081632653"/>
  </cols>
  <sheetData>
    <row r="1" customFormat="false" ht="15" hidden="false" customHeight="false" outlineLevel="0" collapsed="false">
      <c r="A1" s="186" t="s">
        <v>282</v>
      </c>
      <c r="B1" s="186"/>
      <c r="C1" s="186"/>
      <c r="D1" s="186"/>
      <c r="E1" s="186"/>
      <c r="F1" s="186"/>
      <c r="G1" s="186"/>
      <c r="H1" s="186"/>
      <c r="I1" s="186"/>
    </row>
    <row r="2" customFormat="false" ht="15" hidden="false" customHeight="false" outlineLevel="0" collapsed="false">
      <c r="A2" s="186"/>
      <c r="B2" s="186"/>
      <c r="C2" s="186"/>
      <c r="D2" s="186"/>
      <c r="E2" s="186"/>
      <c r="F2" s="186"/>
      <c r="G2" s="186"/>
      <c r="H2" s="186"/>
      <c r="I2" s="186"/>
    </row>
    <row r="3" customFormat="false" ht="15" hidden="false" customHeight="false" outlineLevel="0" collapsed="false">
      <c r="A3" s="186"/>
      <c r="B3" s="186"/>
      <c r="C3" s="186"/>
      <c r="D3" s="186"/>
      <c r="E3" s="186"/>
      <c r="F3" s="186"/>
      <c r="G3" s="186"/>
      <c r="H3" s="186"/>
      <c r="I3" s="186"/>
    </row>
    <row r="4" customFormat="false" ht="15" hidden="false" customHeight="false" outlineLevel="0" collapsed="false">
      <c r="A4" s="186"/>
      <c r="B4" s="186"/>
      <c r="C4" s="186"/>
      <c r="D4" s="186"/>
      <c r="E4" s="186"/>
      <c r="F4" s="186"/>
      <c r="G4" s="186"/>
      <c r="H4" s="186"/>
      <c r="I4" s="186"/>
    </row>
    <row r="5" customFormat="false" ht="15" hidden="false" customHeight="false" outlineLevel="0" collapsed="false">
      <c r="A5" s="186"/>
      <c r="B5" s="186"/>
      <c r="C5" s="186"/>
      <c r="D5" s="186"/>
      <c r="E5" s="186"/>
      <c r="F5" s="186"/>
      <c r="G5" s="186"/>
      <c r="H5" s="186"/>
      <c r="I5" s="186"/>
    </row>
    <row r="6" customFormat="false" ht="15" hidden="false" customHeight="false" outlineLevel="0" collapsed="false">
      <c r="A6" s="186"/>
      <c r="B6" s="186"/>
      <c r="C6" s="186"/>
      <c r="D6" s="186"/>
      <c r="E6" s="186"/>
      <c r="F6" s="186"/>
      <c r="G6" s="186"/>
      <c r="H6" s="186"/>
      <c r="I6" s="186"/>
    </row>
    <row r="9" customFormat="false" ht="15" hidden="false" customHeight="false" outlineLevel="0" collapsed="false">
      <c r="A9" s="186" t="s">
        <v>283</v>
      </c>
      <c r="B9" s="186"/>
      <c r="C9" s="186"/>
      <c r="D9" s="186"/>
      <c r="E9" s="186"/>
      <c r="F9" s="186"/>
      <c r="G9" s="186"/>
      <c r="H9" s="186"/>
      <c r="I9" s="186"/>
    </row>
    <row r="10" customFormat="false" ht="15" hidden="false" customHeight="false" outlineLevel="0" collapsed="false">
      <c r="A10" s="186"/>
      <c r="B10" s="186"/>
      <c r="C10" s="186"/>
      <c r="D10" s="186"/>
      <c r="E10" s="186"/>
      <c r="F10" s="186"/>
      <c r="G10" s="186"/>
      <c r="H10" s="186"/>
      <c r="I10" s="186"/>
    </row>
    <row r="11" customFormat="false" ht="15" hidden="false" customHeight="false" outlineLevel="0" collapsed="false">
      <c r="A11" s="186"/>
      <c r="B11" s="186"/>
      <c r="C11" s="186"/>
      <c r="D11" s="186"/>
      <c r="E11" s="186"/>
      <c r="F11" s="186"/>
      <c r="G11" s="186"/>
      <c r="H11" s="186"/>
      <c r="I11" s="186"/>
    </row>
    <row r="12" customFormat="false" ht="15" hidden="false" customHeight="false" outlineLevel="0" collapsed="false">
      <c r="A12" s="186"/>
      <c r="B12" s="186"/>
      <c r="C12" s="186"/>
      <c r="D12" s="186"/>
      <c r="E12" s="186"/>
      <c r="F12" s="186"/>
      <c r="G12" s="186"/>
      <c r="H12" s="186"/>
      <c r="I12" s="186"/>
    </row>
    <row r="13" customFormat="false" ht="15" hidden="false" customHeight="false" outlineLevel="0" collapsed="false">
      <c r="A13" s="186"/>
      <c r="B13" s="186"/>
      <c r="C13" s="186"/>
      <c r="D13" s="186"/>
      <c r="E13" s="186"/>
      <c r="F13" s="186"/>
      <c r="G13" s="186"/>
      <c r="H13" s="186"/>
      <c r="I13" s="186"/>
    </row>
    <row r="17" customFormat="false" ht="15" hidden="false" customHeight="false" outlineLevel="0" collapsed="false">
      <c r="A17" s="186" t="s">
        <v>284</v>
      </c>
      <c r="B17" s="186"/>
      <c r="C17" s="186"/>
      <c r="D17" s="186"/>
      <c r="E17" s="186"/>
      <c r="F17" s="186"/>
      <c r="G17" s="186"/>
      <c r="H17" s="186"/>
      <c r="I17" s="186"/>
    </row>
  </sheetData>
  <mergeCells count="3">
    <mergeCell ref="A1:I6"/>
    <mergeCell ref="A9:I13"/>
    <mergeCell ref="A17:I2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145</TotalTime>
  <Application>LibreOffice/5.1.4.2$Windows_x86 LibreOffice_project/f99d75f39f1c57ebdd7ffc5f42867c12031db97a</Application>
  <Company>AEM Singapore Pte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2015-06-08T01:17:00Z</dcterms:created>
  <dc:creator>poh.ck</dc:creator>
  <dc:description/>
  <dc:language>en-SG</dc:language>
  <cp:lastModifiedBy/>
  <cp:lastPrinted>2016-05-20T01:56:39Z</cp:lastPrinted>
  <dcterms:modified xsi:type="dcterms:W3CDTF">2016-07-21T21:34:54Z</dcterms:modified>
  <cp:revision>41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AEM Singapore Pte Ltd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