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S\Home\"/>
    </mc:Choice>
  </mc:AlternateContent>
  <bookViews>
    <workbookView xWindow="450" yWindow="120" windowWidth="17685" windowHeight="1254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49" i="1" l="1"/>
  <c r="H50" i="1"/>
  <c r="G49" i="1"/>
  <c r="H2" i="1"/>
  <c r="G22" i="1" s="1"/>
  <c r="E49" i="1"/>
  <c r="E50" i="1"/>
  <c r="D49" i="1"/>
  <c r="D50" i="1"/>
  <c r="G6" i="1"/>
  <c r="G10" i="1"/>
  <c r="G18" i="1"/>
  <c r="H19" i="1"/>
  <c r="G19" i="1" s="1"/>
  <c r="H20" i="1"/>
  <c r="G20" i="1"/>
  <c r="H21" i="1"/>
  <c r="H22" i="1"/>
  <c r="H23" i="1"/>
  <c r="H24" i="1"/>
  <c r="H25" i="1"/>
  <c r="H26" i="1"/>
  <c r="G27" i="1"/>
  <c r="H28" i="1"/>
  <c r="G28" i="1"/>
  <c r="H29" i="1"/>
  <c r="H30" i="1"/>
  <c r="H31" i="1"/>
  <c r="G32" i="1"/>
  <c r="H33" i="1"/>
  <c r="H34" i="1"/>
  <c r="G35" i="1"/>
  <c r="H36" i="1"/>
  <c r="G36" i="1" s="1"/>
  <c r="H37" i="1"/>
  <c r="H38" i="1"/>
  <c r="G38" i="1" s="1"/>
  <c r="H39" i="1"/>
  <c r="H40" i="1"/>
  <c r="G40" i="1" s="1"/>
  <c r="H41" i="1"/>
  <c r="G41" i="1"/>
  <c r="G42" i="1"/>
  <c r="H43" i="1"/>
  <c r="G43" i="1" s="1"/>
  <c r="H44" i="1"/>
  <c r="G44" i="1"/>
  <c r="H45" i="1"/>
  <c r="H46" i="1"/>
  <c r="H47" i="1"/>
  <c r="H48" i="1"/>
  <c r="D48" i="1"/>
  <c r="E48" i="1"/>
  <c r="D47" i="1"/>
  <c r="E47" i="1"/>
  <c r="D46" i="1"/>
  <c r="E46" i="1"/>
  <c r="D25" i="1"/>
  <c r="E25" i="1"/>
  <c r="D35" i="1"/>
  <c r="E35" i="1"/>
  <c r="H35" i="1"/>
  <c r="D37" i="1"/>
  <c r="E37" i="1"/>
  <c r="D36" i="1"/>
  <c r="E36" i="1"/>
  <c r="D38" i="1"/>
  <c r="E38" i="1"/>
  <c r="D39" i="1"/>
  <c r="E39" i="1"/>
  <c r="D41" i="1"/>
  <c r="E41" i="1"/>
  <c r="D40" i="1"/>
  <c r="E40" i="1"/>
  <c r="D42" i="1"/>
  <c r="E42" i="1"/>
  <c r="H42" i="1"/>
  <c r="D43" i="1"/>
  <c r="E43" i="1"/>
  <c r="D44" i="1"/>
  <c r="E44" i="1"/>
  <c r="D45" i="1"/>
  <c r="E45" i="1"/>
  <c r="D18" i="1"/>
  <c r="E18" i="1"/>
  <c r="H18" i="1"/>
  <c r="D19" i="1"/>
  <c r="E19" i="1"/>
  <c r="D21" i="1"/>
  <c r="E21" i="1"/>
  <c r="D23" i="1"/>
  <c r="E23" i="1"/>
  <c r="D20" i="1"/>
  <c r="E20" i="1"/>
  <c r="D22" i="1"/>
  <c r="E22" i="1"/>
  <c r="D24" i="1"/>
  <c r="E24" i="1"/>
  <c r="D26" i="1"/>
  <c r="E26" i="1"/>
  <c r="D27" i="1"/>
  <c r="E27" i="1"/>
  <c r="H27" i="1"/>
  <c r="H5" i="1"/>
  <c r="G5" i="1" s="1"/>
  <c r="H7" i="1"/>
  <c r="G7" i="1" s="1"/>
  <c r="H8" i="1"/>
  <c r="H9" i="1"/>
  <c r="G9" i="1" s="1"/>
  <c r="H11" i="1"/>
  <c r="G11" i="1" s="1"/>
  <c r="H12" i="1"/>
  <c r="G12" i="1" s="1"/>
  <c r="H13" i="1"/>
  <c r="H14" i="1"/>
  <c r="G14" i="1" s="1"/>
  <c r="H15" i="1"/>
  <c r="G15" i="1" s="1"/>
  <c r="H16" i="1"/>
  <c r="G16" i="1" s="1"/>
  <c r="H17" i="1"/>
  <c r="H51" i="1"/>
  <c r="G51" i="1" s="1"/>
  <c r="H52" i="1"/>
  <c r="G52" i="1" s="1"/>
  <c r="H53" i="1"/>
  <c r="G53" i="1" s="1"/>
  <c r="H4" i="1"/>
  <c r="H6" i="1"/>
  <c r="H10" i="1"/>
  <c r="H3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8" i="1"/>
  <c r="E29" i="1"/>
  <c r="E30" i="1"/>
  <c r="E31" i="1"/>
  <c r="E32" i="1"/>
  <c r="E33" i="1"/>
  <c r="E34" i="1"/>
  <c r="E51" i="1"/>
  <c r="E52" i="1"/>
  <c r="E53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8" i="1"/>
  <c r="D29" i="1"/>
  <c r="D30" i="1"/>
  <c r="D31" i="1"/>
  <c r="D32" i="1"/>
  <c r="D33" i="1"/>
  <c r="D34" i="1"/>
  <c r="D51" i="1"/>
  <c r="D52" i="1"/>
  <c r="D53" i="1"/>
  <c r="D4" i="1"/>
  <c r="B2" i="1"/>
  <c r="G48" i="1" l="1"/>
  <c r="G31" i="1"/>
  <c r="G47" i="1"/>
  <c r="G29" i="1"/>
  <c r="G26" i="1"/>
  <c r="G23" i="1"/>
  <c r="G46" i="1"/>
  <c r="G37" i="1"/>
  <c r="G34" i="1"/>
  <c r="G24" i="1"/>
  <c r="G21" i="1"/>
  <c r="G4" i="1"/>
  <c r="G17" i="1"/>
  <c r="G13" i="1"/>
  <c r="G8" i="1"/>
  <c r="G45" i="1"/>
  <c r="G39" i="1"/>
  <c r="G33" i="1"/>
  <c r="G30" i="1"/>
  <c r="G25" i="1"/>
  <c r="G50" i="1"/>
</calcChain>
</file>

<file path=xl/sharedStrings.xml><?xml version="1.0" encoding="utf-8"?>
<sst xmlns="http://schemas.openxmlformats.org/spreadsheetml/2006/main" count="48" uniqueCount="47">
  <si>
    <t>John</t>
  </si>
  <si>
    <t>Pam</t>
  </si>
  <si>
    <t>Catherine</t>
  </si>
  <si>
    <t>Tim</t>
  </si>
  <si>
    <t>Jeremy</t>
  </si>
  <si>
    <t>Alex</t>
  </si>
  <si>
    <t>Sam</t>
  </si>
  <si>
    <t>Jacob</t>
  </si>
  <si>
    <t>Ellie</t>
  </si>
  <si>
    <t>Aaron</t>
  </si>
  <si>
    <t>Owen</t>
  </si>
  <si>
    <t>Spencer</t>
  </si>
  <si>
    <t>Marian</t>
  </si>
  <si>
    <t>Richard</t>
  </si>
  <si>
    <t>Jill</t>
  </si>
  <si>
    <t>Tara</t>
  </si>
  <si>
    <t>Norman N</t>
  </si>
  <si>
    <t>Georgine N</t>
  </si>
  <si>
    <t>Age</t>
  </si>
  <si>
    <t>Years</t>
  </si>
  <si>
    <t>Months</t>
  </si>
  <si>
    <t>Marriage T&amp;J</t>
  </si>
  <si>
    <t>Marriage J&amp;T</t>
  </si>
  <si>
    <t>Marriage C&amp;R</t>
  </si>
  <si>
    <t>Days until</t>
  </si>
  <si>
    <t>Next Anniversary</t>
  </si>
  <si>
    <t>Austin</t>
  </si>
  <si>
    <t>Darcy</t>
  </si>
  <si>
    <t>Luke</t>
  </si>
  <si>
    <t>Elizabeth</t>
  </si>
  <si>
    <t>Christopher</t>
  </si>
  <si>
    <t>Lisa</t>
  </si>
  <si>
    <t>Kent</t>
  </si>
  <si>
    <t>Neil</t>
  </si>
  <si>
    <t>Liz</t>
  </si>
  <si>
    <t>Reid</t>
  </si>
  <si>
    <t>Paul</t>
  </si>
  <si>
    <t>Suzanne</t>
  </si>
  <si>
    <t>Mariko</t>
  </si>
  <si>
    <t>Nora</t>
  </si>
  <si>
    <t>Kirk</t>
  </si>
  <si>
    <t>Laura</t>
  </si>
  <si>
    <t>Esther</t>
  </si>
  <si>
    <t>Dick</t>
  </si>
  <si>
    <t>Jen</t>
  </si>
  <si>
    <t>Marriage J&amp;P</t>
  </si>
  <si>
    <t>Original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</si>
</sst>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\ mmmm\ yyyy;@"/>
  </numFmts>
  <fonts count="9" x14ac:knownFonts="1">
    <font>
      <sz val="10"/>
      <name val="Arial"/>
    </font>
    <font>
      <sz val="8"/>
      <name val="Arial"/>
    </font>
    <font>
      <sz val="16"/>
      <name val="Arial"/>
    </font>
    <font>
      <sz val="8"/>
      <color indexed="40"/>
      <name val="Arial"/>
    </font>
    <font>
      <sz val="16"/>
      <color indexed="10"/>
      <name val="Arial"/>
    </font>
    <font>
      <sz val="10"/>
      <color indexed="10"/>
      <name val="Arial"/>
    </font>
    <font>
      <sz val="16"/>
      <color indexed="12"/>
      <name val="Verdana"/>
      <family val="2"/>
    </font>
    <font>
      <sz val="14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5" fillId="0" borderId="0" xfId="0" applyFont="1"/>
    <xf numFmtId="1" fontId="8" fillId="0" borderId="0" xfId="0" applyNumberFormat="1" applyFont="1"/>
    <xf numFmtId="0" fontId="8" fillId="0" borderId="0" xfId="0" applyFont="1"/>
    <xf numFmtId="14" fontId="6" fillId="0" borderId="0" xfId="0" applyNumberFormat="1" applyFont="1"/>
  </cellXfs>
  <cellStyles count="1">
    <cellStyle name="Normal" xfId="0" builtinId="0"/>
  </cellStyles>
  <dxfs count="4"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51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341261633919338E-2"/>
          <c:y val="1.6949152542372881E-2"/>
          <c:w val="0.97414684591520162"/>
          <c:h val="0.96610169491525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65296"/>
        <c:axId val="273627376"/>
      </c:barChart>
      <c:catAx>
        <c:axId val="20926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627376"/>
        <c:crosses val="autoZero"/>
        <c:auto val="1"/>
        <c:lblAlgn val="ctr"/>
        <c:lblOffset val="100"/>
        <c:tickMarkSkip val="1"/>
        <c:noMultiLvlLbl val="0"/>
      </c:catAx>
      <c:valAx>
        <c:axId val="27362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26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86349534643226"/>
          <c:y val="0.5"/>
          <c:w val="0"/>
          <c:h val="1.694915254237288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="78" zoomScaleNormal="78" workbookViewId="0"/>
  </sheetViews>
  <sheetFormatPr defaultRowHeight="20.25" x14ac:dyDescent="0.3"/>
  <cols>
    <col min="2" max="2" width="22.7109375" style="5" customWidth="1"/>
    <col min="3" max="3" width="34.140625" style="4" customWidth="1"/>
    <col min="4" max="4" width="10.85546875" customWidth="1"/>
    <col min="5" max="5" width="11.7109375" customWidth="1"/>
    <col min="6" max="6" width="4.140625" customWidth="1"/>
    <col min="7" max="7" width="24.140625" style="2" customWidth="1"/>
    <col min="8" max="8" width="6.42578125" style="11" hidden="1" customWidth="1"/>
  </cols>
  <sheetData>
    <row r="1" spans="1:8" s="8" customFormat="1" x14ac:dyDescent="0.3">
      <c r="B1" s="5"/>
      <c r="C1" s="4"/>
      <c r="D1" s="6" t="s">
        <v>18</v>
      </c>
      <c r="E1" s="6"/>
      <c r="G1" s="3" t="s">
        <v>24</v>
      </c>
      <c r="H1" s="9"/>
    </row>
    <row r="2" spans="1:8" s="3" customFormat="1" x14ac:dyDescent="0.3">
      <c r="B2" s="12">
        <f ca="1">TODAY()</f>
        <v>41723</v>
      </c>
      <c r="C2" s="3" t="s">
        <v>46</v>
      </c>
      <c r="D2" s="3" t="s">
        <v>19</v>
      </c>
      <c r="E2" s="3" t="s">
        <v>20</v>
      </c>
      <c r="G2" s="3" t="s">
        <v>25</v>
      </c>
      <c r="H2" s="10">
        <f ca="1">DATE(0,MONTH(TODAY()),DAY(TODAY()))</f>
        <v>85</v>
      </c>
    </row>
    <row r="3" spans="1:8" x14ac:dyDescent="0.3">
      <c r="A3" s="1"/>
      <c r="D3" s="1"/>
      <c r="E3" s="1"/>
      <c r="F3" s="1"/>
    </row>
    <row r="4" spans="1:8" x14ac:dyDescent="0.3">
      <c r="A4" s="1"/>
      <c r="B4" s="5" t="s">
        <v>0</v>
      </c>
      <c r="C4" s="4">
        <v>11780</v>
      </c>
      <c r="D4" s="7">
        <f ca="1">IF(C4&gt;0, DATEDIF(C4,TODAY(),"Y"), "")</f>
        <v>81</v>
      </c>
      <c r="E4" s="7">
        <f t="shared" ref="E4:E34" ca="1" si="0">IF(C4&gt;0, DATEDIF(C4,TODAY(),"Ym"), "")</f>
        <v>11</v>
      </c>
      <c r="F4" s="7"/>
      <c r="G4" s="7">
        <f t="shared" ref="G4:G53" ca="1" si="1">IF(C4&gt;0,IF(H4&gt;=H$2,H4-H$2,H4+365-H$2),"")</f>
        <v>7</v>
      </c>
      <c r="H4" s="11">
        <f t="shared" ref="H4:H34" si="2">IF(C4&gt;0, DATE(0,MONTH(C4),DAY(C4)), "")</f>
        <v>92</v>
      </c>
    </row>
    <row r="5" spans="1:8" x14ac:dyDescent="0.3">
      <c r="A5" s="1"/>
      <c r="B5" s="5" t="s">
        <v>1</v>
      </c>
      <c r="C5" s="4">
        <v>11919</v>
      </c>
      <c r="D5" s="7">
        <f t="shared" ref="D5:D53" ca="1" si="3">IF(C5&gt;0, DATEDIF(C5,TODAY(),"Y"), "")</f>
        <v>81</v>
      </c>
      <c r="E5" s="7">
        <f t="shared" ca="1" si="0"/>
        <v>7</v>
      </c>
      <c r="F5" s="7"/>
      <c r="G5" s="7">
        <f t="shared" ca="1" si="1"/>
        <v>146</v>
      </c>
      <c r="H5" s="11">
        <f t="shared" si="2"/>
        <v>231</v>
      </c>
    </row>
    <row r="6" spans="1:8" x14ac:dyDescent="0.3">
      <c r="A6" s="1"/>
      <c r="D6" s="7" t="str">
        <f t="shared" ca="1" si="3"/>
        <v/>
      </c>
      <c r="E6" s="7" t="str">
        <f t="shared" ca="1" si="0"/>
        <v/>
      </c>
      <c r="F6" s="7"/>
      <c r="G6" s="7" t="str">
        <f t="shared" si="1"/>
        <v/>
      </c>
      <c r="H6" s="11" t="str">
        <f t="shared" si="2"/>
        <v/>
      </c>
    </row>
    <row r="7" spans="1:8" x14ac:dyDescent="0.3">
      <c r="A7" s="1"/>
      <c r="B7" s="5" t="s">
        <v>2</v>
      </c>
      <c r="C7" s="4">
        <v>22645</v>
      </c>
      <c r="D7" s="7">
        <f t="shared" ca="1" si="3"/>
        <v>52</v>
      </c>
      <c r="E7" s="7">
        <f t="shared" ca="1" si="0"/>
        <v>2</v>
      </c>
      <c r="F7" s="7"/>
      <c r="G7" s="7">
        <f t="shared" ca="1" si="1"/>
        <v>280</v>
      </c>
      <c r="H7" s="11">
        <f t="shared" si="2"/>
        <v>365</v>
      </c>
    </row>
    <row r="8" spans="1:8" x14ac:dyDescent="0.3">
      <c r="A8" s="1"/>
      <c r="B8" s="5" t="s">
        <v>3</v>
      </c>
      <c r="C8" s="4">
        <v>23070</v>
      </c>
      <c r="D8" s="7">
        <f t="shared" ca="1" si="3"/>
        <v>51</v>
      </c>
      <c r="E8" s="7">
        <f t="shared" ca="1" si="0"/>
        <v>0</v>
      </c>
      <c r="F8" s="7"/>
      <c r="G8" s="7">
        <f t="shared" ca="1" si="1"/>
        <v>339</v>
      </c>
      <c r="H8" s="11">
        <f t="shared" si="2"/>
        <v>59</v>
      </c>
    </row>
    <row r="9" spans="1:8" x14ac:dyDescent="0.3">
      <c r="A9" s="1"/>
      <c r="B9" s="5" t="s">
        <v>4</v>
      </c>
      <c r="C9" s="4">
        <v>23655</v>
      </c>
      <c r="D9" s="7">
        <f t="shared" ca="1" si="3"/>
        <v>49</v>
      </c>
      <c r="E9" s="7">
        <f t="shared" ca="1" si="0"/>
        <v>5</v>
      </c>
      <c r="F9" s="7"/>
      <c r="G9" s="7">
        <f t="shared" ca="1" si="1"/>
        <v>194</v>
      </c>
      <c r="H9" s="11">
        <f t="shared" si="2"/>
        <v>279</v>
      </c>
    </row>
    <row r="10" spans="1:8" x14ac:dyDescent="0.3">
      <c r="A10" s="1"/>
      <c r="D10" s="7" t="str">
        <f t="shared" ca="1" si="3"/>
        <v/>
      </c>
      <c r="E10" s="7" t="str">
        <f t="shared" ca="1" si="0"/>
        <v/>
      </c>
      <c r="F10" s="7"/>
      <c r="G10" s="7" t="str">
        <f t="shared" si="1"/>
        <v/>
      </c>
      <c r="H10" s="11" t="str">
        <f t="shared" si="2"/>
        <v/>
      </c>
    </row>
    <row r="11" spans="1:8" x14ac:dyDescent="0.3">
      <c r="A11" s="1"/>
      <c r="B11" s="5" t="s">
        <v>5</v>
      </c>
      <c r="C11" s="4">
        <v>34844</v>
      </c>
      <c r="D11" s="7">
        <f t="shared" ca="1" si="3"/>
        <v>18</v>
      </c>
      <c r="E11" s="7">
        <f t="shared" ca="1" si="0"/>
        <v>10</v>
      </c>
      <c r="F11" s="7"/>
      <c r="G11" s="7">
        <f t="shared" ca="1" si="1"/>
        <v>61</v>
      </c>
      <c r="H11" s="11">
        <f t="shared" si="2"/>
        <v>146</v>
      </c>
    </row>
    <row r="12" spans="1:8" x14ac:dyDescent="0.3">
      <c r="A12" s="1"/>
      <c r="B12" s="5" t="s">
        <v>6</v>
      </c>
      <c r="C12" s="4">
        <v>35056</v>
      </c>
      <c r="D12" s="7">
        <f t="shared" ca="1" si="3"/>
        <v>18</v>
      </c>
      <c r="E12" s="7">
        <f t="shared" ca="1" si="0"/>
        <v>3</v>
      </c>
      <c r="F12" s="7"/>
      <c r="G12" s="7">
        <f t="shared" ca="1" si="1"/>
        <v>273</v>
      </c>
      <c r="H12" s="11">
        <f t="shared" si="2"/>
        <v>358</v>
      </c>
    </row>
    <row r="13" spans="1:8" x14ac:dyDescent="0.3">
      <c r="A13" s="1"/>
      <c r="B13" s="5" t="s">
        <v>8</v>
      </c>
      <c r="C13" s="4">
        <v>35529</v>
      </c>
      <c r="D13" s="7">
        <f t="shared" ca="1" si="3"/>
        <v>16</v>
      </c>
      <c r="E13" s="7">
        <f t="shared" ca="1" si="0"/>
        <v>11</v>
      </c>
      <c r="F13" s="7"/>
      <c r="G13" s="7">
        <f t="shared" ca="1" si="1"/>
        <v>15</v>
      </c>
      <c r="H13" s="11">
        <f t="shared" si="2"/>
        <v>100</v>
      </c>
    </row>
    <row r="14" spans="1:8" x14ac:dyDescent="0.3">
      <c r="A14" s="1"/>
      <c r="B14" s="5" t="s">
        <v>7</v>
      </c>
      <c r="C14" s="4">
        <v>35641</v>
      </c>
      <c r="D14" s="7">
        <f t="shared" ca="1" si="3"/>
        <v>16</v>
      </c>
      <c r="E14" s="7">
        <f t="shared" ca="1" si="0"/>
        <v>7</v>
      </c>
      <c r="F14" s="7"/>
      <c r="G14" s="7">
        <f t="shared" ca="1" si="1"/>
        <v>127</v>
      </c>
      <c r="H14" s="11">
        <f t="shared" si="2"/>
        <v>212</v>
      </c>
    </row>
    <row r="15" spans="1:8" x14ac:dyDescent="0.3">
      <c r="A15" s="1"/>
      <c r="B15" s="5" t="s">
        <v>9</v>
      </c>
      <c r="C15" s="4">
        <v>36323</v>
      </c>
      <c r="D15" s="7">
        <f t="shared" ca="1" si="3"/>
        <v>14</v>
      </c>
      <c r="E15" s="7">
        <f t="shared" ca="1" si="0"/>
        <v>9</v>
      </c>
      <c r="F15" s="7"/>
      <c r="G15" s="7">
        <f t="shared" ca="1" si="1"/>
        <v>79</v>
      </c>
      <c r="H15" s="11">
        <f t="shared" si="2"/>
        <v>164</v>
      </c>
    </row>
    <row r="16" spans="1:8" x14ac:dyDescent="0.3">
      <c r="A16" s="1"/>
      <c r="B16" s="5" t="s">
        <v>10</v>
      </c>
      <c r="C16" s="4">
        <v>37944</v>
      </c>
      <c r="D16" s="7">
        <f t="shared" ca="1" si="3"/>
        <v>10</v>
      </c>
      <c r="E16" s="7">
        <f t="shared" ca="1" si="0"/>
        <v>4</v>
      </c>
      <c r="F16" s="7"/>
      <c r="G16" s="7">
        <f t="shared" ca="1" si="1"/>
        <v>239</v>
      </c>
      <c r="H16" s="11">
        <f t="shared" si="2"/>
        <v>324</v>
      </c>
    </row>
    <row r="17" spans="1:8" x14ac:dyDescent="0.3">
      <c r="A17" s="1"/>
      <c r="B17" s="5" t="s">
        <v>11</v>
      </c>
      <c r="C17" s="4">
        <v>38983</v>
      </c>
      <c r="D17" s="7">
        <f t="shared" ca="1" si="3"/>
        <v>7</v>
      </c>
      <c r="E17" s="7">
        <f t="shared" ca="1" si="0"/>
        <v>6</v>
      </c>
      <c r="F17" s="7"/>
      <c r="G17" s="7">
        <f t="shared" ca="1" si="1"/>
        <v>182</v>
      </c>
      <c r="H17" s="11">
        <f t="shared" si="2"/>
        <v>267</v>
      </c>
    </row>
    <row r="18" spans="1:8" x14ac:dyDescent="0.3">
      <c r="D18" s="7" t="str">
        <f t="shared" ca="1" si="3"/>
        <v/>
      </c>
      <c r="E18" s="7" t="str">
        <f t="shared" ca="1" si="0"/>
        <v/>
      </c>
      <c r="F18" s="7"/>
      <c r="G18" s="7" t="str">
        <f t="shared" si="1"/>
        <v/>
      </c>
      <c r="H18" s="11" t="str">
        <f t="shared" si="2"/>
        <v/>
      </c>
    </row>
    <row r="19" spans="1:8" x14ac:dyDescent="0.3">
      <c r="B19" s="5" t="s">
        <v>26</v>
      </c>
      <c r="C19" s="4">
        <v>34642</v>
      </c>
      <c r="D19" s="7">
        <f t="shared" ref="D19:D26" ca="1" si="4">IF(C19&gt;0, DATEDIF(C19,TODAY(),"Y"), "")</f>
        <v>19</v>
      </c>
      <c r="E19" s="7">
        <f t="shared" ca="1" si="0"/>
        <v>4</v>
      </c>
      <c r="F19" s="7"/>
      <c r="G19" s="7">
        <f t="shared" ca="1" si="1"/>
        <v>224</v>
      </c>
      <c r="H19" s="11">
        <f t="shared" si="2"/>
        <v>309</v>
      </c>
    </row>
    <row r="20" spans="1:8" x14ac:dyDescent="0.3">
      <c r="B20" s="5" t="s">
        <v>29</v>
      </c>
      <c r="C20" s="4">
        <v>35256</v>
      </c>
      <c r="D20" s="7">
        <f t="shared" ca="1" si="4"/>
        <v>17</v>
      </c>
      <c r="E20" s="7">
        <f t="shared" ca="1" si="0"/>
        <v>8</v>
      </c>
      <c r="F20" s="7"/>
      <c r="G20" s="7">
        <f t="shared" ca="1" si="1"/>
        <v>107</v>
      </c>
      <c r="H20" s="11">
        <f t="shared" si="2"/>
        <v>192</v>
      </c>
    </row>
    <row r="21" spans="1:8" x14ac:dyDescent="0.3">
      <c r="B21" s="5" t="s">
        <v>27</v>
      </c>
      <c r="C21" s="4">
        <v>35485</v>
      </c>
      <c r="D21" s="7">
        <f t="shared" ca="1" si="4"/>
        <v>17</v>
      </c>
      <c r="E21" s="7">
        <f t="shared" ca="1" si="0"/>
        <v>1</v>
      </c>
      <c r="F21" s="7"/>
      <c r="G21" s="7">
        <f t="shared" ca="1" si="1"/>
        <v>335</v>
      </c>
      <c r="H21" s="11">
        <f t="shared" si="2"/>
        <v>55</v>
      </c>
    </row>
    <row r="22" spans="1:8" x14ac:dyDescent="0.3">
      <c r="B22" s="5" t="s">
        <v>30</v>
      </c>
      <c r="C22" s="4">
        <v>36136</v>
      </c>
      <c r="D22" s="7">
        <f t="shared" ca="1" si="4"/>
        <v>15</v>
      </c>
      <c r="E22" s="7">
        <f t="shared" ca="1" si="0"/>
        <v>3</v>
      </c>
      <c r="F22" s="7"/>
      <c r="G22" s="7">
        <f t="shared" ca="1" si="1"/>
        <v>257</v>
      </c>
      <c r="H22" s="11">
        <f t="shared" si="2"/>
        <v>342</v>
      </c>
    </row>
    <row r="23" spans="1:8" x14ac:dyDescent="0.3">
      <c r="B23" s="5" t="s">
        <v>28</v>
      </c>
      <c r="C23" s="4">
        <v>36496</v>
      </c>
      <c r="D23" s="7">
        <f t="shared" ca="1" si="4"/>
        <v>14</v>
      </c>
      <c r="E23" s="7">
        <f t="shared" ca="1" si="0"/>
        <v>3</v>
      </c>
      <c r="F23" s="7"/>
      <c r="G23" s="7">
        <f t="shared" ca="1" si="1"/>
        <v>252</v>
      </c>
      <c r="H23" s="11">
        <f t="shared" si="2"/>
        <v>337</v>
      </c>
    </row>
    <row r="24" spans="1:8" x14ac:dyDescent="0.3">
      <c r="B24" s="5" t="s">
        <v>31</v>
      </c>
      <c r="C24" s="4">
        <v>37177</v>
      </c>
      <c r="D24" s="7">
        <f t="shared" ca="1" si="4"/>
        <v>12</v>
      </c>
      <c r="E24" s="7">
        <f t="shared" ca="1" si="0"/>
        <v>5</v>
      </c>
      <c r="F24" s="7"/>
      <c r="G24" s="7">
        <f t="shared" ca="1" si="1"/>
        <v>202</v>
      </c>
      <c r="H24" s="11">
        <f t="shared" si="2"/>
        <v>287</v>
      </c>
    </row>
    <row r="25" spans="1:8" x14ac:dyDescent="0.3">
      <c r="B25" s="5" t="s">
        <v>41</v>
      </c>
      <c r="C25" s="4">
        <v>38276</v>
      </c>
      <c r="D25" s="7">
        <f t="shared" ca="1" si="4"/>
        <v>9</v>
      </c>
      <c r="E25" s="7">
        <f t="shared" ca="1" si="0"/>
        <v>5</v>
      </c>
      <c r="F25" s="7"/>
      <c r="G25" s="7">
        <f t="shared" ca="1" si="1"/>
        <v>205</v>
      </c>
      <c r="H25" s="11">
        <f t="shared" si="2"/>
        <v>290</v>
      </c>
    </row>
    <row r="26" spans="1:8" x14ac:dyDescent="0.3">
      <c r="B26" s="5" t="s">
        <v>32</v>
      </c>
      <c r="C26" s="4">
        <v>38422</v>
      </c>
      <c r="D26" s="7">
        <f t="shared" ca="1" si="4"/>
        <v>9</v>
      </c>
      <c r="E26" s="7">
        <f t="shared" ca="1" si="0"/>
        <v>0</v>
      </c>
      <c r="F26" s="7"/>
      <c r="G26" s="7">
        <f t="shared" ca="1" si="1"/>
        <v>351</v>
      </c>
      <c r="H26" s="11">
        <f t="shared" si="2"/>
        <v>71</v>
      </c>
    </row>
    <row r="27" spans="1:8" x14ac:dyDescent="0.3">
      <c r="D27" s="7" t="str">
        <f t="shared" ca="1" si="3"/>
        <v/>
      </c>
      <c r="E27" s="7" t="str">
        <f t="shared" ca="1" si="0"/>
        <v/>
      </c>
      <c r="F27" s="7"/>
      <c r="G27" s="7" t="str">
        <f t="shared" si="1"/>
        <v/>
      </c>
      <c r="H27" s="11" t="str">
        <f t="shared" si="2"/>
        <v/>
      </c>
    </row>
    <row r="28" spans="1:8" x14ac:dyDescent="0.3">
      <c r="B28" s="5" t="s">
        <v>12</v>
      </c>
      <c r="C28" s="4">
        <v>14356</v>
      </c>
      <c r="D28" s="7">
        <f t="shared" ca="1" si="3"/>
        <v>74</v>
      </c>
      <c r="E28" s="7">
        <f t="shared" ca="1" si="0"/>
        <v>11</v>
      </c>
      <c r="F28" s="7"/>
      <c r="G28" s="7">
        <f t="shared" ca="1" si="1"/>
        <v>27</v>
      </c>
      <c r="H28" s="11">
        <f t="shared" si="2"/>
        <v>112</v>
      </c>
    </row>
    <row r="29" spans="1:8" x14ac:dyDescent="0.3">
      <c r="B29" s="5" t="s">
        <v>13</v>
      </c>
      <c r="C29" s="4">
        <v>21669</v>
      </c>
      <c r="D29" s="7">
        <f t="shared" ca="1" si="3"/>
        <v>54</v>
      </c>
      <c r="E29" s="7">
        <f t="shared" ca="1" si="0"/>
        <v>10</v>
      </c>
      <c r="F29" s="7"/>
      <c r="G29" s="7">
        <f t="shared" ca="1" si="1"/>
        <v>35</v>
      </c>
      <c r="H29" s="11">
        <f t="shared" si="2"/>
        <v>120</v>
      </c>
    </row>
    <row r="30" spans="1:8" x14ac:dyDescent="0.3">
      <c r="B30" s="5" t="s">
        <v>14</v>
      </c>
      <c r="C30" s="4">
        <v>23796</v>
      </c>
      <c r="D30" s="7">
        <f t="shared" ca="1" si="3"/>
        <v>49</v>
      </c>
      <c r="E30" s="7">
        <f t="shared" ca="1" si="0"/>
        <v>1</v>
      </c>
      <c r="F30" s="7"/>
      <c r="G30" s="7">
        <f t="shared" ca="1" si="1"/>
        <v>334</v>
      </c>
      <c r="H30" s="11">
        <f t="shared" si="2"/>
        <v>54</v>
      </c>
    </row>
    <row r="31" spans="1:8" x14ac:dyDescent="0.3">
      <c r="B31" s="5" t="s">
        <v>15</v>
      </c>
      <c r="C31" s="4">
        <v>25248</v>
      </c>
      <c r="D31" s="7">
        <f t="shared" ca="1" si="3"/>
        <v>45</v>
      </c>
      <c r="E31" s="7">
        <f t="shared" ca="1" si="0"/>
        <v>1</v>
      </c>
      <c r="F31" s="7"/>
      <c r="G31" s="7">
        <f t="shared" ca="1" si="1"/>
        <v>325</v>
      </c>
      <c r="H31" s="11">
        <f t="shared" si="2"/>
        <v>45</v>
      </c>
    </row>
    <row r="32" spans="1:8" x14ac:dyDescent="0.3">
      <c r="D32" s="7" t="str">
        <f t="shared" ca="1" si="3"/>
        <v/>
      </c>
      <c r="E32" s="7" t="str">
        <f t="shared" ca="1" si="0"/>
        <v/>
      </c>
      <c r="F32" s="7"/>
      <c r="G32" s="7" t="str">
        <f t="shared" si="1"/>
        <v/>
      </c>
      <c r="H32" s="11" t="str">
        <f t="shared" si="2"/>
        <v/>
      </c>
    </row>
    <row r="33" spans="2:8" x14ac:dyDescent="0.3">
      <c r="B33" s="5" t="s">
        <v>16</v>
      </c>
      <c r="C33" s="4">
        <v>11712</v>
      </c>
      <c r="D33" s="7">
        <f t="shared" ca="1" si="3"/>
        <v>82</v>
      </c>
      <c r="E33" s="7">
        <f t="shared" ca="1" si="0"/>
        <v>2</v>
      </c>
      <c r="F33" s="7"/>
      <c r="G33" s="7">
        <f t="shared" ca="1" si="1"/>
        <v>304</v>
      </c>
      <c r="H33" s="11">
        <f t="shared" si="2"/>
        <v>24</v>
      </c>
    </row>
    <row r="34" spans="2:8" x14ac:dyDescent="0.3">
      <c r="B34" s="5" t="s">
        <v>17</v>
      </c>
      <c r="C34" s="4">
        <v>11760</v>
      </c>
      <c r="D34" s="7">
        <f t="shared" ca="1" si="3"/>
        <v>82</v>
      </c>
      <c r="E34" s="7">
        <f t="shared" ca="1" si="0"/>
        <v>0</v>
      </c>
      <c r="F34" s="7"/>
      <c r="G34" s="7">
        <f t="shared" ca="1" si="1"/>
        <v>352</v>
      </c>
      <c r="H34" s="11">
        <f t="shared" si="2"/>
        <v>72</v>
      </c>
    </row>
    <row r="35" spans="2:8" x14ac:dyDescent="0.3">
      <c r="D35" s="7" t="str">
        <f t="shared" ca="1" si="3"/>
        <v/>
      </c>
      <c r="E35" s="7" t="str">
        <f t="shared" ref="E35:E50" ca="1" si="5">IF(C35&gt;0, DATEDIF(C35,TODAY(),"Ym"), "")</f>
        <v/>
      </c>
      <c r="F35" s="7"/>
      <c r="G35" s="7" t="str">
        <f t="shared" si="1"/>
        <v/>
      </c>
      <c r="H35" s="11" t="str">
        <f t="shared" ref="H35:H50" si="6">IF(C35&gt;0, DATE(0,MONTH(C35),DAY(C35)), "")</f>
        <v/>
      </c>
    </row>
    <row r="36" spans="2:8" x14ac:dyDescent="0.3">
      <c r="B36" s="5" t="s">
        <v>37</v>
      </c>
      <c r="C36" s="4">
        <v>23097</v>
      </c>
      <c r="D36" s="7">
        <f t="shared" ref="D36:D41" ca="1" si="7">IF(C36&gt;0, DATEDIF(C36,TODAY(),"Y"), "")</f>
        <v>50</v>
      </c>
      <c r="E36" s="7">
        <f t="shared" ref="E36:E41" ca="1" si="8">IF(C36&gt;0, DATEDIF(C36,TODAY(),"Ym"), "")</f>
        <v>11</v>
      </c>
      <c r="F36" s="7"/>
      <c r="G36" s="7">
        <f t="shared" ca="1" si="1"/>
        <v>2</v>
      </c>
      <c r="H36" s="11">
        <f t="shared" ref="H36:H41" si="9">IF(C36&gt;0, DATE(0,MONTH(C36),DAY(C36)), "")</f>
        <v>87</v>
      </c>
    </row>
    <row r="37" spans="2:8" x14ac:dyDescent="0.3">
      <c r="B37" s="5" t="s">
        <v>36</v>
      </c>
      <c r="C37" s="4">
        <v>23252</v>
      </c>
      <c r="D37" s="7">
        <f t="shared" ca="1" si="7"/>
        <v>50</v>
      </c>
      <c r="E37" s="7">
        <f t="shared" ca="1" si="8"/>
        <v>6</v>
      </c>
      <c r="F37" s="7"/>
      <c r="G37" s="7">
        <f t="shared" ca="1" si="1"/>
        <v>157</v>
      </c>
      <c r="H37" s="11">
        <f t="shared" si="9"/>
        <v>242</v>
      </c>
    </row>
    <row r="38" spans="2:8" x14ac:dyDescent="0.3">
      <c r="B38" s="5" t="s">
        <v>35</v>
      </c>
      <c r="C38" s="4">
        <v>23673</v>
      </c>
      <c r="D38" s="7">
        <f t="shared" ca="1" si="7"/>
        <v>49</v>
      </c>
      <c r="E38" s="7">
        <f t="shared" ca="1" si="8"/>
        <v>5</v>
      </c>
      <c r="F38" s="7"/>
      <c r="G38" s="7">
        <f t="shared" ca="1" si="1"/>
        <v>212</v>
      </c>
      <c r="H38" s="11">
        <f t="shared" si="9"/>
        <v>297</v>
      </c>
    </row>
    <row r="39" spans="2:8" x14ac:dyDescent="0.3">
      <c r="B39" s="5" t="s">
        <v>38</v>
      </c>
      <c r="C39" s="4">
        <v>23869</v>
      </c>
      <c r="D39" s="7">
        <f t="shared" ca="1" si="7"/>
        <v>48</v>
      </c>
      <c r="E39" s="7">
        <f t="shared" ca="1" si="8"/>
        <v>10</v>
      </c>
      <c r="F39" s="7"/>
      <c r="G39" s="7">
        <f t="shared" ca="1" si="1"/>
        <v>43</v>
      </c>
      <c r="H39" s="11">
        <f t="shared" si="9"/>
        <v>128</v>
      </c>
    </row>
    <row r="40" spans="2:8" x14ac:dyDescent="0.3">
      <c r="B40" s="5" t="s">
        <v>40</v>
      </c>
      <c r="C40" s="4">
        <v>24817</v>
      </c>
      <c r="D40" s="7">
        <f t="shared" ca="1" si="7"/>
        <v>46</v>
      </c>
      <c r="E40" s="7">
        <f t="shared" ca="1" si="8"/>
        <v>3</v>
      </c>
      <c r="F40" s="7"/>
      <c r="G40" s="7">
        <f t="shared" ca="1" si="1"/>
        <v>261</v>
      </c>
      <c r="H40" s="11">
        <f t="shared" si="9"/>
        <v>346</v>
      </c>
    </row>
    <row r="41" spans="2:8" x14ac:dyDescent="0.3">
      <c r="B41" s="5" t="s">
        <v>39</v>
      </c>
      <c r="C41" s="4">
        <v>24853</v>
      </c>
      <c r="D41" s="7">
        <f t="shared" ca="1" si="7"/>
        <v>46</v>
      </c>
      <c r="E41" s="7">
        <f t="shared" ca="1" si="8"/>
        <v>2</v>
      </c>
      <c r="F41" s="7"/>
      <c r="G41" s="7">
        <f t="shared" ca="1" si="1"/>
        <v>296</v>
      </c>
      <c r="H41" s="11">
        <f t="shared" si="9"/>
        <v>16</v>
      </c>
    </row>
    <row r="42" spans="2:8" x14ac:dyDescent="0.3">
      <c r="D42" s="7" t="str">
        <f t="shared" ca="1" si="3"/>
        <v/>
      </c>
      <c r="E42" s="7" t="str">
        <f t="shared" ca="1" si="5"/>
        <v/>
      </c>
      <c r="F42" s="7"/>
      <c r="G42" s="7" t="str">
        <f t="shared" si="1"/>
        <v/>
      </c>
      <c r="H42" s="11" t="str">
        <f t="shared" si="6"/>
        <v/>
      </c>
    </row>
    <row r="43" spans="2:8" x14ac:dyDescent="0.3">
      <c r="B43" s="5" t="s">
        <v>33</v>
      </c>
      <c r="C43" s="4">
        <v>12438</v>
      </c>
      <c r="D43" s="7">
        <f t="shared" ca="1" si="3"/>
        <v>80</v>
      </c>
      <c r="E43" s="7">
        <f t="shared" ca="1" si="5"/>
        <v>2</v>
      </c>
      <c r="F43" s="7"/>
      <c r="G43" s="7">
        <f t="shared" ca="1" si="1"/>
        <v>299</v>
      </c>
      <c r="H43" s="11">
        <f t="shared" si="6"/>
        <v>19</v>
      </c>
    </row>
    <row r="44" spans="2:8" x14ac:dyDescent="0.3">
      <c r="B44" s="5" t="s">
        <v>34</v>
      </c>
      <c r="C44" s="4">
        <v>13093</v>
      </c>
      <c r="D44" s="7">
        <f t="shared" ca="1" si="3"/>
        <v>78</v>
      </c>
      <c r="E44" s="7">
        <f t="shared" ca="1" si="5"/>
        <v>4</v>
      </c>
      <c r="F44" s="7"/>
      <c r="G44" s="7">
        <f t="shared" ca="1" si="1"/>
        <v>225</v>
      </c>
      <c r="H44" s="11">
        <f t="shared" si="6"/>
        <v>310</v>
      </c>
    </row>
    <row r="45" spans="2:8" x14ac:dyDescent="0.3">
      <c r="B45" s="5" t="s">
        <v>42</v>
      </c>
      <c r="C45" s="4">
        <v>12666</v>
      </c>
      <c r="D45" s="7">
        <f t="shared" ca="1" si="3"/>
        <v>79</v>
      </c>
      <c r="E45" s="7">
        <f t="shared" ca="1" si="5"/>
        <v>6</v>
      </c>
      <c r="F45" s="7"/>
      <c r="G45" s="7">
        <f t="shared" ca="1" si="1"/>
        <v>163</v>
      </c>
      <c r="H45" s="11">
        <f t="shared" si="6"/>
        <v>248</v>
      </c>
    </row>
    <row r="46" spans="2:8" x14ac:dyDescent="0.3">
      <c r="B46" s="5" t="s">
        <v>43</v>
      </c>
      <c r="C46" s="4">
        <v>11830</v>
      </c>
      <c r="D46" s="7">
        <f t="shared" ca="1" si="3"/>
        <v>81</v>
      </c>
      <c r="E46" s="7">
        <f t="shared" ca="1" si="5"/>
        <v>10</v>
      </c>
      <c r="F46" s="7"/>
      <c r="G46" s="7">
        <f t="shared" ca="1" si="1"/>
        <v>57</v>
      </c>
      <c r="H46" s="11">
        <f t="shared" si="6"/>
        <v>142</v>
      </c>
    </row>
    <row r="47" spans="2:8" x14ac:dyDescent="0.3">
      <c r="B47" s="5" t="s">
        <v>44</v>
      </c>
      <c r="C47" s="4">
        <v>25268</v>
      </c>
      <c r="D47" s="7">
        <f t="shared" ca="1" si="3"/>
        <v>45</v>
      </c>
      <c r="E47" s="7">
        <f t="shared" ca="1" si="5"/>
        <v>0</v>
      </c>
      <c r="F47" s="7"/>
      <c r="G47" s="7">
        <f t="shared" ca="1" si="1"/>
        <v>346</v>
      </c>
      <c r="H47" s="11">
        <f t="shared" si="6"/>
        <v>66</v>
      </c>
    </row>
    <row r="48" spans="2:8" x14ac:dyDescent="0.3">
      <c r="B48" s="5" t="s">
        <v>0</v>
      </c>
      <c r="C48" s="4">
        <v>25871</v>
      </c>
      <c r="D48" s="7">
        <f t="shared" ca="1" si="3"/>
        <v>43</v>
      </c>
      <c r="E48" s="7">
        <f t="shared" ca="1" si="5"/>
        <v>4</v>
      </c>
      <c r="F48" s="7"/>
      <c r="G48" s="7">
        <f t="shared" ca="1" si="1"/>
        <v>219</v>
      </c>
      <c r="H48" s="11">
        <f t="shared" si="6"/>
        <v>304</v>
      </c>
    </row>
    <row r="49" spans="2:8" x14ac:dyDescent="0.3">
      <c r="D49" s="7" t="str">
        <f t="shared" ca="1" si="3"/>
        <v/>
      </c>
      <c r="E49" s="7" t="str">
        <f t="shared" ca="1" si="5"/>
        <v/>
      </c>
      <c r="F49" s="7"/>
      <c r="G49" s="7" t="str">
        <f t="shared" si="1"/>
        <v/>
      </c>
      <c r="H49" s="11" t="str">
        <f t="shared" si="6"/>
        <v/>
      </c>
    </row>
    <row r="50" spans="2:8" x14ac:dyDescent="0.3">
      <c r="B50" s="5" t="s">
        <v>45</v>
      </c>
      <c r="C50" s="4">
        <v>21609</v>
      </c>
      <c r="D50" s="7">
        <f t="shared" ca="1" si="3"/>
        <v>55</v>
      </c>
      <c r="E50" s="7">
        <f t="shared" ca="1" si="5"/>
        <v>0</v>
      </c>
      <c r="F50" s="7"/>
      <c r="G50" s="7">
        <f t="shared" ca="1" si="1"/>
        <v>339</v>
      </c>
      <c r="H50" s="11">
        <f t="shared" si="6"/>
        <v>59</v>
      </c>
    </row>
    <row r="51" spans="2:8" x14ac:dyDescent="0.3">
      <c r="B51" s="5" t="s">
        <v>23</v>
      </c>
      <c r="C51" s="4">
        <v>33509</v>
      </c>
      <c r="D51" s="7">
        <f t="shared" ca="1" si="3"/>
        <v>22</v>
      </c>
      <c r="E51" s="7">
        <f ca="1">IF(C51&gt;0, DATEDIF(C51,TODAY(),"Ym"), "")</f>
        <v>5</v>
      </c>
      <c r="F51" s="7"/>
      <c r="G51" s="7">
        <f t="shared" ca="1" si="1"/>
        <v>187</v>
      </c>
      <c r="H51" s="11">
        <f>IF(C51&gt;0, DATE(0,MONTH(C51),DAY(C51)), "")</f>
        <v>272</v>
      </c>
    </row>
    <row r="52" spans="2:8" x14ac:dyDescent="0.3">
      <c r="B52" s="5" t="s">
        <v>21</v>
      </c>
      <c r="C52" s="4">
        <v>33439</v>
      </c>
      <c r="D52" s="7">
        <f t="shared" ca="1" si="3"/>
        <v>22</v>
      </c>
      <c r="E52" s="7">
        <f ca="1">IF(C52&gt;0, DATEDIF(C52,TODAY(),"Ym"), "")</f>
        <v>8</v>
      </c>
      <c r="F52" s="7"/>
      <c r="G52" s="7">
        <f t="shared" ca="1" si="1"/>
        <v>117</v>
      </c>
      <c r="H52" s="11">
        <f>IF(C52&gt;0, DATE(0,MONTH(C52),DAY(C52)), "")</f>
        <v>202</v>
      </c>
    </row>
    <row r="53" spans="2:8" x14ac:dyDescent="0.3">
      <c r="B53" s="5" t="s">
        <v>22</v>
      </c>
      <c r="C53" s="4">
        <v>37443</v>
      </c>
      <c r="D53" s="7">
        <f t="shared" ca="1" si="3"/>
        <v>11</v>
      </c>
      <c r="E53" s="7">
        <f ca="1">IF(C53&gt;0, DATEDIF(C53,TODAY(),"Ym"), "")</f>
        <v>8</v>
      </c>
      <c r="F53" s="7"/>
      <c r="G53" s="7">
        <f t="shared" ca="1" si="1"/>
        <v>103</v>
      </c>
      <c r="H53" s="11">
        <f>IF(C53&gt;0, DATE(0,MONTH(C53),DAY(C53)), "")</f>
        <v>188</v>
      </c>
    </row>
    <row r="54" spans="2:8" x14ac:dyDescent="0.3">
      <c r="D54" s="7"/>
      <c r="E54" s="7"/>
      <c r="F54" s="7"/>
    </row>
    <row r="55" spans="2:8" x14ac:dyDescent="0.3">
      <c r="D55" s="7"/>
      <c r="E55" s="7"/>
      <c r="F55" s="7"/>
    </row>
    <row r="56" spans="2:8" x14ac:dyDescent="0.3">
      <c r="D56" s="7"/>
      <c r="E56" s="7"/>
      <c r="F56" s="7"/>
    </row>
    <row r="57" spans="2:8" x14ac:dyDescent="0.3">
      <c r="D57" s="7"/>
      <c r="E57" s="7"/>
      <c r="F57" s="7"/>
    </row>
    <row r="58" spans="2:8" x14ac:dyDescent="0.3">
      <c r="D58" s="7"/>
      <c r="E58" s="7"/>
      <c r="F58" s="7"/>
    </row>
    <row r="59" spans="2:8" x14ac:dyDescent="0.3">
      <c r="D59" s="7"/>
      <c r="E59" s="7"/>
      <c r="F59" s="7"/>
    </row>
  </sheetData>
  <phoneticPr fontId="1" type="noConversion"/>
  <conditionalFormatting sqref="B2">
    <cfRule type="cellIs" dxfId="3" priority="1" stopIfTrue="1" operator="lessThan">
      <formula>14</formula>
    </cfRule>
    <cfRule type="cellIs" dxfId="2" priority="2" stopIfTrue="1" operator="greaterThan">
      <formula>365-14</formula>
    </cfRule>
  </conditionalFormatting>
  <conditionalFormatting sqref="G4:G53">
    <cfRule type="cellIs" dxfId="1" priority="3" stopIfTrue="1" operator="lessThan">
      <formula>14</formula>
    </cfRule>
    <cfRule type="cellIs" dxfId="0" priority="4" stopIfTrue="1" operator="between">
      <formula>28</formula>
      <formula>15</formula>
    </cfRule>
  </conditionalFormatting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Sigma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Goss</dc:creator>
  <cp:lastModifiedBy>John Goss</cp:lastModifiedBy>
  <dcterms:created xsi:type="dcterms:W3CDTF">2008-07-29T15:41:25Z</dcterms:created>
  <dcterms:modified xsi:type="dcterms:W3CDTF">2014-03-25T15:52:46Z</dcterms:modified>
</cp:coreProperties>
</file>