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1"/>
  </bookViews>
  <sheets>
    <sheet name="November - stan konta" sheetId="1" state="visible" r:id="rId2"/>
    <sheet name="Historia operacji" sheetId="2" state="visible" r:id="rId3"/>
  </sheets>
  <definedNames>
    <definedName function="false" hidden="true" localSheetId="1" name="_xlnm._FilterDatabase" vbProcedure="false">'Historia operacji'!$A$4:$E$58</definedName>
    <definedName function="false" hidden="false" localSheetId="1" name="_xlnm._FilterDatabase" vbProcedure="false">'Historia operacji'!$A$4:$E$58</definedName>
    <definedName function="false" hidden="false" localSheetId="1" name="_xlnm._FilterDatabase_0" vbProcedure="false">'Historia operacji'!$A$4:$E$58</definedName>
    <definedName function="false" hidden="false" localSheetId="1" name="_xlnm._FilterDatabase_0_0" vbProcedure="false">'Historia operacji'!$A$4:$E$58</definedName>
    <definedName function="false" hidden="false" localSheetId="1" name="_xlnm._FilterDatabase_0_0_0" vbProcedure="false">'Historia operacji'!$A$4:$E$58</definedName>
    <definedName function="false" hidden="false" localSheetId="1" name="_xlnm._FilterDatabase_0_0_0_0" vbProcedure="false">'Historia operacji'!$A$4:$E$58</definedName>
    <definedName function="false" hidden="false" localSheetId="1" name="_xlnm._FilterDatabase_0_0_0_0_0" vbProcedure="false">'Historia operacji'!$A$4:$E$58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<sst xmlns="http://schemas.openxmlformats.org/spreadsheetml/2006/main" count="151" uniqueCount="103">
  <si>
    <t xml:space="preserve">Składki członkowskie:</t>
  </si>
  <si>
    <t xml:space="preserve">Lp.</t>
  </si>
  <si>
    <t xml:space="preserve">Imię i nazwisko</t>
  </si>
  <si>
    <t xml:space="preserve">wpisowe</t>
  </si>
  <si>
    <t xml:space="preserve">Marek Wielgus</t>
  </si>
  <si>
    <t xml:space="preserve">Agnieszka Wielgus</t>
  </si>
  <si>
    <t xml:space="preserve">Piotr Wielgus</t>
  </si>
  <si>
    <t xml:space="preserve">Tomasz Wielgus</t>
  </si>
  <si>
    <t xml:space="preserve">Kazimierz Górka</t>
  </si>
  <si>
    <t xml:space="preserve">Ireneusz Wójcik</t>
  </si>
  <si>
    <t xml:space="preserve">Grzegorz Ochot</t>
  </si>
  <si>
    <t xml:space="preserve">Ewelina Ochot</t>
  </si>
  <si>
    <t xml:space="preserve">-</t>
  </si>
  <si>
    <t xml:space="preserve">Małgorzata Brągiel</t>
  </si>
  <si>
    <t xml:space="preserve">Halina Szczotka</t>
  </si>
  <si>
    <t xml:space="preserve">Jan Chmura</t>
  </si>
  <si>
    <t xml:space="preserve">Robert Nowak</t>
  </si>
  <si>
    <t xml:space="preserve">Suma:</t>
  </si>
  <si>
    <t xml:space="preserve">Operacje na koncie:</t>
  </si>
  <si>
    <r>
      <rPr>
        <sz val="11"/>
        <rFont val="Arial"/>
        <family val="2"/>
        <charset val="238"/>
      </rPr>
      <t>&lt;- patrz zakładka </t>
    </r>
    <r>
      <rPr>
        <b val="true"/>
        <sz val="11"/>
        <rFont val="Arial"/>
        <family val="2"/>
        <charset val="238"/>
      </rPr>
      <t>Historia operacji</t>
    </r>
  </si>
  <si>
    <t xml:space="preserve">Stan konta:</t>
  </si>
  <si>
    <t xml:space="preserve">Historia operacji na koncie November</t>
  </si>
  <si>
    <t xml:space="preserve">Rok</t>
  </si>
  <si>
    <t xml:space="preserve">Data operacji</t>
  </si>
  <si>
    <t xml:space="preserve">Kwota operacji</t>
  </si>
  <si>
    <t xml:space="preserve">Opis operacji</t>
  </si>
  <si>
    <t xml:space="preserve">15-11-2010</t>
  </si>
  <si>
    <t xml:space="preserve">roczna opłata za domenę november.pl</t>
  </si>
  <si>
    <t xml:space="preserve">25-03-2011</t>
  </si>
  <si>
    <t xml:space="preserve">roczna opłata za serwer november.pl</t>
  </si>
  <si>
    <t xml:space="preserve">01-09-2011</t>
  </si>
  <si>
    <t xml:space="preserve">12-09-2011</t>
  </si>
  <si>
    <t xml:space="preserve">opłata za kartę</t>
  </si>
  <si>
    <t xml:space="preserve">11-10-2011</t>
  </si>
  <si>
    <t xml:space="preserve">14-11-2011</t>
  </si>
  <si>
    <t xml:space="preserve">11-01-2012</t>
  </si>
  <si>
    <t xml:space="preserve">16-01-2012</t>
  </si>
  <si>
    <t xml:space="preserve">10-lecie November'a</t>
  </si>
  <si>
    <t xml:space="preserve">13-02-2012</t>
  </si>
  <si>
    <t xml:space="preserve">15-03-2012</t>
  </si>
  <si>
    <t xml:space="preserve">11-04-2012</t>
  </si>
  <si>
    <t xml:space="preserve">25-04-2012</t>
  </si>
  <si>
    <t xml:space="preserve">koszulki</t>
  </si>
  <si>
    <t xml:space="preserve">11-05-2012</t>
  </si>
  <si>
    <t xml:space="preserve">11-06-2012</t>
  </si>
  <si>
    <t xml:space="preserve">27-09-2012</t>
  </si>
  <si>
    <t xml:space="preserve">12-10-2012</t>
  </si>
  <si>
    <t xml:space="preserve">12-11-2012</t>
  </si>
  <si>
    <t xml:space="preserve">12-12-2012</t>
  </si>
  <si>
    <t xml:space="preserve">14-12-2012</t>
  </si>
  <si>
    <t xml:space="preserve">niespodzianka zarządu</t>
  </si>
  <si>
    <t xml:space="preserve">14-01-2013</t>
  </si>
  <si>
    <t xml:space="preserve">II część niespodzianki zarządu</t>
  </si>
  <si>
    <t xml:space="preserve">04-02-2013</t>
  </si>
  <si>
    <t xml:space="preserve">nowa funkcjonalność strony november.pl - komentarze</t>
  </si>
  <si>
    <t xml:space="preserve">11-02-2013</t>
  </si>
  <si>
    <t xml:space="preserve">11-03-2013</t>
  </si>
  <si>
    <t xml:space="preserve">25-03-2013</t>
  </si>
  <si>
    <t xml:space="preserve">11-04-2013</t>
  </si>
  <si>
    <t xml:space="preserve">13-05-2013</t>
  </si>
  <si>
    <t xml:space="preserve">11-06-2013</t>
  </si>
  <si>
    <t xml:space="preserve">11-07-2013</t>
  </si>
  <si>
    <t xml:space="preserve">12-08-2013</t>
  </si>
  <si>
    <t xml:space="preserve">11-09-2013</t>
  </si>
  <si>
    <t xml:space="preserve">11-10-2013</t>
  </si>
  <si>
    <t xml:space="preserve">11-11-2013</t>
  </si>
  <si>
    <t xml:space="preserve">13-12-2013</t>
  </si>
  <si>
    <t xml:space="preserve">13-01-2014</t>
  </si>
  <si>
    <t xml:space="preserve">20-01-2014</t>
  </si>
  <si>
    <t xml:space="preserve">nowe flagi Novembera</t>
  </si>
  <si>
    <t xml:space="preserve">11-02-2014</t>
  </si>
  <si>
    <t xml:space="preserve">11-03-2014</t>
  </si>
  <si>
    <t xml:space="preserve">17-03-2014</t>
  </si>
  <si>
    <t xml:space="preserve">11-04-2014</t>
  </si>
  <si>
    <t xml:space="preserve">12-05-2014</t>
  </si>
  <si>
    <t xml:space="preserve">11-06-2014</t>
  </si>
  <si>
    <t xml:space="preserve">11-07-2014</t>
  </si>
  <si>
    <t xml:space="preserve">11-08-2014</t>
  </si>
  <si>
    <t xml:space="preserve">11-09-2014</t>
  </si>
  <si>
    <t xml:space="preserve">13-10-2014</t>
  </si>
  <si>
    <t xml:space="preserve">14-10-2014</t>
  </si>
  <si>
    <t xml:space="preserve">11-11-2014</t>
  </si>
  <si>
    <t xml:space="preserve">05-01-2015</t>
  </si>
  <si>
    <t xml:space="preserve">zakup ręczników reklamowych (17  duże białe, 17 duże niebieskie, 22 małe białe)</t>
  </si>
  <si>
    <t xml:space="preserve">haft na ręcznikach (34 x 8,5 zł , 22 x 5  zł)</t>
  </si>
  <si>
    <t xml:space="preserve">19-01-2015</t>
  </si>
  <si>
    <t xml:space="preserve">wpłata - pozostałe pieniądze z wpłat za bilety i kurierów </t>
  </si>
  <si>
    <t xml:space="preserve">komplet ręczników za odstąpiony bilet (po kosztach - Kazimierz Górka)</t>
  </si>
  <si>
    <t xml:space="preserve">24-02-2015</t>
  </si>
  <si>
    <t xml:space="preserve">sprzedaż ręczników (2x małe białe) - Halina Szczotka</t>
  </si>
  <si>
    <t xml:space="preserve">10-03-2015</t>
  </si>
  <si>
    <t xml:space="preserve">opłata za serwer november (faktura pro forma - nazwa.pl)</t>
  </si>
  <si>
    <t xml:space="preserve">08-10.2015</t>
  </si>
  <si>
    <t xml:space="preserve">opłata abonament november.pl</t>
  </si>
  <si>
    <t xml:space="preserve">11-12-2015</t>
  </si>
  <si>
    <t xml:space="preserve">sprzedanie 100 euro w kantorze</t>
  </si>
  <si>
    <t xml:space="preserve">wino - osoba wykonująca projekt</t>
  </si>
  <si>
    <t xml:space="preserve">14-12-2015</t>
  </si>
  <si>
    <t xml:space="preserve">naszywki (produkcja oraz przygotowanie do haftu - 90 szt x 4 zł plus przygot. 100 zł)</t>
  </si>
  <si>
    <t xml:space="preserve">Format C62 before</t>
  </si>
  <si>
    <t xml:space="preserve">#.##0,00 "zł";[RED]-#.##0,00 "zł"</t>
  </si>
  <si>
    <t xml:space="preserve">Format C62 after</t>
  </si>
  <si>
    <t xml:space="preserve">#.##0,00" zł";[RED]-#.##0,00" zł"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</si>
</sst>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&quot; zł&quot;"/>
    <numFmt numFmtId="166" formatCode="#,##0.00&quot; zł&quot;;[RED]\-#,##0.00&quot; zł&quot;"/>
    <numFmt numFmtId="167" formatCode="@"/>
    <numFmt numFmtId="168" formatCode="#,##0.00&quot; zł&quot;"/>
  </numFmts>
  <fonts count="17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sz val="11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 val="true"/>
      <sz val="11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B9CDE5"/>
        <bgColor rgb="FFC0C0C0"/>
      </patternFill>
    </fill>
    <fill>
      <patternFill patternType="solid">
        <fgColor rgb="FFFF9999"/>
        <bgColor rgb="FFFF808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4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6" fillId="4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5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6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9" fillId="6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0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5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5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5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5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13" fillId="5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7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1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6" fontId="1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4" activeCellId="0" sqref="M24"/>
    </sheetView>
  </sheetViews>
  <sheetFormatPr defaultRowHeight="12.75"/>
  <cols>
    <col collapsed="false" hidden="false" max="1" min="1" style="1" width="4.05102040816327"/>
    <col collapsed="false" hidden="false" max="2" min="2" style="1" width="25.1071428571429"/>
    <col collapsed="false" hidden="false" max="3" min="3" style="1" width="15.2551020408163"/>
    <col collapsed="false" hidden="false" max="4" min="4" style="2" width="7.02040816326531"/>
    <col collapsed="false" hidden="false" max="7" min="5" style="2" width="6.75"/>
    <col collapsed="false" hidden="false" max="8" min="8" style="2" width="7.56122448979592"/>
    <col collapsed="false" hidden="false" max="9" min="9" style="2" width="7.02040816326531"/>
    <col collapsed="false" hidden="false" max="10" min="10" style="3" width="6.75"/>
    <col collapsed="false" hidden="false" max="12" min="11" style="1" width="6.61224489795918"/>
    <col collapsed="false" hidden="false" max="13" min="13" style="1" width="6.88265306122449"/>
    <col collapsed="false" hidden="false" max="14" min="14" style="1" width="6.75"/>
    <col collapsed="false" hidden="false" max="1025" min="15" style="1" width="9.17857142857143"/>
  </cols>
  <sheetData>
    <row r="1" customFormat="false" ht="15.75" hidden="false" customHeight="true" outlineLevel="0" collapsed="false">
      <c r="A1" s="4"/>
      <c r="B1" s="5" t="s">
        <v>0</v>
      </c>
      <c r="C1" s="6"/>
      <c r="D1" s="7"/>
      <c r="E1" s="7"/>
      <c r="F1" s="7"/>
      <c r="G1" s="7"/>
      <c r="H1" s="0"/>
      <c r="I1" s="0"/>
      <c r="J1" s="0"/>
      <c r="K1" s="0"/>
      <c r="L1" s="0"/>
      <c r="M1" s="0"/>
      <c r="N1" s="0"/>
    </row>
    <row r="2" customFormat="false" ht="15" hidden="false" customHeight="false" outlineLevel="0" collapsed="false">
      <c r="A2" s="7" t="s">
        <v>1</v>
      </c>
      <c r="B2" s="8" t="s">
        <v>2</v>
      </c>
      <c r="C2" s="9" t="s">
        <v>3</v>
      </c>
      <c r="D2" s="9" t="n">
        <v>2010</v>
      </c>
      <c r="E2" s="9" t="n">
        <v>2011</v>
      </c>
      <c r="F2" s="9" t="n">
        <v>2012</v>
      </c>
      <c r="G2" s="9" t="n">
        <v>2013</v>
      </c>
      <c r="H2" s="9" t="n">
        <v>2014</v>
      </c>
      <c r="I2" s="9" t="n">
        <v>2015</v>
      </c>
      <c r="J2" s="10" t="n">
        <v>2016</v>
      </c>
      <c r="K2" s="10" t="n">
        <v>2017</v>
      </c>
      <c r="L2" s="10" t="n">
        <v>2018</v>
      </c>
      <c r="M2" s="10" t="n">
        <v>2019</v>
      </c>
      <c r="N2" s="10" t="n">
        <v>2020</v>
      </c>
    </row>
    <row r="3" customFormat="false" ht="15" hidden="false" customHeight="false" outlineLevel="0" collapsed="false">
      <c r="A3" s="11" t="n">
        <v>1</v>
      </c>
      <c r="B3" s="12" t="s">
        <v>4</v>
      </c>
      <c r="C3" s="11" t="n">
        <v>50</v>
      </c>
      <c r="D3" s="11" t="n">
        <v>40</v>
      </c>
      <c r="E3" s="11" t="n">
        <v>120</v>
      </c>
      <c r="F3" s="11" t="n">
        <v>120</v>
      </c>
      <c r="G3" s="11" t="n">
        <v>120</v>
      </c>
      <c r="H3" s="11" t="n">
        <v>120</v>
      </c>
      <c r="I3" s="4" t="n">
        <v>200</v>
      </c>
      <c r="J3" s="13"/>
      <c r="K3" s="13"/>
      <c r="L3" s="13"/>
      <c r="M3" s="13"/>
      <c r="N3" s="13"/>
    </row>
    <row r="4" customFormat="false" ht="15" hidden="false" customHeight="false" outlineLevel="0" collapsed="false">
      <c r="A4" s="11" t="n">
        <v>2</v>
      </c>
      <c r="B4" s="12" t="s">
        <v>5</v>
      </c>
      <c r="C4" s="11" t="n">
        <v>25</v>
      </c>
      <c r="D4" s="11" t="n">
        <v>20</v>
      </c>
      <c r="E4" s="11" t="n">
        <v>60</v>
      </c>
      <c r="F4" s="11" t="n">
        <v>60</v>
      </c>
      <c r="G4" s="11" t="n">
        <v>60</v>
      </c>
      <c r="H4" s="11" t="n">
        <v>60</v>
      </c>
      <c r="I4" s="4" t="n">
        <v>100</v>
      </c>
      <c r="J4" s="13"/>
      <c r="K4" s="13"/>
      <c r="L4" s="13"/>
      <c r="M4" s="13"/>
      <c r="N4" s="13"/>
    </row>
    <row r="5" customFormat="false" ht="15" hidden="false" customHeight="false" outlineLevel="0" collapsed="false">
      <c r="A5" s="11" t="n">
        <v>3</v>
      </c>
      <c r="B5" s="12" t="s">
        <v>6</v>
      </c>
      <c r="C5" s="11" t="n">
        <v>25</v>
      </c>
      <c r="D5" s="11" t="n">
        <v>20</v>
      </c>
      <c r="E5" s="11" t="n">
        <v>60</v>
      </c>
      <c r="F5" s="11" t="n">
        <v>60</v>
      </c>
      <c r="G5" s="11" t="n">
        <v>60</v>
      </c>
      <c r="H5" s="11" t="n">
        <v>60</v>
      </c>
      <c r="I5" s="4" t="n">
        <v>100</v>
      </c>
      <c r="J5" s="13"/>
      <c r="K5" s="13"/>
      <c r="L5" s="13"/>
      <c r="M5" s="13"/>
      <c r="N5" s="13"/>
    </row>
    <row r="6" customFormat="false" ht="15" hidden="false" customHeight="false" outlineLevel="0" collapsed="false">
      <c r="A6" s="11" t="n">
        <v>4</v>
      </c>
      <c r="B6" s="12" t="s">
        <v>7</v>
      </c>
      <c r="C6" s="11" t="n">
        <v>50</v>
      </c>
      <c r="D6" s="11" t="n">
        <v>40</v>
      </c>
      <c r="E6" s="11" t="n">
        <v>120</v>
      </c>
      <c r="F6" s="11" t="n">
        <v>120</v>
      </c>
      <c r="G6" s="11" t="n">
        <v>120</v>
      </c>
      <c r="H6" s="11" t="n">
        <v>120</v>
      </c>
      <c r="I6" s="4" t="n">
        <v>200</v>
      </c>
      <c r="J6" s="13"/>
      <c r="K6" s="13"/>
      <c r="L6" s="13"/>
      <c r="M6" s="13"/>
      <c r="N6" s="13"/>
    </row>
    <row r="7" customFormat="false" ht="15" hidden="false" customHeight="false" outlineLevel="0" collapsed="false">
      <c r="A7" s="11" t="n">
        <v>5</v>
      </c>
      <c r="B7" s="12" t="s">
        <v>8</v>
      </c>
      <c r="C7" s="11" t="n">
        <v>50</v>
      </c>
      <c r="D7" s="11" t="n">
        <v>40</v>
      </c>
      <c r="E7" s="11" t="n">
        <v>120</v>
      </c>
      <c r="F7" s="11" t="n">
        <v>120</v>
      </c>
      <c r="G7" s="11" t="n">
        <v>120</v>
      </c>
      <c r="H7" s="11" t="n">
        <v>120</v>
      </c>
      <c r="I7" s="4" t="n">
        <v>200</v>
      </c>
      <c r="J7" s="13"/>
      <c r="K7" s="13"/>
      <c r="L7" s="13"/>
      <c r="M7" s="13"/>
      <c r="N7" s="13"/>
    </row>
    <row r="8" customFormat="false" ht="15" hidden="false" customHeight="false" outlineLevel="0" collapsed="false">
      <c r="A8" s="11" t="n">
        <v>6</v>
      </c>
      <c r="B8" s="12" t="s">
        <v>9</v>
      </c>
      <c r="C8" s="11" t="n">
        <v>50</v>
      </c>
      <c r="D8" s="11" t="n">
        <v>40</v>
      </c>
      <c r="E8" s="11" t="n">
        <v>120</v>
      </c>
      <c r="F8" s="11" t="n">
        <v>120</v>
      </c>
      <c r="G8" s="14" t="n">
        <v>120</v>
      </c>
      <c r="H8" s="11" t="n">
        <v>120</v>
      </c>
      <c r="I8" s="4" t="n">
        <v>200</v>
      </c>
      <c r="J8" s="13"/>
      <c r="K8" s="13"/>
      <c r="L8" s="13"/>
      <c r="M8" s="13"/>
      <c r="N8" s="13"/>
    </row>
    <row r="9" customFormat="false" ht="15" hidden="false" customHeight="false" outlineLevel="0" collapsed="false">
      <c r="A9" s="11" t="n">
        <v>7</v>
      </c>
      <c r="B9" s="12" t="s">
        <v>10</v>
      </c>
      <c r="C9" s="11" t="n">
        <v>50</v>
      </c>
      <c r="D9" s="11" t="n">
        <v>40</v>
      </c>
      <c r="E9" s="11" t="n">
        <v>120</v>
      </c>
      <c r="F9" s="11" t="n">
        <v>120</v>
      </c>
      <c r="G9" s="11" t="n">
        <v>120</v>
      </c>
      <c r="H9" s="11" t="n">
        <v>120</v>
      </c>
      <c r="I9" s="4" t="n">
        <v>200</v>
      </c>
      <c r="J9" s="13"/>
      <c r="K9" s="13"/>
      <c r="L9" s="13"/>
      <c r="M9" s="13"/>
      <c r="N9" s="13"/>
    </row>
    <row r="10" customFormat="false" ht="15" hidden="false" customHeight="false" outlineLevel="0" collapsed="false">
      <c r="A10" s="11" t="n">
        <v>8</v>
      </c>
      <c r="B10" s="12" t="s">
        <v>11</v>
      </c>
      <c r="C10" s="11" t="n">
        <v>50</v>
      </c>
      <c r="D10" s="11" t="s">
        <v>12</v>
      </c>
      <c r="E10" s="11" t="n">
        <v>20</v>
      </c>
      <c r="F10" s="11" t="n">
        <v>120</v>
      </c>
      <c r="G10" s="11" t="n">
        <v>120</v>
      </c>
      <c r="H10" s="11" t="n">
        <v>120</v>
      </c>
      <c r="I10" s="4" t="n">
        <v>200</v>
      </c>
      <c r="J10" s="13"/>
      <c r="K10" s="13"/>
      <c r="L10" s="13"/>
      <c r="M10" s="13"/>
      <c r="N10" s="13"/>
    </row>
    <row r="11" customFormat="false" ht="15" hidden="false" customHeight="false" outlineLevel="0" collapsed="false">
      <c r="A11" s="11" t="n">
        <v>9</v>
      </c>
      <c r="B11" s="12" t="s">
        <v>13</v>
      </c>
      <c r="C11" s="11" t="n">
        <v>50</v>
      </c>
      <c r="D11" s="11" t="n">
        <v>40</v>
      </c>
      <c r="E11" s="11" t="n">
        <v>120</v>
      </c>
      <c r="F11" s="11" t="n">
        <v>120</v>
      </c>
      <c r="G11" s="14" t="n">
        <v>120</v>
      </c>
      <c r="H11" s="14" t="n">
        <v>120</v>
      </c>
      <c r="I11" s="15" t="n">
        <v>200</v>
      </c>
      <c r="J11" s="13"/>
      <c r="K11" s="13"/>
      <c r="L11" s="13"/>
      <c r="M11" s="13"/>
      <c r="N11" s="13"/>
    </row>
    <row r="12" customFormat="false" ht="15" hidden="false" customHeight="false" outlineLevel="0" collapsed="false">
      <c r="A12" s="11" t="n">
        <v>10</v>
      </c>
      <c r="B12" s="12" t="s">
        <v>14</v>
      </c>
      <c r="C12" s="11" t="n">
        <v>50</v>
      </c>
      <c r="D12" s="11" t="n">
        <v>40</v>
      </c>
      <c r="E12" s="11" t="n">
        <v>120</v>
      </c>
      <c r="F12" s="11" t="n">
        <v>120</v>
      </c>
      <c r="G12" s="14" t="n">
        <v>120</v>
      </c>
      <c r="H12" s="14" t="n">
        <v>120</v>
      </c>
      <c r="I12" s="15" t="n">
        <v>100</v>
      </c>
      <c r="J12" s="13"/>
      <c r="K12" s="13"/>
      <c r="L12" s="13"/>
      <c r="M12" s="13"/>
      <c r="N12" s="13"/>
    </row>
    <row r="13" customFormat="false" ht="15" hidden="false" customHeight="false" outlineLevel="0" collapsed="false">
      <c r="A13" s="11" t="n">
        <v>11</v>
      </c>
      <c r="B13" s="12" t="s">
        <v>15</v>
      </c>
      <c r="C13" s="11" t="n">
        <v>50</v>
      </c>
      <c r="D13" s="11" t="n">
        <v>40</v>
      </c>
      <c r="E13" s="11" t="n">
        <v>120</v>
      </c>
      <c r="F13" s="11" t="n">
        <v>120</v>
      </c>
      <c r="G13" s="16" t="n">
        <v>120</v>
      </c>
      <c r="H13" s="11" t="n">
        <v>120</v>
      </c>
      <c r="I13" s="4" t="n">
        <v>100</v>
      </c>
      <c r="J13" s="13"/>
      <c r="K13" s="13"/>
      <c r="L13" s="13"/>
      <c r="M13" s="13"/>
      <c r="N13" s="13"/>
    </row>
    <row r="14" customFormat="false" ht="15" hidden="false" customHeight="false" outlineLevel="0" collapsed="false">
      <c r="A14" s="17" t="n">
        <v>12</v>
      </c>
      <c r="B14" s="12" t="s">
        <v>16</v>
      </c>
      <c r="C14" s="11" t="n">
        <v>50</v>
      </c>
      <c r="D14" s="11" t="s">
        <v>12</v>
      </c>
      <c r="E14" s="11" t="s">
        <v>12</v>
      </c>
      <c r="F14" s="11" t="s">
        <v>12</v>
      </c>
      <c r="G14" s="11" t="n">
        <v>120</v>
      </c>
      <c r="H14" s="11" t="n">
        <v>120</v>
      </c>
      <c r="I14" s="4" t="n">
        <v>200</v>
      </c>
      <c r="J14" s="13"/>
      <c r="K14" s="13"/>
      <c r="L14" s="13"/>
      <c r="M14" s="13"/>
      <c r="N14" s="13"/>
    </row>
    <row r="15" customFormat="false" ht="15" hidden="false" customHeight="false" outlineLevel="0" collapsed="false">
      <c r="A15" s="18"/>
      <c r="B15" s="19" t="s">
        <v>17</v>
      </c>
      <c r="C15" s="20" t="n">
        <f aca="false">SUM(C3:C14)</f>
        <v>550</v>
      </c>
      <c r="D15" s="21" t="n">
        <f aca="false">SUM(D3:D13)</f>
        <v>360</v>
      </c>
      <c r="E15" s="21" t="n">
        <f aca="false">SUM(E3:E13)</f>
        <v>1100</v>
      </c>
      <c r="F15" s="21" t="n">
        <f aca="false">SUM(F3:F13)</f>
        <v>1200</v>
      </c>
      <c r="G15" s="21" t="n">
        <f aca="false">SUM(G3:G14)</f>
        <v>1320</v>
      </c>
      <c r="H15" s="21" t="n">
        <f aca="false">SUM(H3:H14)</f>
        <v>1320</v>
      </c>
      <c r="I15" s="22" t="n">
        <f aca="false">SUM(I3:I14)</f>
        <v>2000</v>
      </c>
      <c r="J15" s="13"/>
      <c r="K15" s="13"/>
      <c r="L15" s="13"/>
      <c r="M15" s="13"/>
      <c r="N15" s="13"/>
    </row>
    <row r="16" customFormat="false" ht="12.75" hidden="false" customHeight="true" outlineLevel="0" collapsed="false">
      <c r="A16" s="23"/>
      <c r="B16" s="23"/>
      <c r="C16" s="24"/>
      <c r="D16" s="25"/>
      <c r="E16" s="25"/>
    </row>
    <row r="17" customFormat="false" ht="15" hidden="false" customHeight="false" outlineLevel="0" collapsed="false">
      <c r="A17" s="23"/>
      <c r="B17" s="26" t="s">
        <v>0</v>
      </c>
      <c r="C17" s="27" t="n">
        <f aca="false">SUM(C15:Q15)</f>
        <v>7850</v>
      </c>
      <c r="D17" s="28"/>
      <c r="E17" s="25"/>
    </row>
    <row r="18" customFormat="false" ht="15" hidden="false" customHeight="false" outlineLevel="0" collapsed="false">
      <c r="A18" s="23"/>
      <c r="B18" s="29" t="s">
        <v>18</v>
      </c>
      <c r="C18" s="30" t="n">
        <f aca="false">'Historia operacji'!C2</f>
        <v>1111105359.7</v>
      </c>
      <c r="D18" s="28"/>
      <c r="E18" s="0" t="s">
        <v>19</v>
      </c>
    </row>
    <row r="19" customFormat="false" ht="15.75" hidden="false" customHeight="false" outlineLevel="0" collapsed="false">
      <c r="A19" s="23"/>
      <c r="B19" s="31" t="s">
        <v>20</v>
      </c>
      <c r="C19" s="32" t="n">
        <f aca="false">SUM(C17:C18)</f>
        <v>1111113209.7</v>
      </c>
      <c r="D19" s="33"/>
      <c r="E19" s="25"/>
    </row>
    <row r="20" customFormat="false" ht="12.75" hidden="false" customHeight="true" outlineLevel="0" collapsed="false">
      <c r="A20" s="23"/>
      <c r="B20" s="34"/>
      <c r="C20" s="35"/>
      <c r="D20" s="33"/>
      <c r="E20" s="25"/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1:6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69" activeCellId="0" sqref="C69"/>
    </sheetView>
  </sheetViews>
  <sheetFormatPr defaultRowHeight="14.25"/>
  <cols>
    <col collapsed="false" hidden="false" max="1" min="1" style="3" width="8.10204081632653"/>
    <col collapsed="false" hidden="false" max="2" min="2" style="1" width="13.5"/>
    <col collapsed="false" hidden="false" max="3" min="3" style="1" width="17.8214285714286"/>
    <col collapsed="false" hidden="false" max="4" min="4" style="1" width="64.2551020408163"/>
    <col collapsed="false" hidden="false" max="1025" min="5" style="1" width="8.10204081632653"/>
  </cols>
  <sheetData>
    <row r="1" s="37" customFormat="true" ht="15.75" hidden="false" customHeight="false" outlineLevel="0" collapsed="false">
      <c r="A1" s="36" t="s">
        <v>21</v>
      </c>
      <c r="B1" s="36"/>
      <c r="C1" s="36"/>
    </row>
    <row r="2" s="40" customFormat="true" ht="15.75" hidden="false" customHeight="false" outlineLevel="0" collapsed="false">
      <c r="A2" s="38" t="s">
        <v>17</v>
      </c>
      <c r="B2" s="38"/>
      <c r="C2" s="39" t="n">
        <f aca="false">SUM(C5:C1003)</f>
        <v>1111105359.7</v>
      </c>
    </row>
    <row r="3" s="42" customFormat="true" ht="12.75" hidden="false" customHeight="false" outlineLevel="0" collapsed="false">
      <c r="A3" s="41"/>
      <c r="C3" s="43"/>
    </row>
    <row r="4" customFormat="false" ht="12.75" hidden="false" customHeight="false" outlineLevel="0" collapsed="false">
      <c r="A4" s="44" t="s">
        <v>22</v>
      </c>
      <c r="B4" s="45" t="s">
        <v>23</v>
      </c>
      <c r="C4" s="46" t="s">
        <v>24</v>
      </c>
      <c r="D4" s="45" t="s">
        <v>25</v>
      </c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52" customFormat="true" ht="12" hidden="true" customHeight="false" outlineLevel="0" collapsed="false">
      <c r="A5" s="47" t="n">
        <v>2010</v>
      </c>
      <c r="B5" s="48" t="s">
        <v>26</v>
      </c>
      <c r="C5" s="49" t="n">
        <v>-122</v>
      </c>
      <c r="D5" s="50" t="s">
        <v>27</v>
      </c>
      <c r="E5" s="51"/>
    </row>
    <row r="6" s="52" customFormat="true" ht="12" hidden="true" customHeight="false" outlineLevel="0" collapsed="false">
      <c r="A6" s="47" t="n">
        <v>2011</v>
      </c>
      <c r="B6" s="48" t="s">
        <v>28</v>
      </c>
      <c r="C6" s="49" t="n">
        <v>-370</v>
      </c>
      <c r="D6" s="50" t="s">
        <v>29</v>
      </c>
      <c r="E6" s="51"/>
    </row>
    <row r="7" s="52" customFormat="true" ht="12" hidden="true" customHeight="false" outlineLevel="0" collapsed="false">
      <c r="A7" s="47" t="n">
        <v>2011</v>
      </c>
      <c r="B7" s="48" t="s">
        <v>30</v>
      </c>
      <c r="C7" s="49" t="n">
        <v>-123</v>
      </c>
      <c r="D7" s="50" t="s">
        <v>27</v>
      </c>
      <c r="E7" s="51"/>
    </row>
    <row r="8" s="52" customFormat="true" ht="12" hidden="true" customHeight="false" outlineLevel="0" collapsed="false">
      <c r="A8" s="47" t="n">
        <v>2011</v>
      </c>
      <c r="B8" s="48" t="s">
        <v>31</v>
      </c>
      <c r="C8" s="49" t="n">
        <v>-2</v>
      </c>
      <c r="D8" s="50" t="s">
        <v>32</v>
      </c>
      <c r="E8" s="51"/>
    </row>
    <row r="9" s="52" customFormat="true" ht="12" hidden="true" customHeight="false" outlineLevel="0" collapsed="false">
      <c r="A9" s="47" t="n">
        <v>2011</v>
      </c>
      <c r="B9" s="48" t="s">
        <v>33</v>
      </c>
      <c r="C9" s="49" t="n">
        <v>-2</v>
      </c>
      <c r="D9" s="50" t="s">
        <v>32</v>
      </c>
      <c r="E9" s="51"/>
    </row>
    <row r="10" s="52" customFormat="true" ht="12" hidden="true" customHeight="false" outlineLevel="0" collapsed="false">
      <c r="A10" s="47" t="n">
        <v>2011</v>
      </c>
      <c r="B10" s="48" t="s">
        <v>34</v>
      </c>
      <c r="C10" s="49" t="n">
        <v>-2</v>
      </c>
      <c r="D10" s="50" t="s">
        <v>32</v>
      </c>
      <c r="E10" s="51"/>
    </row>
    <row r="11" s="52" customFormat="true" ht="12" hidden="true" customHeight="false" outlineLevel="0" collapsed="false">
      <c r="A11" s="47" t="n">
        <v>2012</v>
      </c>
      <c r="B11" s="48" t="s">
        <v>35</v>
      </c>
      <c r="C11" s="49" t="n">
        <v>-2</v>
      </c>
      <c r="D11" s="50" t="s">
        <v>32</v>
      </c>
      <c r="E11" s="51"/>
    </row>
    <row r="12" s="52" customFormat="true" ht="12" hidden="true" customHeight="false" outlineLevel="0" collapsed="false">
      <c r="A12" s="47" t="n">
        <v>2012</v>
      </c>
      <c r="B12" s="48" t="s">
        <v>36</v>
      </c>
      <c r="C12" s="49" t="n">
        <v>-900</v>
      </c>
      <c r="D12" s="50" t="s">
        <v>37</v>
      </c>
      <c r="E12" s="51"/>
    </row>
    <row r="13" s="52" customFormat="true" ht="12" hidden="true" customHeight="false" outlineLevel="0" collapsed="false">
      <c r="A13" s="47" t="n">
        <v>2012</v>
      </c>
      <c r="B13" s="48" t="s">
        <v>38</v>
      </c>
      <c r="C13" s="49" t="n">
        <v>-2</v>
      </c>
      <c r="D13" s="50" t="s">
        <v>32</v>
      </c>
      <c r="E13" s="51"/>
    </row>
    <row r="14" s="52" customFormat="true" ht="12" hidden="true" customHeight="false" outlineLevel="0" collapsed="false">
      <c r="A14" s="47" t="n">
        <v>2012</v>
      </c>
      <c r="B14" s="48" t="s">
        <v>39</v>
      </c>
      <c r="C14" s="49" t="n">
        <v>-369</v>
      </c>
      <c r="D14" s="50" t="s">
        <v>29</v>
      </c>
      <c r="E14" s="51"/>
    </row>
    <row r="15" s="52" customFormat="true" ht="12" hidden="true" customHeight="false" outlineLevel="0" collapsed="false">
      <c r="A15" s="47" t="n">
        <v>2012</v>
      </c>
      <c r="B15" s="48" t="s">
        <v>40</v>
      </c>
      <c r="C15" s="49" t="n">
        <v>-2</v>
      </c>
      <c r="D15" s="50" t="s">
        <v>32</v>
      </c>
      <c r="E15" s="51"/>
    </row>
    <row r="16" s="52" customFormat="true" ht="12" hidden="true" customHeight="false" outlineLevel="0" collapsed="false">
      <c r="A16" s="47" t="n">
        <v>2012</v>
      </c>
      <c r="B16" s="48" t="s">
        <v>41</v>
      </c>
      <c r="C16" s="49" t="n">
        <v>-450</v>
      </c>
      <c r="D16" s="50" t="s">
        <v>42</v>
      </c>
      <c r="E16" s="51"/>
    </row>
    <row r="17" s="52" customFormat="true" ht="12" hidden="true" customHeight="false" outlineLevel="0" collapsed="false">
      <c r="A17" s="47" t="n">
        <v>2012</v>
      </c>
      <c r="B17" s="48" t="s">
        <v>43</v>
      </c>
      <c r="C17" s="49" t="n">
        <v>-2</v>
      </c>
      <c r="D17" s="50" t="s">
        <v>32</v>
      </c>
      <c r="E17" s="51"/>
    </row>
    <row r="18" s="52" customFormat="true" ht="12" hidden="true" customHeight="false" outlineLevel="0" collapsed="false">
      <c r="A18" s="47" t="n">
        <v>2012</v>
      </c>
      <c r="B18" s="48" t="s">
        <v>44</v>
      </c>
      <c r="C18" s="49" t="n">
        <v>-2</v>
      </c>
      <c r="D18" s="50" t="s">
        <v>32</v>
      </c>
      <c r="E18" s="51"/>
    </row>
    <row r="19" s="52" customFormat="true" ht="12" hidden="true" customHeight="false" outlineLevel="0" collapsed="false">
      <c r="A19" s="47" t="n">
        <v>2012</v>
      </c>
      <c r="B19" s="48" t="s">
        <v>45</v>
      </c>
      <c r="C19" s="49" t="n">
        <v>-123</v>
      </c>
      <c r="D19" s="50" t="s">
        <v>27</v>
      </c>
      <c r="E19" s="51"/>
    </row>
    <row r="20" s="52" customFormat="true" ht="12" hidden="true" customHeight="false" outlineLevel="0" collapsed="false">
      <c r="A20" s="47" t="n">
        <v>2012</v>
      </c>
      <c r="B20" s="48" t="s">
        <v>46</v>
      </c>
      <c r="C20" s="49" t="n">
        <v>-2</v>
      </c>
      <c r="D20" s="50" t="s">
        <v>32</v>
      </c>
      <c r="E20" s="51"/>
    </row>
    <row r="21" s="52" customFormat="true" ht="12" hidden="true" customHeight="false" outlineLevel="0" collapsed="false">
      <c r="A21" s="47" t="n">
        <v>2012</v>
      </c>
      <c r="B21" s="48" t="s">
        <v>47</v>
      </c>
      <c r="C21" s="49" t="n">
        <v>-2</v>
      </c>
      <c r="D21" s="50" t="s">
        <v>32</v>
      </c>
      <c r="E21" s="51"/>
    </row>
    <row r="22" s="52" customFormat="true" ht="12" hidden="true" customHeight="false" outlineLevel="0" collapsed="false">
      <c r="A22" s="47" t="n">
        <v>2012</v>
      </c>
      <c r="B22" s="48" t="s">
        <v>48</v>
      </c>
      <c r="C22" s="49" t="n">
        <v>-2</v>
      </c>
      <c r="D22" s="50" t="s">
        <v>32</v>
      </c>
      <c r="E22" s="51"/>
    </row>
    <row r="23" customFormat="false" ht="12" hidden="true" customHeight="false" outlineLevel="0" collapsed="false">
      <c r="A23" s="47" t="n">
        <v>2012</v>
      </c>
      <c r="B23" s="53" t="s">
        <v>49</v>
      </c>
      <c r="C23" s="54" t="n">
        <v>-1000</v>
      </c>
      <c r="D23" s="51" t="s">
        <v>50</v>
      </c>
      <c r="E23" s="51"/>
    </row>
    <row r="24" customFormat="false" ht="12" hidden="true" customHeight="false" outlineLevel="0" collapsed="false">
      <c r="A24" s="47" t="n">
        <v>2013</v>
      </c>
      <c r="B24" s="53" t="s">
        <v>51</v>
      </c>
      <c r="C24" s="54" t="n">
        <v>-312</v>
      </c>
      <c r="D24" s="51" t="s">
        <v>52</v>
      </c>
      <c r="E24" s="51"/>
    </row>
    <row r="25" customFormat="false" ht="12" hidden="true" customHeight="false" outlineLevel="0" collapsed="false">
      <c r="A25" s="47" t="n">
        <v>2013</v>
      </c>
      <c r="B25" s="53" t="s">
        <v>53</v>
      </c>
      <c r="C25" s="54" t="n">
        <v>-250</v>
      </c>
      <c r="D25" s="51" t="s">
        <v>54</v>
      </c>
      <c r="E25" s="51"/>
    </row>
    <row r="26" customFormat="false" ht="12" hidden="true" customHeight="false" outlineLevel="0" collapsed="false">
      <c r="A26" s="47" t="n">
        <v>2013</v>
      </c>
      <c r="B26" s="53" t="s">
        <v>55</v>
      </c>
      <c r="C26" s="49" t="n">
        <v>-2</v>
      </c>
      <c r="D26" s="50" t="s">
        <v>32</v>
      </c>
      <c r="E26" s="51"/>
    </row>
    <row r="27" customFormat="false" ht="12" hidden="true" customHeight="false" outlineLevel="0" collapsed="false">
      <c r="A27" s="47" t="n">
        <v>2013</v>
      </c>
      <c r="B27" s="53" t="s">
        <v>56</v>
      </c>
      <c r="C27" s="49" t="n">
        <v>-2</v>
      </c>
      <c r="D27" s="50" t="s">
        <v>32</v>
      </c>
      <c r="E27" s="51"/>
    </row>
    <row r="28" customFormat="false" ht="12" hidden="true" customHeight="false" outlineLevel="0" collapsed="false">
      <c r="A28" s="47" t="n">
        <v>2013</v>
      </c>
      <c r="B28" s="53" t="s">
        <v>57</v>
      </c>
      <c r="C28" s="49" t="n">
        <v>-442.8</v>
      </c>
      <c r="D28" s="50" t="s">
        <v>29</v>
      </c>
      <c r="E28" s="51"/>
    </row>
    <row r="29" customFormat="false" ht="12" hidden="true" customHeight="false" outlineLevel="0" collapsed="false">
      <c r="A29" s="47" t="n">
        <v>2013</v>
      </c>
      <c r="B29" s="53" t="s">
        <v>58</v>
      </c>
      <c r="C29" s="49" t="n">
        <v>-2</v>
      </c>
      <c r="D29" s="50" t="s">
        <v>32</v>
      </c>
      <c r="E29" s="51"/>
    </row>
    <row r="30" customFormat="false" ht="12" hidden="true" customHeight="false" outlineLevel="0" collapsed="false">
      <c r="A30" s="47" t="n">
        <v>2013</v>
      </c>
      <c r="B30" s="53" t="s">
        <v>59</v>
      </c>
      <c r="C30" s="49" t="n">
        <v>-2</v>
      </c>
      <c r="D30" s="50" t="s">
        <v>32</v>
      </c>
      <c r="E30" s="51"/>
    </row>
    <row r="31" customFormat="false" ht="12" hidden="true" customHeight="false" outlineLevel="0" collapsed="false">
      <c r="A31" s="47" t="n">
        <v>2013</v>
      </c>
      <c r="B31" s="53" t="s">
        <v>60</v>
      </c>
      <c r="C31" s="49" t="n">
        <v>-2</v>
      </c>
      <c r="D31" s="50" t="s">
        <v>32</v>
      </c>
      <c r="E31" s="51"/>
    </row>
    <row r="32" customFormat="false" ht="12" hidden="true" customHeight="false" outlineLevel="0" collapsed="false">
      <c r="A32" s="47" t="n">
        <v>2013</v>
      </c>
      <c r="B32" s="53" t="s">
        <v>61</v>
      </c>
      <c r="C32" s="49" t="n">
        <v>-4</v>
      </c>
      <c r="D32" s="50" t="s">
        <v>32</v>
      </c>
      <c r="E32" s="51"/>
    </row>
    <row r="33" customFormat="false" ht="12" hidden="true" customHeight="false" outlineLevel="0" collapsed="false">
      <c r="A33" s="47" t="n">
        <v>2013</v>
      </c>
      <c r="B33" s="53" t="s">
        <v>62</v>
      </c>
      <c r="C33" s="49" t="n">
        <v>-4</v>
      </c>
      <c r="D33" s="50" t="s">
        <v>32</v>
      </c>
      <c r="E33" s="51"/>
    </row>
    <row r="34" customFormat="false" ht="12" hidden="true" customHeight="false" outlineLevel="0" collapsed="false">
      <c r="A34" s="47" t="n">
        <v>2013</v>
      </c>
      <c r="B34" s="53" t="s">
        <v>63</v>
      </c>
      <c r="C34" s="49" t="n">
        <v>-4</v>
      </c>
      <c r="D34" s="50" t="s">
        <v>32</v>
      </c>
      <c r="E34" s="51"/>
    </row>
    <row r="35" customFormat="false" ht="12" hidden="true" customHeight="false" outlineLevel="0" collapsed="false">
      <c r="A35" s="47" t="n">
        <v>2013</v>
      </c>
      <c r="B35" s="53" t="s">
        <v>64</v>
      </c>
      <c r="C35" s="49" t="n">
        <v>-4</v>
      </c>
      <c r="D35" s="50" t="s">
        <v>32</v>
      </c>
      <c r="E35" s="51"/>
    </row>
    <row r="36" customFormat="false" ht="12" hidden="true" customHeight="false" outlineLevel="0" collapsed="false">
      <c r="A36" s="47" t="n">
        <v>2013</v>
      </c>
      <c r="B36" s="53" t="s">
        <v>64</v>
      </c>
      <c r="C36" s="54" t="n">
        <v>-123</v>
      </c>
      <c r="D36" s="50" t="s">
        <v>27</v>
      </c>
      <c r="E36" s="51"/>
    </row>
    <row r="37" customFormat="false" ht="12" hidden="true" customHeight="false" outlineLevel="0" collapsed="false">
      <c r="A37" s="47" t="n">
        <v>2013</v>
      </c>
      <c r="B37" s="53" t="s">
        <v>65</v>
      </c>
      <c r="C37" s="49" t="n">
        <v>-4</v>
      </c>
      <c r="D37" s="50" t="s">
        <v>32</v>
      </c>
      <c r="E37" s="51"/>
    </row>
    <row r="38" customFormat="false" ht="14.25" hidden="true" customHeight="false" outlineLevel="0" collapsed="false">
      <c r="A38" s="47" t="n">
        <v>2013</v>
      </c>
      <c r="B38" s="53" t="s">
        <v>66</v>
      </c>
      <c r="C38" s="49" t="n">
        <v>-4</v>
      </c>
      <c r="D38" s="50" t="s">
        <v>32</v>
      </c>
    </row>
    <row r="39" customFormat="false" ht="14.25" hidden="true" customHeight="false" outlineLevel="0" collapsed="false">
      <c r="A39" s="47" t="n">
        <v>2014</v>
      </c>
      <c r="B39" s="53" t="s">
        <v>67</v>
      </c>
      <c r="C39" s="49" t="n">
        <v>-4</v>
      </c>
      <c r="D39" s="50" t="s">
        <v>32</v>
      </c>
    </row>
    <row r="40" customFormat="false" ht="14.25" hidden="true" customHeight="false" outlineLevel="0" collapsed="false">
      <c r="A40" s="47" t="n">
        <v>2014</v>
      </c>
      <c r="B40" s="53" t="s">
        <v>68</v>
      </c>
      <c r="C40" s="49" t="n">
        <v>-400</v>
      </c>
      <c r="D40" s="50" t="s">
        <v>69</v>
      </c>
    </row>
    <row r="41" customFormat="false" ht="14.25" hidden="true" customHeight="false" outlineLevel="0" collapsed="false">
      <c r="A41" s="47" t="n">
        <v>2014</v>
      </c>
      <c r="B41" s="53" t="s">
        <v>70</v>
      </c>
      <c r="C41" s="49" t="n">
        <v>-4</v>
      </c>
      <c r="D41" s="50" t="s">
        <v>32</v>
      </c>
    </row>
    <row r="42" customFormat="false" ht="14.25" hidden="true" customHeight="false" outlineLevel="0" collapsed="false">
      <c r="A42" s="47" t="n">
        <v>2014</v>
      </c>
      <c r="B42" s="53" t="s">
        <v>71</v>
      </c>
      <c r="C42" s="49" t="n">
        <v>-4</v>
      </c>
      <c r="D42" s="50" t="s">
        <v>32</v>
      </c>
    </row>
    <row r="43" customFormat="false" ht="14.25" hidden="true" customHeight="false" outlineLevel="0" collapsed="false">
      <c r="A43" s="47" t="n">
        <v>2014</v>
      </c>
      <c r="B43" s="53" t="s">
        <v>72</v>
      </c>
      <c r="C43" s="49" t="n">
        <v>-553.5</v>
      </c>
      <c r="D43" s="50" t="s">
        <v>29</v>
      </c>
    </row>
    <row r="44" customFormat="false" ht="14.25" hidden="true" customHeight="false" outlineLevel="0" collapsed="false">
      <c r="A44" s="47" t="n">
        <v>2014</v>
      </c>
      <c r="B44" s="53" t="s">
        <v>73</v>
      </c>
      <c r="C44" s="49" t="n">
        <v>-4</v>
      </c>
      <c r="D44" s="50" t="s">
        <v>32</v>
      </c>
    </row>
    <row r="45" customFormat="false" ht="14.25" hidden="true" customHeight="false" outlineLevel="0" collapsed="false">
      <c r="A45" s="47" t="n">
        <v>2014</v>
      </c>
      <c r="B45" s="53" t="s">
        <v>74</v>
      </c>
      <c r="C45" s="49" t="n">
        <v>-4</v>
      </c>
      <c r="D45" s="50" t="s">
        <v>32</v>
      </c>
    </row>
    <row r="46" customFormat="false" ht="14.25" hidden="true" customHeight="false" outlineLevel="0" collapsed="false">
      <c r="A46" s="47" t="n">
        <v>2014</v>
      </c>
      <c r="B46" s="53" t="s">
        <v>75</v>
      </c>
      <c r="C46" s="49" t="n">
        <v>-4</v>
      </c>
      <c r="D46" s="50" t="s">
        <v>32</v>
      </c>
    </row>
    <row r="47" customFormat="false" ht="14.25" hidden="true" customHeight="false" outlineLevel="0" collapsed="false">
      <c r="A47" s="47" t="n">
        <v>2014</v>
      </c>
      <c r="B47" s="53" t="s">
        <v>76</v>
      </c>
      <c r="C47" s="49" t="n">
        <v>-4</v>
      </c>
      <c r="D47" s="50" t="s">
        <v>32</v>
      </c>
    </row>
    <row r="48" customFormat="false" ht="14.25" hidden="true" customHeight="false" outlineLevel="0" collapsed="false">
      <c r="A48" s="47" t="n">
        <v>2014</v>
      </c>
      <c r="B48" s="53" t="s">
        <v>77</v>
      </c>
      <c r="C48" s="49" t="n">
        <v>-4</v>
      </c>
      <c r="D48" s="50" t="s">
        <v>32</v>
      </c>
    </row>
    <row r="49" customFormat="false" ht="14.25" hidden="true" customHeight="false" outlineLevel="0" collapsed="false">
      <c r="A49" s="47" t="n">
        <v>2014</v>
      </c>
      <c r="B49" s="53" t="s">
        <v>78</v>
      </c>
      <c r="C49" s="49" t="n">
        <v>-4</v>
      </c>
      <c r="D49" s="50" t="s">
        <v>32</v>
      </c>
    </row>
    <row r="50" customFormat="false" ht="14.25" hidden="true" customHeight="false" outlineLevel="0" collapsed="false">
      <c r="A50" s="47" t="n">
        <v>2014</v>
      </c>
      <c r="B50" s="53" t="s">
        <v>79</v>
      </c>
      <c r="C50" s="49" t="n">
        <v>-4</v>
      </c>
      <c r="D50" s="50" t="s">
        <v>32</v>
      </c>
    </row>
    <row r="51" customFormat="false" ht="14.25" hidden="true" customHeight="false" outlineLevel="0" collapsed="false">
      <c r="A51" s="47" t="n">
        <v>2014</v>
      </c>
      <c r="B51" s="53" t="s">
        <v>80</v>
      </c>
      <c r="C51" s="49" t="n">
        <v>-123</v>
      </c>
      <c r="D51" s="50" t="s">
        <v>27</v>
      </c>
    </row>
    <row r="52" customFormat="false" ht="14.25" hidden="true" customHeight="false" outlineLevel="0" collapsed="false">
      <c r="A52" s="55" t="n">
        <v>2014</v>
      </c>
      <c r="B52" s="56" t="s">
        <v>81</v>
      </c>
      <c r="C52" s="57" t="n">
        <v>-4</v>
      </c>
      <c r="D52" s="58" t="s">
        <v>32</v>
      </c>
    </row>
    <row r="53" customFormat="false" ht="13.8" hidden="false" customHeight="false" outlineLevel="0" collapsed="false">
      <c r="A53" s="47" t="n">
        <v>2015</v>
      </c>
      <c r="B53" s="47" t="s">
        <v>82</v>
      </c>
      <c r="C53" s="59" t="n">
        <v>2</v>
      </c>
      <c r="D53" s="52" t="s">
        <v>83</v>
      </c>
    </row>
    <row r="54" customFormat="false" ht="13.8" hidden="false" customHeight="false" outlineLevel="0" collapsed="false">
      <c r="A54" s="47" t="n">
        <v>2015</v>
      </c>
      <c r="B54" s="47" t="s">
        <v>82</v>
      </c>
      <c r="C54" s="59" t="n">
        <v>11</v>
      </c>
      <c r="D54" s="52" t="s">
        <v>84</v>
      </c>
    </row>
    <row r="55" customFormat="false" ht="13.8" hidden="false" customHeight="false" outlineLevel="0" collapsed="false">
      <c r="A55" s="47" t="n">
        <v>2015</v>
      </c>
      <c r="B55" s="47" t="s">
        <v>85</v>
      </c>
      <c r="C55" s="59" t="n">
        <v>101</v>
      </c>
      <c r="D55" s="52" t="s">
        <v>86</v>
      </c>
    </row>
    <row r="56" customFormat="false" ht="13.8" hidden="false" customHeight="false" outlineLevel="0" collapsed="false">
      <c r="A56" s="47" t="n">
        <v>2015</v>
      </c>
      <c r="B56" s="47" t="s">
        <v>85</v>
      </c>
      <c r="C56" s="59" t="n">
        <v>1001</v>
      </c>
      <c r="D56" s="52" t="s">
        <v>87</v>
      </c>
    </row>
    <row r="57" customFormat="false" ht="13.8" hidden="false" customHeight="false" outlineLevel="0" collapsed="false">
      <c r="A57" s="47" t="n">
        <v>2015</v>
      </c>
      <c r="B57" s="47" t="s">
        <v>88</v>
      </c>
      <c r="C57" s="60" t="n">
        <v>10001</v>
      </c>
      <c r="D57" s="52" t="s">
        <v>89</v>
      </c>
    </row>
    <row r="58" customFormat="false" ht="13.8" hidden="false" customHeight="false" outlineLevel="0" collapsed="false">
      <c r="A58" s="47" t="n">
        <v>2015</v>
      </c>
      <c r="B58" s="47" t="s">
        <v>90</v>
      </c>
      <c r="C58" s="60" t="n">
        <v>100001</v>
      </c>
      <c r="D58" s="52" t="s">
        <v>91</v>
      </c>
    </row>
    <row r="59" customFormat="false" ht="13.8" hidden="false" customHeight="false" outlineLevel="0" collapsed="false">
      <c r="A59" s="47" t="n">
        <v>2015</v>
      </c>
      <c r="B59" s="47" t="s">
        <v>92</v>
      </c>
      <c r="C59" s="60" t="n">
        <v>1000001</v>
      </c>
      <c r="D59" s="52" t="s">
        <v>93</v>
      </c>
    </row>
    <row r="60" customFormat="false" ht="13.8" hidden="false" customHeight="false" outlineLevel="0" collapsed="false">
      <c r="A60" s="47" t="n">
        <v>2015</v>
      </c>
      <c r="B60" s="47" t="s">
        <v>94</v>
      </c>
      <c r="C60" s="60" t="n">
        <v>10000001</v>
      </c>
      <c r="D60" s="52" t="s">
        <v>95</v>
      </c>
    </row>
    <row r="61" customFormat="false" ht="13.8" hidden="false" customHeight="false" outlineLevel="0" collapsed="false">
      <c r="A61" s="47" t="n">
        <v>2015</v>
      </c>
      <c r="B61" s="47" t="s">
        <v>94</v>
      </c>
      <c r="C61" s="60" t="n">
        <v>100000001</v>
      </c>
      <c r="D61" s="52" t="s">
        <v>96</v>
      </c>
    </row>
    <row r="62" customFormat="false" ht="13.8" hidden="false" customHeight="false" outlineLevel="0" collapsed="false">
      <c r="A62" s="47" t="n">
        <v>2015</v>
      </c>
      <c r="B62" s="47" t="s">
        <v>97</v>
      </c>
      <c r="C62" s="60" t="n">
        <v>1000000001</v>
      </c>
      <c r="D62" s="52" t="s">
        <v>98</v>
      </c>
    </row>
    <row r="63" customFormat="false" ht="14.25" hidden="false" customHeight="false" outlineLevel="0" collapsed="false">
      <c r="A63" s="47"/>
      <c r="B63" s="52"/>
      <c r="C63" s="59"/>
      <c r="D63" s="52"/>
    </row>
    <row r="64" customFormat="false" ht="13.8" hidden="false" customHeight="false" outlineLevel="0" collapsed="false">
      <c r="A64" s="47"/>
      <c r="B64" s="52"/>
      <c r="C64" s="0"/>
      <c r="D64" s="52"/>
    </row>
    <row r="65" customFormat="false" ht="13.8" hidden="false" customHeight="false" outlineLevel="0" collapsed="false">
      <c r="A65" s="47"/>
      <c r="B65" s="52"/>
      <c r="C65" s="0" t="s">
        <v>99</v>
      </c>
      <c r="D65" s="0" t="s">
        <v>100</v>
      </c>
    </row>
    <row r="66" customFormat="false" ht="13.8" hidden="false" customHeight="false" outlineLevel="0" collapsed="false">
      <c r="C66" s="0" t="s">
        <v>101</v>
      </c>
      <c r="D66" s="0" t="s">
        <v>102</v>
      </c>
    </row>
    <row r="69" customFormat="false" ht="13.8" hidden="false" customHeight="false" outlineLevel="0" collapsed="false"/>
  </sheetData>
  <autoFilter ref="A4:E58">
    <filterColumn colId="0">
      <customFilters and="true">
        <customFilter operator="equal" val="2015"/>
      </customFilters>
    </filterColumn>
  </autoFilter>
  <mergeCells count="2">
    <mergeCell ref="A1:C1"/>
    <mergeCell ref="A2:B2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LibreOfficeDev/5.2.0.0.alpha0$Windows_X86_64 LibreOffice_project/cfe08df695c046371c4361a434176e6381e3e064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2012-12-18T19:11:53Z</dcterms:created>
  <dc:creator>Grzegorz</dc:creator>
  <dc:description/>
  <dc:language>es-ES</dc:language>
  <cp:lastModifiedBy/>
  <cp:lastPrinted>2014-11-24T12:18:48Z</cp:lastPrinted>
  <dcterms:modified xsi:type="dcterms:W3CDTF">2015-12-19T15:55:09Z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