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2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7"/>
  </bookViews>
  <sheets>
    <sheet name="Items" sheetId="1" state="visible" r:id="rId2"/>
    <sheet name="Categories" sheetId="2" state="visible" r:id="rId3"/>
    <sheet name="Map F1" sheetId="3" state="visible" r:id="rId4"/>
    <sheet name="Map F2" sheetId="4" state="visible" r:id="rId5"/>
    <sheet name="Map F3" sheetId="5" state="visible" r:id="rId6"/>
    <sheet name="Map B1" sheetId="6" state="visible" r:id="rId7"/>
    <sheet name="Map B2" sheetId="7" state="visible" r:id="rId8"/>
    <sheet name="Map B3" sheetId="8" state="visible" r:id="rId9"/>
    <sheet name="Formatting" sheetId="9" state="visible" r:id="rId10"/>
  </sheets>
  <calcPr iterateCount="100" refMode="A1" iterate="false" iterateDelta="0.0001"/>
</workbook>
</file>

<file path=xl/sharedStrings.xml><?xml version="1.0" encoding="utf-8"?>
<sst xmlns="http://schemas.openxmlformats.org/spreadsheetml/2006/main" count="159" uniqueCount="51">
  <si>
    <t>B3 Map</t>
  </si>
  <si>
    <t>Legend</t>
  </si>
  <si>
    <t>Shock A</t>
  </si>
  <si>
    <t>Back</t>
  </si>
  <si>
    <t>Wall/Pillar</t>
  </si>
  <si>
    <t>Looking to Front</t>
  </si>
  <si>
    <t>Looking to Back</t>
  </si>
  <si>
    <t>Shelf Space</t>
  </si>
  <si>
    <t>Up</t>
  </si>
  <si>
    <t>Hanging</t>
  </si>
  <si>
    <t>Item on Floor</t>
  </si>
  <si>
    <t>STAIRS</t>
  </si>
  <si>
    <t>Dwn</t>
  </si>
  <si>
    <t>Shock B</t>
  </si>
  <si>
    <t>Shock C</t>
  </si>
  <si>
    <t>`</t>
  </si>
  <si>
    <t>Front</t>
  </si>
  <si>
    <t>Muffler</t>
  </si>
  <si>
    <t>Shock D</t>
  </si>
  <si>
    <t>Shock E</t>
  </si>
  <si>
    <t>Shock F</t>
  </si>
  <si>
    <t>Horn</t>
  </si>
  <si>
    <t>Shock G</t>
  </si>
  <si>
    <t>Shock H</t>
  </si>
  <si>
    <t>Radiator A</t>
  </si>
  <si>
    <t>Radiator B</t>
  </si>
  <si>
    <t>Shock I</t>
  </si>
  <si>
    <t>Radiator C</t>
  </si>
  <si>
    <t>Shock J</t>
  </si>
  <si>
    <t>Radiator D</t>
  </si>
  <si>
    <t>Shock K</t>
  </si>
  <si>
    <t>SealBm</t>
  </si>
  <si>
    <t>Mirror A</t>
  </si>
  <si>
    <t>Mirror B</t>
  </si>
  <si>
    <t>Mirror C</t>
  </si>
  <si>
    <t>Mirror D</t>
  </si>
  <si>
    <t>Mirror E</t>
  </si>
  <si>
    <t>WINDOW to Center</t>
  </si>
  <si>
    <t>Headlight A</t>
  </si>
  <si>
    <t>Taillamp A</t>
  </si>
  <si>
    <t>Taillamp B</t>
  </si>
  <si>
    <t>Headlight B</t>
  </si>
  <si>
    <t>Taillamp C</t>
  </si>
  <si>
    <t>Taillamp D</t>
  </si>
  <si>
    <t>Headlight C</t>
  </si>
  <si>
    <t>Headlight D</t>
  </si>
  <si>
    <t>f1</t>
  </si>
  <si>
    <t>d</t>
  </si>
  <si>
    <t>Categories URL builder</t>
  </si>
  <si>
    <t>Headlamp A1L</t>
  </si>
  <si>
    <t>Categories URL Chooser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</si>
</sst>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  <charset val="1"/>
    </font>
    <font>
      <sz val="11"/>
      <color rgb="FF1F497D"/>
      <name val="Calibri"/>
      <family val="2"/>
      <charset val="1"/>
    </font>
    <font>
      <sz val="1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C3D69B"/>
        <bgColor rgb="FFB9CDE5"/>
      </patternFill>
    </fill>
    <fill>
      <patternFill patternType="solid">
        <fgColor rgb="FFB9CDE5"/>
        <bgColor rgb="FFC3D69B"/>
      </patternFill>
    </fill>
    <fill>
      <patternFill patternType="solid">
        <fgColor rgb="FFD99694"/>
        <bgColor rgb="FFFF99CC"/>
      </patternFill>
    </fill>
    <fill>
      <patternFill patternType="solid">
        <fgColor rgb="FFE46C0A"/>
        <bgColor rgb="FFFF9900"/>
      </patternFill>
    </fill>
    <fill>
      <patternFill patternType="solid">
        <fgColor rgb="FF95B3D7"/>
        <bgColor rgb="FF9999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1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36360</xdr:colOff>
      <xdr:row>2</xdr:row>
      <xdr:rowOff>136080</xdr:rowOff>
    </xdr:from>
    <xdr:to>
      <xdr:col>12</xdr:col>
      <xdr:colOff>416880</xdr:colOff>
      <xdr:row>10</xdr:row>
      <xdr:rowOff>152640</xdr:rowOff>
    </xdr:to>
    <xdr:sp>
      <xdr:nvSpPr>
        <xdr:cNvPr id="0" name="CustomShape 1"/>
        <xdr:cNvSpPr/>
      </xdr:nvSpPr>
      <xdr:spPr>
        <a:xfrm>
          <a:off x="5535360" y="486360"/>
          <a:ext cx="2668320" cy="141876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lang="en-PH" sz="1100" strike="noStrike">
              <a:solidFill>
                <a:srgbClr val="000000"/>
              </a:solidFill>
              <a:latin typeface="Calibri"/>
            </a:rPr>
            <a:t>NOTE:</a:t>
          </a:r>
          <a:endParaRPr/>
        </a:p>
        <a:p>
          <a:endParaRPr/>
        </a:p>
        <a:p>
          <a:r>
            <a:rPr lang="en-PH" sz="1100" strike="noStrike">
              <a:solidFill>
                <a:srgbClr val="000000"/>
              </a:solidFill>
              <a:latin typeface="Calibri"/>
            </a:rPr>
            <a:t>Categories MUST be in alphabetical order by requirement of a function.</a:t>
          </a:r>
          <a:endParaRPr/>
        </a:p>
        <a:p>
          <a:endParaRPr/>
        </a:p>
        <a:p>
          <a:r>
            <a:rPr lang="en-PH" sz="1100" strike="noStrike">
              <a:solidFill>
                <a:srgbClr val="000000"/>
              </a:solidFill>
              <a:latin typeface="Calibri"/>
            </a:rPr>
            <a:t>Otherwise, outputs in "Raw Item List" will be wrong</a:t>
          </a:r>
          <a:endParaRPr/>
        </a:p>
      </xdr:txBody>
    </xdr:sp>
    <xdr:clientData/>
  </xdr:twoCellAnchor>
  <xdr:twoCellAnchor editAs="oneCell">
    <xdr:from>
      <xdr:col>2</xdr:col>
      <xdr:colOff>141480</xdr:colOff>
      <xdr:row>0</xdr:row>
      <xdr:rowOff>86400</xdr:rowOff>
    </xdr:from>
    <xdr:to>
      <xdr:col>8</xdr:col>
      <xdr:colOff>236520</xdr:colOff>
      <xdr:row>10</xdr:row>
      <xdr:rowOff>114480</xdr:rowOff>
    </xdr:to>
    <xdr:sp>
      <xdr:nvSpPr>
        <xdr:cNvPr id="1" name="CustomShape 1"/>
        <xdr:cNvSpPr/>
      </xdr:nvSpPr>
      <xdr:spPr>
        <a:xfrm>
          <a:off x="2706840" y="86400"/>
          <a:ext cx="2609640" cy="178056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lang="en-PH" sz="1100" strike="noStrike">
              <a:solidFill>
                <a:srgbClr val="000000"/>
              </a:solidFill>
              <a:latin typeface="Calibri"/>
            </a:rPr>
            <a:t>Planned use of area based code</a:t>
          </a:r>
          <a:endParaRPr/>
        </a:p>
        <a:p>
          <a:endParaRPr/>
        </a:p>
        <a:p>
          <a:r>
            <a:rPr lang="en-PH" sz="1100" strike="noStrike">
              <a:solidFill>
                <a:srgbClr val="000000"/>
              </a:solidFill>
              <a:latin typeface="Calibri"/>
            </a:rPr>
            <a:t>Building</a:t>
          </a:r>
          <a:endParaRPr/>
        </a:p>
        <a:p>
          <a:r>
            <a:rPr lang="en-PH" sz="1100" strike="noStrike">
              <a:solidFill>
                <a:srgbClr val="000000"/>
              </a:solidFill>
              <a:latin typeface="Calibri"/>
            </a:rPr>
            <a:t>Floor</a:t>
          </a:r>
          <a:endParaRPr/>
        </a:p>
        <a:p>
          <a:r>
            <a:rPr lang="en-PH" sz="1100" strike="noStrike">
              <a:solidFill>
                <a:srgbClr val="000000"/>
              </a:solidFill>
              <a:latin typeface="Calibri"/>
            </a:rPr>
            <a:t>Facing</a:t>
          </a:r>
          <a:endParaRPr/>
        </a:p>
        <a:p>
          <a:r>
            <a:rPr lang="en-PH" sz="1100" strike="noStrike">
              <a:solidFill>
                <a:srgbClr val="000000"/>
              </a:solidFill>
              <a:latin typeface="Calibri"/>
            </a:rPr>
            <a:t>Shelf Type</a:t>
          </a:r>
          <a:endParaRPr/>
        </a:p>
        <a:p>
          <a:r>
            <a:rPr lang="en-PH" sz="1100" strike="noStrike">
              <a:solidFill>
                <a:srgbClr val="000000"/>
              </a:solidFill>
              <a:latin typeface="Calibri"/>
            </a:rPr>
            <a:t>Floor</a:t>
          </a:r>
          <a:endParaRPr/>
        </a:p>
        <a:p>
          <a:r>
            <a:rPr lang="en-PH" sz="1100" strike="noStrike">
              <a:solidFill>
                <a:srgbClr val="000000"/>
              </a:solidFill>
              <a:latin typeface="Calibri"/>
            </a:rPr>
            <a:t>Floor Sector</a:t>
          </a:r>
          <a:endParaRPr/>
        </a:p>
        <a:p>
          <a:r>
            <a:rPr lang="en-PH" sz="1100" strike="noStrike">
              <a:solidFill>
                <a:srgbClr val="000000"/>
              </a:solidFill>
              <a:latin typeface="Calibri"/>
            </a:rPr>
            <a:t>Special</a:t>
          </a:r>
          <a:endParaRPr/>
        </a:p>
        <a:p>
          <a:endParaRPr/>
        </a:p>
      </xdr:txBody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"/>
  <sheetViews>
    <sheetView windowProtection="false" showFormulas="false" showGridLines="true" showRowColHeaders="true" showZeros="true" rightToLeft="false" tabSelected="false" showOutlineSymbols="true" defaultGridColor="true" view="normal" topLeftCell="A29565" colorId="64" zoomScale="100" zoomScaleNormal="100" zoomScalePageLayoutView="100" workbookViewId="0">
      <selection pane="topLeft" activeCell="C29578" activeCellId="0" sqref="C29578"/>
    </sheetView>
  </sheetViews>
  <sheetFormatPr defaultRowHeight="13.8"/>
  <cols>
    <col collapsed="false" hidden="false" max="1" min="1" style="0" width="5.2834008097166"/>
    <col collapsed="false" hidden="false" max="2" min="2" style="0" width="16.8542510121458"/>
    <col collapsed="false" hidden="false" max="3" min="3" style="0" width="1.8582995951417"/>
    <col collapsed="false" hidden="false" max="4" min="4" style="1" width="25.4210526315789"/>
    <col collapsed="false" hidden="false" max="5" min="5" style="0" width="22.5748987854251"/>
    <col collapsed="false" hidden="false" max="6" min="6" style="0" width="53.2793522267207"/>
    <col collapsed="false" hidden="false" max="7" min="7" style="0" width="21.7085020242915"/>
    <col collapsed="false" hidden="false" max="1025" min="8" style="0" width="8.5748987854251"/>
  </cols>
  <sheetData>
    <row r="1" customFormat="false" ht="15" hidden="false" customHeight="false" outlineLevel="0" collapsed="false">
      <c r="A1" s="2"/>
      <c r="B1" s="2"/>
      <c r="C1" s="2"/>
      <c r="D1" s="3"/>
      <c r="E1" s="4"/>
      <c r="F1" s="5"/>
      <c r="G1" s="5"/>
      <c r="H1" s="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"/>
  <sheetViews>
    <sheetView windowProtection="false" showFormulas="false" showGridLines="true" showRowColHeaders="true" showZeros="true" rightToLeft="false" tabSelected="false" showOutlineSymbols="true" defaultGridColor="true" view="normal" topLeftCell="A160" colorId="64" zoomScale="100" zoomScaleNormal="100" zoomScalePageLayoutView="100" workbookViewId="0">
      <selection pane="topLeft" activeCell="F181" activeCellId="0" sqref="F181"/>
    </sheetView>
  </sheetViews>
  <sheetFormatPr defaultRowHeight="13.8"/>
  <cols>
    <col collapsed="false" hidden="false" max="1" min="1" style="0" width="14.7125506072875"/>
    <col collapsed="false" hidden="false" max="2" min="2" style="0" width="14.1417004048583"/>
    <col collapsed="false" hidden="false" max="9" min="3" style="0" width="4.71255060728745"/>
    <col collapsed="false" hidden="false" max="15" min="10" style="0" width="8.5748987854251"/>
    <col collapsed="false" hidden="false" max="16" min="16" style="0" width="14.8542510121458"/>
    <col collapsed="false" hidden="false" max="17" min="17" style="0" width="9.99595141700405"/>
    <col collapsed="false" hidden="false" max="18" min="18" style="0" width="8.5748987854251"/>
    <col collapsed="false" hidden="false" max="19" min="19" style="0" width="10.1417004048583"/>
    <col collapsed="false" hidden="false" max="1025" min="20" style="0" width="8.5748987854251"/>
  </cols>
  <sheetData>
    <row r="1" customFormat="false" ht="13.8" hidden="false" customHeight="false" outlineLevel="0" collapsed="false">
      <c r="Q1" s="7"/>
    </row>
    <row r="2" customFormat="false" ht="13.8" hidden="false" customHeight="false" outlineLevel="0" collapsed="false">
      <c r="A2" s="7"/>
      <c r="B2" s="8"/>
      <c r="J2" s="7"/>
      <c r="K2" s="7"/>
      <c r="L2" s="7"/>
      <c r="Q2" s="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4.712550607287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025" min="1" style="0" width="4.712550607287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4.712550607287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4.712550607287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4.712550607287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E254"/>
  <sheetViews>
    <sheetView windowProtection="false" showFormulas="false" showGridLines="true" showRowColHeaders="true" showZeros="true" rightToLeft="false" tabSelected="true" showOutlineSymbols="true" defaultGridColor="true" view="normal" topLeftCell="A88" colorId="64" zoomScale="100" zoomScaleNormal="100" zoomScalePageLayoutView="100" workbookViewId="0">
      <selection pane="topLeft" activeCell="AG99" activeCellId="0" sqref="AG99"/>
    </sheetView>
  </sheetViews>
  <sheetFormatPr defaultRowHeight="15"/>
  <cols>
    <col collapsed="false" hidden="false" max="1025" min="1" style="0" width="4.71255060728745"/>
  </cols>
  <sheetData>
    <row r="1" customFormat="false" ht="15" hidden="false" customHeight="false" outlineLevel="0" collapsed="false">
      <c r="N1" s="0" t="s">
        <v>0</v>
      </c>
      <c r="O1" s="9"/>
      <c r="AC1" s="0" t="s">
        <v>1</v>
      </c>
    </row>
    <row r="2" customFormat="false" ht="15" hidden="false" customHeight="false" outlineLevel="0" collapsed="false">
      <c r="F2" s="10" t="str">
        <f aca="false">HYPERLINK("#V5:w6", "Here")</f>
        <v>Here</v>
      </c>
      <c r="H2" s="0" t="s">
        <v>2</v>
      </c>
      <c r="K2" s="10" t="str">
        <f aca="false">HYPERLINK("#V6:W7", "Here")</f>
        <v>Here</v>
      </c>
      <c r="T2" s="0" t="s">
        <v>3</v>
      </c>
      <c r="AC2" s="11"/>
      <c r="AE2" s="0" t="s">
        <v>4</v>
      </c>
    </row>
    <row r="3" customFormat="false" ht="15" hidden="false" customHeight="false" outlineLevel="0" collapsed="false">
      <c r="B3" s="12"/>
      <c r="C3" s="13"/>
      <c r="D3" s="13" t="s">
        <v>5</v>
      </c>
      <c r="E3" s="13"/>
      <c r="F3" s="13"/>
      <c r="G3" s="13"/>
      <c r="H3" s="13"/>
      <c r="I3" s="13" t="s">
        <v>6</v>
      </c>
      <c r="J3" s="13"/>
      <c r="K3" s="13"/>
      <c r="L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C3" s="16"/>
      <c r="AE3" s="0" t="s">
        <v>7</v>
      </c>
    </row>
    <row r="4" customFormat="false" ht="15" hidden="false" customHeight="false" outlineLevel="0" collapsed="false">
      <c r="B4" s="17" t="n">
        <v>6</v>
      </c>
      <c r="C4" s="18" t="s">
        <v>8</v>
      </c>
      <c r="D4" s="19"/>
      <c r="E4" s="19"/>
      <c r="F4" s="18"/>
      <c r="G4" s="18"/>
      <c r="H4" s="18"/>
      <c r="I4" s="19"/>
      <c r="J4" s="19"/>
      <c r="K4" s="18"/>
      <c r="L4" s="20"/>
      <c r="N4" s="15"/>
      <c r="O4" s="16"/>
      <c r="P4" s="16"/>
      <c r="Q4" s="16"/>
      <c r="R4" s="16"/>
      <c r="S4" s="16"/>
      <c r="T4" s="15"/>
      <c r="U4" s="16"/>
      <c r="V4" s="16"/>
      <c r="W4" s="21"/>
      <c r="X4" s="16"/>
      <c r="Y4" s="16"/>
      <c r="Z4" s="15"/>
      <c r="AC4" s="22"/>
      <c r="AE4" s="0" t="s">
        <v>9</v>
      </c>
    </row>
    <row r="5" customFormat="false" ht="15" hidden="false" customHeight="false" outlineLevel="0" collapsed="false">
      <c r="B5" s="17"/>
      <c r="C5" s="18"/>
      <c r="D5" s="18"/>
      <c r="E5" s="18"/>
      <c r="F5" s="18"/>
      <c r="G5" s="18"/>
      <c r="H5" s="18"/>
      <c r="I5" s="18"/>
      <c r="J5" s="18"/>
      <c r="K5" s="18"/>
      <c r="L5" s="20"/>
      <c r="N5" s="15"/>
      <c r="O5" s="16"/>
      <c r="Y5" s="16"/>
      <c r="Z5" s="15"/>
      <c r="AC5" s="23"/>
      <c r="AE5" s="0" t="s">
        <v>10</v>
      </c>
    </row>
    <row r="6" customFormat="false" ht="15" hidden="false" customHeight="false" outlineLevel="0" collapsed="false">
      <c r="B6" s="17" t="n">
        <v>5</v>
      </c>
      <c r="C6" s="18"/>
      <c r="D6" s="19"/>
      <c r="E6" s="19"/>
      <c r="F6" s="18"/>
      <c r="G6" s="18"/>
      <c r="H6" s="18"/>
      <c r="I6" s="19"/>
      <c r="J6" s="19"/>
      <c r="K6" s="18"/>
      <c r="L6" s="20"/>
      <c r="N6" s="15"/>
      <c r="O6" s="16"/>
      <c r="P6" s="24"/>
      <c r="V6" s="16"/>
      <c r="W6" s="16"/>
      <c r="X6" s="24"/>
      <c r="Y6" s="16"/>
      <c r="Z6" s="15"/>
      <c r="AC6" s="25"/>
      <c r="AE6" s="0" t="s">
        <v>11</v>
      </c>
    </row>
    <row r="7" customFormat="false" ht="15" hidden="false" customHeight="false" outlineLevel="0" collapsed="false">
      <c r="B7" s="17"/>
      <c r="C7" s="18"/>
      <c r="D7" s="18"/>
      <c r="E7" s="18"/>
      <c r="F7" s="18"/>
      <c r="G7" s="18"/>
      <c r="H7" s="18"/>
      <c r="I7" s="18"/>
      <c r="J7" s="18"/>
      <c r="K7" s="18"/>
      <c r="L7" s="20"/>
      <c r="N7" s="15"/>
      <c r="O7" s="16"/>
      <c r="P7" s="24"/>
      <c r="Q7" s="16"/>
      <c r="R7" s="16"/>
      <c r="T7" s="23"/>
      <c r="X7" s="24"/>
      <c r="Y7" s="16"/>
      <c r="Z7" s="15"/>
    </row>
    <row r="8" customFormat="false" ht="15" hidden="false" customHeight="false" outlineLevel="0" collapsed="false">
      <c r="B8" s="17" t="n">
        <v>4</v>
      </c>
      <c r="C8" s="18"/>
      <c r="D8" s="19"/>
      <c r="E8" s="19"/>
      <c r="F8" s="18"/>
      <c r="G8" s="18"/>
      <c r="H8" s="18"/>
      <c r="I8" s="19"/>
      <c r="J8" s="19"/>
      <c r="K8" s="18"/>
      <c r="L8" s="20"/>
      <c r="N8" s="15"/>
      <c r="O8" s="16"/>
      <c r="P8" s="24"/>
      <c r="S8" s="24"/>
      <c r="T8" s="16"/>
      <c r="V8" s="16"/>
      <c r="W8" s="16"/>
      <c r="X8" s="24"/>
      <c r="Y8" s="16"/>
      <c r="Z8" s="15"/>
    </row>
    <row r="9" customFormat="false" ht="15" hidden="false" customHeight="false" outlineLevel="0" collapsed="false">
      <c r="B9" s="17"/>
      <c r="C9" s="18"/>
      <c r="D9" s="18"/>
      <c r="E9" s="18"/>
      <c r="F9" s="18"/>
      <c r="G9" s="18"/>
      <c r="H9" s="18"/>
      <c r="I9" s="18"/>
      <c r="J9" s="18"/>
      <c r="K9" s="18"/>
      <c r="L9" s="20"/>
      <c r="N9" s="15"/>
      <c r="O9" s="16"/>
      <c r="P9" s="24"/>
      <c r="Q9" s="16"/>
      <c r="R9" s="16"/>
      <c r="S9" s="24"/>
      <c r="T9" s="16"/>
      <c r="X9" s="24"/>
      <c r="Y9" s="16"/>
      <c r="Z9" s="15"/>
    </row>
    <row r="10" customFormat="false" ht="15" hidden="false" customHeight="false" outlineLevel="0" collapsed="false">
      <c r="B10" s="17" t="n">
        <v>3</v>
      </c>
      <c r="C10" s="18"/>
      <c r="D10" s="19"/>
      <c r="E10" s="19"/>
      <c r="F10" s="18"/>
      <c r="G10" s="18"/>
      <c r="H10" s="18"/>
      <c r="I10" s="19"/>
      <c r="J10" s="19"/>
      <c r="K10" s="18"/>
      <c r="L10" s="20"/>
      <c r="N10" s="15"/>
      <c r="O10" s="16"/>
      <c r="P10" s="24"/>
      <c r="S10" s="24"/>
      <c r="T10" s="16"/>
      <c r="V10" s="16"/>
      <c r="W10" s="16"/>
      <c r="X10" s="24"/>
      <c r="Y10" s="16"/>
      <c r="Z10" s="15"/>
    </row>
    <row r="11" customFormat="false" ht="15" hidden="false" customHeight="false" outlineLevel="0" collapsed="false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0"/>
      <c r="N11" s="15"/>
      <c r="O11" s="16"/>
      <c r="P11" s="24"/>
      <c r="Q11" s="16"/>
      <c r="R11" s="16"/>
      <c r="S11" s="24"/>
      <c r="T11" s="16"/>
      <c r="X11" s="24"/>
      <c r="Y11" s="16"/>
      <c r="Z11" s="15"/>
    </row>
    <row r="12" customFormat="false" ht="15" hidden="false" customHeight="false" outlineLevel="0" collapsed="false">
      <c r="B12" s="17" t="n">
        <v>2</v>
      </c>
      <c r="C12" s="18"/>
      <c r="D12" s="19"/>
      <c r="E12" s="19"/>
      <c r="F12" s="18"/>
      <c r="G12" s="18"/>
      <c r="H12" s="18"/>
      <c r="I12" s="19"/>
      <c r="J12" s="19"/>
      <c r="K12" s="18"/>
      <c r="L12" s="20"/>
      <c r="N12" s="15"/>
      <c r="O12" s="15"/>
      <c r="P12" s="24"/>
      <c r="S12" s="24"/>
      <c r="T12" s="15"/>
      <c r="V12" s="16"/>
      <c r="W12" s="16"/>
      <c r="X12" s="24"/>
      <c r="Y12" s="16"/>
      <c r="Z12" s="15"/>
    </row>
    <row r="13" customFormat="false" ht="15" hidden="false" customHeight="false" outlineLevel="0" collapsed="false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20"/>
      <c r="N13" s="15"/>
      <c r="O13" s="25"/>
      <c r="P13" s="25"/>
      <c r="Q13" s="16"/>
      <c r="R13" s="16"/>
      <c r="S13" s="24"/>
      <c r="T13" s="16"/>
      <c r="X13" s="24"/>
      <c r="Y13" s="16"/>
      <c r="Z13" s="15"/>
    </row>
    <row r="14" customFormat="false" ht="15" hidden="false" customHeight="false" outlineLevel="0" collapsed="false">
      <c r="B14" s="26" t="n">
        <v>1</v>
      </c>
      <c r="C14" s="27" t="s">
        <v>12</v>
      </c>
      <c r="D14" s="28"/>
      <c r="E14" s="28"/>
      <c r="F14" s="27"/>
      <c r="G14" s="27"/>
      <c r="H14" s="27"/>
      <c r="I14" s="28"/>
      <c r="J14" s="28"/>
      <c r="K14" s="27"/>
      <c r="L14" s="29"/>
      <c r="N14" s="15"/>
      <c r="O14" s="25"/>
      <c r="P14" s="25"/>
      <c r="S14" s="24"/>
      <c r="T14" s="16"/>
      <c r="V14" s="16"/>
      <c r="W14" s="16"/>
      <c r="X14" s="24"/>
      <c r="Y14" s="16"/>
      <c r="Z14" s="15"/>
    </row>
    <row r="15" customFormat="false" ht="15" hidden="false" customHeight="false" outlineLevel="0" collapsed="false">
      <c r="N15" s="15"/>
      <c r="O15" s="25"/>
      <c r="P15" s="25"/>
      <c r="Q15" s="16"/>
      <c r="R15" s="16"/>
      <c r="S15" s="24"/>
      <c r="T15" s="16"/>
      <c r="X15" s="24"/>
      <c r="Y15" s="16"/>
      <c r="Z15" s="15"/>
    </row>
    <row r="16" customFormat="false" ht="15" hidden="false" customHeight="false" outlineLevel="0" collapsed="false">
      <c r="F16" s="10" t="str">
        <f aca="false">HYPERLINK("#V7:w8", "Here")</f>
        <v>Here</v>
      </c>
      <c r="H16" s="0" t="s">
        <v>13</v>
      </c>
      <c r="K16" s="10" t="str">
        <f aca="false">HYPERLINK("#v8:w9", "Here")</f>
        <v>Here</v>
      </c>
      <c r="N16" s="15"/>
      <c r="O16" s="25"/>
      <c r="P16" s="25"/>
      <c r="S16" s="24"/>
      <c r="T16" s="16"/>
      <c r="V16" s="16"/>
      <c r="W16" s="16"/>
      <c r="X16" s="24"/>
      <c r="Y16" s="16"/>
      <c r="Z16" s="15"/>
    </row>
    <row r="17" customFormat="false" ht="15" hidden="false" customHeight="false" outlineLevel="0" collapsed="false">
      <c r="B17" s="12"/>
      <c r="C17" s="13"/>
      <c r="D17" s="13" t="s">
        <v>5</v>
      </c>
      <c r="E17" s="13"/>
      <c r="F17" s="13"/>
      <c r="G17" s="13"/>
      <c r="H17" s="13"/>
      <c r="I17" s="13" t="s">
        <v>6</v>
      </c>
      <c r="J17" s="13"/>
      <c r="K17" s="13"/>
      <c r="L17" s="14"/>
      <c r="N17" s="15"/>
      <c r="O17" s="25"/>
      <c r="P17" s="25"/>
      <c r="Q17" s="16"/>
      <c r="R17" s="16"/>
      <c r="T17" s="24"/>
      <c r="Y17" s="16"/>
      <c r="Z17" s="15"/>
    </row>
    <row r="18" customFormat="false" ht="15" hidden="false" customHeight="false" outlineLevel="0" collapsed="false">
      <c r="B18" s="17" t="n">
        <v>5</v>
      </c>
      <c r="C18" s="18" t="s">
        <v>8</v>
      </c>
      <c r="D18" s="19"/>
      <c r="E18" s="19"/>
      <c r="F18" s="18"/>
      <c r="G18" s="18"/>
      <c r="H18" s="18"/>
      <c r="I18" s="19"/>
      <c r="J18" s="19"/>
      <c r="K18" s="18"/>
      <c r="L18" s="20"/>
      <c r="N18" s="15"/>
      <c r="O18" s="25"/>
      <c r="P18" s="25"/>
      <c r="T18" s="24"/>
      <c r="V18" s="16"/>
      <c r="W18" s="16"/>
      <c r="Y18" s="16"/>
      <c r="Z18" s="15"/>
    </row>
    <row r="19" customFormat="false" ht="15" hidden="false" customHeight="false" outlineLevel="0" collapsed="false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20"/>
      <c r="N19" s="15"/>
      <c r="O19" s="15"/>
      <c r="Q19" s="16"/>
      <c r="R19" s="16"/>
      <c r="T19" s="15"/>
      <c r="Y19" s="15"/>
      <c r="Z19" s="15"/>
    </row>
    <row r="20" customFormat="false" ht="15" hidden="false" customHeight="false" outlineLevel="0" collapsed="false">
      <c r="B20" s="17" t="n">
        <v>4</v>
      </c>
      <c r="C20" s="18"/>
      <c r="D20" s="19"/>
      <c r="E20" s="19"/>
      <c r="F20" s="18"/>
      <c r="G20" s="18"/>
      <c r="H20" s="18"/>
      <c r="I20" s="19"/>
      <c r="J20" s="19"/>
      <c r="K20" s="18"/>
      <c r="L20" s="20"/>
      <c r="N20" s="15"/>
      <c r="O20" s="16"/>
      <c r="V20" s="16"/>
      <c r="W20" s="16"/>
      <c r="Y20" s="16"/>
      <c r="Z20" s="15"/>
    </row>
    <row r="21" customFormat="false" ht="15" hidden="false" customHeight="false" outlineLevel="0" collapsed="false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20"/>
      <c r="N21" s="15"/>
      <c r="O21" s="16"/>
      <c r="P21" s="24"/>
      <c r="Q21" s="24"/>
      <c r="R21" s="24"/>
      <c r="T21" s="24"/>
      <c r="Y21" s="16"/>
      <c r="Z21" s="15"/>
    </row>
    <row r="22" customFormat="false" ht="15" hidden="false" customHeight="false" outlineLevel="0" collapsed="false">
      <c r="B22" s="17" t="n">
        <v>3</v>
      </c>
      <c r="C22" s="18"/>
      <c r="D22" s="19"/>
      <c r="E22" s="19"/>
      <c r="F22" s="18"/>
      <c r="G22" s="18"/>
      <c r="H22" s="18"/>
      <c r="I22" s="19"/>
      <c r="J22" s="19"/>
      <c r="K22" s="18"/>
      <c r="L22" s="20"/>
      <c r="N22" s="15"/>
      <c r="O22" s="16"/>
      <c r="P22" s="24"/>
      <c r="S22" s="24"/>
      <c r="T22" s="24"/>
      <c r="V22" s="16"/>
      <c r="W22" s="16"/>
      <c r="Y22" s="16"/>
      <c r="Z22" s="15"/>
    </row>
    <row r="23" customFormat="false" ht="15" hidden="false" customHeight="false" outlineLevel="0" collapsed="false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20"/>
      <c r="N23" s="15"/>
      <c r="O23" s="16"/>
      <c r="Q23" s="16"/>
      <c r="R23" s="16"/>
      <c r="S23" s="24"/>
      <c r="T23" s="24"/>
      <c r="Y23" s="16"/>
      <c r="Z23" s="15"/>
    </row>
    <row r="24" customFormat="false" ht="15" hidden="false" customHeight="false" outlineLevel="0" collapsed="false">
      <c r="B24" s="17" t="n">
        <v>2</v>
      </c>
      <c r="C24" s="18"/>
      <c r="D24" s="19"/>
      <c r="E24" s="19"/>
      <c r="F24" s="18"/>
      <c r="G24" s="18"/>
      <c r="H24" s="18"/>
      <c r="I24" s="19"/>
      <c r="J24" s="19"/>
      <c r="K24" s="18"/>
      <c r="L24" s="20"/>
      <c r="N24" s="15"/>
      <c r="O24" s="16"/>
      <c r="S24" s="24"/>
      <c r="T24" s="16"/>
      <c r="V24" s="16"/>
      <c r="W24" s="16"/>
      <c r="Y24" s="16"/>
      <c r="Z24" s="15"/>
    </row>
    <row r="25" customFormat="false" ht="15" hidden="false" customHeight="false" outlineLevel="0" collapsed="false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20"/>
      <c r="N25" s="15"/>
      <c r="O25" s="16"/>
      <c r="Q25" s="16"/>
      <c r="R25" s="16"/>
      <c r="T25" s="16"/>
      <c r="Y25" s="16"/>
      <c r="Z25" s="15"/>
    </row>
    <row r="26" customFormat="false" ht="15" hidden="false" customHeight="false" outlineLevel="0" collapsed="false">
      <c r="B26" s="26" t="n">
        <v>1</v>
      </c>
      <c r="C26" s="27" t="s">
        <v>12</v>
      </c>
      <c r="D26" s="28"/>
      <c r="E26" s="28"/>
      <c r="F26" s="27"/>
      <c r="G26" s="27"/>
      <c r="H26" s="27"/>
      <c r="I26" s="28"/>
      <c r="J26" s="28"/>
      <c r="K26" s="27"/>
      <c r="L26" s="29"/>
      <c r="N26" s="15"/>
      <c r="O26" s="16"/>
      <c r="T26" s="16"/>
      <c r="V26" s="16"/>
      <c r="W26" s="16"/>
      <c r="Y26" s="16"/>
      <c r="Z26" s="15"/>
    </row>
    <row r="27" customFormat="false" ht="15" hidden="false" customHeight="false" outlineLevel="0" collapsed="false">
      <c r="N27" s="15"/>
      <c r="O27" s="15"/>
      <c r="Q27" s="16"/>
      <c r="R27" s="16"/>
      <c r="T27" s="15"/>
      <c r="U27" s="24"/>
      <c r="Y27" s="15"/>
      <c r="Z27" s="15"/>
    </row>
    <row r="28" customFormat="false" ht="15" hidden="false" customHeight="false" outlineLevel="0" collapsed="false">
      <c r="F28" s="10" t="str">
        <f aca="false">HYPERLINK("#V9:w10", "Here")</f>
        <v>Here</v>
      </c>
      <c r="H28" s="0" t="s">
        <v>14</v>
      </c>
      <c r="K28" s="10" t="str">
        <f aca="false">HYPERLINK("#V10:W11", "Here")</f>
        <v>Here</v>
      </c>
      <c r="N28" s="15"/>
      <c r="O28" s="16"/>
      <c r="V28" s="16"/>
      <c r="W28" s="16"/>
      <c r="Y28" s="16"/>
      <c r="Z28" s="15"/>
    </row>
    <row r="29" customFormat="false" ht="15" hidden="false" customHeight="false" outlineLevel="0" collapsed="false">
      <c r="B29" s="12"/>
      <c r="C29" s="13"/>
      <c r="D29" s="13" t="s">
        <v>5</v>
      </c>
      <c r="E29" s="13"/>
      <c r="F29" s="13"/>
      <c r="G29" s="13"/>
      <c r="H29" s="13"/>
      <c r="I29" s="13" t="s">
        <v>6</v>
      </c>
      <c r="J29" s="13"/>
      <c r="K29" s="13"/>
      <c r="L29" s="14"/>
      <c r="N29" s="15"/>
      <c r="O29" s="16"/>
      <c r="Q29" s="16"/>
      <c r="R29" s="16"/>
      <c r="Y29" s="16"/>
      <c r="Z29" s="15"/>
    </row>
    <row r="30" customFormat="false" ht="15" hidden="false" customHeight="false" outlineLevel="0" collapsed="false">
      <c r="B30" s="17" t="n">
        <v>6</v>
      </c>
      <c r="C30" s="18" t="s">
        <v>8</v>
      </c>
      <c r="D30" s="19"/>
      <c r="E30" s="19"/>
      <c r="F30" s="18"/>
      <c r="G30" s="18"/>
      <c r="H30" s="18"/>
      <c r="I30" s="19"/>
      <c r="J30" s="19"/>
      <c r="K30" s="18"/>
      <c r="L30" s="20"/>
      <c r="N30" s="15"/>
      <c r="O30" s="16"/>
      <c r="S30" s="24"/>
      <c r="T30" s="16"/>
      <c r="V30" s="16"/>
      <c r="W30" s="16"/>
      <c r="X30" s="24"/>
      <c r="Y30" s="16"/>
      <c r="Z30" s="15"/>
    </row>
    <row r="31" customFormat="false" ht="15" hidden="false" customHeight="false" outlineLevel="0" collapsed="false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20"/>
      <c r="N31" s="15"/>
      <c r="O31" s="16"/>
      <c r="Q31" s="16"/>
      <c r="R31" s="16"/>
      <c r="T31" s="16"/>
      <c r="Y31" s="16"/>
      <c r="Z31" s="15"/>
    </row>
    <row r="32" customFormat="false" ht="15" hidden="false" customHeight="false" outlineLevel="0" collapsed="false">
      <c r="B32" s="17" t="n">
        <v>5</v>
      </c>
      <c r="C32" s="18"/>
      <c r="D32" s="19"/>
      <c r="E32" s="19"/>
      <c r="F32" s="18"/>
      <c r="G32" s="18"/>
      <c r="H32" s="18"/>
      <c r="I32" s="19"/>
      <c r="J32" s="19"/>
      <c r="K32" s="18"/>
      <c r="L32" s="20"/>
      <c r="N32" s="15"/>
      <c r="O32" s="16"/>
      <c r="T32" s="16"/>
      <c r="V32" s="16"/>
      <c r="W32" s="16"/>
      <c r="Y32" s="16"/>
      <c r="Z32" s="15"/>
      <c r="AC32" s="0" t="s">
        <v>15</v>
      </c>
    </row>
    <row r="33" customFormat="false" ht="15" hidden="false" customHeight="false" outlineLevel="0" collapsed="false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20"/>
      <c r="N33" s="15"/>
      <c r="O33" s="16"/>
      <c r="Q33" s="16"/>
      <c r="R33" s="16"/>
      <c r="T33" s="16"/>
      <c r="U33" s="30"/>
      <c r="V33" s="30"/>
      <c r="Y33" s="16"/>
      <c r="Z33" s="15"/>
      <c r="AB33" s="0" t="s">
        <v>15</v>
      </c>
    </row>
    <row r="34" customFormat="false" ht="15" hidden="false" customHeight="false" outlineLevel="0" collapsed="false">
      <c r="B34" s="17" t="n">
        <v>4</v>
      </c>
      <c r="C34" s="18"/>
      <c r="D34" s="19"/>
      <c r="E34" s="19"/>
      <c r="F34" s="18"/>
      <c r="G34" s="18"/>
      <c r="H34" s="18"/>
      <c r="I34" s="19"/>
      <c r="J34" s="19"/>
      <c r="K34" s="18"/>
      <c r="L34" s="20"/>
      <c r="N34" s="15"/>
      <c r="O34" s="15"/>
      <c r="P34" s="23"/>
      <c r="Q34" s="23"/>
      <c r="R34" s="23"/>
      <c r="S34" s="23"/>
      <c r="T34" s="15"/>
      <c r="U34" s="16"/>
      <c r="V34" s="16"/>
      <c r="W34" s="16"/>
      <c r="X34" s="16"/>
      <c r="Y34" s="15"/>
      <c r="Z34" s="15"/>
    </row>
    <row r="35" customFormat="false" ht="15" hidden="false" customHeight="false" outlineLevel="0" collapsed="false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20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customFormat="false" ht="15" hidden="false" customHeight="false" outlineLevel="0" collapsed="false">
      <c r="B36" s="17" t="n">
        <v>3</v>
      </c>
      <c r="C36" s="18"/>
      <c r="D36" s="19"/>
      <c r="E36" s="19"/>
      <c r="F36" s="18"/>
      <c r="G36" s="18"/>
      <c r="H36" s="18"/>
      <c r="I36" s="19"/>
      <c r="J36" s="19"/>
      <c r="K36" s="18"/>
      <c r="L36" s="20"/>
      <c r="T36" s="0" t="s">
        <v>16</v>
      </c>
    </row>
    <row r="37" customFormat="false" ht="15" hidden="false" customHeight="false" outlineLevel="0" collapsed="false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20"/>
    </row>
    <row r="38" customFormat="false" ht="15" hidden="false" customHeight="false" outlineLevel="0" collapsed="false">
      <c r="B38" s="17" t="n">
        <v>2</v>
      </c>
      <c r="C38" s="18"/>
      <c r="D38" s="19"/>
      <c r="E38" s="19"/>
      <c r="F38" s="18"/>
      <c r="G38" s="18"/>
      <c r="H38" s="18"/>
      <c r="I38" s="19"/>
      <c r="J38" s="19"/>
      <c r="K38" s="18"/>
      <c r="L38" s="20"/>
      <c r="P38" s="0" t="s">
        <v>17</v>
      </c>
      <c r="S38" s="10" t="str">
        <f aca="false">HYPERLINK("#Q6:R7", "Here")</f>
        <v>Here</v>
      </c>
      <c r="X38" s="10" t="str">
        <f aca="false">HYPERLINK("#q7:R8", "Here")</f>
        <v>Here</v>
      </c>
    </row>
    <row r="39" customFormat="false" ht="15" hidden="false" customHeight="false" outlineLevel="0" collapsed="false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20"/>
      <c r="O39" s="12"/>
      <c r="P39" s="13"/>
      <c r="Q39" s="13" t="s">
        <v>5</v>
      </c>
      <c r="R39" s="13"/>
      <c r="S39" s="13"/>
      <c r="T39" s="13"/>
      <c r="U39" s="13"/>
      <c r="V39" s="13" t="s">
        <v>6</v>
      </c>
      <c r="W39" s="13"/>
      <c r="X39" s="13"/>
      <c r="Y39" s="14"/>
    </row>
    <row r="40" customFormat="false" ht="15" hidden="false" customHeight="false" outlineLevel="0" collapsed="false">
      <c r="B40" s="26" t="n">
        <v>1</v>
      </c>
      <c r="C40" s="27" t="s">
        <v>12</v>
      </c>
      <c r="D40" s="28"/>
      <c r="E40" s="28"/>
      <c r="F40" s="27"/>
      <c r="G40" s="27"/>
      <c r="H40" s="27"/>
      <c r="I40" s="28"/>
      <c r="J40" s="28"/>
      <c r="K40" s="27"/>
      <c r="L40" s="29"/>
      <c r="O40" s="17" t="n">
        <v>7</v>
      </c>
      <c r="P40" s="18" t="s">
        <v>8</v>
      </c>
      <c r="Q40" s="19"/>
      <c r="R40" s="19"/>
      <c r="S40" s="18"/>
      <c r="T40" s="18"/>
      <c r="U40" s="18"/>
      <c r="V40" s="19"/>
      <c r="W40" s="19"/>
      <c r="X40" s="18"/>
      <c r="Y40" s="20"/>
    </row>
    <row r="41" customFormat="false" ht="15" hidden="false" customHeight="false" outlineLevel="0" collapsed="false"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20"/>
    </row>
    <row r="42" customFormat="false" ht="15" hidden="false" customHeight="false" outlineLevel="0" collapsed="false">
      <c r="F42" s="10" t="str">
        <f aca="false">HYPERLINK("#V11:w12", "Here")</f>
        <v>Here</v>
      </c>
      <c r="H42" s="0" t="s">
        <v>18</v>
      </c>
      <c r="K42" s="10" t="str">
        <f aca="false">HYPERLINK("#v12:w13", "Here")</f>
        <v>Here</v>
      </c>
      <c r="O42" s="17" t="n">
        <v>6</v>
      </c>
      <c r="P42" s="18"/>
      <c r="Q42" s="19"/>
      <c r="R42" s="19"/>
      <c r="S42" s="18"/>
      <c r="T42" s="18"/>
      <c r="U42" s="18"/>
      <c r="V42" s="19"/>
      <c r="W42" s="19"/>
      <c r="X42" s="18"/>
      <c r="Y42" s="20"/>
    </row>
    <row r="43" customFormat="false" ht="15" hidden="false" customHeight="false" outlineLevel="0" collapsed="false">
      <c r="B43" s="12"/>
      <c r="C43" s="13"/>
      <c r="D43" s="13" t="s">
        <v>5</v>
      </c>
      <c r="E43" s="13"/>
      <c r="F43" s="13"/>
      <c r="G43" s="13"/>
      <c r="H43" s="13"/>
      <c r="I43" s="13" t="s">
        <v>6</v>
      </c>
      <c r="J43" s="13"/>
      <c r="K43" s="13"/>
      <c r="L43" s="14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20"/>
    </row>
    <row r="44" customFormat="false" ht="15" hidden="false" customHeight="false" outlineLevel="0" collapsed="false">
      <c r="B44" s="17" t="n">
        <v>5</v>
      </c>
      <c r="C44" s="18" t="s">
        <v>8</v>
      </c>
      <c r="D44" s="19"/>
      <c r="E44" s="19"/>
      <c r="F44" s="18"/>
      <c r="G44" s="18"/>
      <c r="H44" s="18"/>
      <c r="I44" s="19"/>
      <c r="J44" s="19"/>
      <c r="K44" s="18"/>
      <c r="L44" s="20"/>
      <c r="O44" s="17" t="n">
        <v>5</v>
      </c>
      <c r="P44" s="18"/>
      <c r="Q44" s="19"/>
      <c r="R44" s="19"/>
      <c r="S44" s="18"/>
      <c r="T44" s="18"/>
      <c r="U44" s="18"/>
      <c r="V44" s="19"/>
      <c r="W44" s="19"/>
      <c r="X44" s="18"/>
      <c r="Y44" s="20"/>
    </row>
    <row r="45" customFormat="false" ht="15" hidden="false" customHeight="false" outlineLevel="0" collapsed="false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20"/>
      <c r="O45" s="17"/>
      <c r="P45" s="18"/>
      <c r="Q45" s="18"/>
      <c r="R45" s="18"/>
      <c r="S45" s="18"/>
      <c r="T45" s="18"/>
      <c r="U45" s="18"/>
      <c r="V45" s="18"/>
      <c r="W45" s="18"/>
      <c r="X45" s="18"/>
      <c r="Y45" s="20"/>
    </row>
    <row r="46" customFormat="false" ht="15" hidden="false" customHeight="false" outlineLevel="0" collapsed="false">
      <c r="B46" s="17" t="n">
        <v>4</v>
      </c>
      <c r="C46" s="18"/>
      <c r="D46" s="19"/>
      <c r="E46" s="19"/>
      <c r="F46" s="18"/>
      <c r="G46" s="18"/>
      <c r="H46" s="18"/>
      <c r="I46" s="19"/>
      <c r="J46" s="19"/>
      <c r="K46" s="18"/>
      <c r="L46" s="20"/>
      <c r="O46" s="17" t="n">
        <v>4</v>
      </c>
      <c r="P46" s="18"/>
      <c r="Q46" s="19"/>
      <c r="R46" s="19"/>
      <c r="S46" s="18"/>
      <c r="T46" s="18"/>
      <c r="U46" s="18"/>
      <c r="V46" s="19"/>
      <c r="W46" s="19"/>
      <c r="X46" s="18"/>
      <c r="Y46" s="20"/>
    </row>
    <row r="47" customFormat="false" ht="15" hidden="false" customHeight="false" outlineLevel="0" collapsed="false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20"/>
      <c r="O47" s="17"/>
      <c r="P47" s="18"/>
      <c r="Q47" s="18"/>
      <c r="R47" s="18"/>
      <c r="S47" s="18"/>
      <c r="T47" s="18"/>
      <c r="U47" s="18"/>
      <c r="V47" s="18"/>
      <c r="W47" s="18"/>
      <c r="X47" s="18"/>
      <c r="Y47" s="20"/>
    </row>
    <row r="48" customFormat="false" ht="15" hidden="false" customHeight="false" outlineLevel="0" collapsed="false">
      <c r="B48" s="17" t="n">
        <v>3</v>
      </c>
      <c r="C48" s="18"/>
      <c r="D48" s="19"/>
      <c r="E48" s="19"/>
      <c r="F48" s="18"/>
      <c r="G48" s="18"/>
      <c r="H48" s="18"/>
      <c r="I48" s="19"/>
      <c r="J48" s="19"/>
      <c r="K48" s="18"/>
      <c r="L48" s="20"/>
      <c r="O48" s="17" t="n">
        <v>3</v>
      </c>
      <c r="P48" s="18"/>
      <c r="Q48" s="19"/>
      <c r="R48" s="19"/>
      <c r="S48" s="18"/>
      <c r="T48" s="18"/>
      <c r="U48" s="18"/>
      <c r="V48" s="19"/>
      <c r="W48" s="19"/>
      <c r="X48" s="18"/>
      <c r="Y48" s="20"/>
    </row>
    <row r="49" customFormat="false" ht="15" hidden="false" customHeight="false" outlineLevel="0" collapsed="false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20"/>
      <c r="O49" s="17"/>
      <c r="P49" s="18"/>
      <c r="Q49" s="18"/>
      <c r="R49" s="18"/>
      <c r="S49" s="18"/>
      <c r="T49" s="18"/>
      <c r="U49" s="18"/>
      <c r="V49" s="18"/>
      <c r="W49" s="18"/>
      <c r="X49" s="18"/>
      <c r="Y49" s="20"/>
    </row>
    <row r="50" customFormat="false" ht="15" hidden="false" customHeight="false" outlineLevel="0" collapsed="false">
      <c r="B50" s="17" t="n">
        <v>2</v>
      </c>
      <c r="C50" s="18"/>
      <c r="D50" s="19"/>
      <c r="E50" s="19"/>
      <c r="F50" s="18"/>
      <c r="G50" s="18"/>
      <c r="H50" s="18"/>
      <c r="I50" s="19"/>
      <c r="J50" s="19"/>
      <c r="K50" s="18"/>
      <c r="L50" s="20"/>
      <c r="O50" s="17" t="n">
        <v>2</v>
      </c>
      <c r="P50" s="18"/>
      <c r="Q50" s="19"/>
      <c r="R50" s="19"/>
      <c r="S50" s="18"/>
      <c r="T50" s="18"/>
      <c r="U50" s="18"/>
      <c r="V50" s="19"/>
      <c r="W50" s="19"/>
      <c r="X50" s="18"/>
      <c r="Y50" s="20"/>
    </row>
    <row r="51" customFormat="false" ht="15" hidden="false" customHeight="false" outlineLevel="0" collapsed="false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20"/>
      <c r="O51" s="17"/>
      <c r="P51" s="18"/>
      <c r="Q51" s="18"/>
      <c r="R51" s="18"/>
      <c r="S51" s="18"/>
      <c r="T51" s="18"/>
      <c r="U51" s="18"/>
      <c r="V51" s="18"/>
      <c r="W51" s="18"/>
      <c r="X51" s="18"/>
      <c r="Y51" s="20"/>
    </row>
    <row r="52" customFormat="false" ht="15" hidden="false" customHeight="false" outlineLevel="0" collapsed="false">
      <c r="B52" s="26" t="n">
        <v>1</v>
      </c>
      <c r="C52" s="27" t="s">
        <v>12</v>
      </c>
      <c r="D52" s="28"/>
      <c r="E52" s="28"/>
      <c r="F52" s="27"/>
      <c r="G52" s="27"/>
      <c r="H52" s="27"/>
      <c r="I52" s="28"/>
      <c r="J52" s="28"/>
      <c r="K52" s="27"/>
      <c r="L52" s="29"/>
      <c r="O52" s="17" t="n">
        <v>1</v>
      </c>
      <c r="P52" s="18" t="s">
        <v>12</v>
      </c>
      <c r="Q52" s="19"/>
      <c r="R52" s="19"/>
      <c r="S52" s="18"/>
      <c r="T52" s="18"/>
      <c r="U52" s="18"/>
      <c r="V52" s="19"/>
      <c r="W52" s="19"/>
      <c r="X52" s="18"/>
      <c r="Y52" s="20"/>
    </row>
    <row r="53" customFormat="false" ht="15" hidden="false" customHeight="false" outlineLevel="0" collapsed="false">
      <c r="O53" s="17"/>
      <c r="P53" s="18"/>
      <c r="Q53" s="18"/>
      <c r="R53" s="18"/>
      <c r="S53" s="18"/>
      <c r="T53" s="18"/>
      <c r="U53" s="18"/>
      <c r="V53" s="18"/>
      <c r="W53" s="18"/>
      <c r="X53" s="18"/>
      <c r="Y53" s="20"/>
    </row>
    <row r="54" customFormat="false" ht="15" hidden="false" customHeight="false" outlineLevel="0" collapsed="false">
      <c r="F54" s="10" t="str">
        <f aca="false">HYPERLINK("#V13:w14", "Here")</f>
        <v>Here</v>
      </c>
      <c r="H54" s="0" t="s">
        <v>19</v>
      </c>
      <c r="K54" s="10" t="str">
        <f aca="false">HYPERLINK("#v14:w15", "Here")</f>
        <v>Here</v>
      </c>
      <c r="O54" s="26" t="n">
        <v>0</v>
      </c>
      <c r="P54" s="27"/>
      <c r="Q54" s="28"/>
      <c r="R54" s="28"/>
      <c r="S54" s="27"/>
      <c r="T54" s="27"/>
      <c r="U54" s="27"/>
      <c r="V54" s="28"/>
      <c r="W54" s="28"/>
      <c r="X54" s="27"/>
      <c r="Y54" s="29"/>
    </row>
    <row r="55" customFormat="false" ht="15" hidden="false" customHeight="false" outlineLevel="0" collapsed="false">
      <c r="B55" s="12"/>
      <c r="C55" s="13"/>
      <c r="D55" s="13" t="s">
        <v>5</v>
      </c>
      <c r="E55" s="13"/>
      <c r="F55" s="13"/>
      <c r="G55" s="13"/>
      <c r="H55" s="13"/>
      <c r="I55" s="13" t="s">
        <v>6</v>
      </c>
      <c r="J55" s="13"/>
      <c r="K55" s="13"/>
      <c r="L55" s="14"/>
    </row>
    <row r="56" customFormat="false" ht="15" hidden="false" customHeight="false" outlineLevel="0" collapsed="false">
      <c r="B56" s="17" t="n">
        <v>5</v>
      </c>
      <c r="C56" s="18" t="s">
        <v>8</v>
      </c>
      <c r="D56" s="19"/>
      <c r="E56" s="19"/>
      <c r="F56" s="18"/>
      <c r="G56" s="18"/>
      <c r="H56" s="18"/>
      <c r="I56" s="19"/>
      <c r="J56" s="19"/>
      <c r="K56" s="18"/>
      <c r="L56" s="20"/>
      <c r="S56" s="10" t="str">
        <f aca="false">HYPERLINK("#Q8:R9", "Here")</f>
        <v>Here</v>
      </c>
      <c r="X56" s="10" t="str">
        <f aca="false">HYPERLINK("#q9:R10", "Here")</f>
        <v>Here</v>
      </c>
    </row>
    <row r="57" customFormat="false" ht="15" hidden="false" customHeight="false" outlineLevel="0" collapsed="false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20"/>
      <c r="O57" s="12"/>
      <c r="P57" s="13"/>
      <c r="Q57" s="13" t="s">
        <v>5</v>
      </c>
      <c r="R57" s="13"/>
      <c r="S57" s="13"/>
      <c r="T57" s="13"/>
      <c r="U57" s="13"/>
      <c r="V57" s="13" t="s">
        <v>6</v>
      </c>
      <c r="W57" s="13"/>
      <c r="X57" s="13"/>
      <c r="Y57" s="14"/>
    </row>
    <row r="58" customFormat="false" ht="15" hidden="false" customHeight="false" outlineLevel="0" collapsed="false">
      <c r="B58" s="17" t="n">
        <v>4</v>
      </c>
      <c r="C58" s="18"/>
      <c r="D58" s="19"/>
      <c r="E58" s="19"/>
      <c r="F58" s="18"/>
      <c r="G58" s="18"/>
      <c r="H58" s="18"/>
      <c r="I58" s="19"/>
      <c r="J58" s="19"/>
      <c r="K58" s="18"/>
      <c r="L58" s="20"/>
      <c r="O58" s="17" t="n">
        <v>7</v>
      </c>
      <c r="P58" s="18" t="s">
        <v>8</v>
      </c>
      <c r="Q58" s="19"/>
      <c r="R58" s="19"/>
      <c r="S58" s="18"/>
      <c r="T58" s="18"/>
      <c r="U58" s="18"/>
      <c r="V58" s="19"/>
      <c r="W58" s="19"/>
      <c r="X58" s="18"/>
      <c r="Y58" s="20"/>
    </row>
    <row r="59" customFormat="false" ht="15" hidden="false" customHeight="false" outlineLevel="0" collapsed="false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20"/>
      <c r="O59" s="17"/>
      <c r="P59" s="18"/>
      <c r="Q59" s="18"/>
      <c r="R59" s="18"/>
      <c r="S59" s="18"/>
      <c r="T59" s="18"/>
      <c r="U59" s="18"/>
      <c r="V59" s="18"/>
      <c r="W59" s="18"/>
      <c r="X59" s="18"/>
      <c r="Y59" s="20"/>
    </row>
    <row r="60" customFormat="false" ht="15" hidden="false" customHeight="false" outlineLevel="0" collapsed="false">
      <c r="B60" s="17" t="n">
        <v>3</v>
      </c>
      <c r="C60" s="18"/>
      <c r="D60" s="19"/>
      <c r="E60" s="19"/>
      <c r="F60" s="18"/>
      <c r="G60" s="18"/>
      <c r="H60" s="18"/>
      <c r="I60" s="19"/>
      <c r="J60" s="19"/>
      <c r="K60" s="18"/>
      <c r="L60" s="20"/>
      <c r="O60" s="17" t="n">
        <v>6</v>
      </c>
      <c r="P60" s="18"/>
      <c r="Q60" s="19"/>
      <c r="R60" s="19"/>
      <c r="S60" s="18"/>
      <c r="T60" s="18"/>
      <c r="U60" s="18"/>
      <c r="V60" s="19"/>
      <c r="W60" s="19"/>
      <c r="X60" s="18"/>
      <c r="Y60" s="20"/>
    </row>
    <row r="61" customFormat="false" ht="15" hidden="false" customHeight="false" outlineLevel="0" collapsed="false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20"/>
      <c r="O61" s="17"/>
      <c r="P61" s="18"/>
      <c r="Q61" s="18"/>
      <c r="R61" s="18"/>
      <c r="S61" s="18"/>
      <c r="T61" s="18"/>
      <c r="U61" s="18"/>
      <c r="V61" s="18"/>
      <c r="W61" s="18"/>
      <c r="X61" s="18"/>
      <c r="Y61" s="20"/>
    </row>
    <row r="62" customFormat="false" ht="15" hidden="false" customHeight="false" outlineLevel="0" collapsed="false">
      <c r="B62" s="17" t="n">
        <v>2</v>
      </c>
      <c r="C62" s="18"/>
      <c r="D62" s="19"/>
      <c r="E62" s="19"/>
      <c r="F62" s="18"/>
      <c r="G62" s="18"/>
      <c r="H62" s="18"/>
      <c r="I62" s="19"/>
      <c r="J62" s="19"/>
      <c r="K62" s="18"/>
      <c r="L62" s="20"/>
      <c r="O62" s="17" t="n">
        <v>5</v>
      </c>
      <c r="P62" s="18"/>
      <c r="Q62" s="19"/>
      <c r="R62" s="19"/>
      <c r="S62" s="18"/>
      <c r="T62" s="18"/>
      <c r="U62" s="18"/>
      <c r="V62" s="19"/>
      <c r="W62" s="19"/>
      <c r="X62" s="18"/>
      <c r="Y62" s="20"/>
    </row>
    <row r="63" customFormat="false" ht="15" hidden="false" customHeight="false" outlineLevel="0" collapsed="false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20"/>
      <c r="O63" s="17"/>
      <c r="P63" s="18"/>
      <c r="Q63" s="18"/>
      <c r="R63" s="18"/>
      <c r="S63" s="18"/>
      <c r="T63" s="18"/>
      <c r="U63" s="18"/>
      <c r="V63" s="18"/>
      <c r="W63" s="18"/>
      <c r="X63" s="18"/>
      <c r="Y63" s="20"/>
    </row>
    <row r="64" customFormat="false" ht="15" hidden="false" customHeight="false" outlineLevel="0" collapsed="false">
      <c r="B64" s="26" t="n">
        <v>1</v>
      </c>
      <c r="C64" s="27" t="s">
        <v>12</v>
      </c>
      <c r="D64" s="28"/>
      <c r="E64" s="28"/>
      <c r="F64" s="27"/>
      <c r="G64" s="27"/>
      <c r="H64" s="27"/>
      <c r="I64" s="28"/>
      <c r="J64" s="28"/>
      <c r="K64" s="27"/>
      <c r="L64" s="29"/>
      <c r="O64" s="17" t="n">
        <v>4</v>
      </c>
      <c r="P64" s="18"/>
      <c r="Q64" s="19"/>
      <c r="R64" s="19"/>
      <c r="S64" s="18"/>
      <c r="T64" s="18"/>
      <c r="U64" s="18"/>
      <c r="V64" s="19"/>
      <c r="W64" s="19"/>
      <c r="X64" s="18"/>
      <c r="Y64" s="20"/>
    </row>
    <row r="65" customFormat="false" ht="15" hidden="false" customHeight="false" outlineLevel="0" collapsed="false">
      <c r="O65" s="17"/>
      <c r="P65" s="18"/>
      <c r="Q65" s="18"/>
      <c r="R65" s="18"/>
      <c r="S65" s="18"/>
      <c r="T65" s="18"/>
      <c r="U65" s="18"/>
      <c r="V65" s="18"/>
      <c r="W65" s="18"/>
      <c r="X65" s="18"/>
      <c r="Y65" s="20"/>
    </row>
    <row r="66" customFormat="false" ht="15" hidden="false" customHeight="false" outlineLevel="0" collapsed="false">
      <c r="F66" s="10" t="str">
        <f aca="false">HYPERLINK("#V15:w16", "Here")</f>
        <v>Here</v>
      </c>
      <c r="H66" s="0" t="s">
        <v>20</v>
      </c>
      <c r="K66" s="10" t="str">
        <f aca="false">HYPERLINK("#v16:w17", "Here")</f>
        <v>Here</v>
      </c>
      <c r="O66" s="17" t="n">
        <v>3</v>
      </c>
      <c r="P66" s="18"/>
      <c r="Q66" s="19"/>
      <c r="R66" s="19"/>
      <c r="S66" s="18"/>
      <c r="T66" s="18"/>
      <c r="U66" s="18"/>
      <c r="V66" s="19"/>
      <c r="W66" s="19"/>
      <c r="X66" s="18"/>
      <c r="Y66" s="20"/>
    </row>
    <row r="67" customFormat="false" ht="15" hidden="false" customHeight="false" outlineLevel="0" collapsed="false">
      <c r="B67" s="12"/>
      <c r="C67" s="13"/>
      <c r="D67" s="13" t="s">
        <v>5</v>
      </c>
      <c r="E67" s="13"/>
      <c r="F67" s="13"/>
      <c r="G67" s="13"/>
      <c r="H67" s="13"/>
      <c r="I67" s="13" t="s">
        <v>6</v>
      </c>
      <c r="J67" s="13"/>
      <c r="K67" s="13"/>
      <c r="L67" s="14"/>
      <c r="O67" s="17"/>
      <c r="P67" s="18"/>
      <c r="Q67" s="18"/>
      <c r="R67" s="18"/>
      <c r="S67" s="18"/>
      <c r="T67" s="18"/>
      <c r="U67" s="18"/>
      <c r="V67" s="18"/>
      <c r="W67" s="18"/>
      <c r="X67" s="18"/>
      <c r="Y67" s="20"/>
    </row>
    <row r="68" customFormat="false" ht="15" hidden="false" customHeight="false" outlineLevel="0" collapsed="false">
      <c r="B68" s="17" t="n">
        <v>5</v>
      </c>
      <c r="C68" s="18" t="s">
        <v>8</v>
      </c>
      <c r="D68" s="19"/>
      <c r="E68" s="19"/>
      <c r="F68" s="18"/>
      <c r="G68" s="18"/>
      <c r="H68" s="18"/>
      <c r="I68" s="19"/>
      <c r="J68" s="19"/>
      <c r="K68" s="18"/>
      <c r="L68" s="20"/>
      <c r="O68" s="17" t="n">
        <v>2</v>
      </c>
      <c r="P68" s="18"/>
      <c r="Q68" s="19"/>
      <c r="R68" s="19"/>
      <c r="S68" s="18"/>
      <c r="T68" s="18"/>
      <c r="U68" s="18"/>
      <c r="V68" s="19"/>
      <c r="W68" s="19"/>
      <c r="X68" s="18"/>
      <c r="Y68" s="20"/>
    </row>
    <row r="69" customFormat="false" ht="15" hidden="false" customHeight="false" outlineLevel="0" collapsed="false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20"/>
      <c r="O69" s="17"/>
      <c r="P69" s="18"/>
      <c r="Q69" s="18"/>
      <c r="R69" s="18"/>
      <c r="S69" s="18"/>
      <c r="T69" s="18"/>
      <c r="U69" s="18"/>
      <c r="V69" s="18"/>
      <c r="W69" s="18"/>
      <c r="X69" s="18"/>
      <c r="Y69" s="20"/>
    </row>
    <row r="70" customFormat="false" ht="15" hidden="false" customHeight="false" outlineLevel="0" collapsed="false">
      <c r="B70" s="17" t="n">
        <v>4</v>
      </c>
      <c r="C70" s="18"/>
      <c r="D70" s="19"/>
      <c r="E70" s="19"/>
      <c r="F70" s="18"/>
      <c r="G70" s="18"/>
      <c r="H70" s="18"/>
      <c r="I70" s="19"/>
      <c r="J70" s="19"/>
      <c r="K70" s="18"/>
      <c r="L70" s="20"/>
      <c r="O70" s="17" t="n">
        <v>1</v>
      </c>
      <c r="P70" s="18" t="s">
        <v>12</v>
      </c>
      <c r="Q70" s="19"/>
      <c r="R70" s="19"/>
      <c r="S70" s="18"/>
      <c r="T70" s="18"/>
      <c r="U70" s="18"/>
      <c r="V70" s="19"/>
      <c r="W70" s="19"/>
      <c r="X70" s="18"/>
      <c r="Y70" s="20"/>
    </row>
    <row r="71" customFormat="false" ht="15" hidden="false" customHeight="false" outlineLevel="0" collapsed="false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20"/>
      <c r="O71" s="17"/>
      <c r="P71" s="18"/>
      <c r="Q71" s="18"/>
      <c r="R71" s="18"/>
      <c r="S71" s="18"/>
      <c r="T71" s="18"/>
      <c r="U71" s="18"/>
      <c r="V71" s="18"/>
      <c r="W71" s="18"/>
      <c r="X71" s="18"/>
      <c r="Y71" s="20"/>
    </row>
    <row r="72" customFormat="false" ht="15" hidden="false" customHeight="false" outlineLevel="0" collapsed="false">
      <c r="B72" s="17" t="n">
        <v>3</v>
      </c>
      <c r="C72" s="18"/>
      <c r="D72" s="19"/>
      <c r="E72" s="19"/>
      <c r="F72" s="18"/>
      <c r="G72" s="18"/>
      <c r="H72" s="18"/>
      <c r="I72" s="19"/>
      <c r="J72" s="19"/>
      <c r="K72" s="18"/>
      <c r="L72" s="20"/>
      <c r="O72" s="26" t="n">
        <v>0</v>
      </c>
      <c r="P72" s="27"/>
      <c r="Q72" s="28"/>
      <c r="R72" s="28"/>
      <c r="S72" s="27"/>
      <c r="T72" s="27"/>
      <c r="U72" s="27"/>
      <c r="V72" s="28"/>
      <c r="W72" s="28"/>
      <c r="X72" s="27"/>
      <c r="Y72" s="29"/>
    </row>
    <row r="73" customFormat="false" ht="15" hidden="false" customHeight="false" outlineLevel="0" collapsed="false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20"/>
    </row>
    <row r="74" customFormat="false" ht="15" hidden="false" customHeight="false" outlineLevel="0" collapsed="false">
      <c r="B74" s="17" t="n">
        <v>2</v>
      </c>
      <c r="C74" s="18"/>
      <c r="D74" s="19"/>
      <c r="E74" s="19"/>
      <c r="F74" s="18"/>
      <c r="G74" s="18"/>
      <c r="H74" s="18"/>
      <c r="I74" s="19"/>
      <c r="J74" s="19"/>
      <c r="K74" s="18"/>
      <c r="L74" s="20"/>
      <c r="P74" s="0" t="s">
        <v>21</v>
      </c>
      <c r="S74" s="10" t="str">
        <f aca="false">HYPERLINK("#Q10:R11", "Here")</f>
        <v>Here</v>
      </c>
      <c r="X74" s="10" t="str">
        <f aca="false">HYPERLINK("#q11:R12", "Here")</f>
        <v>Here</v>
      </c>
    </row>
    <row r="75" customFormat="false" ht="15" hidden="false" customHeight="false" outlineLevel="0" collapsed="false"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20"/>
      <c r="O75" s="12"/>
      <c r="P75" s="13"/>
      <c r="Q75" s="13" t="s">
        <v>5</v>
      </c>
      <c r="R75" s="13"/>
      <c r="S75" s="13"/>
      <c r="T75" s="13"/>
      <c r="U75" s="13"/>
      <c r="V75" s="13" t="s">
        <v>6</v>
      </c>
      <c r="W75" s="13"/>
      <c r="X75" s="13"/>
      <c r="Y75" s="14"/>
    </row>
    <row r="76" customFormat="false" ht="15" hidden="false" customHeight="false" outlineLevel="0" collapsed="false">
      <c r="B76" s="26" t="n">
        <v>1</v>
      </c>
      <c r="C76" s="27" t="s">
        <v>12</v>
      </c>
      <c r="D76" s="28"/>
      <c r="E76" s="28"/>
      <c r="F76" s="27"/>
      <c r="G76" s="27"/>
      <c r="H76" s="27"/>
      <c r="I76" s="28"/>
      <c r="J76" s="28"/>
      <c r="K76" s="27"/>
      <c r="L76" s="29"/>
      <c r="O76" s="17" t="n">
        <v>7</v>
      </c>
      <c r="P76" s="18" t="s">
        <v>8</v>
      </c>
      <c r="Q76" s="19"/>
      <c r="R76" s="19"/>
      <c r="S76" s="18"/>
      <c r="T76" s="18"/>
      <c r="U76" s="18"/>
      <c r="V76" s="19"/>
      <c r="W76" s="19"/>
      <c r="X76" s="18"/>
      <c r="Y76" s="20"/>
    </row>
    <row r="77" customFormat="false" ht="15" hidden="false" customHeight="false" outlineLevel="0" collapsed="false">
      <c r="O77" s="17"/>
      <c r="P77" s="18"/>
      <c r="Q77" s="18"/>
      <c r="R77" s="18"/>
      <c r="S77" s="18"/>
      <c r="T77" s="18"/>
      <c r="U77" s="18"/>
      <c r="V77" s="18"/>
      <c r="W77" s="18"/>
      <c r="X77" s="18"/>
      <c r="Y77" s="20"/>
    </row>
    <row r="78" customFormat="false" ht="15" hidden="false" customHeight="false" outlineLevel="0" collapsed="false">
      <c r="F78" s="10" t="str">
        <f aca="false">HYPERLINK("#V17:w18", "Here")</f>
        <v>Here</v>
      </c>
      <c r="H78" s="0" t="s">
        <v>22</v>
      </c>
      <c r="K78" s="10" t="str">
        <f aca="false">HYPERLINK("#v18:w19", "Here")</f>
        <v>Here</v>
      </c>
      <c r="O78" s="17" t="n">
        <v>6</v>
      </c>
      <c r="P78" s="18"/>
      <c r="Q78" s="19"/>
      <c r="R78" s="19"/>
      <c r="S78" s="18"/>
      <c r="T78" s="18"/>
      <c r="U78" s="18"/>
      <c r="V78" s="19"/>
      <c r="W78" s="19"/>
      <c r="X78" s="18"/>
      <c r="Y78" s="20"/>
    </row>
    <row r="79" customFormat="false" ht="15" hidden="false" customHeight="false" outlineLevel="0" collapsed="false">
      <c r="B79" s="12"/>
      <c r="C79" s="13"/>
      <c r="D79" s="13" t="s">
        <v>5</v>
      </c>
      <c r="E79" s="13"/>
      <c r="F79" s="13"/>
      <c r="G79" s="13"/>
      <c r="H79" s="13"/>
      <c r="I79" s="13" t="s">
        <v>6</v>
      </c>
      <c r="J79" s="13"/>
      <c r="K79" s="13"/>
      <c r="L79" s="14"/>
      <c r="O79" s="17"/>
      <c r="P79" s="18"/>
      <c r="Q79" s="18"/>
      <c r="R79" s="18"/>
      <c r="S79" s="18"/>
      <c r="T79" s="18"/>
      <c r="U79" s="18"/>
      <c r="V79" s="18"/>
      <c r="W79" s="18"/>
      <c r="X79" s="18"/>
      <c r="Y79" s="20"/>
    </row>
    <row r="80" customFormat="false" ht="15" hidden="false" customHeight="false" outlineLevel="0" collapsed="false">
      <c r="B80" s="17" t="n">
        <v>6</v>
      </c>
      <c r="C80" s="18" t="s">
        <v>8</v>
      </c>
      <c r="D80" s="19"/>
      <c r="E80" s="19"/>
      <c r="F80" s="18"/>
      <c r="G80" s="18"/>
      <c r="H80" s="18"/>
      <c r="I80" s="19"/>
      <c r="J80" s="19"/>
      <c r="K80" s="18"/>
      <c r="L80" s="20"/>
      <c r="O80" s="17" t="n">
        <v>5</v>
      </c>
      <c r="P80" s="18"/>
      <c r="Q80" s="19"/>
      <c r="R80" s="19"/>
      <c r="S80" s="18"/>
      <c r="T80" s="18"/>
      <c r="U80" s="18"/>
      <c r="V80" s="19"/>
      <c r="W80" s="19"/>
      <c r="X80" s="18"/>
      <c r="Y80" s="20"/>
    </row>
    <row r="81" customFormat="false" ht="15" hidden="false" customHeight="false" outlineLevel="0" collapsed="false"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20"/>
      <c r="O81" s="17"/>
      <c r="P81" s="18"/>
      <c r="Q81" s="18"/>
      <c r="R81" s="18"/>
      <c r="S81" s="18"/>
      <c r="T81" s="18"/>
      <c r="U81" s="18"/>
      <c r="V81" s="18"/>
      <c r="W81" s="18"/>
      <c r="X81" s="18"/>
      <c r="Y81" s="20"/>
    </row>
    <row r="82" customFormat="false" ht="15" hidden="false" customHeight="false" outlineLevel="0" collapsed="false">
      <c r="B82" s="17" t="n">
        <v>5</v>
      </c>
      <c r="C82" s="18"/>
      <c r="D82" s="19"/>
      <c r="E82" s="19"/>
      <c r="F82" s="18"/>
      <c r="G82" s="18"/>
      <c r="H82" s="18"/>
      <c r="I82" s="19"/>
      <c r="J82" s="19"/>
      <c r="K82" s="18"/>
      <c r="L82" s="20"/>
      <c r="O82" s="17" t="n">
        <v>4</v>
      </c>
      <c r="P82" s="18"/>
      <c r="Q82" s="19"/>
      <c r="R82" s="19"/>
      <c r="S82" s="18"/>
      <c r="T82" s="18"/>
      <c r="U82" s="18"/>
      <c r="V82" s="19"/>
      <c r="W82" s="19"/>
      <c r="X82" s="18"/>
      <c r="Y82" s="20"/>
    </row>
    <row r="83" customFormat="false" ht="15" hidden="false" customHeight="false" outlineLevel="0" collapsed="false"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20"/>
      <c r="O83" s="17"/>
      <c r="P83" s="18"/>
      <c r="Q83" s="18"/>
      <c r="R83" s="18"/>
      <c r="S83" s="18"/>
      <c r="T83" s="18"/>
      <c r="U83" s="18"/>
      <c r="V83" s="18"/>
      <c r="W83" s="18"/>
      <c r="X83" s="18"/>
      <c r="Y83" s="20"/>
    </row>
    <row r="84" customFormat="false" ht="15" hidden="false" customHeight="false" outlineLevel="0" collapsed="false">
      <c r="B84" s="17" t="n">
        <v>4</v>
      </c>
      <c r="C84" s="18"/>
      <c r="D84" s="19"/>
      <c r="E84" s="19"/>
      <c r="F84" s="18"/>
      <c r="G84" s="18"/>
      <c r="H84" s="18"/>
      <c r="I84" s="19"/>
      <c r="J84" s="19"/>
      <c r="K84" s="18"/>
      <c r="L84" s="20"/>
      <c r="O84" s="17" t="n">
        <v>3</v>
      </c>
      <c r="P84" s="18"/>
      <c r="Q84" s="19"/>
      <c r="R84" s="19"/>
      <c r="S84" s="18"/>
      <c r="T84" s="18"/>
      <c r="U84" s="18"/>
      <c r="V84" s="19"/>
      <c r="W84" s="19"/>
      <c r="X84" s="18"/>
      <c r="Y84" s="20"/>
    </row>
    <row r="85" customFormat="false" ht="15" hidden="false" customHeight="false" outlineLevel="0" collapsed="false"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20"/>
      <c r="O85" s="17"/>
      <c r="P85" s="18"/>
      <c r="Q85" s="18"/>
      <c r="R85" s="18"/>
      <c r="S85" s="18"/>
      <c r="T85" s="18"/>
      <c r="U85" s="18"/>
      <c r="V85" s="18"/>
      <c r="W85" s="18"/>
      <c r="X85" s="18"/>
      <c r="Y85" s="20"/>
    </row>
    <row r="86" customFormat="false" ht="15" hidden="false" customHeight="false" outlineLevel="0" collapsed="false">
      <c r="B86" s="17" t="n">
        <v>3</v>
      </c>
      <c r="C86" s="18"/>
      <c r="D86" s="19"/>
      <c r="E86" s="19"/>
      <c r="F86" s="18"/>
      <c r="G86" s="18"/>
      <c r="H86" s="18"/>
      <c r="I86" s="19"/>
      <c r="J86" s="19"/>
      <c r="K86" s="18"/>
      <c r="L86" s="20"/>
      <c r="O86" s="17" t="n">
        <v>2</v>
      </c>
      <c r="P86" s="18"/>
      <c r="Q86" s="19"/>
      <c r="R86" s="19"/>
      <c r="S86" s="18"/>
      <c r="T86" s="18"/>
      <c r="U86" s="18"/>
      <c r="V86" s="19"/>
      <c r="W86" s="19"/>
      <c r="X86" s="18"/>
      <c r="Y86" s="20"/>
    </row>
    <row r="87" customFormat="false" ht="15" hidden="false" customHeight="false" outlineLevel="0" collapsed="false"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20"/>
      <c r="O87" s="17"/>
      <c r="P87" s="18"/>
      <c r="Q87" s="18"/>
      <c r="R87" s="18"/>
      <c r="S87" s="18"/>
      <c r="T87" s="18"/>
      <c r="U87" s="18"/>
      <c r="V87" s="18"/>
      <c r="W87" s="18"/>
      <c r="X87" s="18"/>
      <c r="Y87" s="20"/>
    </row>
    <row r="88" customFormat="false" ht="15" hidden="false" customHeight="false" outlineLevel="0" collapsed="false">
      <c r="B88" s="17" t="n">
        <v>2</v>
      </c>
      <c r="C88" s="18"/>
      <c r="D88" s="19"/>
      <c r="E88" s="19"/>
      <c r="F88" s="18"/>
      <c r="G88" s="18"/>
      <c r="H88" s="18"/>
      <c r="I88" s="19"/>
      <c r="J88" s="19"/>
      <c r="K88" s="18"/>
      <c r="L88" s="20"/>
      <c r="O88" s="17" t="n">
        <v>1</v>
      </c>
      <c r="P88" s="18" t="s">
        <v>12</v>
      </c>
      <c r="Q88" s="19"/>
      <c r="R88" s="19"/>
      <c r="S88" s="18"/>
      <c r="T88" s="18"/>
      <c r="U88" s="18"/>
      <c r="V88" s="19"/>
      <c r="W88" s="19"/>
      <c r="X88" s="18"/>
      <c r="Y88" s="20"/>
    </row>
    <row r="89" customFormat="false" ht="15" hidden="false" customHeight="false" outlineLevel="0" collapsed="false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20"/>
      <c r="O89" s="17"/>
      <c r="P89" s="18"/>
      <c r="Q89" s="18"/>
      <c r="R89" s="18"/>
      <c r="S89" s="18"/>
      <c r="T89" s="18"/>
      <c r="U89" s="18"/>
      <c r="V89" s="18"/>
      <c r="W89" s="18"/>
      <c r="X89" s="18"/>
      <c r="Y89" s="20"/>
    </row>
    <row r="90" customFormat="false" ht="15" hidden="false" customHeight="false" outlineLevel="0" collapsed="false">
      <c r="B90" s="26" t="n">
        <v>1</v>
      </c>
      <c r="C90" s="27" t="s">
        <v>12</v>
      </c>
      <c r="D90" s="28"/>
      <c r="E90" s="28"/>
      <c r="F90" s="27"/>
      <c r="G90" s="27"/>
      <c r="H90" s="27"/>
      <c r="I90" s="28"/>
      <c r="J90" s="28"/>
      <c r="K90" s="27"/>
      <c r="L90" s="29"/>
      <c r="O90" s="26" t="n">
        <v>0</v>
      </c>
      <c r="P90" s="27"/>
      <c r="Q90" s="28"/>
      <c r="R90" s="28"/>
      <c r="S90" s="27"/>
      <c r="T90" s="27"/>
      <c r="U90" s="27"/>
      <c r="V90" s="28"/>
      <c r="W90" s="28"/>
      <c r="X90" s="27"/>
      <c r="Y90" s="29"/>
    </row>
    <row r="92" customFormat="false" ht="15" hidden="false" customHeight="false" outlineLevel="0" collapsed="false">
      <c r="F92" s="10" t="str">
        <f aca="false">HYPERLINK("#V19:w20", "Here")</f>
        <v>Here</v>
      </c>
      <c r="H92" s="0" t="s">
        <v>23</v>
      </c>
      <c r="K92" s="10" t="str">
        <f aca="false">HYPERLINK("#v20:w21", "Here")</f>
        <v>Here</v>
      </c>
      <c r="S92" s="10" t="str">
        <f aca="false">HYPERLINK("#q18:r19", "Here")</f>
        <v>Here</v>
      </c>
      <c r="U92" s="0" t="s">
        <v>24</v>
      </c>
      <c r="X92" s="10" t="str">
        <f aca="false">HYPERLINK("#q19:r20", "Here")</f>
        <v>Here</v>
      </c>
    </row>
    <row r="93" customFormat="false" ht="15" hidden="false" customHeight="false" outlineLevel="0" collapsed="false">
      <c r="B93" s="12"/>
      <c r="C93" s="13"/>
      <c r="D93" s="13" t="s">
        <v>5</v>
      </c>
      <c r="E93" s="13"/>
      <c r="F93" s="13"/>
      <c r="G93" s="13"/>
      <c r="H93" s="13"/>
      <c r="I93" s="13" t="s">
        <v>6</v>
      </c>
      <c r="J93" s="13"/>
      <c r="K93" s="13"/>
      <c r="L93" s="14"/>
      <c r="O93" s="12"/>
      <c r="P93" s="13"/>
      <c r="Q93" s="13" t="s">
        <v>5</v>
      </c>
      <c r="R93" s="13"/>
      <c r="S93" s="13"/>
      <c r="T93" s="13"/>
      <c r="U93" s="13"/>
      <c r="V93" s="13" t="s">
        <v>6</v>
      </c>
      <c r="W93" s="13"/>
      <c r="X93" s="13"/>
      <c r="Y93" s="14"/>
    </row>
    <row r="94" customFormat="false" ht="15" hidden="false" customHeight="false" outlineLevel="0" collapsed="false">
      <c r="B94" s="17" t="n">
        <v>8</v>
      </c>
      <c r="C94" s="18" t="s">
        <v>8</v>
      </c>
      <c r="D94" s="19"/>
      <c r="E94" s="19"/>
      <c r="F94" s="18"/>
      <c r="G94" s="18"/>
      <c r="H94" s="18"/>
      <c r="I94" s="19"/>
      <c r="J94" s="19"/>
      <c r="K94" s="18"/>
      <c r="L94" s="20"/>
      <c r="O94" s="31"/>
      <c r="P94" s="32"/>
      <c r="Q94" s="32"/>
      <c r="R94" s="32"/>
      <c r="S94" s="32"/>
      <c r="T94" s="32"/>
      <c r="U94" s="32"/>
      <c r="V94" s="32"/>
      <c r="W94" s="32"/>
      <c r="X94" s="32"/>
      <c r="Y94" s="33"/>
    </row>
    <row r="95" customFormat="false" ht="15" hidden="false" customHeight="false" outlineLevel="0" collapsed="false"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20"/>
      <c r="O95" s="31"/>
      <c r="P95" s="32"/>
      <c r="Q95" s="32"/>
      <c r="R95" s="32"/>
      <c r="S95" s="32"/>
      <c r="T95" s="32"/>
      <c r="U95" s="32"/>
      <c r="V95" s="32"/>
      <c r="W95" s="32"/>
      <c r="X95" s="32"/>
      <c r="Y95" s="33"/>
    </row>
    <row r="96" customFormat="false" ht="15" hidden="false" customHeight="false" outlineLevel="0" collapsed="false">
      <c r="B96" s="17" t="n">
        <v>7</v>
      </c>
      <c r="C96" s="18"/>
      <c r="D96" s="19"/>
      <c r="E96" s="19"/>
      <c r="F96" s="18"/>
      <c r="G96" s="18"/>
      <c r="H96" s="18"/>
      <c r="I96" s="19"/>
      <c r="J96" s="19"/>
      <c r="K96" s="18"/>
      <c r="L96" s="20"/>
      <c r="O96" s="17" t="n">
        <v>3</v>
      </c>
      <c r="P96" s="18" t="s">
        <v>8</v>
      </c>
      <c r="Q96" s="19"/>
      <c r="R96" s="19"/>
      <c r="S96" s="18"/>
      <c r="T96" s="18"/>
      <c r="U96" s="18"/>
      <c r="V96" s="19"/>
      <c r="W96" s="19"/>
      <c r="X96" s="18"/>
      <c r="Y96" s="20"/>
    </row>
    <row r="97" customFormat="false" ht="15" hidden="false" customHeight="false" outlineLevel="0" collapsed="false"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20"/>
      <c r="O97" s="17"/>
      <c r="P97" s="18"/>
      <c r="Q97" s="18"/>
      <c r="R97" s="18"/>
      <c r="S97" s="18"/>
      <c r="T97" s="18"/>
      <c r="U97" s="18"/>
      <c r="V97" s="18"/>
      <c r="W97" s="18"/>
      <c r="X97" s="18"/>
      <c r="Y97" s="20"/>
    </row>
    <row r="98" customFormat="false" ht="15" hidden="false" customHeight="false" outlineLevel="0" collapsed="false">
      <c r="B98" s="17" t="n">
        <v>6</v>
      </c>
      <c r="C98" s="18"/>
      <c r="D98" s="19"/>
      <c r="E98" s="19"/>
      <c r="F98" s="18"/>
      <c r="G98" s="18"/>
      <c r="H98" s="18"/>
      <c r="I98" s="19"/>
      <c r="J98" s="19"/>
      <c r="K98" s="18"/>
      <c r="L98" s="20"/>
      <c r="O98" s="17" t="n">
        <v>2</v>
      </c>
      <c r="P98" s="18"/>
      <c r="Q98" s="19"/>
      <c r="R98" s="19"/>
      <c r="S98" s="18"/>
      <c r="T98" s="18"/>
      <c r="U98" s="18"/>
      <c r="V98" s="19"/>
      <c r="W98" s="19"/>
      <c r="X98" s="18"/>
      <c r="Y98" s="20"/>
    </row>
    <row r="99" customFormat="false" ht="15" hidden="false" customHeight="false" outlineLevel="0" collapsed="false"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20"/>
      <c r="O99" s="17"/>
      <c r="P99" s="18"/>
      <c r="Q99" s="18"/>
      <c r="R99" s="18"/>
      <c r="S99" s="18"/>
      <c r="T99" s="18"/>
      <c r="U99" s="18"/>
      <c r="V99" s="18"/>
      <c r="W99" s="18"/>
      <c r="X99" s="18"/>
      <c r="Y99" s="20"/>
    </row>
    <row r="100" customFormat="false" ht="15" hidden="false" customHeight="false" outlineLevel="0" collapsed="false">
      <c r="B100" s="17" t="n">
        <v>5</v>
      </c>
      <c r="C100" s="18"/>
      <c r="D100" s="19"/>
      <c r="E100" s="19"/>
      <c r="F100" s="18"/>
      <c r="G100" s="18"/>
      <c r="H100" s="18"/>
      <c r="I100" s="19"/>
      <c r="J100" s="19"/>
      <c r="K100" s="18"/>
      <c r="L100" s="20"/>
      <c r="O100" s="17" t="n">
        <v>1</v>
      </c>
      <c r="P100" s="18" t="s">
        <v>12</v>
      </c>
      <c r="Q100" s="19"/>
      <c r="R100" s="19"/>
      <c r="S100" s="18"/>
      <c r="T100" s="18"/>
      <c r="U100" s="18"/>
      <c r="V100" s="19"/>
      <c r="W100" s="19"/>
      <c r="X100" s="18"/>
      <c r="Y100" s="20"/>
    </row>
    <row r="101" customFormat="false" ht="15" hidden="false" customHeight="false" outlineLevel="0" collapsed="false"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20"/>
      <c r="O101" s="17"/>
      <c r="P101" s="18"/>
      <c r="Q101" s="18"/>
      <c r="R101" s="18"/>
      <c r="S101" s="18"/>
      <c r="T101" s="18"/>
      <c r="U101" s="18"/>
      <c r="V101" s="18"/>
      <c r="W101" s="18"/>
      <c r="X101" s="18"/>
      <c r="Y101" s="20"/>
    </row>
    <row r="102" customFormat="false" ht="15" hidden="false" customHeight="false" outlineLevel="0" collapsed="false">
      <c r="B102" s="17" t="n">
        <v>4</v>
      </c>
      <c r="C102" s="18"/>
      <c r="D102" s="19"/>
      <c r="E102" s="19"/>
      <c r="F102" s="18"/>
      <c r="G102" s="18"/>
      <c r="H102" s="18"/>
      <c r="I102" s="19"/>
      <c r="J102" s="19"/>
      <c r="K102" s="18"/>
      <c r="L102" s="20"/>
      <c r="O102" s="26" t="n">
        <v>0</v>
      </c>
      <c r="P102" s="27"/>
      <c r="Q102" s="28"/>
      <c r="R102" s="28"/>
      <c r="S102" s="27"/>
      <c r="T102" s="27"/>
      <c r="U102" s="27"/>
      <c r="V102" s="28"/>
      <c r="W102" s="28"/>
      <c r="X102" s="27"/>
      <c r="Y102" s="29"/>
    </row>
    <row r="103" customFormat="false" ht="15" hidden="false" customHeight="false" outlineLevel="0" collapsed="false"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20"/>
    </row>
    <row r="104" customFormat="false" ht="15" hidden="false" customHeight="false" outlineLevel="0" collapsed="false">
      <c r="B104" s="17" t="n">
        <v>3</v>
      </c>
      <c r="C104" s="18"/>
      <c r="D104" s="19"/>
      <c r="E104" s="19"/>
      <c r="F104" s="18"/>
      <c r="G104" s="18"/>
      <c r="H104" s="18"/>
      <c r="I104" s="19"/>
      <c r="J104" s="19"/>
      <c r="K104" s="18"/>
      <c r="L104" s="20"/>
      <c r="P104" s="0" t="s">
        <v>25</v>
      </c>
      <c r="S104" s="10" t="str">
        <f aca="false">HYPERLINK("#q16:r17", "Here")</f>
        <v>Here</v>
      </c>
      <c r="X104" s="10" t="str">
        <f aca="false">HYPERLINK("#q13:r14", "Here")</f>
        <v>Here</v>
      </c>
    </row>
    <row r="105" customFormat="false" ht="15" hidden="false" customHeight="false" outlineLevel="0" collapsed="false"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20"/>
      <c r="O105" s="12"/>
      <c r="P105" s="13"/>
      <c r="Q105" s="13" t="s">
        <v>5</v>
      </c>
      <c r="R105" s="13"/>
      <c r="S105" s="13"/>
      <c r="T105" s="13"/>
      <c r="U105" s="13"/>
      <c r="V105" s="13" t="s">
        <v>6</v>
      </c>
      <c r="W105" s="13"/>
      <c r="X105" s="13"/>
      <c r="Y105" s="14"/>
    </row>
    <row r="106" customFormat="false" ht="15" hidden="false" customHeight="false" outlineLevel="0" collapsed="false">
      <c r="B106" s="17" t="n">
        <v>2</v>
      </c>
      <c r="C106" s="18"/>
      <c r="D106" s="19"/>
      <c r="E106" s="19"/>
      <c r="F106" s="18"/>
      <c r="G106" s="18"/>
      <c r="H106" s="18"/>
      <c r="I106" s="19"/>
      <c r="J106" s="19"/>
      <c r="K106" s="18"/>
      <c r="L106" s="20"/>
      <c r="O106" s="17" t="n">
        <v>4</v>
      </c>
      <c r="P106" s="18" t="s">
        <v>8</v>
      </c>
      <c r="Q106" s="19"/>
      <c r="R106" s="19"/>
      <c r="S106" s="18"/>
      <c r="T106" s="18"/>
      <c r="U106" s="18"/>
      <c r="V106" s="19"/>
      <c r="W106" s="19"/>
      <c r="X106" s="18"/>
      <c r="Y106" s="20"/>
    </row>
    <row r="107" customFormat="false" ht="15" hidden="false" customHeight="false" outlineLevel="0" collapsed="false"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20"/>
      <c r="O107" s="17"/>
      <c r="P107" s="18"/>
      <c r="Q107" s="18"/>
      <c r="R107" s="18"/>
      <c r="S107" s="18"/>
      <c r="T107" s="18"/>
      <c r="U107" s="18"/>
      <c r="V107" s="18"/>
      <c r="W107" s="18"/>
      <c r="X107" s="18"/>
      <c r="Y107" s="20"/>
    </row>
    <row r="108" customFormat="false" ht="15" hidden="false" customHeight="false" outlineLevel="0" collapsed="false">
      <c r="B108" s="26" t="n">
        <v>1</v>
      </c>
      <c r="C108" s="27" t="s">
        <v>12</v>
      </c>
      <c r="D108" s="28"/>
      <c r="E108" s="28"/>
      <c r="F108" s="27"/>
      <c r="G108" s="27"/>
      <c r="H108" s="27"/>
      <c r="I108" s="28"/>
      <c r="J108" s="28"/>
      <c r="K108" s="27"/>
      <c r="L108" s="29"/>
      <c r="O108" s="17" t="n">
        <v>3</v>
      </c>
      <c r="P108" s="18"/>
      <c r="Q108" s="19"/>
      <c r="R108" s="19"/>
      <c r="S108" s="18"/>
      <c r="T108" s="18"/>
      <c r="U108" s="18"/>
      <c r="V108" s="19"/>
      <c r="W108" s="19"/>
      <c r="X108" s="18"/>
      <c r="Y108" s="20"/>
    </row>
    <row r="109" customFormat="false" ht="15" hidden="false" customHeight="false" outlineLevel="0" collapsed="false">
      <c r="O109" s="17"/>
      <c r="P109" s="18"/>
      <c r="Q109" s="18"/>
      <c r="R109" s="18"/>
      <c r="S109" s="18"/>
      <c r="T109" s="18"/>
      <c r="U109" s="18"/>
      <c r="V109" s="18"/>
      <c r="W109" s="18"/>
      <c r="X109" s="18"/>
      <c r="Y109" s="20"/>
    </row>
    <row r="110" customFormat="false" ht="15" hidden="false" customHeight="false" outlineLevel="0" collapsed="false">
      <c r="F110" s="10" t="str">
        <f aca="false">HYPERLINK("#V21:w22", "Here")</f>
        <v>Here</v>
      </c>
      <c r="H110" s="0" t="s">
        <v>26</v>
      </c>
      <c r="K110" s="10" t="str">
        <f aca="false">HYPERLINK("#v22:w23", "Here")</f>
        <v>Here</v>
      </c>
      <c r="O110" s="17" t="n">
        <v>2</v>
      </c>
      <c r="P110" s="18"/>
      <c r="Q110" s="19"/>
      <c r="R110" s="19"/>
      <c r="S110" s="18"/>
      <c r="T110" s="18"/>
      <c r="U110" s="18"/>
      <c r="V110" s="19"/>
      <c r="W110" s="19"/>
      <c r="X110" s="18"/>
      <c r="Y110" s="20"/>
    </row>
    <row r="111" customFormat="false" ht="15" hidden="false" customHeight="false" outlineLevel="0" collapsed="false">
      <c r="B111" s="12"/>
      <c r="C111" s="13"/>
      <c r="D111" s="13" t="s">
        <v>5</v>
      </c>
      <c r="E111" s="13"/>
      <c r="F111" s="13"/>
      <c r="G111" s="13"/>
      <c r="H111" s="13"/>
      <c r="I111" s="13" t="s">
        <v>6</v>
      </c>
      <c r="J111" s="13"/>
      <c r="K111" s="13"/>
      <c r="L111" s="14"/>
      <c r="O111" s="17"/>
      <c r="P111" s="18"/>
      <c r="Q111" s="18"/>
      <c r="R111" s="18"/>
      <c r="S111" s="18"/>
      <c r="T111" s="18"/>
      <c r="U111" s="18"/>
      <c r="V111" s="18"/>
      <c r="W111" s="18"/>
      <c r="X111" s="18"/>
      <c r="Y111" s="20"/>
    </row>
    <row r="112" customFormat="false" ht="15" hidden="false" customHeight="false" outlineLevel="0" collapsed="false">
      <c r="B112" s="17" t="n">
        <v>8</v>
      </c>
      <c r="C112" s="18" t="s">
        <v>8</v>
      </c>
      <c r="D112" s="19"/>
      <c r="E112" s="19"/>
      <c r="F112" s="18"/>
      <c r="G112" s="18"/>
      <c r="H112" s="18"/>
      <c r="I112" s="19"/>
      <c r="J112" s="19"/>
      <c r="K112" s="18"/>
      <c r="L112" s="20"/>
      <c r="O112" s="17" t="n">
        <v>1</v>
      </c>
      <c r="P112" s="18" t="s">
        <v>12</v>
      </c>
      <c r="Q112" s="19"/>
      <c r="R112" s="19"/>
      <c r="S112" s="18"/>
      <c r="T112" s="18"/>
      <c r="U112" s="18"/>
      <c r="V112" s="19"/>
      <c r="W112" s="19"/>
      <c r="X112" s="18"/>
      <c r="Y112" s="20"/>
    </row>
    <row r="113" customFormat="false" ht="15" hidden="false" customHeight="false" outlineLevel="0" collapsed="false"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20"/>
      <c r="O113" s="17"/>
      <c r="P113" s="18"/>
      <c r="Q113" s="18"/>
      <c r="R113" s="18"/>
      <c r="S113" s="18"/>
      <c r="T113" s="18"/>
      <c r="U113" s="18"/>
      <c r="V113" s="18"/>
      <c r="W113" s="18"/>
      <c r="X113" s="18"/>
      <c r="Y113" s="20"/>
    </row>
    <row r="114" customFormat="false" ht="15" hidden="false" customHeight="false" outlineLevel="0" collapsed="false">
      <c r="B114" s="17" t="n">
        <v>7</v>
      </c>
      <c r="C114" s="18"/>
      <c r="D114" s="19"/>
      <c r="E114" s="19"/>
      <c r="F114" s="18"/>
      <c r="G114" s="18"/>
      <c r="H114" s="18"/>
      <c r="I114" s="19"/>
      <c r="J114" s="19"/>
      <c r="K114" s="18"/>
      <c r="L114" s="20"/>
      <c r="O114" s="26" t="n">
        <v>0</v>
      </c>
      <c r="P114" s="27"/>
      <c r="Q114" s="28"/>
      <c r="R114" s="28"/>
      <c r="S114" s="27"/>
      <c r="T114" s="27"/>
      <c r="U114" s="27"/>
      <c r="V114" s="28"/>
      <c r="W114" s="28"/>
      <c r="X114" s="27"/>
      <c r="Y114" s="29"/>
    </row>
    <row r="115" customFormat="false" ht="15" hidden="false" customHeight="false" outlineLevel="0" collapsed="false"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20"/>
    </row>
    <row r="116" customFormat="false" ht="15" hidden="false" customHeight="false" outlineLevel="0" collapsed="false">
      <c r="B116" s="17" t="n">
        <v>6</v>
      </c>
      <c r="C116" s="18"/>
      <c r="D116" s="19"/>
      <c r="E116" s="19"/>
      <c r="F116" s="18"/>
      <c r="G116" s="18"/>
      <c r="H116" s="18"/>
      <c r="I116" s="19"/>
      <c r="J116" s="19"/>
      <c r="K116" s="18"/>
      <c r="L116" s="20"/>
      <c r="S116" s="10" t="str">
        <f aca="false">HYPERLINK("#q14:r15", "Here")</f>
        <v>Here</v>
      </c>
      <c r="U116" s="0" t="s">
        <v>27</v>
      </c>
      <c r="X116" s="10" t="str">
        <f aca="false">HYPERLINK("#q15:r16", "Here")</f>
        <v>Here</v>
      </c>
    </row>
    <row r="117" customFormat="false" ht="15" hidden="false" customHeight="false" outlineLevel="0" collapsed="false"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20"/>
      <c r="O117" s="12"/>
      <c r="P117" s="13"/>
      <c r="Q117" s="13" t="s">
        <v>5</v>
      </c>
      <c r="R117" s="13"/>
      <c r="S117" s="13"/>
      <c r="T117" s="13"/>
      <c r="U117" s="13"/>
      <c r="V117" s="13" t="s">
        <v>6</v>
      </c>
      <c r="W117" s="13"/>
      <c r="X117" s="13"/>
      <c r="Y117" s="14"/>
    </row>
    <row r="118" customFormat="false" ht="15" hidden="false" customHeight="false" outlineLevel="0" collapsed="false">
      <c r="B118" s="17" t="n">
        <v>5</v>
      </c>
      <c r="C118" s="18"/>
      <c r="D118" s="19"/>
      <c r="E118" s="19"/>
      <c r="F118" s="18"/>
      <c r="G118" s="18"/>
      <c r="H118" s="18"/>
      <c r="I118" s="19"/>
      <c r="J118" s="19"/>
      <c r="K118" s="18"/>
      <c r="L118" s="20"/>
      <c r="O118" s="17" t="n">
        <v>4</v>
      </c>
      <c r="P118" s="18" t="s">
        <v>8</v>
      </c>
      <c r="Q118" s="19"/>
      <c r="R118" s="19"/>
      <c r="S118" s="18"/>
      <c r="T118" s="18"/>
      <c r="U118" s="18"/>
      <c r="V118" s="19"/>
      <c r="W118" s="19"/>
      <c r="X118" s="18"/>
      <c r="Y118" s="20"/>
    </row>
    <row r="119" customFormat="false" ht="15" hidden="false" customHeight="false" outlineLevel="0" collapsed="false"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20"/>
      <c r="O119" s="17"/>
      <c r="P119" s="18"/>
      <c r="Q119" s="18"/>
      <c r="R119" s="18"/>
      <c r="S119" s="18"/>
      <c r="T119" s="18"/>
      <c r="U119" s="18"/>
      <c r="V119" s="18"/>
      <c r="W119" s="18"/>
      <c r="X119" s="18"/>
      <c r="Y119" s="20"/>
    </row>
    <row r="120" customFormat="false" ht="15" hidden="false" customHeight="false" outlineLevel="0" collapsed="false">
      <c r="B120" s="17" t="n">
        <v>4</v>
      </c>
      <c r="C120" s="18"/>
      <c r="D120" s="19"/>
      <c r="E120" s="19"/>
      <c r="F120" s="18"/>
      <c r="G120" s="18"/>
      <c r="H120" s="18"/>
      <c r="I120" s="19"/>
      <c r="J120" s="19"/>
      <c r="K120" s="18"/>
      <c r="L120" s="20"/>
      <c r="O120" s="17" t="n">
        <v>3</v>
      </c>
      <c r="P120" s="18"/>
      <c r="Q120" s="19"/>
      <c r="R120" s="19"/>
      <c r="S120" s="18"/>
      <c r="T120" s="18"/>
      <c r="U120" s="18"/>
      <c r="V120" s="19"/>
      <c r="W120" s="19"/>
      <c r="X120" s="18"/>
      <c r="Y120" s="20"/>
    </row>
    <row r="121" customFormat="false" ht="15" hidden="false" customHeight="false" outlineLevel="0" collapsed="false"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20"/>
      <c r="O121" s="17"/>
      <c r="P121" s="18"/>
      <c r="Q121" s="18"/>
      <c r="R121" s="18"/>
      <c r="S121" s="18"/>
      <c r="T121" s="18"/>
      <c r="U121" s="18"/>
      <c r="V121" s="18"/>
      <c r="W121" s="18"/>
      <c r="X121" s="18"/>
      <c r="Y121" s="20"/>
    </row>
    <row r="122" customFormat="false" ht="15" hidden="false" customHeight="false" outlineLevel="0" collapsed="false">
      <c r="B122" s="17" t="n">
        <v>3</v>
      </c>
      <c r="C122" s="18"/>
      <c r="D122" s="19"/>
      <c r="E122" s="19"/>
      <c r="F122" s="18"/>
      <c r="G122" s="18"/>
      <c r="H122" s="18"/>
      <c r="I122" s="19"/>
      <c r="J122" s="19"/>
      <c r="K122" s="18"/>
      <c r="L122" s="20"/>
      <c r="O122" s="17" t="n">
        <v>2</v>
      </c>
      <c r="P122" s="18"/>
      <c r="Q122" s="19"/>
      <c r="R122" s="19"/>
      <c r="S122" s="18"/>
      <c r="T122" s="18"/>
      <c r="U122" s="18"/>
      <c r="V122" s="19"/>
      <c r="W122" s="19"/>
      <c r="X122" s="18"/>
      <c r="Y122" s="20"/>
    </row>
    <row r="123" customFormat="false" ht="15" hidden="false" customHeight="false" outlineLevel="0" collapsed="false"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20"/>
      <c r="O123" s="17"/>
      <c r="P123" s="18"/>
      <c r="Q123" s="18"/>
      <c r="R123" s="18"/>
      <c r="S123" s="18"/>
      <c r="T123" s="18"/>
      <c r="U123" s="18"/>
      <c r="V123" s="18"/>
      <c r="W123" s="18"/>
      <c r="X123" s="18"/>
      <c r="Y123" s="20"/>
    </row>
    <row r="124" customFormat="false" ht="15" hidden="false" customHeight="false" outlineLevel="0" collapsed="false">
      <c r="B124" s="17" t="n">
        <v>2</v>
      </c>
      <c r="C124" s="18"/>
      <c r="D124" s="19"/>
      <c r="E124" s="19"/>
      <c r="F124" s="18"/>
      <c r="G124" s="18"/>
      <c r="H124" s="18"/>
      <c r="I124" s="19"/>
      <c r="J124" s="19"/>
      <c r="K124" s="18"/>
      <c r="L124" s="20"/>
      <c r="O124" s="17" t="n">
        <v>1</v>
      </c>
      <c r="P124" s="18" t="s">
        <v>12</v>
      </c>
      <c r="Q124" s="19"/>
      <c r="R124" s="19"/>
      <c r="S124" s="18"/>
      <c r="T124" s="18"/>
      <c r="U124" s="18"/>
      <c r="V124" s="19"/>
      <c r="W124" s="19"/>
      <c r="X124" s="18"/>
      <c r="Y124" s="20"/>
    </row>
    <row r="125" customFormat="false" ht="15" hidden="false" customHeight="false" outlineLevel="0" collapsed="false"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20"/>
      <c r="O125" s="17"/>
      <c r="P125" s="18"/>
      <c r="Q125" s="18"/>
      <c r="R125" s="18"/>
      <c r="S125" s="18"/>
      <c r="T125" s="18"/>
      <c r="U125" s="18"/>
      <c r="V125" s="18"/>
      <c r="W125" s="18"/>
      <c r="X125" s="18"/>
      <c r="Y125" s="20"/>
    </row>
    <row r="126" customFormat="false" ht="15" hidden="false" customHeight="false" outlineLevel="0" collapsed="false">
      <c r="B126" s="26" t="n">
        <v>1</v>
      </c>
      <c r="C126" s="27" t="s">
        <v>12</v>
      </c>
      <c r="D126" s="28"/>
      <c r="E126" s="28"/>
      <c r="F126" s="27"/>
      <c r="G126" s="27"/>
      <c r="H126" s="27"/>
      <c r="I126" s="28"/>
      <c r="J126" s="28"/>
      <c r="K126" s="27"/>
      <c r="L126" s="29"/>
      <c r="O126" s="26" t="n">
        <v>0</v>
      </c>
      <c r="P126" s="27"/>
      <c r="Q126" s="28"/>
      <c r="R126" s="28"/>
      <c r="S126" s="27"/>
      <c r="T126" s="27"/>
      <c r="U126" s="27"/>
      <c r="V126" s="28"/>
      <c r="W126" s="28"/>
      <c r="X126" s="27"/>
      <c r="Y126" s="29"/>
    </row>
    <row r="128" customFormat="false" ht="15" hidden="false" customHeight="false" outlineLevel="0" collapsed="false">
      <c r="F128" s="10" t="str">
        <f aca="false">HYPERLINK("#V23:w24", "Here")</f>
        <v>Here</v>
      </c>
      <c r="H128" s="0" t="s">
        <v>28</v>
      </c>
      <c r="K128" s="10" t="str">
        <f aca="false">HYPERLINK("#v24:w25", "Here")</f>
        <v>Here</v>
      </c>
      <c r="S128" s="10" t="str">
        <f aca="false">HYPERLINK("#q12:r13", "Here")</f>
        <v>Here</v>
      </c>
      <c r="U128" s="0" t="s">
        <v>29</v>
      </c>
      <c r="X128" s="10" t="str">
        <f aca="false">HYPERLINK("#q13:r14", "Here")</f>
        <v>Here</v>
      </c>
    </row>
    <row r="129" customFormat="false" ht="15" hidden="false" customHeight="false" outlineLevel="0" collapsed="false">
      <c r="B129" s="12"/>
      <c r="C129" s="13"/>
      <c r="D129" s="13" t="s">
        <v>5</v>
      </c>
      <c r="E129" s="13"/>
      <c r="F129" s="13"/>
      <c r="G129" s="13"/>
      <c r="H129" s="13"/>
      <c r="I129" s="13" t="s">
        <v>6</v>
      </c>
      <c r="J129" s="13"/>
      <c r="K129" s="13"/>
      <c r="L129" s="14"/>
      <c r="O129" s="12"/>
      <c r="P129" s="13"/>
      <c r="Q129" s="13" t="s">
        <v>5</v>
      </c>
      <c r="R129" s="13"/>
      <c r="S129" s="13"/>
      <c r="T129" s="13"/>
      <c r="U129" s="13"/>
      <c r="V129" s="13" t="s">
        <v>6</v>
      </c>
      <c r="W129" s="13"/>
      <c r="X129" s="13"/>
      <c r="Y129" s="14"/>
    </row>
    <row r="130" customFormat="false" ht="15" hidden="false" customHeight="false" outlineLevel="0" collapsed="false">
      <c r="B130" s="17" t="n">
        <v>7</v>
      </c>
      <c r="C130" s="18" t="s">
        <v>8</v>
      </c>
      <c r="D130" s="19"/>
      <c r="E130" s="19"/>
      <c r="F130" s="18"/>
      <c r="G130" s="18"/>
      <c r="H130" s="18"/>
      <c r="I130" s="19"/>
      <c r="J130" s="19"/>
      <c r="K130" s="18"/>
      <c r="L130" s="20"/>
      <c r="O130" s="17" t="n">
        <v>4</v>
      </c>
      <c r="P130" s="18" t="s">
        <v>8</v>
      </c>
      <c r="Q130" s="19"/>
      <c r="R130" s="19"/>
      <c r="S130" s="18"/>
      <c r="T130" s="18"/>
      <c r="U130" s="18"/>
      <c r="V130" s="19"/>
      <c r="W130" s="19"/>
      <c r="X130" s="18"/>
      <c r="Y130" s="20"/>
    </row>
    <row r="131" customFormat="false" ht="15" hidden="false" customHeight="false" outlineLevel="0" collapsed="false"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20"/>
      <c r="O131" s="17"/>
      <c r="P131" s="18"/>
      <c r="Q131" s="18"/>
      <c r="R131" s="18"/>
      <c r="S131" s="18"/>
      <c r="T131" s="18"/>
      <c r="U131" s="18"/>
      <c r="V131" s="18"/>
      <c r="W131" s="18"/>
      <c r="X131" s="18"/>
      <c r="Y131" s="20"/>
    </row>
    <row r="132" customFormat="false" ht="15" hidden="false" customHeight="false" outlineLevel="0" collapsed="false">
      <c r="B132" s="17" t="n">
        <v>6</v>
      </c>
      <c r="C132" s="18"/>
      <c r="D132" s="19"/>
      <c r="E132" s="19"/>
      <c r="F132" s="18"/>
      <c r="G132" s="18"/>
      <c r="H132" s="18"/>
      <c r="I132" s="19"/>
      <c r="J132" s="19"/>
      <c r="K132" s="18"/>
      <c r="L132" s="20"/>
      <c r="O132" s="17" t="n">
        <v>3</v>
      </c>
      <c r="P132" s="18"/>
      <c r="Q132" s="19"/>
      <c r="R132" s="19"/>
      <c r="S132" s="18"/>
      <c r="T132" s="18"/>
      <c r="U132" s="18"/>
      <c r="V132" s="19"/>
      <c r="W132" s="19"/>
      <c r="X132" s="18"/>
      <c r="Y132" s="20"/>
    </row>
    <row r="133" customFormat="false" ht="15" hidden="false" customHeight="false" outlineLevel="0" collapsed="false"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20"/>
      <c r="O133" s="17"/>
      <c r="P133" s="18"/>
      <c r="Q133" s="18"/>
      <c r="R133" s="18"/>
      <c r="S133" s="18"/>
      <c r="T133" s="18"/>
      <c r="U133" s="18"/>
      <c r="V133" s="18"/>
      <c r="W133" s="18"/>
      <c r="X133" s="18"/>
      <c r="Y133" s="20"/>
    </row>
    <row r="134" customFormat="false" ht="15" hidden="false" customHeight="false" outlineLevel="0" collapsed="false">
      <c r="B134" s="17" t="n">
        <v>5</v>
      </c>
      <c r="C134" s="18"/>
      <c r="D134" s="19"/>
      <c r="E134" s="19"/>
      <c r="F134" s="18"/>
      <c r="G134" s="18"/>
      <c r="H134" s="18"/>
      <c r="I134" s="19"/>
      <c r="J134" s="19"/>
      <c r="K134" s="18"/>
      <c r="L134" s="20"/>
      <c r="O134" s="17" t="n">
        <v>2</v>
      </c>
      <c r="P134" s="18"/>
      <c r="Q134" s="19"/>
      <c r="R134" s="19"/>
      <c r="S134" s="18"/>
      <c r="T134" s="18"/>
      <c r="U134" s="18"/>
      <c r="V134" s="19"/>
      <c r="W134" s="19"/>
      <c r="X134" s="18"/>
      <c r="Y134" s="20"/>
    </row>
    <row r="135" customFormat="false" ht="15" hidden="false" customHeight="false" outlineLevel="0" collapsed="false"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20"/>
      <c r="O135" s="17"/>
      <c r="P135" s="18"/>
      <c r="Q135" s="18"/>
      <c r="R135" s="18"/>
      <c r="S135" s="18"/>
      <c r="T135" s="18"/>
      <c r="U135" s="18"/>
      <c r="V135" s="18"/>
      <c r="W135" s="18"/>
      <c r="X135" s="18"/>
      <c r="Y135" s="20"/>
    </row>
    <row r="136" customFormat="false" ht="15" hidden="false" customHeight="false" outlineLevel="0" collapsed="false">
      <c r="B136" s="17" t="n">
        <v>4</v>
      </c>
      <c r="C136" s="18"/>
      <c r="D136" s="19"/>
      <c r="E136" s="19"/>
      <c r="F136" s="18"/>
      <c r="G136" s="18"/>
      <c r="H136" s="18"/>
      <c r="I136" s="19"/>
      <c r="J136" s="19"/>
      <c r="K136" s="18"/>
      <c r="L136" s="20"/>
      <c r="O136" s="17" t="n">
        <v>1</v>
      </c>
      <c r="P136" s="18" t="s">
        <v>12</v>
      </c>
      <c r="Q136" s="19"/>
      <c r="R136" s="19"/>
      <c r="S136" s="18"/>
      <c r="T136" s="18"/>
      <c r="U136" s="18"/>
      <c r="V136" s="19"/>
      <c r="W136" s="19"/>
      <c r="X136" s="18"/>
      <c r="Y136" s="20"/>
    </row>
    <row r="137" customFormat="false" ht="15" hidden="false" customHeight="false" outlineLevel="0" collapsed="false"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20"/>
      <c r="O137" s="17"/>
      <c r="P137" s="18"/>
      <c r="Q137" s="18"/>
      <c r="R137" s="18"/>
      <c r="S137" s="18"/>
      <c r="T137" s="18"/>
      <c r="U137" s="18"/>
      <c r="V137" s="18"/>
      <c r="W137" s="18"/>
      <c r="X137" s="18"/>
      <c r="Y137" s="20"/>
    </row>
    <row r="138" customFormat="false" ht="15" hidden="false" customHeight="false" outlineLevel="0" collapsed="false">
      <c r="B138" s="17" t="n">
        <v>3</v>
      </c>
      <c r="C138" s="18"/>
      <c r="D138" s="19"/>
      <c r="E138" s="19"/>
      <c r="F138" s="18"/>
      <c r="G138" s="18"/>
      <c r="H138" s="18"/>
      <c r="I138" s="19"/>
      <c r="J138" s="19"/>
      <c r="K138" s="18"/>
      <c r="L138" s="20"/>
      <c r="O138" s="26" t="n">
        <v>0</v>
      </c>
      <c r="P138" s="27"/>
      <c r="Q138" s="28"/>
      <c r="R138" s="28"/>
      <c r="S138" s="27"/>
      <c r="T138" s="27"/>
      <c r="U138" s="27"/>
      <c r="V138" s="28"/>
      <c r="W138" s="28"/>
      <c r="X138" s="27"/>
      <c r="Y138" s="29"/>
    </row>
    <row r="139" customFormat="false" ht="15" hidden="false" customHeight="false" outlineLevel="0" collapsed="false"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20"/>
    </row>
    <row r="140" customFormat="false" ht="15" hidden="false" customHeight="false" outlineLevel="0" collapsed="false">
      <c r="B140" s="17" t="n">
        <v>2</v>
      </c>
      <c r="C140" s="18"/>
      <c r="D140" s="19"/>
      <c r="E140" s="19"/>
      <c r="F140" s="18"/>
      <c r="G140" s="18"/>
      <c r="H140" s="18"/>
      <c r="I140" s="19"/>
      <c r="J140" s="19"/>
      <c r="K140" s="18"/>
      <c r="L140" s="20"/>
    </row>
    <row r="141" customFormat="false" ht="15" hidden="false" customHeight="false" outlineLevel="0" collapsed="false"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20"/>
    </row>
    <row r="142" customFormat="false" ht="15" hidden="false" customHeight="false" outlineLevel="0" collapsed="false">
      <c r="B142" s="26" t="n">
        <v>1</v>
      </c>
      <c r="C142" s="27" t="s">
        <v>12</v>
      </c>
      <c r="D142" s="28"/>
      <c r="E142" s="28"/>
      <c r="F142" s="27"/>
      <c r="G142" s="27"/>
      <c r="H142" s="27"/>
      <c r="I142" s="28"/>
      <c r="J142" s="28"/>
      <c r="K142" s="27"/>
      <c r="L142" s="29"/>
    </row>
    <row r="144" customFormat="false" ht="15" hidden="false" customHeight="false" outlineLevel="0" collapsed="false">
      <c r="F144" s="10" t="str">
        <f aca="false">HYPERLINK("#V25:w26", "Here")</f>
        <v>Here</v>
      </c>
      <c r="H144" s="0" t="s">
        <v>30</v>
      </c>
      <c r="K144" s="10" t="str">
        <f aca="false">HYPERLINK("#v26:w27", "Here")</f>
        <v>Here</v>
      </c>
    </row>
    <row r="145" customFormat="false" ht="15" hidden="false" customHeight="false" outlineLevel="0" collapsed="false">
      <c r="B145" s="12"/>
      <c r="C145" s="13"/>
      <c r="D145" s="13" t="s">
        <v>5</v>
      </c>
      <c r="E145" s="13"/>
      <c r="F145" s="13"/>
      <c r="G145" s="13"/>
      <c r="H145" s="13"/>
      <c r="I145" s="13" t="s">
        <v>6</v>
      </c>
      <c r="J145" s="13"/>
      <c r="K145" s="13"/>
      <c r="L145" s="14"/>
    </row>
    <row r="146" customFormat="false" ht="15" hidden="false" customHeight="false" outlineLevel="0" collapsed="false">
      <c r="B146" s="17" t="n">
        <v>8</v>
      </c>
      <c r="C146" s="18" t="s">
        <v>8</v>
      </c>
      <c r="D146" s="19"/>
      <c r="E146" s="19"/>
      <c r="F146" s="18"/>
      <c r="G146" s="18"/>
      <c r="H146" s="18"/>
      <c r="I146" s="19"/>
      <c r="J146" s="19"/>
      <c r="K146" s="18"/>
      <c r="L146" s="20"/>
    </row>
    <row r="147" customFormat="false" ht="15" hidden="false" customHeight="false" outlineLevel="0" collapsed="false"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20"/>
    </row>
    <row r="148" customFormat="false" ht="15" hidden="false" customHeight="false" outlineLevel="0" collapsed="false">
      <c r="B148" s="17" t="n">
        <v>7</v>
      </c>
      <c r="C148" s="18"/>
      <c r="D148" s="19"/>
      <c r="E148" s="19"/>
      <c r="F148" s="18"/>
      <c r="G148" s="18"/>
      <c r="H148" s="18"/>
      <c r="I148" s="19"/>
      <c r="J148" s="19"/>
      <c r="K148" s="18"/>
      <c r="L148" s="20"/>
    </row>
    <row r="149" customFormat="false" ht="15" hidden="false" customHeight="false" outlineLevel="0" collapsed="false"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20"/>
    </row>
    <row r="150" customFormat="false" ht="15" hidden="false" customHeight="false" outlineLevel="0" collapsed="false">
      <c r="B150" s="17" t="n">
        <v>6</v>
      </c>
      <c r="C150" s="18"/>
      <c r="D150" s="19"/>
      <c r="E150" s="19"/>
      <c r="F150" s="18"/>
      <c r="G150" s="18"/>
      <c r="H150" s="18"/>
      <c r="I150" s="19"/>
      <c r="J150" s="19"/>
      <c r="K150" s="18"/>
      <c r="L150" s="20"/>
    </row>
    <row r="151" customFormat="false" ht="15" hidden="false" customHeight="false" outlineLevel="0" collapsed="false"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20"/>
    </row>
    <row r="152" customFormat="false" ht="15" hidden="false" customHeight="false" outlineLevel="0" collapsed="false">
      <c r="B152" s="17" t="n">
        <v>5</v>
      </c>
      <c r="C152" s="18"/>
      <c r="D152" s="19"/>
      <c r="E152" s="19"/>
      <c r="F152" s="18"/>
      <c r="G152" s="18"/>
      <c r="H152" s="18"/>
      <c r="I152" s="19"/>
      <c r="J152" s="19"/>
      <c r="K152" s="18"/>
      <c r="L152" s="20"/>
    </row>
    <row r="153" customFormat="false" ht="15" hidden="false" customHeight="false" outlineLevel="0" collapsed="false">
      <c r="B153" s="17"/>
      <c r="C153" s="18"/>
      <c r="D153" s="18"/>
      <c r="E153" s="18"/>
      <c r="F153" s="18"/>
      <c r="G153" s="18"/>
      <c r="H153" s="18"/>
      <c r="I153" s="18"/>
      <c r="J153" s="18"/>
      <c r="K153" s="18"/>
      <c r="L153" s="20"/>
    </row>
    <row r="154" customFormat="false" ht="15" hidden="false" customHeight="false" outlineLevel="0" collapsed="false">
      <c r="B154" s="17" t="n">
        <v>4</v>
      </c>
      <c r="C154" s="18"/>
      <c r="D154" s="19"/>
      <c r="E154" s="19"/>
      <c r="F154" s="18"/>
      <c r="G154" s="18"/>
      <c r="H154" s="18"/>
      <c r="I154" s="19"/>
      <c r="J154" s="19"/>
      <c r="K154" s="18"/>
      <c r="L154" s="20"/>
    </row>
    <row r="155" customFormat="false" ht="15" hidden="false" customHeight="false" outlineLevel="0" collapsed="false"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20"/>
    </row>
    <row r="156" customFormat="false" ht="15" hidden="false" customHeight="false" outlineLevel="0" collapsed="false">
      <c r="B156" s="17" t="n">
        <v>3</v>
      </c>
      <c r="C156" s="18"/>
      <c r="D156" s="19"/>
      <c r="E156" s="19"/>
      <c r="F156" s="18"/>
      <c r="G156" s="18"/>
      <c r="H156" s="18"/>
      <c r="I156" s="19"/>
      <c r="J156" s="19"/>
      <c r="K156" s="18"/>
      <c r="L156" s="20"/>
    </row>
    <row r="157" customFormat="false" ht="15" hidden="false" customHeight="false" outlineLevel="0" collapsed="false">
      <c r="B157" s="17"/>
      <c r="C157" s="18"/>
      <c r="D157" s="18"/>
      <c r="E157" s="18"/>
      <c r="F157" s="18"/>
      <c r="G157" s="18"/>
      <c r="H157" s="18"/>
      <c r="I157" s="18"/>
      <c r="J157" s="18"/>
      <c r="K157" s="18"/>
      <c r="L157" s="20"/>
    </row>
    <row r="158" customFormat="false" ht="15" hidden="false" customHeight="false" outlineLevel="0" collapsed="false">
      <c r="B158" s="17" t="n">
        <v>2</v>
      </c>
      <c r="C158" s="18"/>
      <c r="D158" s="19"/>
      <c r="E158" s="19"/>
      <c r="F158" s="18"/>
      <c r="G158" s="18"/>
      <c r="H158" s="18"/>
      <c r="I158" s="19"/>
      <c r="J158" s="19"/>
      <c r="K158" s="18"/>
      <c r="L158" s="20"/>
    </row>
    <row r="159" customFormat="false" ht="15" hidden="false" customHeight="false" outlineLevel="0" collapsed="false"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20"/>
    </row>
    <row r="160" customFormat="false" ht="15" hidden="false" customHeight="false" outlineLevel="0" collapsed="false">
      <c r="B160" s="26" t="n">
        <v>1</v>
      </c>
      <c r="C160" s="27" t="s">
        <v>12</v>
      </c>
      <c r="D160" s="28"/>
      <c r="E160" s="28"/>
      <c r="F160" s="27"/>
      <c r="G160" s="27"/>
      <c r="H160" s="27"/>
      <c r="I160" s="28"/>
      <c r="J160" s="28"/>
      <c r="K160" s="27"/>
      <c r="L160" s="29"/>
    </row>
    <row r="162" customFormat="false" ht="15" hidden="false" customHeight="false" outlineLevel="0" collapsed="false">
      <c r="F162" s="10" t="str">
        <f aca="false">HYPERLINK("#V27:w28", "Here")</f>
        <v>Here</v>
      </c>
      <c r="H162" s="0" t="s">
        <v>31</v>
      </c>
      <c r="K162" s="10" t="str">
        <f aca="false">HYPERLINK("#v28:w29", "Here")</f>
        <v>Here</v>
      </c>
    </row>
    <row r="163" customFormat="false" ht="15" hidden="false" customHeight="false" outlineLevel="0" collapsed="false">
      <c r="B163" s="12"/>
      <c r="C163" s="13"/>
      <c r="D163" s="13" t="s">
        <v>5</v>
      </c>
      <c r="E163" s="13"/>
      <c r="F163" s="13"/>
      <c r="G163" s="13"/>
      <c r="H163" s="13"/>
      <c r="I163" s="13" t="s">
        <v>6</v>
      </c>
      <c r="J163" s="13"/>
      <c r="K163" s="13"/>
      <c r="L163" s="14"/>
    </row>
    <row r="164" customFormat="false" ht="15" hidden="false" customHeight="false" outlineLevel="0" collapsed="false">
      <c r="B164" s="17" t="n">
        <v>5</v>
      </c>
      <c r="C164" s="18" t="s">
        <v>8</v>
      </c>
      <c r="D164" s="19"/>
      <c r="E164" s="19"/>
      <c r="F164" s="18"/>
      <c r="G164" s="18"/>
      <c r="H164" s="18"/>
      <c r="I164" s="19"/>
      <c r="J164" s="19"/>
      <c r="K164" s="18"/>
      <c r="L164" s="20"/>
    </row>
    <row r="165" customFormat="false" ht="15" hidden="false" customHeight="false" outlineLevel="0" collapsed="false">
      <c r="B165" s="17"/>
      <c r="C165" s="18"/>
      <c r="D165" s="18"/>
      <c r="E165" s="18"/>
      <c r="F165" s="18"/>
      <c r="G165" s="18"/>
      <c r="H165" s="18"/>
      <c r="I165" s="18"/>
      <c r="J165" s="18"/>
      <c r="K165" s="18"/>
      <c r="L165" s="20"/>
    </row>
    <row r="166" customFormat="false" ht="15" hidden="false" customHeight="false" outlineLevel="0" collapsed="false">
      <c r="B166" s="17" t="n">
        <v>4</v>
      </c>
      <c r="C166" s="18"/>
      <c r="D166" s="19"/>
      <c r="E166" s="19"/>
      <c r="F166" s="18"/>
      <c r="G166" s="18"/>
      <c r="H166" s="18"/>
      <c r="I166" s="19"/>
      <c r="J166" s="19"/>
      <c r="K166" s="18"/>
      <c r="L166" s="20"/>
    </row>
    <row r="167" customFormat="false" ht="15" hidden="false" customHeight="false" outlineLevel="0" collapsed="false">
      <c r="B167" s="17"/>
      <c r="C167" s="18"/>
      <c r="D167" s="18"/>
      <c r="E167" s="18"/>
      <c r="F167" s="18"/>
      <c r="G167" s="18"/>
      <c r="H167" s="18"/>
      <c r="I167" s="18"/>
      <c r="J167" s="18"/>
      <c r="K167" s="18"/>
      <c r="L167" s="20"/>
    </row>
    <row r="168" customFormat="false" ht="15" hidden="false" customHeight="false" outlineLevel="0" collapsed="false">
      <c r="B168" s="17" t="n">
        <v>3</v>
      </c>
      <c r="C168" s="18"/>
      <c r="D168" s="19"/>
      <c r="E168" s="19"/>
      <c r="F168" s="18"/>
      <c r="G168" s="18"/>
      <c r="H168" s="18"/>
      <c r="I168" s="19"/>
      <c r="J168" s="19"/>
      <c r="K168" s="18"/>
      <c r="L168" s="20"/>
    </row>
    <row r="169" customFormat="false" ht="15" hidden="false" customHeight="false" outlineLevel="0" collapsed="false">
      <c r="B169" s="17"/>
      <c r="C169" s="18"/>
      <c r="D169" s="18"/>
      <c r="E169" s="18"/>
      <c r="F169" s="18"/>
      <c r="G169" s="18"/>
      <c r="H169" s="18"/>
      <c r="I169" s="18"/>
      <c r="J169" s="18"/>
      <c r="K169" s="18"/>
      <c r="L169" s="20"/>
    </row>
    <row r="170" customFormat="false" ht="15" hidden="false" customHeight="false" outlineLevel="0" collapsed="false">
      <c r="B170" s="17" t="n">
        <v>2</v>
      </c>
      <c r="C170" s="18"/>
      <c r="D170" s="19"/>
      <c r="E170" s="19"/>
      <c r="F170" s="18"/>
      <c r="G170" s="18"/>
      <c r="H170" s="18"/>
      <c r="I170" s="19"/>
      <c r="J170" s="19"/>
      <c r="K170" s="18"/>
      <c r="L170" s="20"/>
    </row>
    <row r="171" customFormat="false" ht="15" hidden="false" customHeight="false" outlineLevel="0" collapsed="false">
      <c r="B171" s="17"/>
      <c r="C171" s="18"/>
      <c r="D171" s="18"/>
      <c r="E171" s="18"/>
      <c r="F171" s="18"/>
      <c r="G171" s="18"/>
      <c r="H171" s="18"/>
      <c r="I171" s="18"/>
      <c r="J171" s="18"/>
      <c r="K171" s="18"/>
      <c r="L171" s="20"/>
    </row>
    <row r="172" customFormat="false" ht="15" hidden="false" customHeight="false" outlineLevel="0" collapsed="false">
      <c r="B172" s="26" t="n">
        <v>1</v>
      </c>
      <c r="C172" s="27" t="s">
        <v>12</v>
      </c>
      <c r="D172" s="28"/>
      <c r="E172" s="28"/>
      <c r="F172" s="27"/>
      <c r="G172" s="27"/>
      <c r="H172" s="27"/>
      <c r="I172" s="28"/>
      <c r="J172" s="28"/>
      <c r="K172" s="27"/>
      <c r="L172" s="29"/>
    </row>
    <row r="174" customFormat="false" ht="15" hidden="false" customHeight="false" outlineLevel="0" collapsed="false">
      <c r="C174" s="0" t="s">
        <v>32</v>
      </c>
      <c r="F174" s="10" t="str">
        <f aca="false">HYPERLINK("#V29:w30", "Here")</f>
        <v>Here</v>
      </c>
      <c r="H174" s="0" t="s">
        <v>33</v>
      </c>
      <c r="K174" s="10" t="str">
        <f aca="false">HYPERLINK("#v30:w31", "Here")</f>
        <v>Here</v>
      </c>
    </row>
    <row r="175" customFormat="false" ht="15" hidden="false" customHeight="false" outlineLevel="0" collapsed="false">
      <c r="B175" s="12"/>
      <c r="C175" s="13"/>
      <c r="D175" s="13" t="s">
        <v>5</v>
      </c>
      <c r="E175" s="13"/>
      <c r="F175" s="13"/>
      <c r="G175" s="13"/>
      <c r="H175" s="13"/>
      <c r="I175" s="13" t="s">
        <v>6</v>
      </c>
      <c r="J175" s="13"/>
      <c r="K175" s="13"/>
      <c r="L175" s="14"/>
    </row>
    <row r="176" customFormat="false" ht="15" hidden="false" customHeight="false" outlineLevel="0" collapsed="false">
      <c r="B176" s="17" t="n">
        <v>8</v>
      </c>
      <c r="C176" s="18" t="s">
        <v>8</v>
      </c>
      <c r="D176" s="19"/>
      <c r="E176" s="19"/>
      <c r="F176" s="18"/>
      <c r="G176" s="18"/>
      <c r="H176" s="18"/>
      <c r="I176" s="19"/>
      <c r="J176" s="19"/>
      <c r="K176" s="18"/>
      <c r="L176" s="20"/>
    </row>
    <row r="177" customFormat="false" ht="15" hidden="false" customHeight="false" outlineLevel="0" collapsed="false">
      <c r="B177" s="17"/>
      <c r="C177" s="18"/>
      <c r="D177" s="18"/>
      <c r="E177" s="18"/>
      <c r="F177" s="18"/>
      <c r="G177" s="18"/>
      <c r="H177" s="18"/>
      <c r="I177" s="18"/>
      <c r="J177" s="18"/>
      <c r="K177" s="18"/>
      <c r="L177" s="20"/>
    </row>
    <row r="178" customFormat="false" ht="15" hidden="false" customHeight="false" outlineLevel="0" collapsed="false">
      <c r="B178" s="17" t="n">
        <v>7</v>
      </c>
      <c r="C178" s="18"/>
      <c r="D178" s="19"/>
      <c r="E178" s="19"/>
      <c r="F178" s="34"/>
      <c r="G178" s="18"/>
      <c r="H178" s="34"/>
      <c r="I178" s="19"/>
      <c r="J178" s="19"/>
      <c r="K178" s="18"/>
      <c r="L178" s="20"/>
    </row>
    <row r="179" customFormat="false" ht="15" hidden="false" customHeight="false" outlineLevel="0" collapsed="false">
      <c r="B179" s="17"/>
      <c r="C179" s="18"/>
      <c r="D179" s="18"/>
      <c r="E179" s="18"/>
      <c r="F179" s="18"/>
      <c r="G179" s="18"/>
      <c r="H179" s="18"/>
      <c r="I179" s="18"/>
      <c r="J179" s="18"/>
      <c r="K179" s="18"/>
      <c r="L179" s="20"/>
    </row>
    <row r="180" customFormat="false" ht="15" hidden="false" customHeight="false" outlineLevel="0" collapsed="false">
      <c r="B180" s="17" t="n">
        <v>6</v>
      </c>
      <c r="C180" s="18"/>
      <c r="D180" s="19"/>
      <c r="E180" s="19"/>
      <c r="F180" s="18"/>
      <c r="G180" s="18"/>
      <c r="H180" s="18"/>
      <c r="I180" s="19"/>
      <c r="J180" s="19"/>
      <c r="K180" s="18"/>
      <c r="L180" s="20"/>
    </row>
    <row r="181" customFormat="false" ht="15" hidden="false" customHeight="false" outlineLevel="0" collapsed="false">
      <c r="B181" s="17"/>
      <c r="C181" s="18"/>
      <c r="D181" s="18"/>
      <c r="E181" s="18"/>
      <c r="F181" s="18"/>
      <c r="G181" s="18"/>
      <c r="H181" s="18"/>
      <c r="I181" s="18"/>
      <c r="J181" s="18"/>
      <c r="K181" s="18"/>
      <c r="L181" s="20"/>
    </row>
    <row r="182" customFormat="false" ht="15" hidden="false" customHeight="false" outlineLevel="0" collapsed="false">
      <c r="B182" s="17" t="n">
        <v>5</v>
      </c>
      <c r="C182" s="18"/>
      <c r="D182" s="19"/>
      <c r="E182" s="19"/>
      <c r="F182" s="18"/>
      <c r="G182" s="18"/>
      <c r="H182" s="18"/>
      <c r="I182" s="19"/>
      <c r="J182" s="19"/>
      <c r="K182" s="18"/>
      <c r="L182" s="20"/>
    </row>
    <row r="183" customFormat="false" ht="15" hidden="false" customHeight="false" outlineLevel="0" collapsed="false">
      <c r="B183" s="17"/>
      <c r="C183" s="18"/>
      <c r="D183" s="18"/>
      <c r="E183" s="18"/>
      <c r="F183" s="18"/>
      <c r="G183" s="18"/>
      <c r="H183" s="18"/>
      <c r="I183" s="18"/>
      <c r="J183" s="18"/>
      <c r="K183" s="18"/>
      <c r="L183" s="20"/>
    </row>
    <row r="184" customFormat="false" ht="15" hidden="false" customHeight="false" outlineLevel="0" collapsed="false">
      <c r="B184" s="17" t="n">
        <v>4</v>
      </c>
      <c r="C184" s="18"/>
      <c r="D184" s="19"/>
      <c r="E184" s="19"/>
      <c r="F184" s="18"/>
      <c r="G184" s="18"/>
      <c r="H184" s="18"/>
      <c r="I184" s="19"/>
      <c r="J184" s="19"/>
      <c r="K184" s="18"/>
      <c r="L184" s="20"/>
    </row>
    <row r="185" customFormat="false" ht="15" hidden="false" customHeight="false" outlineLevel="0" collapsed="false"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20"/>
    </row>
    <row r="186" customFormat="false" ht="15" hidden="false" customHeight="false" outlineLevel="0" collapsed="false">
      <c r="B186" s="17" t="n">
        <v>3</v>
      </c>
      <c r="C186" s="18"/>
      <c r="D186" s="19"/>
      <c r="E186" s="19"/>
      <c r="F186" s="18"/>
      <c r="G186" s="18"/>
      <c r="H186" s="18"/>
      <c r="I186" s="19"/>
      <c r="J186" s="19"/>
      <c r="K186" s="18"/>
      <c r="L186" s="20"/>
    </row>
    <row r="187" customFormat="false" ht="15" hidden="false" customHeight="false" outlineLevel="0" collapsed="false"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20"/>
    </row>
    <row r="188" customFormat="false" ht="15" hidden="false" customHeight="false" outlineLevel="0" collapsed="false">
      <c r="B188" s="17" t="n">
        <v>2</v>
      </c>
      <c r="C188" s="18"/>
      <c r="D188" s="19"/>
      <c r="E188" s="19"/>
      <c r="F188" s="18"/>
      <c r="G188" s="18"/>
      <c r="H188" s="18"/>
      <c r="I188" s="19"/>
      <c r="J188" s="19"/>
      <c r="K188" s="18"/>
      <c r="L188" s="20"/>
    </row>
    <row r="189" customFormat="false" ht="15" hidden="false" customHeight="false" outlineLevel="0" collapsed="false">
      <c r="B189" s="17"/>
      <c r="C189" s="18"/>
      <c r="D189" s="18"/>
      <c r="E189" s="18"/>
      <c r="F189" s="18"/>
      <c r="G189" s="18"/>
      <c r="H189" s="18"/>
      <c r="I189" s="18"/>
      <c r="J189" s="18"/>
      <c r="K189" s="18"/>
      <c r="L189" s="20"/>
    </row>
    <row r="190" customFormat="false" ht="15" hidden="false" customHeight="false" outlineLevel="0" collapsed="false">
      <c r="B190" s="26" t="n">
        <v>1</v>
      </c>
      <c r="C190" s="27" t="s">
        <v>12</v>
      </c>
      <c r="D190" s="28"/>
      <c r="E190" s="28"/>
      <c r="F190" s="27"/>
      <c r="G190" s="27"/>
      <c r="H190" s="27"/>
      <c r="I190" s="28"/>
      <c r="J190" s="28"/>
      <c r="K190" s="27"/>
      <c r="L190" s="29"/>
    </row>
    <row r="192" customFormat="false" ht="15" hidden="false" customHeight="false" outlineLevel="0" collapsed="false">
      <c r="C192" s="0" t="s">
        <v>34</v>
      </c>
      <c r="F192" s="10" t="str">
        <f aca="false">HYPERLINK("#V31:w32", "Here")</f>
        <v>Here</v>
      </c>
      <c r="H192" s="0" t="s">
        <v>35</v>
      </c>
      <c r="K192" s="10" t="str">
        <f aca="false">HYPERLINK("#v32:w33", "Here")</f>
        <v>Here</v>
      </c>
      <c r="P192" s="0" t="s">
        <v>36</v>
      </c>
      <c r="S192" s="10" t="str">
        <f aca="false">HYPERLINK("#U33:X34", "Here")</f>
        <v>Here</v>
      </c>
      <c r="U192" s="32"/>
      <c r="V192" s="32"/>
      <c r="W192" s="32"/>
      <c r="X192" s="10"/>
    </row>
    <row r="193" customFormat="false" ht="15" hidden="false" customHeight="false" outlineLevel="0" collapsed="false">
      <c r="B193" s="12"/>
      <c r="C193" s="13"/>
      <c r="D193" s="13" t="s">
        <v>5</v>
      </c>
      <c r="E193" s="13"/>
      <c r="F193" s="13"/>
      <c r="G193" s="13"/>
      <c r="H193" s="13"/>
      <c r="I193" s="13" t="s">
        <v>6</v>
      </c>
      <c r="J193" s="13"/>
      <c r="K193" s="13"/>
      <c r="L193" s="14"/>
      <c r="O193" s="12"/>
      <c r="P193" s="13"/>
      <c r="Q193" s="13" t="s">
        <v>5</v>
      </c>
      <c r="R193" s="13"/>
      <c r="S193" s="13"/>
      <c r="T193" s="13"/>
      <c r="U193" s="13"/>
      <c r="V193" s="14"/>
      <c r="W193" s="32"/>
    </row>
    <row r="194" customFormat="false" ht="15" hidden="false" customHeight="false" outlineLevel="0" collapsed="false">
      <c r="B194" s="17" t="n">
        <v>5</v>
      </c>
      <c r="C194" s="18" t="s">
        <v>8</v>
      </c>
      <c r="D194" s="19"/>
      <c r="E194" s="19"/>
      <c r="F194" s="18"/>
      <c r="G194" s="18"/>
      <c r="H194" s="18"/>
      <c r="I194" s="19"/>
      <c r="J194" s="19"/>
      <c r="K194" s="18"/>
      <c r="L194" s="20"/>
      <c r="O194" s="17"/>
      <c r="P194" s="18"/>
      <c r="Q194" s="35"/>
      <c r="R194" s="35"/>
      <c r="S194" s="35"/>
      <c r="T194" s="35"/>
      <c r="U194" s="18"/>
      <c r="V194" s="20"/>
      <c r="W194" s="36"/>
    </row>
    <row r="195" customFormat="false" ht="15" hidden="false" customHeight="false" outlineLevel="0" collapsed="false">
      <c r="B195" s="17"/>
      <c r="C195" s="18"/>
      <c r="D195" s="18"/>
      <c r="E195" s="18"/>
      <c r="F195" s="18"/>
      <c r="G195" s="18"/>
      <c r="H195" s="18"/>
      <c r="I195" s="18"/>
      <c r="J195" s="18"/>
      <c r="K195" s="18"/>
      <c r="L195" s="20"/>
      <c r="O195" s="17"/>
      <c r="P195" s="18"/>
      <c r="Q195" s="35"/>
      <c r="R195" s="35"/>
      <c r="S195" s="35"/>
      <c r="T195" s="35"/>
      <c r="U195" s="18"/>
      <c r="V195" s="20"/>
      <c r="W195" s="36"/>
    </row>
    <row r="196" customFormat="false" ht="15" hidden="false" customHeight="false" outlineLevel="0" collapsed="false">
      <c r="B196" s="17" t="n">
        <v>4</v>
      </c>
      <c r="C196" s="18"/>
      <c r="D196" s="19"/>
      <c r="E196" s="19"/>
      <c r="F196" s="18"/>
      <c r="G196" s="18"/>
      <c r="H196" s="18"/>
      <c r="I196" s="19"/>
      <c r="J196" s="19"/>
      <c r="K196" s="18"/>
      <c r="L196" s="20"/>
      <c r="O196" s="17"/>
      <c r="Q196" s="35" t="s">
        <v>37</v>
      </c>
      <c r="R196" s="22"/>
      <c r="S196" s="22"/>
      <c r="T196" s="35"/>
      <c r="U196" s="18"/>
      <c r="V196" s="20"/>
      <c r="W196" s="36"/>
    </row>
    <row r="197" customFormat="false" ht="15" hidden="false" customHeight="false" outlineLevel="0" collapsed="false">
      <c r="B197" s="17"/>
      <c r="C197" s="18"/>
      <c r="D197" s="18"/>
      <c r="E197" s="18"/>
      <c r="F197" s="18"/>
      <c r="G197" s="18"/>
      <c r="H197" s="18"/>
      <c r="I197" s="18"/>
      <c r="J197" s="18"/>
      <c r="K197" s="18"/>
      <c r="L197" s="20"/>
      <c r="O197" s="17"/>
      <c r="P197" s="18"/>
      <c r="Q197" s="35"/>
      <c r="R197" s="35"/>
      <c r="S197" s="35"/>
      <c r="T197" s="35"/>
      <c r="U197" s="18"/>
      <c r="V197" s="20"/>
      <c r="W197" s="36"/>
    </row>
    <row r="198" customFormat="false" ht="15" hidden="false" customHeight="false" outlineLevel="0" collapsed="false">
      <c r="B198" s="17" t="n">
        <v>3</v>
      </c>
      <c r="C198" s="18"/>
      <c r="D198" s="19"/>
      <c r="E198" s="19"/>
      <c r="F198" s="18"/>
      <c r="G198" s="18"/>
      <c r="H198" s="18"/>
      <c r="I198" s="19"/>
      <c r="J198" s="19"/>
      <c r="K198" s="18"/>
      <c r="L198" s="20"/>
      <c r="O198" s="17" t="n">
        <v>5</v>
      </c>
      <c r="P198" s="18" t="s">
        <v>8</v>
      </c>
      <c r="Q198" s="28"/>
      <c r="R198" s="28"/>
      <c r="S198" s="28"/>
      <c r="T198" s="28"/>
      <c r="U198" s="18"/>
      <c r="V198" s="20"/>
      <c r="W198" s="32"/>
    </row>
    <row r="199" customFormat="false" ht="15" hidden="false" customHeight="false" outlineLevel="0" collapsed="false">
      <c r="B199" s="17"/>
      <c r="C199" s="18"/>
      <c r="D199" s="18"/>
      <c r="E199" s="18"/>
      <c r="F199" s="18"/>
      <c r="G199" s="18"/>
      <c r="H199" s="18"/>
      <c r="I199" s="18"/>
      <c r="J199" s="18"/>
      <c r="K199" s="18"/>
      <c r="L199" s="20"/>
      <c r="O199" s="17" t="n">
        <v>4</v>
      </c>
      <c r="P199" s="18"/>
      <c r="Q199" s="37"/>
      <c r="R199" s="37"/>
      <c r="S199" s="37"/>
      <c r="T199" s="37"/>
      <c r="U199" s="18"/>
      <c r="V199" s="20"/>
      <c r="W199" s="32"/>
    </row>
    <row r="200" customFormat="false" ht="15" hidden="false" customHeight="false" outlineLevel="0" collapsed="false">
      <c r="B200" s="17" t="n">
        <v>2</v>
      </c>
      <c r="C200" s="18"/>
      <c r="D200" s="19"/>
      <c r="E200" s="19"/>
      <c r="F200" s="18"/>
      <c r="G200" s="18"/>
      <c r="H200" s="18"/>
      <c r="I200" s="19"/>
      <c r="J200" s="19"/>
      <c r="K200" s="18"/>
      <c r="L200" s="20"/>
      <c r="O200" s="17" t="n">
        <v>3</v>
      </c>
      <c r="P200" s="18"/>
      <c r="Q200" s="37"/>
      <c r="R200" s="37"/>
      <c r="S200" s="37"/>
      <c r="T200" s="37"/>
      <c r="U200" s="18"/>
      <c r="V200" s="20"/>
      <c r="W200" s="32"/>
    </row>
    <row r="201" customFormat="false" ht="15" hidden="false" customHeight="false" outlineLevel="0" collapsed="false">
      <c r="B201" s="17"/>
      <c r="C201" s="18"/>
      <c r="D201" s="18"/>
      <c r="E201" s="18"/>
      <c r="F201" s="18"/>
      <c r="G201" s="18"/>
      <c r="H201" s="18"/>
      <c r="I201" s="18"/>
      <c r="J201" s="18"/>
      <c r="K201" s="18"/>
      <c r="L201" s="20"/>
      <c r="O201" s="17" t="n">
        <v>2</v>
      </c>
      <c r="P201" s="18"/>
      <c r="Q201" s="37"/>
      <c r="R201" s="37"/>
      <c r="S201" s="37"/>
      <c r="T201" s="37"/>
      <c r="U201" s="18"/>
      <c r="V201" s="20"/>
      <c r="W201" s="32"/>
    </row>
    <row r="202" customFormat="false" ht="15" hidden="false" customHeight="false" outlineLevel="0" collapsed="false">
      <c r="B202" s="26" t="n">
        <v>1</v>
      </c>
      <c r="C202" s="27" t="s">
        <v>12</v>
      </c>
      <c r="D202" s="28"/>
      <c r="E202" s="28"/>
      <c r="F202" s="27"/>
      <c r="G202" s="27"/>
      <c r="H202" s="27"/>
      <c r="I202" s="28"/>
      <c r="J202" s="28"/>
      <c r="K202" s="27"/>
      <c r="L202" s="29"/>
      <c r="O202" s="26" t="n">
        <v>1</v>
      </c>
      <c r="P202" s="27" t="s">
        <v>12</v>
      </c>
      <c r="Q202" s="28"/>
      <c r="R202" s="28"/>
      <c r="S202" s="28"/>
      <c r="T202" s="28"/>
      <c r="U202" s="27"/>
      <c r="V202" s="29"/>
      <c r="W202" s="32"/>
    </row>
    <row r="204" customFormat="false" ht="15" hidden="false" customHeight="false" outlineLevel="0" collapsed="false">
      <c r="C204" s="0" t="s">
        <v>38</v>
      </c>
      <c r="F204" s="10" t="str">
        <f aca="false">HYPERLINK("#q22:r23", "Here")</f>
        <v>Here</v>
      </c>
      <c r="K204" s="10" t="str">
        <f aca="false">HYPERLINK("#q23:r24", "Here")</f>
        <v>Here</v>
      </c>
      <c r="P204" s="0" t="s">
        <v>39</v>
      </c>
      <c r="S204" s="10" t="str">
        <f aca="false">HYPERLINK("#q30:r31", "Here")</f>
        <v>Here</v>
      </c>
      <c r="U204" s="0" t="s">
        <v>40</v>
      </c>
      <c r="X204" s="10" t="str">
        <f aca="false">HYPERLINK("#q31:r32", "Here")</f>
        <v>Here</v>
      </c>
    </row>
    <row r="205" customFormat="false" ht="15" hidden="false" customHeight="false" outlineLevel="0" collapsed="false">
      <c r="B205" s="12"/>
      <c r="C205" s="13"/>
      <c r="D205" s="13" t="s">
        <v>5</v>
      </c>
      <c r="E205" s="13"/>
      <c r="F205" s="13"/>
      <c r="G205" s="13"/>
      <c r="H205" s="13"/>
      <c r="I205" s="13" t="s">
        <v>6</v>
      </c>
      <c r="J205" s="13"/>
      <c r="K205" s="13"/>
      <c r="L205" s="14"/>
      <c r="O205" s="12"/>
      <c r="P205" s="13"/>
      <c r="Q205" s="13" t="s">
        <v>5</v>
      </c>
      <c r="R205" s="13"/>
      <c r="S205" s="13"/>
      <c r="T205" s="13"/>
      <c r="U205" s="13"/>
      <c r="V205" s="13" t="s">
        <v>6</v>
      </c>
      <c r="W205" s="13"/>
      <c r="X205" s="13"/>
      <c r="Y205" s="14"/>
    </row>
    <row r="206" customFormat="false" ht="15" hidden="false" customHeight="false" outlineLevel="0" collapsed="false">
      <c r="B206" s="17" t="n">
        <v>4</v>
      </c>
      <c r="C206" s="18" t="s">
        <v>8</v>
      </c>
      <c r="D206" s="19"/>
      <c r="E206" s="19"/>
      <c r="F206" s="18"/>
      <c r="G206" s="18"/>
      <c r="H206" s="18"/>
      <c r="I206" s="19"/>
      <c r="J206" s="19"/>
      <c r="K206" s="18"/>
      <c r="L206" s="20"/>
      <c r="O206" s="17" t="n">
        <v>5</v>
      </c>
      <c r="P206" s="18" t="s">
        <v>8</v>
      </c>
      <c r="Q206" s="19"/>
      <c r="R206" s="19"/>
      <c r="S206" s="18"/>
      <c r="T206" s="18"/>
      <c r="U206" s="18"/>
      <c r="V206" s="19"/>
      <c r="W206" s="19"/>
      <c r="X206" s="18"/>
      <c r="Y206" s="20"/>
    </row>
    <row r="207" customFormat="false" ht="15" hidden="false" customHeight="false" outlineLevel="0" collapsed="false">
      <c r="B207" s="17"/>
      <c r="C207" s="18"/>
      <c r="D207" s="18"/>
      <c r="E207" s="18"/>
      <c r="F207" s="18"/>
      <c r="G207" s="18"/>
      <c r="H207" s="18"/>
      <c r="I207" s="18"/>
      <c r="J207" s="18"/>
      <c r="K207" s="18"/>
      <c r="L207" s="20"/>
      <c r="O207" s="17"/>
      <c r="P207" s="18"/>
      <c r="Q207" s="18"/>
      <c r="R207" s="18"/>
      <c r="S207" s="18"/>
      <c r="T207" s="18"/>
      <c r="U207" s="18"/>
      <c r="V207" s="18"/>
      <c r="W207" s="18"/>
      <c r="X207" s="18"/>
      <c r="Y207" s="20"/>
    </row>
    <row r="208" customFormat="false" ht="15" hidden="false" customHeight="false" outlineLevel="0" collapsed="false">
      <c r="B208" s="17" t="n">
        <v>3</v>
      </c>
      <c r="C208" s="18"/>
      <c r="D208" s="19"/>
      <c r="E208" s="19"/>
      <c r="F208" s="18"/>
      <c r="G208" s="18"/>
      <c r="H208" s="18"/>
      <c r="I208" s="19"/>
      <c r="J208" s="19"/>
      <c r="K208" s="18"/>
      <c r="L208" s="20"/>
      <c r="O208" s="17" t="n">
        <v>4</v>
      </c>
      <c r="P208" s="18"/>
      <c r="Q208" s="19"/>
      <c r="R208" s="19"/>
      <c r="S208" s="18"/>
      <c r="T208" s="18"/>
      <c r="U208" s="18"/>
      <c r="V208" s="19"/>
      <c r="W208" s="19"/>
      <c r="X208" s="18"/>
      <c r="Y208" s="20"/>
    </row>
    <row r="209" customFormat="false" ht="15" hidden="false" customHeight="false" outlineLevel="0" collapsed="false">
      <c r="B209" s="17"/>
      <c r="C209" s="18"/>
      <c r="D209" s="18"/>
      <c r="E209" s="18"/>
      <c r="F209" s="18"/>
      <c r="G209" s="18"/>
      <c r="H209" s="18"/>
      <c r="I209" s="18"/>
      <c r="J209" s="18"/>
      <c r="K209" s="18"/>
      <c r="L209" s="20"/>
      <c r="O209" s="17"/>
      <c r="P209" s="18"/>
      <c r="Q209" s="18"/>
      <c r="R209" s="18"/>
      <c r="S209" s="18"/>
      <c r="T209" s="18"/>
      <c r="U209" s="18"/>
      <c r="V209" s="18"/>
      <c r="W209" s="18"/>
      <c r="X209" s="18"/>
      <c r="Y209" s="20"/>
    </row>
    <row r="210" customFormat="false" ht="15" hidden="false" customHeight="false" outlineLevel="0" collapsed="false">
      <c r="B210" s="17" t="n">
        <v>2</v>
      </c>
      <c r="C210" s="18"/>
      <c r="D210" s="19"/>
      <c r="E210" s="19"/>
      <c r="F210" s="18"/>
      <c r="G210" s="18"/>
      <c r="H210" s="18"/>
      <c r="I210" s="19"/>
      <c r="J210" s="19"/>
      <c r="K210" s="18"/>
      <c r="L210" s="20"/>
      <c r="O210" s="17" t="n">
        <v>3</v>
      </c>
      <c r="P210" s="18"/>
      <c r="Q210" s="19"/>
      <c r="R210" s="19"/>
      <c r="S210" s="18"/>
      <c r="T210" s="18"/>
      <c r="U210" s="18"/>
      <c r="V210" s="19"/>
      <c r="W210" s="19"/>
      <c r="X210" s="18"/>
      <c r="Y210" s="20"/>
    </row>
    <row r="211" customFormat="false" ht="15" hidden="false" customHeight="false" outlineLevel="0" collapsed="false">
      <c r="B211" s="17"/>
      <c r="C211" s="18"/>
      <c r="D211" s="18"/>
      <c r="E211" s="18"/>
      <c r="F211" s="18"/>
      <c r="G211" s="18"/>
      <c r="H211" s="18"/>
      <c r="I211" s="18"/>
      <c r="J211" s="18"/>
      <c r="K211" s="18"/>
      <c r="L211" s="20"/>
      <c r="O211" s="17"/>
      <c r="P211" s="18"/>
      <c r="Q211" s="18"/>
      <c r="R211" s="18"/>
      <c r="S211" s="18"/>
      <c r="T211" s="18"/>
      <c r="U211" s="18"/>
      <c r="V211" s="18"/>
      <c r="W211" s="18"/>
      <c r="X211" s="18"/>
      <c r="Y211" s="20"/>
    </row>
    <row r="212" customFormat="false" ht="15" hidden="false" customHeight="false" outlineLevel="0" collapsed="false">
      <c r="B212" s="17" t="n">
        <v>1</v>
      </c>
      <c r="C212" s="18" t="s">
        <v>12</v>
      </c>
      <c r="D212" s="19"/>
      <c r="E212" s="19"/>
      <c r="F212" s="18"/>
      <c r="G212" s="18"/>
      <c r="H212" s="18"/>
      <c r="I212" s="19"/>
      <c r="J212" s="19"/>
      <c r="K212" s="18"/>
      <c r="L212" s="20"/>
      <c r="O212" s="17" t="n">
        <v>2</v>
      </c>
      <c r="P212" s="18"/>
      <c r="Q212" s="19"/>
      <c r="R212" s="19"/>
      <c r="S212" s="18"/>
      <c r="T212" s="18"/>
      <c r="U212" s="18"/>
      <c r="V212" s="19"/>
      <c r="W212" s="19"/>
      <c r="X212" s="18"/>
      <c r="Y212" s="20"/>
    </row>
    <row r="213" customFormat="false" ht="15" hidden="false" customHeight="false" outlineLevel="0" collapsed="false">
      <c r="B213" s="17"/>
      <c r="C213" s="18"/>
      <c r="D213" s="18"/>
      <c r="E213" s="18"/>
      <c r="F213" s="18"/>
      <c r="G213" s="18"/>
      <c r="H213" s="18"/>
      <c r="I213" s="18"/>
      <c r="J213" s="18"/>
      <c r="K213" s="18"/>
      <c r="L213" s="20"/>
      <c r="O213" s="17"/>
      <c r="P213" s="18"/>
      <c r="Q213" s="18"/>
      <c r="R213" s="18"/>
      <c r="S213" s="18"/>
      <c r="T213" s="18"/>
      <c r="U213" s="18"/>
      <c r="V213" s="18"/>
      <c r="W213" s="18"/>
      <c r="X213" s="18"/>
      <c r="Y213" s="20"/>
    </row>
    <row r="214" customFormat="false" ht="15" hidden="false" customHeight="false" outlineLevel="0" collapsed="false">
      <c r="B214" s="26" t="n">
        <v>0</v>
      </c>
      <c r="C214" s="27"/>
      <c r="D214" s="28"/>
      <c r="E214" s="28"/>
      <c r="F214" s="27"/>
      <c r="G214" s="27"/>
      <c r="H214" s="27"/>
      <c r="I214" s="28"/>
      <c r="J214" s="28"/>
      <c r="K214" s="27"/>
      <c r="L214" s="29"/>
      <c r="O214" s="26" t="n">
        <v>1</v>
      </c>
      <c r="P214" s="27" t="s">
        <v>12</v>
      </c>
      <c r="Q214" s="28"/>
      <c r="R214" s="28"/>
      <c r="S214" s="27"/>
      <c r="T214" s="27"/>
      <c r="U214" s="27"/>
      <c r="V214" s="28"/>
      <c r="W214" s="28"/>
      <c r="X214" s="27"/>
      <c r="Y214" s="29"/>
    </row>
    <row r="216" customFormat="false" ht="15" hidden="false" customHeight="false" outlineLevel="0" collapsed="false">
      <c r="C216" s="0" t="s">
        <v>41</v>
      </c>
      <c r="F216" s="10" t="str">
        <f aca="false">HYPERLINK("#q24:r25", "Here")</f>
        <v>Here</v>
      </c>
      <c r="K216" s="10" t="str">
        <f aca="false">HYPERLINK("#q25:r26", "Here")</f>
        <v>Here</v>
      </c>
      <c r="P216" s="0" t="s">
        <v>42</v>
      </c>
      <c r="S216" s="10" t="str">
        <f aca="false">HYPERLINK("#q32:33", "Here")</f>
        <v>Here</v>
      </c>
      <c r="U216" s="0" t="s">
        <v>43</v>
      </c>
      <c r="X216" s="10" t="str">
        <f aca="false">HYPERLINK("#q33:r34", "Here")</f>
        <v>Here</v>
      </c>
    </row>
    <row r="217" customFormat="false" ht="15" hidden="false" customHeight="false" outlineLevel="0" collapsed="false">
      <c r="B217" s="12"/>
      <c r="C217" s="13"/>
      <c r="D217" s="13" t="s">
        <v>5</v>
      </c>
      <c r="E217" s="13"/>
      <c r="F217" s="13"/>
      <c r="G217" s="13"/>
      <c r="H217" s="13"/>
      <c r="I217" s="13" t="s">
        <v>6</v>
      </c>
      <c r="J217" s="13"/>
      <c r="K217" s="13"/>
      <c r="L217" s="14"/>
      <c r="O217" s="12"/>
      <c r="P217" s="13"/>
      <c r="Q217" s="13" t="s">
        <v>5</v>
      </c>
      <c r="R217" s="13"/>
      <c r="S217" s="13"/>
      <c r="T217" s="13"/>
      <c r="U217" s="13"/>
      <c r="V217" s="13" t="s">
        <v>6</v>
      </c>
      <c r="W217" s="13"/>
      <c r="X217" s="13"/>
      <c r="Y217" s="14"/>
    </row>
    <row r="218" customFormat="false" ht="15" hidden="false" customHeight="false" outlineLevel="0" collapsed="false">
      <c r="B218" s="17" t="n">
        <v>6</v>
      </c>
      <c r="C218" s="18" t="s">
        <v>8</v>
      </c>
      <c r="D218" s="19"/>
      <c r="E218" s="19"/>
      <c r="F218" s="18"/>
      <c r="G218" s="18"/>
      <c r="H218" s="18"/>
      <c r="I218" s="19"/>
      <c r="J218" s="19"/>
      <c r="K218" s="18"/>
      <c r="L218" s="20"/>
      <c r="O218" s="17" t="n">
        <v>5</v>
      </c>
      <c r="P218" s="18" t="s">
        <v>8</v>
      </c>
      <c r="Q218" s="19"/>
      <c r="R218" s="19"/>
      <c r="S218" s="18"/>
      <c r="T218" s="18"/>
      <c r="U218" s="18"/>
      <c r="V218" s="19"/>
      <c r="W218" s="19"/>
      <c r="X218" s="18"/>
      <c r="Y218" s="20"/>
    </row>
    <row r="219" customFormat="false" ht="15" hidden="false" customHeight="false" outlineLevel="0" collapsed="false">
      <c r="B219" s="17"/>
      <c r="C219" s="18"/>
      <c r="D219" s="18"/>
      <c r="E219" s="18"/>
      <c r="F219" s="18"/>
      <c r="G219" s="18"/>
      <c r="H219" s="18"/>
      <c r="I219" s="18"/>
      <c r="J219" s="18"/>
      <c r="K219" s="18"/>
      <c r="L219" s="20"/>
      <c r="O219" s="17"/>
      <c r="P219" s="18"/>
      <c r="Q219" s="18"/>
      <c r="R219" s="18"/>
      <c r="S219" s="18"/>
      <c r="T219" s="18"/>
      <c r="U219" s="18"/>
      <c r="V219" s="18"/>
      <c r="W219" s="18"/>
      <c r="X219" s="18"/>
      <c r="Y219" s="20"/>
    </row>
    <row r="220" customFormat="false" ht="15" hidden="false" customHeight="false" outlineLevel="0" collapsed="false">
      <c r="B220" s="17" t="n">
        <v>5</v>
      </c>
      <c r="C220" s="18"/>
      <c r="D220" s="19"/>
      <c r="E220" s="19"/>
      <c r="F220" s="18"/>
      <c r="G220" s="18"/>
      <c r="H220" s="18"/>
      <c r="I220" s="19"/>
      <c r="J220" s="19"/>
      <c r="K220" s="18"/>
      <c r="L220" s="20"/>
      <c r="O220" s="17" t="n">
        <v>4</v>
      </c>
      <c r="P220" s="18"/>
      <c r="Q220" s="19"/>
      <c r="R220" s="19"/>
      <c r="S220" s="18"/>
      <c r="T220" s="18"/>
      <c r="U220" s="18"/>
      <c r="V220" s="19"/>
      <c r="W220" s="19"/>
      <c r="X220" s="18"/>
      <c r="Y220" s="20"/>
    </row>
    <row r="221" customFormat="false" ht="15" hidden="false" customHeight="false" outlineLevel="0" collapsed="false">
      <c r="B221" s="17"/>
      <c r="C221" s="18"/>
      <c r="D221" s="18"/>
      <c r="E221" s="18"/>
      <c r="F221" s="18"/>
      <c r="G221" s="18"/>
      <c r="H221" s="18"/>
      <c r="I221" s="18"/>
      <c r="J221" s="18"/>
      <c r="K221" s="18"/>
      <c r="L221" s="20"/>
      <c r="O221" s="17"/>
      <c r="P221" s="18"/>
      <c r="Q221" s="18"/>
      <c r="R221" s="18"/>
      <c r="S221" s="18"/>
      <c r="T221" s="18"/>
      <c r="U221" s="18"/>
      <c r="V221" s="18"/>
      <c r="W221" s="18"/>
      <c r="X221" s="18"/>
      <c r="Y221" s="20"/>
    </row>
    <row r="222" customFormat="false" ht="15" hidden="false" customHeight="false" outlineLevel="0" collapsed="false">
      <c r="B222" s="17" t="n">
        <v>4</v>
      </c>
      <c r="C222" s="18"/>
      <c r="D222" s="19"/>
      <c r="E222" s="19"/>
      <c r="F222" s="18"/>
      <c r="G222" s="18"/>
      <c r="H222" s="18"/>
      <c r="I222" s="19"/>
      <c r="J222" s="19"/>
      <c r="K222" s="18"/>
      <c r="L222" s="20"/>
      <c r="O222" s="17" t="n">
        <v>3</v>
      </c>
      <c r="P222" s="18"/>
      <c r="Q222" s="19"/>
      <c r="R222" s="19"/>
      <c r="S222" s="18"/>
      <c r="T222" s="18"/>
      <c r="U222" s="18"/>
      <c r="V222" s="19"/>
      <c r="W222" s="19"/>
      <c r="X222" s="18"/>
      <c r="Y222" s="20"/>
    </row>
    <row r="223" customFormat="false" ht="15" hidden="false" customHeight="false" outlineLevel="0" collapsed="false">
      <c r="B223" s="17"/>
      <c r="C223" s="18"/>
      <c r="D223" s="18"/>
      <c r="E223" s="18"/>
      <c r="F223" s="18"/>
      <c r="G223" s="18"/>
      <c r="H223" s="18"/>
      <c r="I223" s="18"/>
      <c r="J223" s="18"/>
      <c r="K223" s="18"/>
      <c r="L223" s="20"/>
      <c r="O223" s="17"/>
      <c r="P223" s="18"/>
      <c r="Q223" s="18"/>
      <c r="R223" s="18"/>
      <c r="S223" s="18"/>
      <c r="T223" s="18"/>
      <c r="U223" s="18"/>
      <c r="V223" s="18"/>
      <c r="W223" s="18"/>
      <c r="X223" s="18"/>
      <c r="Y223" s="20"/>
    </row>
    <row r="224" customFormat="false" ht="15" hidden="false" customHeight="false" outlineLevel="0" collapsed="false">
      <c r="B224" s="17" t="n">
        <v>3</v>
      </c>
      <c r="C224" s="18"/>
      <c r="D224" s="19"/>
      <c r="E224" s="19"/>
      <c r="F224" s="18"/>
      <c r="G224" s="18"/>
      <c r="H224" s="18"/>
      <c r="I224" s="19"/>
      <c r="J224" s="19"/>
      <c r="K224" s="18"/>
      <c r="L224" s="20"/>
      <c r="O224" s="17" t="n">
        <v>2</v>
      </c>
      <c r="P224" s="18"/>
      <c r="Q224" s="19"/>
      <c r="R224" s="19"/>
      <c r="S224" s="18"/>
      <c r="T224" s="18"/>
      <c r="U224" s="18"/>
      <c r="V224" s="19"/>
      <c r="W224" s="19"/>
      <c r="X224" s="18"/>
      <c r="Y224" s="20"/>
    </row>
    <row r="225" customFormat="false" ht="15" hidden="false" customHeight="false" outlineLevel="0" collapsed="false">
      <c r="B225" s="17"/>
      <c r="C225" s="18"/>
      <c r="D225" s="18"/>
      <c r="E225" s="18"/>
      <c r="F225" s="18"/>
      <c r="G225" s="18"/>
      <c r="H225" s="18"/>
      <c r="I225" s="18"/>
      <c r="J225" s="18"/>
      <c r="K225" s="18"/>
      <c r="L225" s="20"/>
      <c r="O225" s="17"/>
      <c r="P225" s="18"/>
      <c r="Q225" s="18"/>
      <c r="R225" s="18"/>
      <c r="S225" s="18"/>
      <c r="T225" s="18"/>
      <c r="U225" s="18"/>
      <c r="V225" s="18"/>
      <c r="W225" s="18"/>
      <c r="X225" s="18"/>
      <c r="Y225" s="20"/>
    </row>
    <row r="226" customFormat="false" ht="15" hidden="false" customHeight="false" outlineLevel="0" collapsed="false">
      <c r="B226" s="17" t="n">
        <v>2</v>
      </c>
      <c r="C226" s="18"/>
      <c r="D226" s="19"/>
      <c r="E226" s="19"/>
      <c r="F226" s="18"/>
      <c r="G226" s="18"/>
      <c r="H226" s="18"/>
      <c r="I226" s="19"/>
      <c r="J226" s="19"/>
      <c r="K226" s="18"/>
      <c r="L226" s="20"/>
      <c r="O226" s="26" t="n">
        <v>1</v>
      </c>
      <c r="P226" s="27" t="s">
        <v>12</v>
      </c>
      <c r="Q226" s="28"/>
      <c r="R226" s="28"/>
      <c r="S226" s="27"/>
      <c r="T226" s="27"/>
      <c r="U226" s="27"/>
      <c r="V226" s="28"/>
      <c r="W226" s="28"/>
      <c r="X226" s="27"/>
      <c r="Y226" s="29"/>
    </row>
    <row r="227" customFormat="false" ht="15" hidden="false" customHeight="false" outlineLevel="0" collapsed="false">
      <c r="B227" s="17"/>
      <c r="C227" s="18"/>
      <c r="D227" s="18"/>
      <c r="E227" s="18"/>
      <c r="F227" s="18"/>
      <c r="G227" s="18"/>
      <c r="H227" s="18"/>
      <c r="I227" s="18"/>
      <c r="J227" s="18"/>
      <c r="K227" s="18"/>
      <c r="L227" s="20"/>
    </row>
    <row r="228" customFormat="false" ht="15" hidden="false" customHeight="false" outlineLevel="0" collapsed="false">
      <c r="B228" s="26" t="n">
        <v>1</v>
      </c>
      <c r="C228" s="27" t="s">
        <v>12</v>
      </c>
      <c r="D228" s="28"/>
      <c r="E228" s="28"/>
      <c r="F228" s="27"/>
      <c r="G228" s="27"/>
      <c r="H228" s="27"/>
      <c r="I228" s="28"/>
      <c r="J228" s="28"/>
      <c r="K228" s="27"/>
      <c r="L228" s="29"/>
    </row>
    <row r="230" customFormat="false" ht="15" hidden="false" customHeight="false" outlineLevel="0" collapsed="false">
      <c r="C230" s="0" t="s">
        <v>44</v>
      </c>
      <c r="F230" s="10" t="str">
        <f aca="false">HYPERLINK("#q26:r27", "Here")</f>
        <v>Here</v>
      </c>
      <c r="K230" s="10" t="str">
        <f aca="false">HYPERLINK("#q27:r28", "Here")</f>
        <v>Here</v>
      </c>
    </row>
    <row r="231" customFormat="false" ht="15" hidden="false" customHeight="false" outlineLevel="0" collapsed="false">
      <c r="B231" s="12"/>
      <c r="C231" s="13"/>
      <c r="D231" s="13" t="s">
        <v>5</v>
      </c>
      <c r="E231" s="13"/>
      <c r="F231" s="13"/>
      <c r="G231" s="13"/>
      <c r="H231" s="13"/>
      <c r="I231" s="13" t="s">
        <v>6</v>
      </c>
      <c r="J231" s="13"/>
      <c r="K231" s="13"/>
      <c r="L231" s="14"/>
    </row>
    <row r="232" customFormat="false" ht="15" hidden="false" customHeight="false" outlineLevel="0" collapsed="false">
      <c r="B232" s="17" t="n">
        <v>6</v>
      </c>
      <c r="C232" s="18" t="s">
        <v>8</v>
      </c>
      <c r="D232" s="19"/>
      <c r="E232" s="19"/>
      <c r="F232" s="18"/>
      <c r="G232" s="18"/>
      <c r="H232" s="18"/>
      <c r="I232" s="19"/>
      <c r="J232" s="19"/>
      <c r="K232" s="18"/>
      <c r="L232" s="20"/>
    </row>
    <row r="233" customFormat="false" ht="15" hidden="false" customHeight="false" outlineLevel="0" collapsed="false">
      <c r="B233" s="17"/>
      <c r="C233" s="18"/>
      <c r="D233" s="18"/>
      <c r="E233" s="18"/>
      <c r="F233" s="18"/>
      <c r="G233" s="18"/>
      <c r="H233" s="18"/>
      <c r="I233" s="18"/>
      <c r="J233" s="18"/>
      <c r="K233" s="18"/>
      <c r="L233" s="20"/>
    </row>
    <row r="234" customFormat="false" ht="15" hidden="false" customHeight="false" outlineLevel="0" collapsed="false">
      <c r="B234" s="17" t="n">
        <v>5</v>
      </c>
      <c r="C234" s="18"/>
      <c r="D234" s="19"/>
      <c r="E234" s="19"/>
      <c r="F234" s="18"/>
      <c r="G234" s="18"/>
      <c r="H234" s="18"/>
      <c r="I234" s="19"/>
      <c r="J234" s="19"/>
      <c r="K234" s="18"/>
      <c r="L234" s="20"/>
    </row>
    <row r="235" customFormat="false" ht="15" hidden="false" customHeight="false" outlineLevel="0" collapsed="false">
      <c r="B235" s="17"/>
      <c r="C235" s="18"/>
      <c r="D235" s="18"/>
      <c r="E235" s="18"/>
      <c r="F235" s="18"/>
      <c r="G235" s="18"/>
      <c r="H235" s="18"/>
      <c r="I235" s="18"/>
      <c r="J235" s="18"/>
      <c r="K235" s="18"/>
      <c r="L235" s="20"/>
    </row>
    <row r="236" customFormat="false" ht="15" hidden="false" customHeight="false" outlineLevel="0" collapsed="false">
      <c r="B236" s="17" t="n">
        <v>4</v>
      </c>
      <c r="C236" s="18"/>
      <c r="D236" s="19"/>
      <c r="E236" s="19"/>
      <c r="F236" s="18"/>
      <c r="G236" s="18"/>
      <c r="H236" s="18"/>
      <c r="I236" s="19"/>
      <c r="J236" s="19"/>
      <c r="K236" s="18"/>
      <c r="L236" s="20"/>
    </row>
    <row r="237" customFormat="false" ht="15" hidden="false" customHeight="false" outlineLevel="0" collapsed="false">
      <c r="B237" s="17"/>
      <c r="C237" s="18"/>
      <c r="D237" s="18"/>
      <c r="E237" s="18"/>
      <c r="F237" s="18"/>
      <c r="G237" s="18"/>
      <c r="H237" s="18"/>
      <c r="I237" s="18"/>
      <c r="J237" s="18"/>
      <c r="K237" s="18"/>
      <c r="L237" s="20"/>
    </row>
    <row r="238" customFormat="false" ht="15" hidden="false" customHeight="false" outlineLevel="0" collapsed="false">
      <c r="B238" s="17" t="n">
        <v>3</v>
      </c>
      <c r="C238" s="18"/>
      <c r="D238" s="19"/>
      <c r="E238" s="19"/>
      <c r="F238" s="18"/>
      <c r="G238" s="18"/>
      <c r="H238" s="18"/>
      <c r="I238" s="19"/>
      <c r="J238" s="19"/>
      <c r="K238" s="18"/>
      <c r="L238" s="20"/>
    </row>
    <row r="239" customFormat="false" ht="15" hidden="false" customHeight="false" outlineLevel="0" collapsed="false">
      <c r="B239" s="17"/>
      <c r="C239" s="18"/>
      <c r="D239" s="18"/>
      <c r="E239" s="18"/>
      <c r="F239" s="18"/>
      <c r="G239" s="18"/>
      <c r="H239" s="18"/>
      <c r="I239" s="18"/>
      <c r="J239" s="18"/>
      <c r="K239" s="18"/>
      <c r="L239" s="20"/>
    </row>
    <row r="240" customFormat="false" ht="15" hidden="false" customHeight="false" outlineLevel="0" collapsed="false">
      <c r="B240" s="17" t="n">
        <v>2</v>
      </c>
      <c r="C240" s="18"/>
      <c r="D240" s="19"/>
      <c r="E240" s="19"/>
      <c r="F240" s="18"/>
      <c r="G240" s="18"/>
      <c r="H240" s="18"/>
      <c r="I240" s="19"/>
      <c r="J240" s="19"/>
      <c r="K240" s="18"/>
      <c r="L240" s="20"/>
    </row>
    <row r="241" customFormat="false" ht="15" hidden="false" customHeight="false" outlineLevel="0" collapsed="false">
      <c r="B241" s="17"/>
      <c r="C241" s="18"/>
      <c r="D241" s="18"/>
      <c r="E241" s="18"/>
      <c r="F241" s="18"/>
      <c r="G241" s="18"/>
      <c r="H241" s="18"/>
      <c r="I241" s="18"/>
      <c r="J241" s="18"/>
      <c r="K241" s="18"/>
      <c r="L241" s="20"/>
    </row>
    <row r="242" customFormat="false" ht="15" hidden="false" customHeight="false" outlineLevel="0" collapsed="false">
      <c r="B242" s="26" t="n">
        <v>1</v>
      </c>
      <c r="C242" s="27" t="s">
        <v>12</v>
      </c>
      <c r="D242" s="28"/>
      <c r="E242" s="28"/>
      <c r="F242" s="27"/>
      <c r="G242" s="27"/>
      <c r="H242" s="27"/>
      <c r="I242" s="28"/>
      <c r="J242" s="28"/>
      <c r="K242" s="27"/>
      <c r="L242" s="29"/>
    </row>
    <row r="244" customFormat="false" ht="15" hidden="false" customHeight="false" outlineLevel="0" collapsed="false">
      <c r="C244" s="0" t="s">
        <v>45</v>
      </c>
      <c r="F244" s="10" t="str">
        <f aca="false">HYPERLINK("#q28:r29", "Here")</f>
        <v>Here</v>
      </c>
      <c r="K244" s="10" t="str">
        <f aca="false">HYPERLINK("#q29:r30", "Here")</f>
        <v>Here</v>
      </c>
    </row>
    <row r="245" customFormat="false" ht="15" hidden="false" customHeight="false" outlineLevel="0" collapsed="false">
      <c r="B245" s="12"/>
      <c r="C245" s="13"/>
      <c r="D245" s="13" t="s">
        <v>5</v>
      </c>
      <c r="E245" s="13"/>
      <c r="F245" s="13"/>
      <c r="G245" s="13"/>
      <c r="H245" s="13"/>
      <c r="I245" s="13" t="s">
        <v>6</v>
      </c>
      <c r="J245" s="13"/>
      <c r="K245" s="13"/>
      <c r="L245" s="14"/>
    </row>
    <row r="246" customFormat="false" ht="15" hidden="false" customHeight="false" outlineLevel="0" collapsed="false">
      <c r="B246" s="17" t="n">
        <v>4</v>
      </c>
      <c r="C246" s="18" t="s">
        <v>8</v>
      </c>
      <c r="D246" s="19"/>
      <c r="E246" s="19"/>
      <c r="F246" s="18"/>
      <c r="G246" s="18"/>
      <c r="H246" s="18"/>
      <c r="I246" s="19"/>
      <c r="J246" s="19"/>
      <c r="K246" s="18"/>
      <c r="L246" s="20"/>
    </row>
    <row r="247" customFormat="false" ht="15" hidden="false" customHeight="false" outlineLevel="0" collapsed="false">
      <c r="B247" s="17"/>
      <c r="C247" s="18"/>
      <c r="D247" s="18"/>
      <c r="E247" s="18"/>
      <c r="F247" s="18"/>
      <c r="G247" s="18"/>
      <c r="H247" s="18"/>
      <c r="I247" s="18"/>
      <c r="J247" s="18"/>
      <c r="K247" s="18"/>
      <c r="L247" s="20"/>
    </row>
    <row r="248" customFormat="false" ht="15" hidden="false" customHeight="false" outlineLevel="0" collapsed="false">
      <c r="B248" s="17" t="n">
        <v>3</v>
      </c>
      <c r="C248" s="18"/>
      <c r="D248" s="19"/>
      <c r="E248" s="19"/>
      <c r="F248" s="18"/>
      <c r="G248" s="18"/>
      <c r="H248" s="18"/>
      <c r="I248" s="19"/>
      <c r="J248" s="19"/>
      <c r="K248" s="18"/>
      <c r="L248" s="20"/>
    </row>
    <row r="249" customFormat="false" ht="15" hidden="false" customHeight="false" outlineLevel="0" collapsed="false">
      <c r="B249" s="17"/>
      <c r="C249" s="18"/>
      <c r="D249" s="18"/>
      <c r="E249" s="18"/>
      <c r="F249" s="18"/>
      <c r="G249" s="18"/>
      <c r="H249" s="18"/>
      <c r="I249" s="18"/>
      <c r="J249" s="18"/>
      <c r="K249" s="18"/>
      <c r="L249" s="20"/>
    </row>
    <row r="250" customFormat="false" ht="15" hidden="false" customHeight="false" outlineLevel="0" collapsed="false">
      <c r="B250" s="17" t="n">
        <v>2</v>
      </c>
      <c r="C250" s="18"/>
      <c r="D250" s="19"/>
      <c r="E250" s="19"/>
      <c r="F250" s="18"/>
      <c r="G250" s="18"/>
      <c r="H250" s="18"/>
      <c r="I250" s="19"/>
      <c r="J250" s="19"/>
      <c r="K250" s="18"/>
      <c r="L250" s="20"/>
    </row>
    <row r="251" customFormat="false" ht="15" hidden="false" customHeight="false" outlineLevel="0" collapsed="false">
      <c r="B251" s="17"/>
      <c r="C251" s="18"/>
      <c r="D251" s="18"/>
      <c r="E251" s="18"/>
      <c r="F251" s="18"/>
      <c r="G251" s="18"/>
      <c r="H251" s="18"/>
      <c r="I251" s="18"/>
      <c r="J251" s="18"/>
      <c r="K251" s="18"/>
      <c r="L251" s="20"/>
    </row>
    <row r="252" customFormat="false" ht="15" hidden="false" customHeight="false" outlineLevel="0" collapsed="false">
      <c r="B252" s="17" t="n">
        <v>1</v>
      </c>
      <c r="C252" s="18" t="s">
        <v>12</v>
      </c>
      <c r="D252" s="19"/>
      <c r="E252" s="19"/>
      <c r="F252" s="18"/>
      <c r="G252" s="18"/>
      <c r="H252" s="18"/>
      <c r="I252" s="19"/>
      <c r="J252" s="19"/>
      <c r="K252" s="18"/>
      <c r="L252" s="20"/>
    </row>
    <row r="253" customFormat="false" ht="15" hidden="false" customHeight="false" outlineLevel="0" collapsed="false">
      <c r="B253" s="17"/>
      <c r="C253" s="18"/>
      <c r="D253" s="18"/>
      <c r="E253" s="18"/>
      <c r="F253" s="18"/>
      <c r="G253" s="18"/>
      <c r="H253" s="18"/>
      <c r="I253" s="18"/>
      <c r="J253" s="18"/>
      <c r="K253" s="18"/>
      <c r="L253" s="20"/>
    </row>
    <row r="254" customFormat="false" ht="15" hidden="false" customHeight="false" outlineLevel="0" collapsed="false">
      <c r="B254" s="26" t="n">
        <v>0</v>
      </c>
      <c r="C254" s="27"/>
      <c r="D254" s="28"/>
      <c r="E254" s="28"/>
      <c r="F254" s="27"/>
      <c r="G254" s="27"/>
      <c r="H254" s="27"/>
      <c r="I254" s="28"/>
      <c r="J254" s="28"/>
      <c r="K254" s="27"/>
      <c r="L254" s="2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RowHeight="15"/>
  <cols>
    <col collapsed="false" hidden="false" max="1" min="1" style="0" width="8.5748987854251"/>
    <col collapsed="false" hidden="false" max="2" min="2" style="0" width="11.7125506072874"/>
    <col collapsed="false" hidden="false" max="4" min="3" style="0" width="8.5748987854251"/>
    <col collapsed="false" hidden="false" max="5" min="5" style="0" width="13.8542510121457"/>
    <col collapsed="false" hidden="false" max="6" min="6" style="0" width="36.5708502024291"/>
    <col collapsed="false" hidden="false" max="1025" min="7" style="0" width="8.5748987854251"/>
  </cols>
  <sheetData>
    <row r="2" customFormat="false" ht="15" hidden="false" customHeight="false" outlineLevel="0" collapsed="false">
      <c r="B2" s="8" t="str">
        <f aca="false">"#'Map "&amp;C2&amp;"'!"&amp;E2&amp;D2</f>
        <v>#'Map f1'!d3</v>
      </c>
      <c r="C2" s="0" t="s">
        <v>46</v>
      </c>
      <c r="D2" s="0" t="n">
        <v>3</v>
      </c>
      <c r="E2" s="0" t="s">
        <v>47</v>
      </c>
      <c r="F2" s="7" t="s">
        <v>48</v>
      </c>
    </row>
    <row r="3" customFormat="false" ht="15.75" hidden="false" customHeight="false" outlineLevel="0" collapsed="false">
      <c r="C3" s="0" t="s">
        <v>49</v>
      </c>
      <c r="E3" s="6" t="str">
        <f aca="false">IFERROR(INDEX(Categories!B:B, MATCH(C3, Categories!A:A, 0)),"")</f>
        <v/>
      </c>
      <c r="F3" s="7" t="s">
        <v>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</TotalTime>
  <Application>LibreOffice/4.4.2.2$Linux_x86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2015-06-06T00:38:14Z</dcterms:created>
  <dc:creator>Andrea</dc:creator>
  <dc:language>en-PH</dc:language>
  <cp:lastPrinted>2015-08-21T02:43:45Z</cp:lastPrinted>
  <dcterms:modified xsi:type="dcterms:W3CDTF">2015-10-16T10:50:21Z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