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Information Request" sheetId="1" state="visible" r:id="rId2"/>
    <sheet name="List" sheetId="2" state="visible" r:id="rId3"/>
  </sheets>
  <definedNames>
    <definedName function="false" hidden="false" localSheetId="0" name="_xlnm.Print_Area" vbProcedure="false">'Information Request'!$A$1:$E$9</definedName>
    <definedName function="false" hidden="false" name="additional_info" vbProcedure="false">'information request'!#ref!</definedName>
    <definedName function="false" hidden="false" name="alternative_contact_number" vbProcedure="false">'information request'!#ref!</definedName>
    <definedName function="false" hidden="false" name="capturer_name" vbProcedure="false">'information request'!#ref!</definedName>
    <definedName function="false" hidden="false" name="COD" vbProcedure="false">'information request'!#ref!</definedName>
    <definedName function="false" hidden="false" name="contact_number" vbProcedure="false">'information request'!#ref!</definedName>
    <definedName function="false" hidden="false" name="EIA_status" vbProcedure="false">'Information Request'!$B$6</definedName>
    <definedName function="false" hidden="false" name="email" vbProcedure="false">'information request'!#ref!</definedName>
    <definedName function="false" hidden="false" name="entity_name" vbProcedure="false">'information request'!#ref!</definedName>
    <definedName function="false" hidden="false" name="eskom_substation" vbProcedure="false">'information request'!#ref!</definedName>
    <definedName function="false" hidden="false" name="information_set" vbProcedure="false">'information request'!#ref!</definedName>
    <definedName function="false" hidden="false" name="latitude_degrees" vbProcedure="false">'information request'!#ref!</definedName>
    <definedName function="false" hidden="false" name="latitude_minutes" vbProcedure="false">'information request'!#ref!</definedName>
    <definedName function="false" hidden="false" name="latitude_seconds" vbProcedure="false">'information request'!#ref!</definedName>
    <definedName function="false" hidden="false" name="longitude_degrees" vbProcedure="false">'information request'!#ref!</definedName>
    <definedName function="false" hidden="false" name="longitude_minutes" vbProcedure="false">'information request'!#ref!</definedName>
    <definedName function="false" hidden="false" name="longitude_seconds" vbProcedure="false">'information request'!#ref!</definedName>
    <definedName function="false" hidden="false" name="map" vbProcedure="false">'information request'!#ref!</definedName>
    <definedName function="false" hidden="false" name="max_export_capacity" vbProcedure="false">'information request'!#ref!</definedName>
    <definedName function="false" hidden="false" name="municipality" vbProcedure="false">'information request'!#ref!</definedName>
    <definedName function="false" hidden="false" name="plot_number" vbProcedure="false">'information request'!#ref!</definedName>
    <definedName function="false" hidden="false" name="position" vbProcedure="false">'information request'!#ref!</definedName>
    <definedName function="false" hidden="false" name="project_name" vbProcedure="false">'information request'!#ref!</definedName>
    <definedName function="false" hidden="false" name="project_stage" vbProcedure="false">'Information Request'!$D$6</definedName>
    <definedName function="false" hidden="false" name="province" vbProcedure="false">'information request'!#ref!</definedName>
    <definedName function="false" hidden="false" name="site_rights" vbProcedure="false">'information request'!#ref!</definedName>
    <definedName function="false" hidden="false" name="technology" vbProcedure="false">'information request'!#ref!</definedName>
    <definedName function="false" hidden="false" localSheetId="0" name="_xlnm.Print_Area" vbProcedure="false">'Information Request'!$A$1:$E$9</definedName>
    <definedName function="false" hidden="false" localSheetId="1" name="_xlnm._FilterDatabase" vbProcedure="false">List!$I$2:$J$2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<sst xmlns="http://schemas.openxmlformats.org/spreadsheetml/2006/main" count="100" uniqueCount="63">
  <si>
    <t>Required Information</t>
  </si>
  <si>
    <t>IPP Programme</t>
  </si>
  <si>
    <t>Please Select</t>
  </si>
  <si>
    <t>Technology</t>
  </si>
  <si>
    <t>EIA Status</t>
  </si>
  <si>
    <t>Project Stage</t>
  </si>
  <si>
    <r>
      <rPr>
        <b val="true"/>
        <i val="true"/>
        <sz val="10"/>
        <color rgb="FFBFBFBF"/>
        <rFont val="Arial"/>
        <family val="2"/>
        <charset val="1"/>
      </rPr>
      <t>DEA Registration? </t>
    </r>
    <r>
      <rPr>
        <b val="true"/>
        <i val="true"/>
        <sz val="10"/>
        <color rgb="FFBFBFBF"/>
        <rFont val="Arial"/>
        <family val="2"/>
        <charset val="1"/>
      </rPr>
      <t>(Yes/No)</t>
    </r>
  </si>
  <si>
    <t>If Yes, DEA Reference No.</t>
  </si>
  <si>
    <r>
      <rPr>
        <b val="true"/>
        <i val="true"/>
        <sz val="10"/>
        <color rgb="FFBFBFBF"/>
        <rFont val="Arial"/>
        <family val="2"/>
        <charset val="1"/>
      </rPr>
      <t>Wind Mast(s) Approval from Civil Aviation Authority? </t>
    </r>
    <r>
      <rPr>
        <b val="true"/>
        <i val="true"/>
        <sz val="10"/>
        <color rgb="FFBFBFBF"/>
        <rFont val="Arial"/>
        <family val="2"/>
        <charset val="1"/>
      </rPr>
      <t>(Yes/No)</t>
    </r>
  </si>
  <si>
    <r>
      <rPr>
        <b val="true"/>
        <i val="true"/>
        <sz val="10"/>
        <color rgb="FFBFBFBF"/>
        <rFont val="Arial"/>
        <family val="2"/>
        <charset val="1"/>
      </rPr>
      <t>Wind Measurement Information Available? </t>
    </r>
    <r>
      <rPr>
        <b val="true"/>
        <i val="true"/>
        <sz val="10"/>
        <color rgb="FFBFBFBF"/>
        <rFont val="Arial"/>
        <family val="2"/>
        <charset val="1"/>
      </rPr>
      <t>(Yes/No)</t>
    </r>
  </si>
  <si>
    <t>select:</t>
  </si>
  <si>
    <t>created in Calc:</t>
  </si>
  <si>
    <t>Large Renewables Programme</t>
  </si>
  <si>
    <t>Small Renewables Programme</t>
  </si>
  <si>
    <t>CoGen Programme</t>
  </si>
  <si>
    <t>Coal IPP Programme</t>
  </si>
  <si>
    <t>Gas to Power IPP Programme</t>
  </si>
  <si>
    <t>DEA Registration</t>
  </si>
  <si>
    <t>Wind Mast</t>
  </si>
  <si>
    <t>Biogas</t>
  </si>
  <si>
    <t>Waste to Energy</t>
  </si>
  <si>
    <t>Fluid Bed Combustion</t>
  </si>
  <si>
    <t>LNG</t>
  </si>
  <si>
    <t>In Progress</t>
  </si>
  <si>
    <t>Feasibility Study</t>
  </si>
  <si>
    <t>NO</t>
  </si>
  <si>
    <t>Biomass</t>
  </si>
  <si>
    <t>Combined Heat and Power</t>
  </si>
  <si>
    <t>Pulverised Fual</t>
  </si>
  <si>
    <t>CNG</t>
  </si>
  <si>
    <t>Approved</t>
  </si>
  <si>
    <t>Development Funding Secured</t>
  </si>
  <si>
    <t>YES</t>
  </si>
  <si>
    <t>Concentrated Solar Power with storage (min 3 hrs per day)</t>
  </si>
  <si>
    <t>Landfill Gas</t>
  </si>
  <si>
    <t>Industrial Biomass</t>
  </si>
  <si>
    <t>Other</t>
  </si>
  <si>
    <t>LPG</t>
  </si>
  <si>
    <t>Unsuccessful</t>
  </si>
  <si>
    <t>Application to Grid Access Unit</t>
  </si>
  <si>
    <t>Not Applicable</t>
  </si>
  <si>
    <t>Concentrated Solar Power without storage</t>
  </si>
  <si>
    <t>Onshore Wind</t>
  </si>
  <si>
    <t>UCG</t>
  </si>
  <si>
    <t>Canceled</t>
  </si>
  <si>
    <t>Cost Estimate Letter Issued</t>
  </si>
  <si>
    <t>Photovoltaic (Other)</t>
  </si>
  <si>
    <t>IGCC</t>
  </si>
  <si>
    <t>Not Yet Done</t>
  </si>
  <si>
    <t>Budget Quote Issued</t>
  </si>
  <si>
    <t>Photovoltaic Crystalline- Dual Axis</t>
  </si>
  <si>
    <t>CCGT</t>
  </si>
  <si>
    <t>Financial Close</t>
  </si>
  <si>
    <t>Photovoltaic Crystalline Fixed</t>
  </si>
  <si>
    <t>CBM</t>
  </si>
  <si>
    <t>Construction Started</t>
  </si>
  <si>
    <t>Photovoltaic Crystalline- Single Axis</t>
  </si>
  <si>
    <t>Piped Gas</t>
  </si>
  <si>
    <t>Commissioning</t>
  </si>
  <si>
    <t>Photovoltaic Thin Film- Dual Axis</t>
  </si>
  <si>
    <t>Photovoltaic Thin Film Fixed</t>
  </si>
  <si>
    <t>Photovoltaic Thin Film- Single Axis</t>
  </si>
  <si>
    <t>Small Hydro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</si>
</sst>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353D30"/>
      <name val="Arial"/>
      <family val="2"/>
      <charset val="1"/>
    </font>
    <font>
      <b val="true"/>
      <sz val="10"/>
      <color rgb="FF353D30"/>
      <name val="Arial"/>
      <family val="2"/>
      <charset val="1"/>
    </font>
    <font>
      <b val="true"/>
      <i val="true"/>
      <sz val="9"/>
      <color rgb="FFFF0000"/>
      <name val="Arial"/>
      <family val="2"/>
      <charset val="1"/>
    </font>
    <font>
      <b val="true"/>
      <i val="true"/>
      <sz val="10"/>
      <color rgb="FFBFBFBF"/>
      <name val="Arial"/>
      <family val="2"/>
      <charset val="1"/>
    </font>
    <font>
      <b val="true"/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DEEBF"/>
        <bgColor rgb="FFFFFFCC"/>
      </patternFill>
    </fill>
    <fill>
      <patternFill patternType="solid">
        <fgColor rgb="FFC5EFFF"/>
        <bgColor rgb="FFCCFFFF"/>
      </patternFill>
    </fill>
    <fill>
      <patternFill patternType="solid">
        <fgColor rgb="FF8ADFFF"/>
        <bgColor rgb="FFC5E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medium">
        <color rgb="FF7AB800"/>
      </left>
      <right style="medium">
        <color rgb="FF7AB800"/>
      </right>
      <top style="medium">
        <color rgb="FF7AB800"/>
      </top>
      <bottom style="thin">
        <color rgb="FF7AB800"/>
      </bottom>
      <diagonal/>
    </border>
    <border diagonalUp="false" diagonalDown="false">
      <left style="medium">
        <color rgb="FF7AB800"/>
      </left>
      <right style="thin">
        <color rgb="FF7AB800"/>
      </right>
      <top/>
      <bottom style="thin">
        <color rgb="FF7AB800"/>
      </bottom>
      <diagonal/>
    </border>
    <border diagonalUp="false" diagonalDown="false">
      <left style="thin">
        <color rgb="FF7AB800"/>
      </left>
      <right style="thin">
        <color rgb="FF7AB800"/>
      </right>
      <top style="thin">
        <color rgb="FF7AB800"/>
      </top>
      <bottom style="thin">
        <color rgb="FF7AB800"/>
      </bottom>
      <diagonal/>
    </border>
    <border diagonalUp="false" diagonalDown="false">
      <left style="thin">
        <color rgb="FF7AB800"/>
      </left>
      <right style="medium">
        <color rgb="FF7AB800"/>
      </right>
      <top/>
      <bottom style="thin">
        <color rgb="FF7AB800"/>
      </bottom>
      <diagonal/>
    </border>
    <border diagonalUp="false" diagonalDown="false">
      <left style="medium">
        <color rgb="FF7AB800"/>
      </left>
      <right style="thin">
        <color rgb="FF7AB800"/>
      </right>
      <top style="thin">
        <color rgb="FF7AB800"/>
      </top>
      <bottom style="thin">
        <color rgb="FF7AB800"/>
      </bottom>
      <diagonal/>
    </border>
    <border diagonalUp="false" diagonalDown="false">
      <left style="thin">
        <color rgb="FF7AB800"/>
      </left>
      <right style="thin">
        <color rgb="FF7AB800"/>
      </right>
      <top style="thin">
        <color rgb="FF7AB800"/>
      </top>
      <bottom/>
      <diagonal/>
    </border>
    <border diagonalUp="false" diagonalDown="false">
      <left/>
      <right style="medium">
        <color rgb="FF7AB800"/>
      </right>
      <top style="thin">
        <color rgb="FF7AB800"/>
      </top>
      <bottom style="thin">
        <color rgb="FF7AB800"/>
      </bottom>
      <diagonal/>
    </border>
    <border diagonalUp="false" diagonalDown="false">
      <left style="thin">
        <color rgb="FF7AB800"/>
      </left>
      <right style="thin">
        <color rgb="FF7AB800"/>
      </right>
      <top/>
      <bottom style="thin">
        <color rgb="FF7AB800"/>
      </bottom>
      <diagonal/>
    </border>
    <border diagonalUp="false" diagonalDown="false">
      <left style="thin">
        <color rgb="FF7AB800"/>
      </left>
      <right/>
      <top/>
      <bottom style="thin">
        <color rgb="FF7AB800"/>
      </bottom>
      <diagonal/>
    </border>
    <border diagonalUp="false" diagonalDown="false">
      <left style="medium">
        <color rgb="FF92D050"/>
      </left>
      <right style="thin">
        <color rgb="FF7AB800"/>
      </right>
      <top style="thin">
        <color rgb="FF7AB800"/>
      </top>
      <bottom/>
      <diagonal/>
    </border>
    <border diagonalUp="false" diagonalDown="false">
      <left style="thin">
        <color rgb="FF7AB800"/>
      </left>
      <right/>
      <top style="thin">
        <color rgb="FF7AB800"/>
      </top>
      <bottom/>
      <diagonal/>
    </border>
    <border diagonalUp="false" diagonalDown="false">
      <left style="medium">
        <color rgb="FF92D050"/>
      </left>
      <right/>
      <top style="thin">
        <color rgb="FF92D050"/>
      </top>
      <bottom style="thin">
        <color rgb="FF92D050"/>
      </bottom>
      <diagonal/>
    </border>
    <border diagonalUp="false" diagonalDown="false">
      <left style="thin">
        <color rgb="FF7AB800"/>
      </left>
      <right style="thin">
        <color rgb="FF7AB800"/>
      </right>
      <top style="thin">
        <color rgb="FF92D050"/>
      </top>
      <bottom style="thin">
        <color rgb="FF92D050"/>
      </bottom>
      <diagonal/>
    </border>
    <border diagonalUp="false" diagonalDown="false">
      <left/>
      <right/>
      <top style="thin">
        <color rgb="FF92D050"/>
      </top>
      <bottom style="thin">
        <color rgb="FF92D050"/>
      </bottom>
      <diagonal/>
    </border>
    <border diagonalUp="false" diagonalDown="false">
      <left style="thin">
        <color rgb="FF7AB800"/>
      </left>
      <right style="medium">
        <color rgb="FF92D050"/>
      </right>
      <top style="thin">
        <color rgb="FF92D050"/>
      </top>
      <bottom style="thin">
        <color rgb="FF92D05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3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8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5E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EEBF"/>
      <rgbColor rgb="FFFFFF99"/>
      <rgbColor rgb="FF8ADFFF"/>
      <rgbColor rgb="FFFF99CC"/>
      <rgbColor rgb="FFCC99FF"/>
      <rgbColor rgb="FFFFCC99"/>
      <rgbColor rgb="FF3366FF"/>
      <rgbColor rgb="FF33CCCC"/>
      <rgbColor rgb="FF7AB800"/>
      <rgbColor rgb="FFFFCC00"/>
      <rgbColor rgb="FFFF9900"/>
      <rgbColor rgb="FFFF6600"/>
      <rgbColor rgb="FF666699"/>
      <rgbColor rgb="FF92D050"/>
      <rgbColor rgb="FF003366"/>
      <rgbColor rgb="FF339966"/>
      <rgbColor rgb="FF003300"/>
      <rgbColor rgb="FF333300"/>
      <rgbColor rgb="FF993300"/>
      <rgbColor rgb="FF993366"/>
      <rgbColor rgb="FF333399"/>
      <rgbColor rgb="FF353D3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3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B30" activeCellId="0" sqref="B30"/>
    </sheetView>
  </sheetViews>
  <sheetFormatPr defaultRowHeight="12.75"/>
  <cols>
    <col collapsed="false" hidden="false" max="1" min="1" style="1" width="30.3724489795918"/>
    <col collapsed="false" hidden="false" max="2" min="2" style="1" width="20.1122448979592"/>
    <col collapsed="false" hidden="false" max="3" min="3" style="1" width="30.3724489795918"/>
    <col collapsed="false" hidden="false" max="4" min="4" style="1" width="22.4081632653061"/>
    <col collapsed="false" hidden="false" max="5" min="5" style="1" width="3.23979591836735"/>
    <col collapsed="false" hidden="false" max="6" min="6" style="1" width="9.04591836734694"/>
    <col collapsed="false" hidden="false" max="7" min="7" style="1" width="49.1377551020408"/>
    <col collapsed="false" hidden="false" max="1025" min="8" style="1" width="9.04591836734694"/>
  </cols>
  <sheetData>
    <row r="1" customFormat="false" ht="27.6" hidden="false" customHeight="true" outlineLevel="0" collapsed="false">
      <c r="A1" s="2" t="s">
        <v>0</v>
      </c>
      <c r="B1" s="2"/>
      <c r="C1" s="2"/>
      <c r="D1" s="2"/>
      <c r="F1" s="0"/>
      <c r="G1" s="0"/>
      <c r="H1" s="0"/>
    </row>
    <row r="2" customFormat="false" ht="12.75" hidden="false" customHeight="false" outlineLevel="0" collapsed="false">
      <c r="A2" s="3" t="s">
        <v>1</v>
      </c>
      <c r="B2" s="4" t="s">
        <v>2</v>
      </c>
      <c r="C2" s="4"/>
      <c r="D2" s="5"/>
      <c r="F2" s="0"/>
      <c r="G2" s="0"/>
      <c r="H2" s="0"/>
    </row>
    <row r="3" customFormat="false" ht="12.75" hidden="false" customHeight="false" outlineLevel="0" collapsed="false">
      <c r="A3" s="6" t="s">
        <v>3</v>
      </c>
      <c r="B3" s="4" t="s">
        <v>2</v>
      </c>
      <c r="C3" s="4"/>
      <c r="D3" s="5"/>
      <c r="F3" s="0"/>
      <c r="G3" s="0"/>
      <c r="H3" s="7"/>
    </row>
    <row r="4" customFormat="false" ht="12.75" hidden="false" customHeight="false" outlineLevel="0" collapsed="false">
      <c r="A4" s="8" t="str">
        <f aca="false">IF(B3="Other","Please Specify Technology","")</f>
        <v/>
      </c>
      <c r="B4" s="4"/>
      <c r="C4" s="4"/>
      <c r="D4" s="5"/>
      <c r="F4" s="0"/>
      <c r="G4" s="0"/>
      <c r="H4" s="7"/>
    </row>
    <row r="5" customFormat="false" ht="13.15" hidden="false" customHeight="true" outlineLevel="0" collapsed="false">
      <c r="A5" s="9"/>
      <c r="B5" s="10"/>
      <c r="C5" s="10"/>
      <c r="D5" s="11"/>
      <c r="F5" s="0"/>
      <c r="G5" s="0"/>
      <c r="H5" s="12"/>
    </row>
    <row r="6" customFormat="false" ht="12.75" hidden="false" customHeight="false" outlineLevel="0" collapsed="false">
      <c r="A6" s="13" t="s">
        <v>4</v>
      </c>
      <c r="B6" s="14" t="s">
        <v>2</v>
      </c>
      <c r="C6" s="15" t="s">
        <v>5</v>
      </c>
      <c r="D6" s="16" t="s">
        <v>2</v>
      </c>
      <c r="F6" s="0"/>
      <c r="G6" s="0"/>
    </row>
    <row r="7" customFormat="false" ht="12.75" hidden="false" customHeight="false" outlineLevel="0" collapsed="false">
      <c r="A7" s="17" t="s">
        <v>6</v>
      </c>
      <c r="B7" s="14" t="s">
        <v>2</v>
      </c>
      <c r="C7" s="18" t="s">
        <v>7</v>
      </c>
      <c r="D7" s="16"/>
      <c r="F7" s="0"/>
      <c r="G7" s="0"/>
    </row>
    <row r="8" customFormat="false" ht="38.25" hidden="false" customHeight="false" outlineLevel="0" collapsed="false">
      <c r="A8" s="19" t="s">
        <v>8</v>
      </c>
      <c r="B8" s="20" t="s">
        <v>2</v>
      </c>
      <c r="C8" s="21" t="s">
        <v>9</v>
      </c>
      <c r="D8" s="22" t="s">
        <v>2</v>
      </c>
      <c r="F8" s="0"/>
      <c r="G8" s="0"/>
    </row>
    <row r="9" customFormat="false" ht="12.75" hidden="true" customHeight="false" outlineLevel="0" collapsed="false">
      <c r="A9" s="0"/>
      <c r="F9" s="0"/>
      <c r="G9" s="0"/>
    </row>
    <row r="10" customFormat="false" ht="12.75" hidden="true" customHeight="false" outlineLevel="0" collapsed="false">
      <c r="A10" s="0"/>
      <c r="F10" s="0"/>
      <c r="G10" s="1" t="str">
        <f aca="false">B2</f>
        <v>Please Select</v>
      </c>
    </row>
    <row r="11" customFormat="false" ht="12.75" hidden="true" customHeight="false" outlineLevel="0" collapsed="false">
      <c r="A11" s="0"/>
      <c r="F11" s="1" t="n">
        <v>2</v>
      </c>
      <c r="G11" s="1" t="str">
        <f aca="false">IF($G$10="Please Select","First Select Programme",IF(INDEX(List!$B$1:$F$17,$F11,MATCH($G$10,List!$B$1:$F$1,0))=0,"",INDEX(List!$B$1:$F$17,$F11,MATCH($G$10,List!$B$1:$F$1,0))))</f>
        <v>First Select Programme</v>
      </c>
    </row>
    <row r="12" customFormat="false" ht="12.75" hidden="true" customHeight="false" outlineLevel="0" collapsed="false">
      <c r="A12" s="0"/>
      <c r="F12" s="1" t="n">
        <v>3</v>
      </c>
      <c r="G12" s="1" t="str">
        <f aca="false">IF($G$10="Please Select","First Select Programme",IF(INDEX(List!$B$1:$F$17,$F12,MATCH($G$10,List!$B$1:$F$1,0))=0,"",INDEX(List!$B$1:$F$17,$F12,MATCH($G$10,List!$B$1:$F$1,0))))</f>
        <v>First Select Programme</v>
      </c>
    </row>
    <row r="13" customFormat="false" ht="12.75" hidden="true" customHeight="false" outlineLevel="0" collapsed="false">
      <c r="A13" s="0"/>
      <c r="F13" s="1" t="n">
        <v>4</v>
      </c>
      <c r="G13" s="1" t="str">
        <f aca="false">IF($G$10="Please Select","First Select Programme",IF(INDEX(List!$B$1:$F$17,$F13,MATCH($G$10,List!$B$1:$F$1,0))=0,"",INDEX(List!$B$1:$F$17,$F13,MATCH($G$10,List!$B$1:$F$1,0))))</f>
        <v>First Select Programme</v>
      </c>
    </row>
    <row r="14" customFormat="false" ht="12.75" hidden="true" customHeight="false" outlineLevel="0" collapsed="false">
      <c r="A14" s="0"/>
      <c r="F14" s="1" t="n">
        <v>5</v>
      </c>
      <c r="G14" s="1" t="str">
        <f aca="false">IF($G$10="Please Select","First Select Programme",IF(INDEX(List!$B$1:$F$17,$F14,MATCH($G$10,List!$B$1:$F$1,0))=0,"",INDEX(List!$B$1:$F$17,$F14,MATCH($G$10,List!$B$1:$F$1,0))))</f>
        <v>First Select Programme</v>
      </c>
    </row>
    <row r="15" customFormat="false" ht="12.75" hidden="true" customHeight="false" outlineLevel="0" collapsed="false">
      <c r="A15" s="0"/>
      <c r="F15" s="1" t="n">
        <v>6</v>
      </c>
      <c r="G15" s="1" t="str">
        <f aca="false">IF($G$10="Please Select","First Select Programme",IF(INDEX(List!$B$1:$F$17,$F15,MATCH($G$10,List!$B$1:$F$1,0))=0,"",INDEX(List!$B$1:$F$17,$F15,MATCH($G$10,List!$B$1:$F$1,0))))</f>
        <v>First Select Programme</v>
      </c>
    </row>
    <row r="16" customFormat="false" ht="12.75" hidden="true" customHeight="false" outlineLevel="0" collapsed="false">
      <c r="A16" s="0"/>
      <c r="F16" s="1" t="n">
        <v>7</v>
      </c>
      <c r="G16" s="1" t="str">
        <f aca="false">IF($G$10="Please Select","First Select Programme",IF(INDEX(List!$B$1:$F$17,$F16,MATCH($G$10,List!$B$1:$F$1,0))=0,"",INDEX(List!$B$1:$F$17,$F16,MATCH($G$10,List!$B$1:$F$1,0))))</f>
        <v>First Select Programme</v>
      </c>
    </row>
    <row r="17" customFormat="false" ht="12.75" hidden="true" customHeight="false" outlineLevel="0" collapsed="false">
      <c r="A17" s="0"/>
      <c r="F17" s="1" t="n">
        <v>8</v>
      </c>
      <c r="G17" s="1" t="str">
        <f aca="false">IF($G$10="Please Select","First Select Programme",IF(INDEX(List!$B$1:$F$17,$F17,MATCH($G$10,List!$B$1:$F$1,0))=0,"",INDEX(List!$B$1:$F$17,$F17,MATCH($G$10,List!$B$1:$F$1,0))))</f>
        <v>First Select Programme</v>
      </c>
    </row>
    <row r="18" customFormat="false" ht="12.75" hidden="true" customHeight="false" outlineLevel="0" collapsed="false">
      <c r="A18" s="0"/>
      <c r="F18" s="1" t="n">
        <v>9</v>
      </c>
      <c r="G18" s="1" t="str">
        <f aca="false">IF($G$10="Please Select","First Select Programme",IF(INDEX(List!$B$1:$F$17,$F18,MATCH($G$10,List!$B$1:$F$1,0))=0,"",INDEX(List!$B$1:$F$17,$F18,MATCH($G$10,List!$B$1:$F$1,0))))</f>
        <v>First Select Programme</v>
      </c>
    </row>
    <row r="19" customFormat="false" ht="12.75" hidden="true" customHeight="false" outlineLevel="0" collapsed="false">
      <c r="A19" s="0"/>
      <c r="F19" s="1" t="n">
        <v>10</v>
      </c>
      <c r="G19" s="1" t="str">
        <f aca="false">IF($G$10="Please Select","First Select Programme",IF(INDEX(List!$B$1:$F$17,$F19,MATCH($G$10,List!$B$1:$F$1,0))=0,"",INDEX(List!$B$1:$F$17,$F19,MATCH($G$10,List!$B$1:$F$1,0))))</f>
        <v>First Select Programme</v>
      </c>
    </row>
    <row r="20" customFormat="false" ht="12.75" hidden="true" customHeight="false" outlineLevel="0" collapsed="false">
      <c r="A20" s="0"/>
      <c r="F20" s="1" t="n">
        <v>11</v>
      </c>
      <c r="G20" s="1" t="str">
        <f aca="false">IF($G$10="Please Select","First Select Programme",IF(INDEX(List!$B$1:$F$17,$F20,MATCH($G$10,List!$B$1:$F$1,0))=0,"",INDEX(List!$B$1:$F$17,$F20,MATCH($G$10,List!$B$1:$F$1,0))))</f>
        <v>First Select Programme</v>
      </c>
    </row>
    <row r="21" customFormat="false" ht="12.75" hidden="true" customHeight="false" outlineLevel="0" collapsed="false">
      <c r="A21" s="0"/>
      <c r="F21" s="1" t="n">
        <v>12</v>
      </c>
      <c r="G21" s="1" t="str">
        <f aca="false">IF($G$10="Please Select","First Select Programme",IF(INDEX(List!$B$1:$F$17,$F21,MATCH($G$10,List!$B$1:$F$1,0))=0,"",INDEX(List!$B$1:$F$17,$F21,MATCH($G$10,List!$B$1:$F$1,0))))</f>
        <v>First Select Programme</v>
      </c>
    </row>
    <row r="22" customFormat="false" ht="12.75" hidden="true" customHeight="false" outlineLevel="0" collapsed="false">
      <c r="A22" s="0"/>
      <c r="F22" s="1" t="n">
        <v>13</v>
      </c>
      <c r="G22" s="1" t="str">
        <f aca="false">IF($G$10="Please Select","First Select Programme",IF(INDEX(List!$B$1:$F$17,$F22,MATCH($G$10,List!$B$1:$F$1,0))=0,"",INDEX(List!$B$1:$F$17,$F22,MATCH($G$10,List!$B$1:$F$1,0))))</f>
        <v>First Select Programme</v>
      </c>
    </row>
    <row r="23" customFormat="false" ht="12.75" hidden="true" customHeight="false" outlineLevel="0" collapsed="false">
      <c r="A23" s="0"/>
      <c r="F23" s="1" t="n">
        <v>14</v>
      </c>
      <c r="G23" s="1" t="str">
        <f aca="false">IF($G$10="Please Select","First Select Programme",IF(INDEX(List!$B$1:$F$17,$F23,MATCH($G$10,List!$B$1:$F$1,0))=0,"",INDEX(List!$B$1:$F$17,$F23,MATCH($G$10,List!$B$1:$F$1,0))))</f>
        <v>First Select Programme</v>
      </c>
    </row>
    <row r="24" customFormat="false" ht="12.75" hidden="true" customHeight="false" outlineLevel="0" collapsed="false">
      <c r="A24" s="0"/>
      <c r="F24" s="1" t="n">
        <v>15</v>
      </c>
      <c r="G24" s="1" t="str">
        <f aca="false">IF($G$10="Please Select","First Select Programme",IF(INDEX(List!$B$1:$F$17,$F24,MATCH($G$10,List!$B$1:$F$1,0))=0,"",INDEX(List!$B$1:$F$17,$F24,MATCH($G$10,List!$B$1:$F$1,0))))</f>
        <v>First Select Programme</v>
      </c>
    </row>
    <row r="25" customFormat="false" ht="12.75" hidden="true" customHeight="false" outlineLevel="0" collapsed="false">
      <c r="A25" s="0"/>
      <c r="F25" s="1" t="n">
        <v>16</v>
      </c>
      <c r="G25" s="1" t="str">
        <f aca="false">IF($G$10="Please Select","First Select Programme",IF(INDEX(List!$B$1:$F$17,$F25,MATCH($G$10,List!$B$1:$F$1,0))=0,"",INDEX(List!$B$1:$F$17,$F25,MATCH($G$10,List!$B$1:$F$1,0))))</f>
        <v>First Select Programme</v>
      </c>
    </row>
    <row r="26" customFormat="false" ht="12.75" hidden="true" customHeight="false" outlineLevel="0" collapsed="false">
      <c r="A26" s="0"/>
      <c r="F26" s="1" t="n">
        <v>17</v>
      </c>
      <c r="G26" s="1" t="str">
        <f aca="false">IF($G$10="Please Select","First Select Programme",IF(INDEX(List!$B$1:$F$17,$F26,MATCH($G$10,List!$B$1:$F$1,0))=0,"",INDEX(List!$B$1:$F$17,$F26,MATCH($G$10,List!$B$1:$F$1,0))))</f>
        <v>First Select Programme</v>
      </c>
    </row>
    <row r="27" customFormat="false" ht="12.75" hidden="false" customHeight="false" outlineLevel="0" collapsed="false">
      <c r="A27" s="0"/>
    </row>
    <row r="28" customFormat="false" ht="12.75" hidden="false" customHeight="false" outlineLevel="0" collapsed="false">
      <c r="A28" s="0"/>
    </row>
    <row r="29" customFormat="false" ht="12.75" hidden="false" customHeight="false" outlineLevel="0" collapsed="false">
      <c r="A29" s="1" t="s">
        <v>10</v>
      </c>
    </row>
    <row r="30" customFormat="false" ht="12.8" hidden="false" customHeight="false" outlineLevel="0" collapsed="false">
      <c r="A30" s="1" t="s">
        <v>11</v>
      </c>
    </row>
  </sheetData>
  <mergeCells count="4">
    <mergeCell ref="A1:D1"/>
    <mergeCell ref="B2:C2"/>
    <mergeCell ref="B3:C3"/>
    <mergeCell ref="B4:C4"/>
  </mergeCells>
  <dataValidations count="1">
    <dataValidation allowBlank="true" operator="equal" showDropDown="false" showErrorMessage="true" showInputMessage="false" sqref="B30" type="list">
      <formula1>List!$F$2:$F$11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7"/>
  <sheetViews>
    <sheetView windowProtection="false" showFormulas="false" showGridLines="true" showRowColHeaders="true" showZeros="true" rightToLeft="false" tabSelected="false" showOutlineSymbols="true" defaultGridColor="true" view="normal" topLeftCell="C1" colorId="64" zoomScale="100" zoomScaleNormal="100" zoomScalePageLayoutView="100" workbookViewId="0">
      <selection pane="topLeft" activeCell="N6" activeCellId="0" sqref="N6"/>
    </sheetView>
  </sheetViews>
  <sheetFormatPr defaultRowHeight="12.75"/>
  <cols>
    <col collapsed="false" hidden="false" max="1" min="1" style="12" width="10.6632653061225"/>
    <col collapsed="false" hidden="false" max="2" min="2" style="12" width="49.1377551020408"/>
    <col collapsed="false" hidden="false" max="3" min="3" style="12" width="29.8316326530612"/>
    <col collapsed="false" hidden="false" max="4" min="4" style="12" width="22.6785714285714"/>
    <col collapsed="false" hidden="false" max="5" min="5" style="12" width="18.765306122449"/>
    <col collapsed="false" hidden="false" max="6" min="6" style="12" width="15.5255102040816"/>
    <col collapsed="false" hidden="false" max="7" min="7" style="12" width="9.04591836734694"/>
    <col collapsed="false" hidden="false" max="8" min="8" style="12" width="11.4744897959184"/>
    <col collapsed="false" hidden="false" max="9" min="9" style="12" width="9.04591836734694"/>
    <col collapsed="false" hidden="false" max="10" min="10" style="12" width="26.1887755102041"/>
    <col collapsed="false" hidden="false" max="11" min="11" style="12" width="9.04591836734694"/>
    <col collapsed="false" hidden="false" max="12" min="12" style="12" width="15.9285714285714"/>
    <col collapsed="false" hidden="false" max="13" min="13" style="12" width="9.04591836734694"/>
    <col collapsed="false" hidden="false" max="14" min="14" style="12" width="12.4183673469388"/>
    <col collapsed="false" hidden="false" max="1025" min="15" style="12" width="9.04591836734694"/>
  </cols>
  <sheetData>
    <row r="1" s="25" customFormat="true" ht="25.5" hidden="false" customHeight="false" outlineLevel="0" collapsed="false">
      <c r="A1" s="23" t="s">
        <v>2</v>
      </c>
      <c r="B1" s="24" t="s">
        <v>12</v>
      </c>
      <c r="C1" s="24" t="s">
        <v>13</v>
      </c>
      <c r="D1" s="24" t="s">
        <v>14</v>
      </c>
      <c r="E1" s="24" t="s">
        <v>15</v>
      </c>
      <c r="F1" s="24" t="s">
        <v>16</v>
      </c>
      <c r="H1" s="26" t="s">
        <v>4</v>
      </c>
      <c r="I1" s="27"/>
      <c r="J1" s="26" t="s">
        <v>5</v>
      </c>
      <c r="L1" s="26" t="s">
        <v>17</v>
      </c>
      <c r="N1" s="26" t="s">
        <v>18</v>
      </c>
    </row>
    <row r="2" customFormat="false" ht="12.75" hidden="false" customHeight="false" outlineLevel="0" collapsed="false">
      <c r="B2" s="28" t="s">
        <v>2</v>
      </c>
      <c r="C2" s="28" t="s">
        <v>2</v>
      </c>
      <c r="D2" s="28" t="s">
        <v>2</v>
      </c>
      <c r="E2" s="28" t="s">
        <v>2</v>
      </c>
      <c r="F2" s="28" t="s">
        <v>2</v>
      </c>
      <c r="H2" s="29" t="s">
        <v>2</v>
      </c>
      <c r="J2" s="29" t="s">
        <v>2</v>
      </c>
      <c r="L2" s="29" t="s">
        <v>2</v>
      </c>
      <c r="N2" s="29" t="s">
        <v>2</v>
      </c>
    </row>
    <row r="3" customFormat="false" ht="12.75" hidden="false" customHeight="false" outlineLevel="0" collapsed="false">
      <c r="B3" s="7" t="s">
        <v>19</v>
      </c>
      <c r="C3" s="7" t="s">
        <v>19</v>
      </c>
      <c r="D3" s="12" t="s">
        <v>20</v>
      </c>
      <c r="E3" s="12" t="s">
        <v>21</v>
      </c>
      <c r="F3" s="12" t="s">
        <v>22</v>
      </c>
      <c r="H3" s="12" t="s">
        <v>23</v>
      </c>
      <c r="J3" s="12" t="s">
        <v>24</v>
      </c>
      <c r="L3" s="12" t="s">
        <v>25</v>
      </c>
      <c r="N3" s="12" t="s">
        <v>25</v>
      </c>
    </row>
    <row r="4" customFormat="false" ht="12.75" hidden="false" customHeight="false" outlineLevel="0" collapsed="false">
      <c r="B4" s="7" t="s">
        <v>26</v>
      </c>
      <c r="C4" s="7" t="s">
        <v>26</v>
      </c>
      <c r="D4" s="12" t="s">
        <v>27</v>
      </c>
      <c r="E4" s="12" t="s">
        <v>28</v>
      </c>
      <c r="F4" s="12" t="s">
        <v>29</v>
      </c>
      <c r="H4" s="12" t="s">
        <v>30</v>
      </c>
      <c r="J4" s="12" t="s">
        <v>31</v>
      </c>
      <c r="L4" s="12" t="s">
        <v>32</v>
      </c>
      <c r="N4" s="12" t="s">
        <v>32</v>
      </c>
    </row>
    <row r="5" customFormat="false" ht="12.75" hidden="false" customHeight="false" outlineLevel="0" collapsed="false">
      <c r="B5" s="7" t="s">
        <v>33</v>
      </c>
      <c r="C5" s="7" t="s">
        <v>34</v>
      </c>
      <c r="D5" s="12" t="s">
        <v>35</v>
      </c>
      <c r="E5" s="12" t="s">
        <v>36</v>
      </c>
      <c r="F5" s="12" t="s">
        <v>37</v>
      </c>
      <c r="H5" s="12" t="s">
        <v>38</v>
      </c>
      <c r="J5" s="12" t="s">
        <v>39</v>
      </c>
      <c r="L5" s="12" t="s">
        <v>40</v>
      </c>
      <c r="N5" s="12" t="s">
        <v>40</v>
      </c>
    </row>
    <row r="6" customFormat="false" ht="12.75" hidden="false" customHeight="false" outlineLevel="0" collapsed="false">
      <c r="B6" s="7" t="s">
        <v>41</v>
      </c>
      <c r="C6" s="7" t="s">
        <v>42</v>
      </c>
      <c r="D6" s="12" t="s">
        <v>36</v>
      </c>
      <c r="F6" s="12" t="s">
        <v>43</v>
      </c>
      <c r="H6" s="12" t="s">
        <v>44</v>
      </c>
      <c r="J6" s="12" t="s">
        <v>45</v>
      </c>
    </row>
    <row r="7" customFormat="false" ht="12.75" hidden="false" customHeight="false" outlineLevel="0" collapsed="false">
      <c r="B7" s="7" t="s">
        <v>34</v>
      </c>
      <c r="C7" s="7" t="s">
        <v>46</v>
      </c>
      <c r="F7" s="12" t="s">
        <v>47</v>
      </c>
      <c r="H7" s="12" t="s">
        <v>48</v>
      </c>
      <c r="J7" s="12" t="s">
        <v>49</v>
      </c>
    </row>
    <row r="8" customFormat="false" ht="12.75" hidden="false" customHeight="false" outlineLevel="0" collapsed="false">
      <c r="B8" s="7" t="s">
        <v>42</v>
      </c>
      <c r="C8" s="7" t="s">
        <v>50</v>
      </c>
      <c r="F8" s="12" t="s">
        <v>51</v>
      </c>
      <c r="J8" s="12" t="s">
        <v>52</v>
      </c>
    </row>
    <row r="9" customFormat="false" ht="12.75" hidden="false" customHeight="false" outlineLevel="0" collapsed="false">
      <c r="B9" s="7" t="s">
        <v>46</v>
      </c>
      <c r="C9" s="7" t="s">
        <v>53</v>
      </c>
      <c r="F9" s="12" t="s">
        <v>54</v>
      </c>
      <c r="J9" s="12" t="s">
        <v>55</v>
      </c>
    </row>
    <row r="10" customFormat="false" ht="12.75" hidden="false" customHeight="false" outlineLevel="0" collapsed="false">
      <c r="B10" s="7" t="s">
        <v>50</v>
      </c>
      <c r="C10" s="7" t="s">
        <v>56</v>
      </c>
      <c r="F10" s="12" t="s">
        <v>57</v>
      </c>
      <c r="J10" s="12" t="s">
        <v>58</v>
      </c>
    </row>
    <row r="11" customFormat="false" ht="12.75" hidden="false" customHeight="false" outlineLevel="0" collapsed="false">
      <c r="B11" s="7" t="s">
        <v>53</v>
      </c>
      <c r="C11" s="7" t="s">
        <v>59</v>
      </c>
      <c r="F11" s="12" t="s">
        <v>36</v>
      </c>
    </row>
    <row r="12" customFormat="false" ht="12.75" hidden="false" customHeight="false" outlineLevel="0" collapsed="false">
      <c r="B12" s="7" t="s">
        <v>56</v>
      </c>
      <c r="C12" s="7" t="s">
        <v>60</v>
      </c>
    </row>
    <row r="13" customFormat="false" ht="12.75" hidden="false" customHeight="false" outlineLevel="0" collapsed="false">
      <c r="B13" s="7" t="s">
        <v>59</v>
      </c>
      <c r="C13" s="7" t="s">
        <v>61</v>
      </c>
    </row>
    <row r="14" customFormat="false" ht="12.75" hidden="false" customHeight="false" outlineLevel="0" collapsed="false">
      <c r="B14" s="7" t="s">
        <v>60</v>
      </c>
      <c r="C14" s="7" t="s">
        <v>62</v>
      </c>
    </row>
    <row r="15" customFormat="false" ht="12.75" hidden="false" customHeight="false" outlineLevel="0" collapsed="false">
      <c r="B15" s="7" t="s">
        <v>61</v>
      </c>
      <c r="C15" s="12" t="s">
        <v>36</v>
      </c>
    </row>
    <row r="16" customFormat="false" ht="12.75" hidden="false" customHeight="false" outlineLevel="0" collapsed="false">
      <c r="B16" s="7" t="s">
        <v>62</v>
      </c>
    </row>
    <row r="17" customFormat="false" ht="12.75" hidden="false" customHeight="false" outlineLevel="0" collapsed="false">
      <c r="B17" s="12" t="s">
        <v>36</v>
      </c>
    </row>
  </sheetData>
  <printOptions headings="false" gridLines="false" gridLinesSet="true" horizontalCentered="false" verticalCentered="false"/>
  <pageMargins left="0.590277777777778" right="0.590277777777778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LibreOffice/5.0.1.2$Linux_X86_64 LibreOffice_project/00m0$Build-2</Application>
  <Company>Aurecon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2013-03-26T02:40:57Z</dcterms:created>
  <dc:creator>Rabagolo Melesi</dc:creator>
  <dc:language>en-ZA</dc:language>
  <cp:lastModifiedBy>Elmar Roberg</cp:lastModifiedBy>
  <cp:lastPrinted>2015-08-25T11:14:43Z</cp:lastPrinted>
  <dcterms:modified xsi:type="dcterms:W3CDTF">2015-09-24T08:28:07Z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Aurecon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