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30" windowWidth="22995" windowHeight="15135"/>
  </bookViews>
  <sheets>
    <sheet name="Information Request" sheetId="1" r:id="rId1"/>
    <sheet name="List" sheetId="2" r:id="rId2"/>
  </sheets>
  <definedNames>
    <definedName name="_xlnm._FilterDatabase" localSheetId="1" hidden="1">List!$I$2:$J$2</definedName>
    <definedName name="additional_info">'Information Request'!#REF!</definedName>
    <definedName name="alternative_contact_number">'Information Request'!#REF!</definedName>
    <definedName name="capturer_name">'Information Request'!#REF!</definedName>
    <definedName name="COD">'Information Request'!#REF!</definedName>
    <definedName name="contact_number">'Information Request'!#REF!</definedName>
    <definedName name="EIA_status">'Information Request'!$B$6</definedName>
    <definedName name="email">'Information Request'!#REF!</definedName>
    <definedName name="entity_name">'Information Request'!#REF!</definedName>
    <definedName name="eskom_substation">'Information Request'!#REF!</definedName>
    <definedName name="information_set">'Information Request'!#REF!</definedName>
    <definedName name="latitude_degrees">'Information Request'!#REF!</definedName>
    <definedName name="latitude_minutes">'Information Request'!#REF!</definedName>
    <definedName name="latitude_seconds">'Information Request'!#REF!</definedName>
    <definedName name="longitude_degrees">'Information Request'!#REF!</definedName>
    <definedName name="longitude_minutes">'Information Request'!#REF!</definedName>
    <definedName name="longitude_seconds">'Information Request'!#REF!</definedName>
    <definedName name="map">'Information Request'!#REF!</definedName>
    <definedName name="max_export_capacity">'Information Request'!#REF!</definedName>
    <definedName name="municipality">'Information Request'!#REF!</definedName>
    <definedName name="plot_number">'Information Request'!#REF!</definedName>
    <definedName name="position">'Information Request'!#REF!</definedName>
    <definedName name="_xlnm.Print_Area" localSheetId="0">'Information Request'!$A$1:$E$9</definedName>
    <definedName name="project_name">'Information Request'!#REF!</definedName>
    <definedName name="project_stage">'Information Request'!$D$6</definedName>
    <definedName name="province">'Information Request'!#REF!</definedName>
    <definedName name="site_rights">'Information Request'!#REF!</definedName>
    <definedName name="technology">'Information Request'!#REF!</definedName>
  </definedNames>
  <calcPr calcId="145621"/>
</workbook>
</file>

<file path=xl/calcChain.xml><?xml version="1.0" encoding="utf-8"?>
<calcChain xmlns="http://schemas.openxmlformats.org/spreadsheetml/2006/main">
  <c r="A4" i="1" l="1"/>
  <c r="G10" i="1" l="1"/>
  <c r="G24" i="1" l="1"/>
  <c r="G20" i="1"/>
  <c r="G16" i="1"/>
  <c r="G12" i="1"/>
  <c r="G23" i="1"/>
  <c r="G19" i="1"/>
  <c r="G15" i="1"/>
  <c r="G11" i="1"/>
  <c r="G26" i="1"/>
  <c r="G22" i="1"/>
  <c r="G18" i="1"/>
  <c r="G14" i="1"/>
  <c r="G25" i="1"/>
  <c r="G21" i="1"/>
  <c r="G17" i="1"/>
  <c r="G13" i="1"/>
</calcChain>
</file>

<file path=xl/sharedStrings.xml><?xml version="1.0" encoding="utf-8"?>
<sst xmlns="http://schemas.openxmlformats.org/spreadsheetml/2006/main" count="98" uniqueCount="61">
  <si>
    <t>Required Information</t>
  </si>
  <si>
    <t>Technology</t>
  </si>
  <si>
    <t>Biomass</t>
  </si>
  <si>
    <t>Biogas</t>
  </si>
  <si>
    <t>Small Hydro</t>
  </si>
  <si>
    <t>Other</t>
  </si>
  <si>
    <t>EIA Status</t>
  </si>
  <si>
    <t>In Progress</t>
  </si>
  <si>
    <t>Approved</t>
  </si>
  <si>
    <t>Unsuccessful</t>
  </si>
  <si>
    <t>Canceled</t>
  </si>
  <si>
    <t>Not Yet Done</t>
  </si>
  <si>
    <t>Project Stage</t>
  </si>
  <si>
    <t>Application to Grid Access Unit</t>
  </si>
  <si>
    <t>Cost Estimate Letter Issued</t>
  </si>
  <si>
    <t>Budget Quote Issued</t>
  </si>
  <si>
    <t>IPP Programme</t>
  </si>
  <si>
    <t>Large Renewables Programme</t>
  </si>
  <si>
    <t>Small Renewables Programme</t>
  </si>
  <si>
    <t>CoGen Programme</t>
  </si>
  <si>
    <t>Coal IPP Programme</t>
  </si>
  <si>
    <t>Gas to Power IPP Programme</t>
  </si>
  <si>
    <t>Waste to Energy</t>
  </si>
  <si>
    <t>Combined Heat and Power</t>
  </si>
  <si>
    <t>Industrial Biomass</t>
  </si>
  <si>
    <t>Fluid Bed Combustion</t>
  </si>
  <si>
    <t>Pulverised Fual</t>
  </si>
  <si>
    <t>Concentrated Solar Power with storage (min 3 hrs per day)</t>
  </si>
  <si>
    <t>Concentrated Solar Power without storage</t>
  </si>
  <si>
    <t>Landfill Gas</t>
  </si>
  <si>
    <t>Onshore Wind</t>
  </si>
  <si>
    <t>Photovoltaic (Other)</t>
  </si>
  <si>
    <t>Photovoltaic Crystalline- Dual Axis</t>
  </si>
  <si>
    <t>Photovoltaic Crystalline Fixed</t>
  </si>
  <si>
    <t>Photovoltaic Crystalline- Single Axis</t>
  </si>
  <si>
    <t>Photovoltaic Thin Film- Dual Axis</t>
  </si>
  <si>
    <t>Photovoltaic Thin Film Fixed</t>
  </si>
  <si>
    <t>Photovoltaic Thin Film- Single Axis</t>
  </si>
  <si>
    <t>Please Select</t>
  </si>
  <si>
    <t>LNG</t>
  </si>
  <si>
    <t>CNG</t>
  </si>
  <si>
    <t>LPG</t>
  </si>
  <si>
    <t>CCGT</t>
  </si>
  <si>
    <t>UCG</t>
  </si>
  <si>
    <t>IGCC</t>
  </si>
  <si>
    <t>CBM</t>
  </si>
  <si>
    <t>Piped Gas</t>
  </si>
  <si>
    <t>Commissioning</t>
  </si>
  <si>
    <t>Construction Started</t>
  </si>
  <si>
    <t>Feasibility Study</t>
  </si>
  <si>
    <t>Financial Close</t>
  </si>
  <si>
    <t>Development Funding Secured</t>
  </si>
  <si>
    <r>
      <t xml:space="preserve">DEA Registration? </t>
    </r>
    <r>
      <rPr>
        <b/>
        <i/>
        <sz val="10"/>
        <color theme="0" tint="-0.249977111117893"/>
        <rFont val="Arial"/>
        <family val="2"/>
        <scheme val="minor"/>
      </rPr>
      <t>(Yes/No)</t>
    </r>
  </si>
  <si>
    <t>If Yes, DEA Reference No.</t>
  </si>
  <si>
    <t>DEA Registration</t>
  </si>
  <si>
    <t>NO</t>
  </si>
  <si>
    <t>YES</t>
  </si>
  <si>
    <t>Not Applicable</t>
  </si>
  <si>
    <r>
      <t xml:space="preserve">Wind Mast(s) Approval from Civil Aviation Authority? </t>
    </r>
    <r>
      <rPr>
        <b/>
        <i/>
        <sz val="10"/>
        <color theme="0" tint="-0.249977111117893"/>
        <rFont val="Arial"/>
        <family val="2"/>
        <scheme val="minor"/>
      </rPr>
      <t>(Yes/No)</t>
    </r>
  </si>
  <si>
    <r>
      <t xml:space="preserve">Wind Measurement Information Available? </t>
    </r>
    <r>
      <rPr>
        <b/>
        <i/>
        <sz val="10"/>
        <color theme="0" tint="-0.249977111117893"/>
        <rFont val="Arial"/>
        <family val="2"/>
        <scheme val="minor"/>
      </rPr>
      <t>(Yes/No)</t>
    </r>
  </si>
  <si>
    <t>Wind 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</si>
</sst>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5"/>
      <color theme="4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8"/>
      <color theme="4"/>
      <name val="Arial"/>
      <family val="2"/>
      <scheme val="major"/>
    </font>
    <font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rgb="FF3F3F3F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0" tint="-0.249977111117893"/>
      <name val="Arial"/>
      <family val="2"/>
      <scheme val="minor"/>
    </font>
    <font>
      <b/>
      <sz val="10"/>
      <name val="Arial"/>
      <family val="2"/>
      <scheme val="minor"/>
    </font>
    <font>
      <b/>
      <i/>
      <sz val="9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rgb="FF92D050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theme="4"/>
      </left>
      <right style="thin">
        <color theme="4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theme="4"/>
      </left>
      <right style="medium">
        <color rgb="FF92D050"/>
      </right>
      <top style="thin">
        <color rgb="FF92D050"/>
      </top>
      <bottom style="thin">
        <color rgb="FF92D050"/>
      </bottom>
      <diagonal/>
    </border>
  </borders>
  <cellStyleXfs count="41">
    <xf numFmtId="0" fontId="0" fillId="0" borderId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3" applyNumberFormat="0" applyAlignment="0" applyProtection="0"/>
    <xf numFmtId="0" fontId="17" fillId="6" borderId="4" applyNumberFormat="0" applyAlignment="0" applyProtection="0"/>
    <xf numFmtId="0" fontId="12" fillId="6" borderId="3" applyNumberFormat="0" applyAlignment="0" applyProtection="0"/>
    <xf numFmtId="0" fontId="16" fillId="0" borderId="5" applyNumberFormat="0" applyFill="0" applyAlignment="0" applyProtection="0"/>
    <xf numFmtId="0" fontId="13" fillId="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7" applyNumberFormat="0" applyFill="0" applyAlignment="0" applyProtection="0"/>
  </cellStyleXfs>
  <cellXfs count="36">
    <xf numFmtId="0" fontId="0" fillId="0" borderId="0" xfId="0"/>
    <xf numFmtId="0" fontId="4" fillId="0" borderId="0" xfId="0" applyFont="1"/>
    <xf numFmtId="0" fontId="3" fillId="0" borderId="0" xfId="0" applyFont="1"/>
    <xf numFmtId="0" fontId="4" fillId="32" borderId="0" xfId="0" applyFont="1" applyFill="1"/>
    <xf numFmtId="0" fontId="20" fillId="33" borderId="8" xfId="0" applyFont="1" applyFill="1" applyBorder="1"/>
    <xf numFmtId="0" fontId="20" fillId="33" borderId="13" xfId="0" applyFont="1" applyFill="1" applyBorder="1"/>
    <xf numFmtId="0" fontId="0" fillId="32" borderId="12" xfId="0" applyFill="1" applyBorder="1"/>
    <xf numFmtId="0" fontId="4" fillId="32" borderId="14" xfId="0" applyFont="1" applyFill="1" applyBorder="1"/>
    <xf numFmtId="0" fontId="0" fillId="32" borderId="18" xfId="0" applyFill="1" applyBorder="1" applyAlignment="1">
      <alignment horizontal="center"/>
    </xf>
    <xf numFmtId="0" fontId="20" fillId="33" borderId="16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center" vertical="center"/>
    </xf>
    <xf numFmtId="0" fontId="2" fillId="0" borderId="0" xfId="0" applyFont="1"/>
    <xf numFmtId="49" fontId="0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20" fillId="35" borderId="0" xfId="0" applyFont="1" applyFill="1" applyAlignment="1">
      <alignment horizontal="center" vertical="center" wrapText="1"/>
    </xf>
    <xf numFmtId="0" fontId="20" fillId="35" borderId="0" xfId="0" applyFont="1" applyFill="1"/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left" vertical="center" wrapText="1"/>
    </xf>
    <xf numFmtId="0" fontId="22" fillId="34" borderId="0" xfId="0" applyFont="1" applyFill="1"/>
    <xf numFmtId="0" fontId="23" fillId="33" borderId="8" xfId="0" applyFont="1" applyFill="1" applyBorder="1" applyAlignment="1">
      <alignment wrapText="1"/>
    </xf>
    <xf numFmtId="0" fontId="4" fillId="32" borderId="15" xfId="0" applyFont="1" applyFill="1" applyBorder="1"/>
    <xf numFmtId="0" fontId="20" fillId="33" borderId="13" xfId="0" applyFont="1" applyFill="1" applyBorder="1" applyAlignment="1">
      <alignment horizontal="left" vertical="center" wrapText="1"/>
    </xf>
    <xf numFmtId="0" fontId="20" fillId="33" borderId="20" xfId="0" applyFont="1" applyFill="1" applyBorder="1"/>
    <xf numFmtId="0" fontId="20" fillId="33" borderId="21" xfId="0" applyFont="1" applyFill="1" applyBorder="1" applyAlignment="1">
      <alignment vertical="center" wrapText="1"/>
    </xf>
    <xf numFmtId="0" fontId="1" fillId="0" borderId="0" xfId="0" applyFont="1"/>
    <xf numFmtId="0" fontId="20" fillId="33" borderId="22" xfId="0" applyFont="1" applyFill="1" applyBorder="1" applyAlignment="1">
      <alignment vertical="center" wrapText="1"/>
    </xf>
    <xf numFmtId="0" fontId="1" fillId="32" borderId="23" xfId="0" applyFont="1" applyFill="1" applyBorder="1"/>
    <xf numFmtId="0" fontId="20" fillId="33" borderId="24" xfId="0" applyFont="1" applyFill="1" applyBorder="1" applyAlignment="1">
      <alignment horizontal="left" vertical="center" wrapText="1"/>
    </xf>
    <xf numFmtId="0" fontId="1" fillId="32" borderId="25" xfId="0" applyFont="1" applyFill="1" applyBorder="1"/>
    <xf numFmtId="0" fontId="20" fillId="32" borderId="17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</cellXfs>
  <cellStyles count="41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Output" xfId="10" builtinId="21" customBuiltin="1"/>
    <cellStyle name="Title" xfId="1" builtinId="15" customBuiltin="1"/>
    <cellStyle name="Total" xfId="40" builtinId="25" customBuiltin="1"/>
    <cellStyle name="Warning Text" xfId="14" builtinId="11" customBuiltin="1"/>
  </cellStyles>
  <dxfs count="17">
    <dxf>
      <fill>
        <patternFill>
          <bgColor theme="6" tint="0.59996337778862885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auto="1"/>
        </top>
        <bottom style="double">
          <color auto="1"/>
        </bottom>
      </border>
    </dxf>
    <dxf>
      <font>
        <b/>
        <i val="0"/>
      </font>
      <fill>
        <patternFill>
          <bgColor theme="8" tint="0.79998168889431442"/>
        </patternFill>
      </fill>
    </dxf>
    <dxf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>
          <bgColor theme="8"/>
        </patternFill>
      </fill>
    </dxf>
    <dxf>
      <fill>
        <patternFill>
          <bgColor theme="5" tint="0.79998168889431442"/>
        </patternFill>
      </fill>
    </dxf>
    <dxf>
      <border>
        <top style="thin">
          <color auto="1"/>
        </top>
        <bottom style="double">
          <color auto="1"/>
        </bottom>
      </border>
    </dxf>
    <dxf>
      <font>
        <b/>
        <i val="0"/>
      </font>
      <fill>
        <patternFill>
          <bgColor theme="5" tint="0.79998168889431442"/>
        </patternFill>
      </fill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none">
          <bgColor auto="1"/>
        </patternFill>
      </fill>
    </dxf>
    <dxf>
      <font>
        <b/>
        <i val="0"/>
      </font>
      <border>
        <top style="thin">
          <color auto="1"/>
        </top>
        <bottom style="double">
          <color auto="1"/>
        </bottom>
      </border>
    </dxf>
    <dxf>
      <font>
        <b/>
        <i val="0"/>
      </font>
      <fill>
        <patternFill>
          <bgColor theme="8"/>
        </patternFill>
      </fill>
    </dxf>
    <dxf>
      <fill>
        <patternFill>
          <bgColor theme="8" tint="0.7999816888943144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5" defaultTableStyle="Aurecon Table 1" defaultPivotStyle="PivotStyleLight16">
    <tableStyle name="Aurecon Table 1" pivot="0" count="4">
      <tableStyleElement type="wholeTable" dxfId="16"/>
      <tableStyleElement type="headerRow" dxfId="15"/>
      <tableStyleElement type="totalRow" dxfId="14"/>
      <tableStyleElement type="firstRowStripe" dxfId="13"/>
    </tableStyle>
    <tableStyle name="Aurecon Table 2" pivot="0" count="5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  <tableStyle name="Aurecon Table 3" pivot="0" count="3">
      <tableStyleElement type="wholeTable" dxfId="7"/>
      <tableStyleElement type="headerRow" dxfId="6"/>
      <tableStyleElement type="totalRow" dxfId="5"/>
    </tableStyle>
    <tableStyle name="Aurecon Table 4" pivot="0" count="2">
      <tableStyleElement type="wholeTable" dxfId="4"/>
      <tableStyleElement type="headerRow" dxfId="3"/>
    </tableStyle>
    <tableStyle name="Aurecon Table 5" pivot="0" count="3">
      <tableStyleElement type="wholeTable" dxfId="2"/>
      <tableStyleElement type="headerRow" dxfId="1"/>
      <tableStyleElement type="firstRowStripe" dxfId="0"/>
    </tableStyle>
  </tableStyles>
  <colors>
    <mruColors>
      <color rgb="FFF3FAE9"/>
      <color rgb="FFC4E58E"/>
      <color rgb="FFF1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urecon">
  <a:themeElements>
    <a:clrScheme name="Aurecon">
      <a:dk1>
        <a:srgbClr val="353D30"/>
      </a:dk1>
      <a:lt1>
        <a:sysClr val="window" lastClr="FFFFFF"/>
      </a:lt1>
      <a:dk2>
        <a:srgbClr val="009FDA"/>
      </a:dk2>
      <a:lt2>
        <a:srgbClr val="F1F8E5"/>
      </a:lt2>
      <a:accent1>
        <a:srgbClr val="7AB800"/>
      </a:accent1>
      <a:accent2>
        <a:srgbClr val="353D30"/>
      </a:accent2>
      <a:accent3>
        <a:srgbClr val="BABFB7"/>
      </a:accent3>
      <a:accent4>
        <a:srgbClr val="EFF0EF"/>
      </a:accent4>
      <a:accent5>
        <a:srgbClr val="C4E58E"/>
      </a:accent5>
      <a:accent6>
        <a:srgbClr val="FCD450"/>
      </a:accent6>
      <a:hlink>
        <a:srgbClr val="000000"/>
      </a:hlink>
      <a:folHlink>
        <a:srgbClr val="000000"/>
      </a:folHlink>
    </a:clrScheme>
    <a:fontScheme name="AureconHat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15" zoomScaleNormal="115" workbookViewId="0">
      <selection activeCell="B34" sqref="B34"/>
    </sheetView>
  </sheetViews>
  <sheetFormatPr defaultColWidth="9.140625" defaultRowHeight="12.75" x14ac:dyDescent="0.2"/>
  <cols>
    <col min="1" max="1" width="30.7109375" style="3" customWidth="1"/>
    <col min="2" max="2" width="20.42578125" style="3" customWidth="1"/>
    <col min="3" max="3" width="30.7109375" style="3" customWidth="1"/>
    <col min="4" max="4" width="22.7109375" style="3" customWidth="1"/>
    <col min="5" max="5" width="3.28515625" style="3" customWidth="1"/>
    <col min="6" max="6" width="9.140625" style="3"/>
    <col min="7" max="7" width="49.7109375" style="3" bestFit="1" customWidth="1"/>
    <col min="8" max="16384" width="9.140625" style="3"/>
  </cols>
  <sheetData>
    <row r="1" spans="1:8" ht="27.6" customHeight="1" x14ac:dyDescent="0.2">
      <c r="A1" s="33" t="s">
        <v>0</v>
      </c>
      <c r="B1" s="34"/>
      <c r="C1" s="34"/>
      <c r="D1" s="35"/>
    </row>
    <row r="2" spans="1:8" x14ac:dyDescent="0.2">
      <c r="A2" s="10" t="s">
        <v>16</v>
      </c>
      <c r="B2" s="31" t="s">
        <v>38</v>
      </c>
      <c r="C2" s="32"/>
      <c r="D2" s="11"/>
    </row>
    <row r="3" spans="1:8" x14ac:dyDescent="0.2">
      <c r="A3" s="4" t="s">
        <v>1</v>
      </c>
      <c r="B3" s="31" t="s">
        <v>38</v>
      </c>
      <c r="C3" s="32"/>
      <c r="D3" s="11"/>
      <c r="H3" s="13"/>
    </row>
    <row r="4" spans="1:8" x14ac:dyDescent="0.2">
      <c r="A4" s="21" t="str">
        <f>IF(B3="Other","Please Specify Technology","")</f>
        <v/>
      </c>
      <c r="B4" s="31"/>
      <c r="C4" s="32"/>
      <c r="D4" s="11"/>
      <c r="H4" s="13"/>
    </row>
    <row r="5" spans="1:8" ht="13.15" customHeight="1" x14ac:dyDescent="0.2">
      <c r="A5" s="23"/>
      <c r="B5" s="6"/>
      <c r="C5" s="6"/>
      <c r="D5" s="8"/>
      <c r="H5" s="12"/>
    </row>
    <row r="6" spans="1:8" x14ac:dyDescent="0.2">
      <c r="A6" s="5" t="s">
        <v>6</v>
      </c>
      <c r="B6" s="7" t="s">
        <v>38</v>
      </c>
      <c r="C6" s="9" t="s">
        <v>12</v>
      </c>
      <c r="D6" s="22" t="s">
        <v>38</v>
      </c>
    </row>
    <row r="7" spans="1:8" x14ac:dyDescent="0.2">
      <c r="A7" s="24" t="s">
        <v>52</v>
      </c>
      <c r="B7" s="7" t="s">
        <v>38</v>
      </c>
      <c r="C7" s="25" t="s">
        <v>53</v>
      </c>
      <c r="D7" s="22"/>
    </row>
    <row r="8" spans="1:8" ht="38.25" x14ac:dyDescent="0.2">
      <c r="A8" s="27" t="s">
        <v>58</v>
      </c>
      <c r="B8" s="28" t="s">
        <v>38</v>
      </c>
      <c r="C8" s="29" t="s">
        <v>59</v>
      </c>
      <c r="D8" s="30" t="s">
        <v>38</v>
      </c>
    </row>
    <row r="9" spans="1:8" hidden="1" x14ac:dyDescent="0.2"/>
    <row r="10" spans="1:8" hidden="1" x14ac:dyDescent="0.2">
      <c r="G10" s="3" t="str">
        <f>B2</f>
        <v>Please Select</v>
      </c>
    </row>
    <row r="11" spans="1:8" hidden="1" x14ac:dyDescent="0.2">
      <c r="F11" s="3">
        <v>2</v>
      </c>
      <c r="G11" s="3" t="str">
        <f>IF($G$10="Please Select","First Select Programme",IF(INDEX(List!$B$1:$F$17,$F11,MATCH($G$10,List!$B$1:$F$1,0))=0,"",INDEX(List!$B$1:$F$17,$F11,MATCH($G$10,List!$B$1:$F$1,0))))</f>
        <v>First Select Programme</v>
      </c>
    </row>
    <row r="12" spans="1:8" hidden="1" x14ac:dyDescent="0.2">
      <c r="F12" s="3">
        <v>3</v>
      </c>
      <c r="G12" s="3" t="str">
        <f>IF($G$10="Please Select","First Select Programme",IF(INDEX(List!$B$1:$F$17,$F12,MATCH($G$10,List!$B$1:$F$1,0))=0,"",INDEX(List!$B$1:$F$17,$F12,MATCH($G$10,List!$B$1:$F$1,0))))</f>
        <v>First Select Programme</v>
      </c>
    </row>
    <row r="13" spans="1:8" hidden="1" x14ac:dyDescent="0.2">
      <c r="F13" s="3">
        <v>4</v>
      </c>
      <c r="G13" s="3" t="str">
        <f>IF($G$10="Please Select","First Select Programme",IF(INDEX(List!$B$1:$F$17,$F13,MATCH($G$10,List!$B$1:$F$1,0))=0,"",INDEX(List!$B$1:$F$17,$F13,MATCH($G$10,List!$B$1:$F$1,0))))</f>
        <v>First Select Programme</v>
      </c>
    </row>
    <row r="14" spans="1:8" hidden="1" x14ac:dyDescent="0.2">
      <c r="F14" s="3">
        <v>5</v>
      </c>
      <c r="G14" s="3" t="str">
        <f>IF($G$10="Please Select","First Select Programme",IF(INDEX(List!$B$1:$F$17,$F14,MATCH($G$10,List!$B$1:$F$1,0))=0,"",INDEX(List!$B$1:$F$17,$F14,MATCH($G$10,List!$B$1:$F$1,0))))</f>
        <v>First Select Programme</v>
      </c>
    </row>
    <row r="15" spans="1:8" hidden="1" x14ac:dyDescent="0.2">
      <c r="F15" s="3">
        <v>6</v>
      </c>
      <c r="G15" s="3" t="str">
        <f>IF($G$10="Please Select","First Select Programme",IF(INDEX(List!$B$1:$F$17,$F15,MATCH($G$10,List!$B$1:$F$1,0))=0,"",INDEX(List!$B$1:$F$17,$F15,MATCH($G$10,List!$B$1:$F$1,0))))</f>
        <v>First Select Programme</v>
      </c>
    </row>
    <row r="16" spans="1:8" hidden="1" x14ac:dyDescent="0.2">
      <c r="F16" s="3">
        <v>7</v>
      </c>
      <c r="G16" s="3" t="str">
        <f>IF($G$10="Please Select","First Select Programme",IF(INDEX(List!$B$1:$F$17,$F16,MATCH($G$10,List!$B$1:$F$1,0))=0,"",INDEX(List!$B$1:$F$17,$F16,MATCH($G$10,List!$B$1:$F$1,0))))</f>
        <v>First Select Programme</v>
      </c>
    </row>
    <row r="17" spans="6:7" hidden="1" x14ac:dyDescent="0.2">
      <c r="F17" s="3">
        <v>8</v>
      </c>
      <c r="G17" s="3" t="str">
        <f>IF($G$10="Please Select","First Select Programme",IF(INDEX(List!$B$1:$F$17,$F17,MATCH($G$10,List!$B$1:$F$1,0))=0,"",INDEX(List!$B$1:$F$17,$F17,MATCH($G$10,List!$B$1:$F$1,0))))</f>
        <v>First Select Programme</v>
      </c>
    </row>
    <row r="18" spans="6:7" hidden="1" x14ac:dyDescent="0.2">
      <c r="F18" s="3">
        <v>9</v>
      </c>
      <c r="G18" s="3" t="str">
        <f>IF($G$10="Please Select","First Select Programme",IF(INDEX(List!$B$1:$F$17,$F18,MATCH($G$10,List!$B$1:$F$1,0))=0,"",INDEX(List!$B$1:$F$17,$F18,MATCH($G$10,List!$B$1:$F$1,0))))</f>
        <v>First Select Programme</v>
      </c>
    </row>
    <row r="19" spans="6:7" hidden="1" x14ac:dyDescent="0.2">
      <c r="F19" s="3">
        <v>10</v>
      </c>
      <c r="G19" s="3" t="str">
        <f>IF($G$10="Please Select","First Select Programme",IF(INDEX(List!$B$1:$F$17,$F19,MATCH($G$10,List!$B$1:$F$1,0))=0,"",INDEX(List!$B$1:$F$17,$F19,MATCH($G$10,List!$B$1:$F$1,0))))</f>
        <v>First Select Programme</v>
      </c>
    </row>
    <row r="20" spans="6:7" hidden="1" x14ac:dyDescent="0.2">
      <c r="F20" s="3">
        <v>11</v>
      </c>
      <c r="G20" s="3" t="str">
        <f>IF($G$10="Please Select","First Select Programme",IF(INDEX(List!$B$1:$F$17,$F20,MATCH($G$10,List!$B$1:$F$1,0))=0,"",INDEX(List!$B$1:$F$17,$F20,MATCH($G$10,List!$B$1:$F$1,0))))</f>
        <v>First Select Programme</v>
      </c>
    </row>
    <row r="21" spans="6:7" hidden="1" x14ac:dyDescent="0.2">
      <c r="F21" s="3">
        <v>12</v>
      </c>
      <c r="G21" s="3" t="str">
        <f>IF($G$10="Please Select","First Select Programme",IF(INDEX(List!$B$1:$F$17,$F21,MATCH($G$10,List!$B$1:$F$1,0))=0,"",INDEX(List!$B$1:$F$17,$F21,MATCH($G$10,List!$B$1:$F$1,0))))</f>
        <v>First Select Programme</v>
      </c>
    </row>
    <row r="22" spans="6:7" hidden="1" x14ac:dyDescent="0.2">
      <c r="F22" s="3">
        <v>13</v>
      </c>
      <c r="G22" s="3" t="str">
        <f>IF($G$10="Please Select","First Select Programme",IF(INDEX(List!$B$1:$F$17,$F22,MATCH($G$10,List!$B$1:$F$1,0))=0,"",INDEX(List!$B$1:$F$17,$F22,MATCH($G$10,List!$B$1:$F$1,0))))</f>
        <v>First Select Programme</v>
      </c>
    </row>
    <row r="23" spans="6:7" hidden="1" x14ac:dyDescent="0.2">
      <c r="F23" s="3">
        <v>14</v>
      </c>
      <c r="G23" s="3" t="str">
        <f>IF($G$10="Please Select","First Select Programme",IF(INDEX(List!$B$1:$F$17,$F23,MATCH($G$10,List!$B$1:$F$1,0))=0,"",INDEX(List!$B$1:$F$17,$F23,MATCH($G$10,List!$B$1:$F$1,0))))</f>
        <v>First Select Programme</v>
      </c>
    </row>
    <row r="24" spans="6:7" hidden="1" x14ac:dyDescent="0.2">
      <c r="F24" s="3">
        <v>15</v>
      </c>
      <c r="G24" s="3" t="str">
        <f>IF($G$10="Please Select","First Select Programme",IF(INDEX(List!$B$1:$F$17,$F24,MATCH($G$10,List!$B$1:$F$1,0))=0,"",INDEX(List!$B$1:$F$17,$F24,MATCH($G$10,List!$B$1:$F$1,0))))</f>
        <v>First Select Programme</v>
      </c>
    </row>
    <row r="25" spans="6:7" hidden="1" x14ac:dyDescent="0.2">
      <c r="F25" s="3">
        <v>16</v>
      </c>
      <c r="G25" s="3" t="str">
        <f>IF($G$10="Please Select","First Select Programme",IF(INDEX(List!$B$1:$F$17,$F25,MATCH($G$10,List!$B$1:$F$1,0))=0,"",INDEX(List!$B$1:$F$17,$F25,MATCH($G$10,List!$B$1:$F$1,0))))</f>
        <v>First Select Programme</v>
      </c>
    </row>
    <row r="26" spans="6:7" hidden="1" x14ac:dyDescent="0.2">
      <c r="F26" s="3">
        <v>17</v>
      </c>
      <c r="G26" s="3" t="str">
        <f>IF($G$10="Please Select","First Select Programme",IF(INDEX(List!$B$1:$F$17,$F26,MATCH($G$10,List!$B$1:$F$1,0))=0,"",INDEX(List!$B$1:$F$17,$F26,MATCH($G$10,List!$B$1:$F$1,0))))</f>
        <v>First Select Programme</v>
      </c>
    </row>
  </sheetData>
  <mergeCells count="4">
    <mergeCell ref="B2:C2"/>
    <mergeCell ref="B3:C3"/>
    <mergeCell ref="B4:C4"/>
    <mergeCell ref="A1:D1"/>
  </mergeCells>
  <pageMargins left="0.25" right="0.25" top="0.75" bottom="0.75" header="0.3" footer="0.3"/>
  <pageSetup paperSize="9" scale="98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List!$B$2:$B$17</xm:f>
          </x14:formula1>
          <xm:sqref>B3:C3</xm:sqref>
        </x14:dataValidation>
        <x14:dataValidation type="list" allowBlank="1" showInputMessage="1" showErrorMessage="1">
          <x14:formula1>
            <xm:f>List!$H$2:$H$7</xm:f>
          </x14:formula1>
          <xm:sqref>B6</xm:sqref>
        </x14:dataValidation>
        <x14:dataValidation type="list" allowBlank="1" showInputMessage="1" showErrorMessage="1">
          <x14:formula1>
            <xm:f>List!$A$1:$F$1</xm:f>
          </x14:formula1>
          <xm:sqref>B2:C2</xm:sqref>
        </x14:dataValidation>
        <x14:dataValidation type="list" allowBlank="1" showInputMessage="1" showErrorMessage="1">
          <x14:formula1>
            <xm:f>List!$L$2:$L$5</xm:f>
          </x14:formula1>
          <xm:sqref>B7</xm:sqref>
        </x14:dataValidation>
        <x14:dataValidation type="list" allowBlank="1" showInputMessage="1" showErrorMessage="1">
          <x14:formula1>
            <xm:f>List!$J$2:$J$11</xm:f>
          </x14:formula1>
          <xm:sqref>D6</xm:sqref>
        </x14:dataValidation>
        <x14:dataValidation type="list" allowBlank="1" showInputMessage="1" showErrorMessage="1">
          <x14:formula1>
            <xm:f>List!$N$2:$N$5</xm:f>
          </x14:formula1>
          <xm:sqref>D8 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C1" workbookViewId="0">
      <selection activeCell="N6" sqref="N6"/>
    </sheetView>
  </sheetViews>
  <sheetFormatPr defaultColWidth="9.140625" defaultRowHeight="12.75" x14ac:dyDescent="0.2"/>
  <cols>
    <col min="1" max="1" width="10.85546875" style="1" customWidth="1"/>
    <col min="2" max="2" width="49.7109375" style="1" bestFit="1" customWidth="1"/>
    <col min="3" max="3" width="30.28515625" style="1" bestFit="1" customWidth="1"/>
    <col min="4" max="4" width="23" style="1" bestFit="1" customWidth="1"/>
    <col min="5" max="5" width="19" style="1" bestFit="1" customWidth="1"/>
    <col min="6" max="6" width="15.7109375" style="1" customWidth="1"/>
    <col min="7" max="7" width="9.140625" style="1"/>
    <col min="8" max="8" width="11.7109375" style="1" bestFit="1" customWidth="1"/>
    <col min="9" max="9" width="9.140625" style="1"/>
    <col min="10" max="10" width="26.5703125" style="1" bestFit="1" customWidth="1"/>
    <col min="11" max="11" width="9.140625" style="1"/>
    <col min="12" max="12" width="16.140625" style="1" bestFit="1" customWidth="1"/>
    <col min="13" max="13" width="9.140625" style="1"/>
    <col min="14" max="14" width="12.5703125" style="1" bestFit="1" customWidth="1"/>
    <col min="15" max="16384" width="9.140625" style="1"/>
  </cols>
  <sheetData>
    <row r="1" spans="1:14" s="14" customFormat="1" ht="25.5" x14ac:dyDescent="0.2">
      <c r="A1" s="18" t="s">
        <v>38</v>
      </c>
      <c r="B1" s="16" t="s">
        <v>17</v>
      </c>
      <c r="C1" s="16" t="s">
        <v>18</v>
      </c>
      <c r="D1" s="16" t="s">
        <v>19</v>
      </c>
      <c r="E1" s="16" t="s">
        <v>20</v>
      </c>
      <c r="F1" s="16" t="s">
        <v>21</v>
      </c>
      <c r="H1" s="17" t="s">
        <v>6</v>
      </c>
      <c r="I1" s="15"/>
      <c r="J1" s="17" t="s">
        <v>12</v>
      </c>
      <c r="L1" s="17" t="s">
        <v>54</v>
      </c>
      <c r="N1" s="17" t="s">
        <v>60</v>
      </c>
    </row>
    <row r="2" spans="1:14" x14ac:dyDescent="0.2">
      <c r="B2" s="19" t="s">
        <v>38</v>
      </c>
      <c r="C2" s="19" t="s">
        <v>38</v>
      </c>
      <c r="D2" s="19" t="s">
        <v>38</v>
      </c>
      <c r="E2" s="19" t="s">
        <v>38</v>
      </c>
      <c r="F2" s="19" t="s">
        <v>38</v>
      </c>
      <c r="H2" s="20" t="s">
        <v>38</v>
      </c>
      <c r="J2" s="20" t="s">
        <v>38</v>
      </c>
      <c r="K2" s="2"/>
      <c r="L2" s="20" t="s">
        <v>38</v>
      </c>
      <c r="N2" s="20" t="s">
        <v>38</v>
      </c>
    </row>
    <row r="3" spans="1:14" x14ac:dyDescent="0.2">
      <c r="B3" s="13" t="s">
        <v>3</v>
      </c>
      <c r="C3" s="13" t="s">
        <v>3</v>
      </c>
      <c r="D3" s="12" t="s">
        <v>22</v>
      </c>
      <c r="E3" s="12" t="s">
        <v>25</v>
      </c>
      <c r="F3" s="12" t="s">
        <v>39</v>
      </c>
      <c r="H3" s="2" t="s">
        <v>7</v>
      </c>
      <c r="J3" s="1" t="s">
        <v>49</v>
      </c>
      <c r="K3" s="2"/>
      <c r="L3" s="26" t="s">
        <v>55</v>
      </c>
      <c r="N3" s="26" t="s">
        <v>55</v>
      </c>
    </row>
    <row r="4" spans="1:14" x14ac:dyDescent="0.2">
      <c r="B4" s="13" t="s">
        <v>2</v>
      </c>
      <c r="C4" s="13" t="s">
        <v>2</v>
      </c>
      <c r="D4" s="12" t="s">
        <v>23</v>
      </c>
      <c r="E4" s="12" t="s">
        <v>26</v>
      </c>
      <c r="F4" s="12" t="s">
        <v>40</v>
      </c>
      <c r="H4" s="2" t="s">
        <v>8</v>
      </c>
      <c r="J4" s="1" t="s">
        <v>51</v>
      </c>
      <c r="K4" s="2"/>
      <c r="L4" s="26" t="s">
        <v>56</v>
      </c>
      <c r="N4" s="26" t="s">
        <v>56</v>
      </c>
    </row>
    <row r="5" spans="1:14" x14ac:dyDescent="0.2">
      <c r="B5" s="13" t="s">
        <v>27</v>
      </c>
      <c r="C5" s="13" t="s">
        <v>29</v>
      </c>
      <c r="D5" s="12" t="s">
        <v>24</v>
      </c>
      <c r="E5" s="12" t="s">
        <v>5</v>
      </c>
      <c r="F5" s="12" t="s">
        <v>41</v>
      </c>
      <c r="H5" s="2" t="s">
        <v>9</v>
      </c>
      <c r="J5" s="2" t="s">
        <v>13</v>
      </c>
      <c r="K5" s="2"/>
      <c r="L5" s="26" t="s">
        <v>57</v>
      </c>
      <c r="N5" s="26" t="s">
        <v>57</v>
      </c>
    </row>
    <row r="6" spans="1:14" x14ac:dyDescent="0.2">
      <c r="B6" s="13" t="s">
        <v>28</v>
      </c>
      <c r="C6" s="13" t="s">
        <v>30</v>
      </c>
      <c r="D6" s="12" t="s">
        <v>5</v>
      </c>
      <c r="E6" s="12"/>
      <c r="F6" s="12" t="s">
        <v>43</v>
      </c>
      <c r="H6" s="2" t="s">
        <v>10</v>
      </c>
      <c r="J6" s="1" t="s">
        <v>14</v>
      </c>
      <c r="K6" s="2"/>
    </row>
    <row r="7" spans="1:14" x14ac:dyDescent="0.2">
      <c r="B7" s="13" t="s">
        <v>29</v>
      </c>
      <c r="C7" s="13" t="s">
        <v>31</v>
      </c>
      <c r="D7" s="12"/>
      <c r="E7" s="12"/>
      <c r="F7" s="12" t="s">
        <v>44</v>
      </c>
      <c r="H7" s="2" t="s">
        <v>11</v>
      </c>
      <c r="J7" s="2" t="s">
        <v>15</v>
      </c>
      <c r="K7" s="2"/>
    </row>
    <row r="8" spans="1:14" x14ac:dyDescent="0.2">
      <c r="B8" s="13" t="s">
        <v>30</v>
      </c>
      <c r="C8" s="13" t="s">
        <v>32</v>
      </c>
      <c r="D8" s="12"/>
      <c r="E8" s="12"/>
      <c r="F8" s="12" t="s">
        <v>42</v>
      </c>
      <c r="J8" s="1" t="s">
        <v>50</v>
      </c>
      <c r="K8" s="2"/>
    </row>
    <row r="9" spans="1:14" x14ac:dyDescent="0.2">
      <c r="B9" s="13" t="s">
        <v>31</v>
      </c>
      <c r="C9" s="13" t="s">
        <v>33</v>
      </c>
      <c r="D9" s="12"/>
      <c r="E9" s="12"/>
      <c r="F9" s="12" t="s">
        <v>45</v>
      </c>
      <c r="J9" s="1" t="s">
        <v>48</v>
      </c>
      <c r="K9" s="2"/>
    </row>
    <row r="10" spans="1:14" x14ac:dyDescent="0.2">
      <c r="B10" s="13" t="s">
        <v>32</v>
      </c>
      <c r="C10" s="13" t="s">
        <v>34</v>
      </c>
      <c r="D10" s="12"/>
      <c r="E10" s="12"/>
      <c r="F10" s="12" t="s">
        <v>46</v>
      </c>
      <c r="J10" s="2" t="s">
        <v>47</v>
      </c>
      <c r="K10" s="2"/>
    </row>
    <row r="11" spans="1:14" x14ac:dyDescent="0.2">
      <c r="B11" s="13" t="s">
        <v>33</v>
      </c>
      <c r="C11" s="13" t="s">
        <v>35</v>
      </c>
      <c r="D11" s="12"/>
      <c r="E11" s="12"/>
      <c r="F11" s="12" t="s">
        <v>5</v>
      </c>
      <c r="K11" s="2"/>
    </row>
    <row r="12" spans="1:14" x14ac:dyDescent="0.2">
      <c r="B12" s="13" t="s">
        <v>34</v>
      </c>
      <c r="C12" s="13" t="s">
        <v>36</v>
      </c>
      <c r="D12" s="12"/>
      <c r="E12" s="12"/>
      <c r="F12" s="12"/>
      <c r="K12" s="2"/>
    </row>
    <row r="13" spans="1:14" x14ac:dyDescent="0.2">
      <c r="B13" s="13" t="s">
        <v>35</v>
      </c>
      <c r="C13" s="13" t="s">
        <v>37</v>
      </c>
      <c r="D13" s="12"/>
      <c r="E13" s="12"/>
      <c r="F13" s="12"/>
      <c r="K13" s="2"/>
    </row>
    <row r="14" spans="1:14" x14ac:dyDescent="0.2">
      <c r="B14" s="13" t="s">
        <v>36</v>
      </c>
      <c r="C14" s="13" t="s">
        <v>4</v>
      </c>
      <c r="D14" s="12"/>
      <c r="E14" s="12"/>
      <c r="F14" s="12"/>
      <c r="K14" s="2"/>
    </row>
    <row r="15" spans="1:14" x14ac:dyDescent="0.2">
      <c r="B15" s="13" t="s">
        <v>37</v>
      </c>
      <c r="C15" s="12" t="s">
        <v>5</v>
      </c>
      <c r="D15" s="12"/>
      <c r="E15" s="12"/>
      <c r="F15" s="12"/>
    </row>
    <row r="16" spans="1:14" x14ac:dyDescent="0.2">
      <c r="B16" s="13" t="s">
        <v>4</v>
      </c>
      <c r="C16" s="12"/>
      <c r="D16" s="12"/>
      <c r="E16" s="12"/>
      <c r="F16" s="12"/>
    </row>
    <row r="17" spans="2:6" x14ac:dyDescent="0.2">
      <c r="B17" s="12" t="s">
        <v>5</v>
      </c>
      <c r="C17" s="12"/>
      <c r="D17" s="12"/>
      <c r="E17" s="12"/>
      <c r="F17" s="12"/>
    </row>
  </sheetData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Information Request</vt:lpstr>
      <vt:lpstr>List</vt:lpstr>
      <vt:lpstr>EIA_status</vt:lpstr>
      <vt:lpstr>'Information Request'!Print_Area</vt:lpstr>
      <vt:lpstr>project_stage</vt:lpstr>
    </vt:vector>
  </TitlesOfParts>
  <Company>Aurecon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Rabagolo Melesi</dc:creator>
  <cp:lastModifiedBy>Elmar Josef Roberg</cp:lastModifiedBy>
  <cp:lastPrinted>2015-08-25T11:14:43Z</cp:lastPrinted>
  <dcterms:created xsi:type="dcterms:W3CDTF">2013-03-26T02:40:57Z</dcterms:created>
  <dcterms:modified xsi:type="dcterms:W3CDTF">2015-09-24T05:37:44Z</dcterms:modified>
</cp:coreProperties>
</file>