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September 2014" sheetId="1" r:id="rId1"/>
  </sheets>
  <definedNames>
    <definedName name="_xlnm.Print_Area" localSheetId="0">'September 2014'!$E$1:$BH$157</definedName>
    <definedName name="_xlnm.Print_Titles" localSheetId="0">'September 2014'!#REF!</definedName>
    <definedName name="_xlnm.Print_Area" localSheetId="0">'September 2014'!$E$44:$BH$71</definedName>
    <definedName name="_xlnm.Print_Titles" localSheetId="0">'September 2014'!$1:$1</definedName>
    <definedName name="Excel_BuiltIn_Print_Area" localSheetId="0">'September 2014'!$F$1:$BD$143</definedName>
    <definedName name="Excel_BuiltIn_Print_Titles" localSheetId="0">'September 2014'!$B$1:$IV$1</definedName>
    <definedName name="Excel_BuiltIn_Print_Titles" localSheetId="0">'September 2014'!#REF!</definedName>
    <definedName name="Excel_BuiltIn_Print_Titles" localSheetId="0">'September 2014'!#REF!</definedName>
    <definedName name="Excel_BuiltIn_Print_Titles" localSheetId="0">'September 2014'!#REF!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Nach jedem Neueintrag erneuern</t>
        </r>
      </text>
    </comment>
    <comment ref="AO1" authorId="0">
      <text>
        <r>
          <rPr>
            <sz val="9"/>
            <color indexed="10"/>
            <rFont val="Arial Narrow"/>
            <family val="2"/>
          </rPr>
          <t>Leistungsphasen Freiraumplanung:
1 = Grundlagenermittlung, 2 = Vorplanung / Vorentwurf
3 = Endgültige Planfassung (Entwurf), 4 = Genehmigungsplanung
5 = Ausführungsplanung, 
1-5:</t>
        </r>
        <r>
          <rPr>
            <b/>
            <sz val="9"/>
            <color indexed="10"/>
            <rFont val="Arial Narrow"/>
            <family val="2"/>
          </rPr>
          <t xml:space="preserve">P
</t>
        </r>
        <r>
          <rPr>
            <sz val="9"/>
            <color indexed="10"/>
            <rFont val="Arial Narrow"/>
            <family val="2"/>
          </rPr>
          <t xml:space="preserve">6/7 = Ausschreibung und </t>
        </r>
        <r>
          <rPr>
            <b/>
            <sz val="9"/>
            <color indexed="10"/>
            <rFont val="Arial Narrow"/>
            <family val="2"/>
          </rPr>
          <t>V</t>
        </r>
        <r>
          <rPr>
            <sz val="9"/>
            <color indexed="10"/>
            <rFont val="Arial Narrow"/>
            <family val="2"/>
          </rPr>
          <t>ergabe
8 = Objektüberwachung (</t>
        </r>
        <r>
          <rPr>
            <b/>
            <sz val="9"/>
            <color indexed="10"/>
            <rFont val="Arial Narrow"/>
            <family val="2"/>
          </rPr>
          <t>B</t>
        </r>
        <r>
          <rPr>
            <sz val="9"/>
            <color indexed="10"/>
            <rFont val="Arial Narrow"/>
            <family val="2"/>
          </rPr>
          <t xml:space="preserve">), 9 = Objektbetreuung / Dokumentation
</t>
        </r>
        <r>
          <rPr>
            <b/>
            <sz val="9"/>
            <color indexed="10"/>
            <rFont val="Arial Narrow"/>
            <family val="2"/>
          </rPr>
          <t>A</t>
        </r>
        <r>
          <rPr>
            <sz val="9"/>
            <color indexed="10"/>
            <rFont val="Arial Narrow"/>
            <family val="2"/>
          </rPr>
          <t xml:space="preserve"> = Abgeschlossen einschl. Übergabe i.d.Unterhaltung</t>
        </r>
      </text>
    </comment>
    <comment ref="BI1" authorId="0">
      <text>
        <r>
          <rPr>
            <sz val="9"/>
            <color indexed="10"/>
            <rFont val="Arial Narrow"/>
            <family val="2"/>
          </rPr>
          <t>Leistungsphasen Freiraumplanung:
1 = Grundlagenermittlung, 2 = Vorplanung / Vorentwurf
3 = Endgültige Planfassung (Entwurf), 4 = Genehmigungsplanung
5 = Ausführungsplanung, 
1-5:</t>
        </r>
        <r>
          <rPr>
            <b/>
            <sz val="9"/>
            <color indexed="10"/>
            <rFont val="Arial Narrow"/>
            <family val="2"/>
          </rPr>
          <t xml:space="preserve">P
</t>
        </r>
        <r>
          <rPr>
            <sz val="9"/>
            <color indexed="10"/>
            <rFont val="Arial Narrow"/>
            <family val="2"/>
          </rPr>
          <t xml:space="preserve">6/7 = Ausschreibung und </t>
        </r>
        <r>
          <rPr>
            <b/>
            <sz val="9"/>
            <color indexed="10"/>
            <rFont val="Arial Narrow"/>
            <family val="2"/>
          </rPr>
          <t>V</t>
        </r>
        <r>
          <rPr>
            <sz val="9"/>
            <color indexed="10"/>
            <rFont val="Arial Narrow"/>
            <family val="2"/>
          </rPr>
          <t>ergabe
8 = Objektüberwachung (</t>
        </r>
        <r>
          <rPr>
            <b/>
            <sz val="9"/>
            <color indexed="10"/>
            <rFont val="Arial Narrow"/>
            <family val="2"/>
          </rPr>
          <t>B</t>
        </r>
        <r>
          <rPr>
            <sz val="9"/>
            <color indexed="10"/>
            <rFont val="Arial Narrow"/>
            <family val="2"/>
          </rPr>
          <t xml:space="preserve">), 9 = Objektbetreuung / Dokumentation
</t>
        </r>
        <r>
          <rPr>
            <b/>
            <sz val="9"/>
            <color indexed="10"/>
            <rFont val="Arial Narrow"/>
            <family val="2"/>
          </rPr>
          <t>A</t>
        </r>
        <r>
          <rPr>
            <sz val="9"/>
            <color indexed="10"/>
            <rFont val="Arial Narrow"/>
            <family val="2"/>
          </rPr>
          <t xml:space="preserve"> = Abgeschlossen einschl. Übergabe i.d.Unterhaltung</t>
        </r>
      </text>
    </comment>
  </commentList>
</comments>
</file>

<file path=xl/sharedStrings.xml><?xml version="1.0" encoding="utf-8"?>
<sst xmlns="http://schemas.openxmlformats.org/spreadsheetml/2006/main" count="880" uniqueCount="306">
  <si>
    <t>Ursprungs-reihenfolge</t>
  </si>
  <si>
    <t>Titel 0
Projekte 1</t>
  </si>
  <si>
    <t>Bezeichnung (Kopie)</t>
  </si>
  <si>
    <t>Priorität</t>
  </si>
  <si>
    <t>Fachdienst Gebäudewirtschaft, Tiefbau u. Grünflächen -60-
Abteilung Grünflächen -60.4-</t>
  </si>
  <si>
    <t>Jahr</t>
  </si>
  <si>
    <t>Bezeichnung</t>
  </si>
  <si>
    <t>I/E</t>
  </si>
  <si>
    <t>Maßnahmen-nr.</t>
  </si>
  <si>
    <t>Produkt</t>
  </si>
  <si>
    <t>Sachkonto</t>
  </si>
  <si>
    <t xml:space="preserve"> Verfügbar Reste Vorjahr</t>
  </si>
  <si>
    <t>Ansatz</t>
  </si>
  <si>
    <t>Verfügbar</t>
  </si>
  <si>
    <t>J</t>
  </si>
  <si>
    <t>F</t>
  </si>
  <si>
    <t>M</t>
  </si>
  <si>
    <t>A</t>
  </si>
  <si>
    <t>S</t>
  </si>
  <si>
    <t>O</t>
  </si>
  <si>
    <t>N</t>
  </si>
  <si>
    <t>D</t>
  </si>
  <si>
    <t>TBZ</t>
  </si>
  <si>
    <t>Vergabe</t>
  </si>
  <si>
    <t>Inventarnr.</t>
  </si>
  <si>
    <t>Auftrag
Euro</t>
  </si>
  <si>
    <t>Rest
Euro</t>
  </si>
  <si>
    <t>Übertragen</t>
  </si>
  <si>
    <t>Bemerkung</t>
  </si>
  <si>
    <r>
      <t>Leistungsphasen Freiraumplanung:
1 = Grundlagenermittlung, 2 = Vorplanung / Vorentwurf
3 = Endgültige Planfassung (Entwurf), 4 = Genehmigungsplanung
5 = Ausführungsplanung, 
1-5:</t>
    </r>
    <r>
      <rPr>
        <b/>
        <sz val="9"/>
        <color indexed="10"/>
        <rFont val="Arial Narrow"/>
        <family val="2"/>
      </rPr>
      <t xml:space="preserve">P
</t>
    </r>
    <r>
      <rPr>
        <sz val="9"/>
        <color indexed="10"/>
        <rFont val="Arial Narrow"/>
        <family val="2"/>
      </rPr>
      <t xml:space="preserve">6/7 = Ausschreibung und </t>
    </r>
    <r>
      <rPr>
        <b/>
        <sz val="9"/>
        <color indexed="10"/>
        <rFont val="Arial Narrow"/>
        <family val="2"/>
      </rPr>
      <t>V</t>
    </r>
    <r>
      <rPr>
        <sz val="9"/>
        <color indexed="10"/>
        <rFont val="Arial Narrow"/>
        <family val="2"/>
      </rPr>
      <t>ergabe
8 = Objektüberwachung (</t>
    </r>
    <r>
      <rPr>
        <b/>
        <sz val="9"/>
        <color indexed="10"/>
        <rFont val="Arial Narrow"/>
        <family val="2"/>
      </rPr>
      <t>B</t>
    </r>
    <r>
      <rPr>
        <sz val="9"/>
        <color indexed="10"/>
        <rFont val="Arial Narrow"/>
        <family val="2"/>
      </rPr>
      <t xml:space="preserve">), 9 = Objektbetreuung / Dokumentation
</t>
    </r>
    <r>
      <rPr>
        <b/>
        <sz val="9"/>
        <color indexed="10"/>
        <rFont val="Arial Narrow"/>
        <family val="2"/>
      </rPr>
      <t>A</t>
    </r>
    <r>
      <rPr>
        <sz val="9"/>
        <color indexed="10"/>
        <rFont val="Arial Narrow"/>
        <family val="2"/>
      </rPr>
      <t xml:space="preserve"> = Abgeschlossen einschl. Übergabe i.d.Unterhaltung</t>
    </r>
  </si>
  <si>
    <t>I</t>
  </si>
  <si>
    <t>Grünanlagen und  Anpflanzungen  an Straßen</t>
  </si>
  <si>
    <t>Grünanlagen und  Anpflanzungen 
An Straßen</t>
  </si>
  <si>
    <t>Grünanlagen und  Anpflanzungen an Straßen</t>
  </si>
  <si>
    <t>Feilke</t>
  </si>
  <si>
    <t>Umbau Wasbeker Straße – Baumpflanzungen</t>
  </si>
  <si>
    <t>551010100</t>
  </si>
  <si>
    <t>P</t>
  </si>
  <si>
    <t>V</t>
  </si>
  <si>
    <t>B</t>
  </si>
  <si>
    <t>Haartallee – Brüggemannstraße</t>
  </si>
  <si>
    <t>Baumpflanzung Promenade am Teich</t>
  </si>
  <si>
    <t>frühzeitig Bäume reservieren
Pflanzung ECE</t>
  </si>
  <si>
    <t>Muszeika</t>
  </si>
  <si>
    <t>Baumpflanzung Kummerfelder Straße</t>
  </si>
  <si>
    <t>Baumtor Hagedornbusch
Planung gem. AZ.:61-40-03-06 (Köwer) - vom 21.07.2011</t>
  </si>
  <si>
    <t>Leistungsphasen Freiraumplanung:
1 = Grundlagenermittlung, 2 = Vorplanung / Vorentwurf
3 = Endgültige Planfassung (Entwurf), 4 = Genehmigungsplanung
5 = Ausführungsplanung, 6/7 = Vergabe
8 = Objektüb</t>
  </si>
  <si>
    <t>Garten- und Parkanlagen Innenstadt</t>
  </si>
  <si>
    <t>31209</t>
  </si>
  <si>
    <t>Entwurfsplanung Rencks Park 
bis Teichuferanlagen</t>
  </si>
  <si>
    <t>Rencks Park</t>
  </si>
  <si>
    <t>Klosterinsel</t>
  </si>
  <si>
    <t>Teichuferanlagen</t>
  </si>
  <si>
    <t>Jodehl</t>
  </si>
  <si>
    <t>Wegebau Villa Hansen</t>
  </si>
  <si>
    <t>Sanierung Friedenshain</t>
  </si>
  <si>
    <t>31210</t>
  </si>
  <si>
    <t>Ausgleichsmaßnahmen B-Plan 217, Grünanlagen</t>
  </si>
  <si>
    <t>31211</t>
  </si>
  <si>
    <t>Büro Urte Schlie, Timmendorf, Planung und Bauleitung</t>
  </si>
  <si>
    <t>Ausgleichsmaßnahmen B-Plan 217, Spielplätze</t>
  </si>
  <si>
    <t>3402</t>
  </si>
  <si>
    <t>Ökokonto Bohmrade und Vierkamp</t>
  </si>
  <si>
    <t>Busch</t>
  </si>
  <si>
    <t>31212</t>
  </si>
  <si>
    <t>Entwicklung Infrastruktur landschaftsbezogene Erholung – I</t>
  </si>
  <si>
    <t>31213</t>
  </si>
  <si>
    <t>Wegebau Anbindung Ochsenweg Fröbelschule / Flensburger Straße</t>
  </si>
  <si>
    <t>Ausgleichsmaßnahmen B-Plan 118 DOC</t>
  </si>
  <si>
    <t>?</t>
  </si>
  <si>
    <t>2012 ?</t>
  </si>
  <si>
    <t>31216</t>
  </si>
  <si>
    <t>Abgeschlossen 2012?</t>
  </si>
  <si>
    <t>Sanierung Wittorfer Burg</t>
  </si>
  <si>
    <t>31217</t>
  </si>
  <si>
    <t>Herrichtung Furt</t>
  </si>
  <si>
    <t>Sanierung Rodelberg Stadtwald</t>
  </si>
  <si>
    <t>31218</t>
  </si>
  <si>
    <t>Garten Caspar von Saldern Haus</t>
  </si>
  <si>
    <t>31219</t>
  </si>
  <si>
    <t>Stadtpark – Bestandserfassung und -Vermessung</t>
  </si>
  <si>
    <t>Stadtpark – 
Bestandserfassung u. Vermessung</t>
  </si>
  <si>
    <t>31220</t>
  </si>
  <si>
    <t>Wegebau in Grünanlagen</t>
  </si>
  <si>
    <t>31221</t>
  </si>
  <si>
    <t>Ufersicherung Stör (Drosselweg)</t>
  </si>
  <si>
    <t>mit Lutz Claus</t>
  </si>
  <si>
    <t>Wegebau Haartkoppelweg</t>
  </si>
  <si>
    <t>Dithmarscher Park</t>
  </si>
  <si>
    <t>Meynwischseegen</t>
  </si>
  <si>
    <t>Einfelder See: Westufer</t>
  </si>
  <si>
    <t>E</t>
  </si>
  <si>
    <t>StB Gadeland</t>
  </si>
  <si>
    <t>Ökokonto Ostbahn</t>
  </si>
  <si>
    <t>31222</t>
  </si>
  <si>
    <t>Geländeherrichtung</t>
  </si>
  <si>
    <t>Freiflächenumgestaltung Museum Tuch+Technik</t>
  </si>
  <si>
    <t>31223</t>
  </si>
  <si>
    <t>x</t>
  </si>
  <si>
    <t>Planungsauftrag TGP</t>
  </si>
  <si>
    <t>Geländererneuerung Mühlenteich Stadthalle</t>
  </si>
  <si>
    <t>31229</t>
  </si>
  <si>
    <t>Ausgleichsmaßnahmen B-Plan 54 Störstraße / Frankenstraße</t>
  </si>
  <si>
    <t>31224</t>
  </si>
  <si>
    <t>Baumpflanzung, Wegebau und Grünflächen, Mauersanierung (Gebäudewirtschaft)</t>
  </si>
  <si>
    <t>Ausgleichsmaßnahmen B-Plan 156 Lindenallee / Hasselkamp</t>
  </si>
  <si>
    <t>Merkel</t>
  </si>
  <si>
    <t>31225</t>
  </si>
  <si>
    <t>Baumpflanzung, Wegebau und Grünflächen</t>
  </si>
  <si>
    <t>B-Plan 177, Grünordnung und Ausgleich</t>
  </si>
  <si>
    <t>Zang</t>
  </si>
  <si>
    <t>3408</t>
  </si>
  <si>
    <t>B-Plan 116, Grünordnung und Ausgleich</t>
  </si>
  <si>
    <t>3409</t>
  </si>
  <si>
    <t>Umgestaltung von Kinderspielplätzen</t>
  </si>
  <si>
    <t>3401</t>
  </si>
  <si>
    <t>Mühlenhof</t>
  </si>
  <si>
    <t>Lessingstraße</t>
  </si>
  <si>
    <t>Internetauftritt Spielplätze NMS</t>
  </si>
  <si>
    <t>Spielplatz-/ SpielraumKonzept NMS</t>
  </si>
  <si>
    <t>Spielplatz Meisenweg (Stadtumbau West)</t>
  </si>
  <si>
    <t>Spielplatz Meisenweg
(Stadtumbau West)</t>
  </si>
  <si>
    <t>3415</t>
  </si>
  <si>
    <t>Zusammenarbeit Stadtplanung Frau Schilf</t>
  </si>
  <si>
    <t>Grünflächenunterhaltung</t>
  </si>
  <si>
    <t>Bramesfeld</t>
  </si>
  <si>
    <t>Spielplatzkataster</t>
  </si>
  <si>
    <t>3405</t>
  </si>
  <si>
    <t>Zäune im Stadtgebiet</t>
  </si>
  <si>
    <t>3403</t>
  </si>
  <si>
    <t>Sammelausschreibung 2014</t>
  </si>
  <si>
    <t>Ausgleichsmaßnahmen</t>
  </si>
  <si>
    <t>3410</t>
  </si>
  <si>
    <t>Knicksanierungen Stadtgebiet</t>
  </si>
  <si>
    <t>Sanierung Knick VAW Gelände B-Plan 164</t>
  </si>
  <si>
    <t>Bepflanzung und Zaunbau Knick 
Wittorf-Süd – Schmalfeld OstBepflanzung und Zaunbau Knick 
Wittorf-Süd – Schmalfeld Ost</t>
  </si>
  <si>
    <t>Bolzplatz Wittorf</t>
  </si>
  <si>
    <t>3411</t>
  </si>
  <si>
    <t>Stellplatzanlagen / Parkplätze</t>
  </si>
  <si>
    <t xml:space="preserve">Stellplatzanlagen / Parkplätze </t>
  </si>
  <si>
    <t>Stellplatzanlage Volkshaus</t>
  </si>
  <si>
    <t>3412</t>
  </si>
  <si>
    <t>Stellplatzanlage Klosterstraße / Werkhalle</t>
  </si>
  <si>
    <t>3416</t>
  </si>
  <si>
    <t>Planungsbüro Franke, Kiel</t>
  </si>
  <si>
    <t>Stellplatzanlage Geerdtsstraße</t>
  </si>
  <si>
    <t>Straßenbaumpflanzung Süderdorfkamp</t>
  </si>
  <si>
    <t>Ausgleichsmaßnahme der WoBau aufgrund Baugenehmigung 63 (H.Meyer, 2014)</t>
  </si>
  <si>
    <t>60.2</t>
  </si>
  <si>
    <t>Volkshaus Ausstatttung</t>
  </si>
  <si>
    <t>61.3</t>
  </si>
  <si>
    <t>Aussenanlagen Brausebude Großflecken / Karstadt</t>
  </si>
  <si>
    <t>Grünanlagen Scholz-Kaserne</t>
  </si>
  <si>
    <t>3413</t>
  </si>
  <si>
    <t>Umgestaltung Helmut-Loose Platz</t>
  </si>
  <si>
    <t>Umgestaltung Helmut-Loose-Platz</t>
  </si>
  <si>
    <t>3414</t>
  </si>
  <si>
    <t>Stadtteilbeirat TD 
Dezember 2014</t>
  </si>
  <si>
    <t>Stützmauer Simonsches Gelände</t>
  </si>
  <si>
    <t>31228</t>
  </si>
  <si>
    <t>Planung 2015, Bau 2016</t>
  </si>
  <si>
    <t>Neubau Brücke Neuer Schwale Park</t>
  </si>
  <si>
    <t>31227</t>
  </si>
  <si>
    <t>Brunnen Theodor Litt Schule</t>
  </si>
  <si>
    <t>31230</t>
  </si>
  <si>
    <t>Brunnen Probst Riewerts haus</t>
  </si>
  <si>
    <t>Brunnen Probst Riewerts Haus</t>
  </si>
  <si>
    <t>Einfelder See</t>
  </si>
  <si>
    <t>Einfelder See …</t>
  </si>
  <si>
    <t>BPU Sept. 2014</t>
  </si>
  <si>
    <t>Entwicklungskonzept See-Fenster</t>
  </si>
  <si>
    <t>Sanierung Denkmal Grabstätte Renck</t>
  </si>
  <si>
    <t>3417</t>
  </si>
  <si>
    <t>Unterhaltung und Instandsetzung von Grünanlagen</t>
  </si>
  <si>
    <t>Unterhaltung und Instandsetzung
Grünanlagen</t>
  </si>
  <si>
    <t>5211000</t>
  </si>
  <si>
    <t>Teichentschlammung Simonscher Park</t>
  </si>
  <si>
    <t>Erneuerung Grabstätte Renck</t>
  </si>
  <si>
    <t>Infotafel Alter Schwale Park – ND Buche</t>
  </si>
  <si>
    <t>Bepflanzung Teichuferböschung</t>
  </si>
  <si>
    <t>in Verbindung
mit der Baumpflanzung Promenade am Teich</t>
  </si>
  <si>
    <t>Findlinge / Poller Caspar v. Saldern Haus</t>
  </si>
  <si>
    <t>Abstimmung Denkmalpflege</t>
  </si>
  <si>
    <t>Unterhaltung und Instandsetzung Wege</t>
  </si>
  <si>
    <t>Unterhaltung / Instandsetzung Wege</t>
  </si>
  <si>
    <t>Unterhaltung und Instandsetzung Spielplätze</t>
  </si>
  <si>
    <t>Unterhaltung und Instandsetzung 
Von Kinderspielplätzen</t>
  </si>
  <si>
    <t>5211010</t>
  </si>
  <si>
    <t>Sandspielbereich Igelpark</t>
  </si>
  <si>
    <t>Entwicklung Infrastruktur landschaftsbezogene Erholung – E</t>
  </si>
  <si>
    <t>Entwicklung der Infrastruktur für landschaftsbezogene Erholung – E</t>
  </si>
  <si>
    <t>5211020</t>
  </si>
  <si>
    <t>Zusammenarbeit Stadtplanung
A. Lewandowski</t>
  </si>
  <si>
    <t>Ersatzpflanzungen und Maßnahmen zur Erhaltung des Baumbestandes</t>
  </si>
  <si>
    <t>5211030</t>
  </si>
  <si>
    <t>Sanierung Baumstandorte Großflecken</t>
  </si>
  <si>
    <t>2014/ 2015</t>
  </si>
  <si>
    <t>Baumstandorte Blöckenkamp</t>
  </si>
  <si>
    <t xml:space="preserve">Baumnachpflanzungen im Stadtgebiet
- Nachpflanzungen Großflecken
- 
</t>
  </si>
  <si>
    <t xml:space="preserve">Baumpflanzungen in Grünanlagen
- 
- 
- </t>
  </si>
  <si>
    <t>Alleen im Stadtgebiet</t>
  </si>
  <si>
    <t>Versorgungsträger</t>
  </si>
  <si>
    <t>Leitungsbesprechung SWN</t>
  </si>
  <si>
    <t>Stellungnahme Leitungsanfragen</t>
  </si>
  <si>
    <t>Kontaktbauleitung 60.4 Versorgungsträger</t>
  </si>
  <si>
    <t>Unterhaltung Brunnen</t>
  </si>
  <si>
    <t>5211040</t>
  </si>
  <si>
    <t>Wälder und Forsten</t>
  </si>
  <si>
    <t>5221000</t>
  </si>
  <si>
    <t>Wald- und Forstwirtschaft</t>
  </si>
  <si>
    <t>5221010</t>
  </si>
  <si>
    <t>Sondernutzungen/Sozialfunktionen</t>
  </si>
  <si>
    <t>5221020</t>
  </si>
  <si>
    <t>Verkehrssicherung</t>
  </si>
  <si>
    <t>5221030</t>
  </si>
  <si>
    <t>Grünflächen</t>
  </si>
  <si>
    <t>Aufwand für Festwert Straßenbeleuchtung</t>
  </si>
  <si>
    <t>5271909</t>
  </si>
  <si>
    <t>Aufwand für Festwert Parkausstattung</t>
  </si>
  <si>
    <t>5271911</t>
  </si>
  <si>
    <t>Möblierung Igelpark</t>
  </si>
  <si>
    <t>Bänke Grünanlage Domagkstraße</t>
  </si>
  <si>
    <t>Aufwand Festwert Einzelbäume</t>
  </si>
  <si>
    <t>Baumpflanzung Gadelander Straße 
EDEKA-Nord</t>
  </si>
  <si>
    <t>FD60</t>
  </si>
  <si>
    <t>Baumpflanzung auf Veranlassung FDL 60
Finanzierung EDEKA NORD?!</t>
  </si>
  <si>
    <t>Aufwand für Festwert Wälder</t>
  </si>
  <si>
    <t>5271912</t>
  </si>
  <si>
    <t>Planungskosten</t>
  </si>
  <si>
    <t>5291010</t>
  </si>
  <si>
    <t>Steuern, Versicherungen, Schadensfälle</t>
  </si>
  <si>
    <t>5431040</t>
  </si>
  <si>
    <t>Grünflächen Neumünster</t>
  </si>
  <si>
    <t>Konzepte Grünflächenunterhaltung</t>
  </si>
  <si>
    <t>laufend</t>
  </si>
  <si>
    <t>Pflegekonzept Grünflächen</t>
  </si>
  <si>
    <t>Verkehrssicherungskonzept Grünflächen</t>
  </si>
  <si>
    <t>Verkehrssicherungskonzept Wälder</t>
  </si>
  <si>
    <t>Krieg</t>
  </si>
  <si>
    <t>Grünflächeninformationssystem (GIS)</t>
  </si>
  <si>
    <t>Landschaftsplanung</t>
  </si>
  <si>
    <t>Stellungnahmen zu Planungen und Bauvorhaben</t>
  </si>
  <si>
    <t>Grenzfeststellung</t>
  </si>
  <si>
    <t>Schadensbearbeitung</t>
  </si>
  <si>
    <t>Veranstaltungen / Genehmigungen</t>
  </si>
  <si>
    <t>Grünflächen Bönebüttel</t>
  </si>
  <si>
    <t>Verwaltungsgemeinschaft Bönebüttel</t>
  </si>
  <si>
    <t xml:space="preserve">laufend </t>
  </si>
  <si>
    <t>Grünflächen Wasbek</t>
  </si>
  <si>
    <t>Verwaltungsgemeinschaft Wasbek</t>
  </si>
  <si>
    <t>Organisation</t>
  </si>
  <si>
    <t>Abteilungsleitung /-Vertretung</t>
  </si>
  <si>
    <t>Geschäftszimnmer</t>
  </si>
  <si>
    <t>Radbügel Karstadt</t>
  </si>
  <si>
    <t>Radbügel Mehrzweckstreifen Großflecken</t>
  </si>
  <si>
    <t>Ortseingänge</t>
  </si>
  <si>
    <t>Dokumentation Historische Gärten</t>
  </si>
  <si>
    <t>Liste Gewährleistungsfristen
Planung\Allgemeine Dokumente\Gewährleistungsfristen-66.xls</t>
  </si>
  <si>
    <t>Süderdorfkamp, Erschließung B-Plan 41</t>
  </si>
  <si>
    <t>Süderdorfkamp, 
Erschließung B-Plan 41</t>
  </si>
  <si>
    <t>Süderdorfkamp 
Straßenbaumpflanzung i.V. mit B-Plan 41</t>
  </si>
  <si>
    <t>EV</t>
  </si>
  <si>
    <t>Investitionshaushalt (I) Ergebnishaushalt (E)
Allg Verwaltung (V)
Erschließungsvertrag (EV)</t>
  </si>
  <si>
    <t>Erschließungsvertrag WoBau</t>
  </si>
  <si>
    <t>SWN Stadtwerke POP Standort Wilhelminenstraße</t>
  </si>
  <si>
    <t>Übergabe TBZ</t>
  </si>
  <si>
    <t>Grundlage</t>
  </si>
  <si>
    <t>Erschließungs-Träger</t>
  </si>
  <si>
    <t>Aufnahme
Kataster</t>
  </si>
  <si>
    <t>Kaufvertrag 61.3 AZ 61.3/20/4294</t>
  </si>
  <si>
    <t>Überwachung der Bestimmungen aus dem Kaufvertrag</t>
  </si>
  <si>
    <t>Zwiebelpflanzungen im Stadtgebiet</t>
  </si>
  <si>
    <t>60.4</t>
  </si>
  <si>
    <t>Wegebau Heldenhain</t>
  </si>
  <si>
    <t>Ersatzpflanzung und Maßnahmen zur Erhaltung des Baumbestandes</t>
  </si>
  <si>
    <t>Prüfung Verfahrensstand Genehmigung BV KING Automobile bei 63.3 (Meyer), Vorgang in Straßengrün: Schleusberg</t>
  </si>
  <si>
    <t>63.3 / 60.4</t>
  </si>
  <si>
    <t xml:space="preserve">Neuordnung Straßengrün Schleusberg 38 
KING Automobile auf Grundlage Baugenehmigung </t>
  </si>
  <si>
    <t xml:space="preserve">Chaussee Altona Kiel
-
- 
</t>
  </si>
  <si>
    <t xml:space="preserve">Chaussee Altona Kiel
- Baumpflanzung Abschnitt Ellernkamp
</t>
  </si>
  <si>
    <t>der strittige Pflanzabschnitt soll nach Abstimmungen mit Hre. Grassau / Hr. Böckenhauer, "Samos" bepflanzt werden</t>
  </si>
  <si>
    <t>Maßnahmenverpflichtung Schreiben 60.4 / Reese v. 04. März 2014</t>
  </si>
  <si>
    <t>Biotopmaßnahmen südlich Wittorf:
In Pflege nehmen Knick zwischen Mittelweg und ehem. SWN Fläche - Vorab Prüfung auf Eigentumsverhältnisse</t>
  </si>
  <si>
    <t>Biotopmaßnahmen südlich Wittorf:
Knickwallsanierung abgetragener Abschnitte und Bepflanzung</t>
  </si>
  <si>
    <t>61.1 / 60.4</t>
  </si>
  <si>
    <t>Biotopmaßnahmen südlich Wittorf: Püfung und Nachpflanzung Knick sog. Kleine Schmalfeldfläche, Zäunung</t>
  </si>
  <si>
    <t>Abbau Zäune Gehölzpflanzungen und Herstellung Rundweg Kleine Schmalfeldfläche mit einfachen Mitteln</t>
  </si>
  <si>
    <t>Mängelbehebung Kleinflecken</t>
  </si>
  <si>
    <t>BV Kleinflecken</t>
  </si>
  <si>
    <t>Mängelbehebungsverfahren  aus BV Umgestaltung Kleinflecken</t>
  </si>
  <si>
    <t>Erneuerung Fahrbah Kleinflecken vor dem Museum Tuch+Technik</t>
  </si>
  <si>
    <t>Erneuerung Fahrbahn Kleinflecken vor dem Museum Tuch+Technik</t>
  </si>
  <si>
    <t>Großflecken, Umgestaltung / Sanierung</t>
  </si>
  <si>
    <t>Freiflächenumgestaltung 
Museum Tuch+Technik / Offener Ausbau Schleusau</t>
  </si>
  <si>
    <t>Freiflächen Holstengalerie</t>
  </si>
  <si>
    <t>Neubau Gänsemarkt</t>
  </si>
  <si>
    <t>Umgestaltung Konrad Adenauer Platz</t>
  </si>
  <si>
    <t>Amphibienquerung Prehnsfelder Weg</t>
  </si>
  <si>
    <t>1</t>
  </si>
  <si>
    <t xml:space="preserve">Giesow  </t>
  </si>
  <si>
    <t xml:space="preserve">Biß </t>
  </si>
  <si>
    <t>Aktenplan</t>
  </si>
  <si>
    <t>Straßengrün im Blöckenkamp</t>
  </si>
  <si>
    <t xml:space="preserve">Unterhaltung und Instandsetzung von Grünanlagen </t>
  </si>
  <si>
    <t>Breitbandversorgung Tungendorf</t>
  </si>
  <si>
    <t>106a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</si>
</sst>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#,##0.00&quot; €&quot;"/>
    <numFmt numFmtId="166" formatCode="#,##0.00&quot; €.&quot;"/>
  </numFmts>
  <fonts count="51">
    <font>
      <sz val="10"/>
      <name val="Arial"/>
      <family val="2"/>
    </font>
    <font>
      <sz val="10"/>
      <color indexed="5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29" borderId="2" applyNumberFormat="0" applyAlignment="0" applyProtection="0"/>
    <xf numFmtId="41" fontId="0" fillId="0" borderId="0" applyFill="0" applyBorder="0" applyAlignment="0" applyProtection="0"/>
    <xf numFmtId="0" fontId="38" fillId="30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ill="0" applyBorder="0" applyAlignment="0" applyProtection="0"/>
    <xf numFmtId="0" fontId="42" fillId="32" borderId="0" applyNumberFormat="0" applyBorder="0" applyAlignment="0" applyProtection="0"/>
    <xf numFmtId="0" fontId="0" fillId="33" borderId="4" applyNumberFormat="0" applyFont="0" applyAlignment="0" applyProtection="0"/>
    <xf numFmtId="0" fontId="1" fillId="8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9" fontId="0" fillId="0" borderId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0" borderId="0" applyNumberFormat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9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40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49" fontId="2" fillId="41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left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54" applyNumberForma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 applyProtection="1">
      <alignment vertical="top" wrapText="1"/>
      <protection locked="0"/>
    </xf>
    <xf numFmtId="166" fontId="6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6" fillId="43" borderId="10" xfId="0" applyFont="1" applyFill="1" applyBorder="1" applyAlignment="1">
      <alignment horizontal="center" vertical="top" wrapText="1"/>
    </xf>
    <xf numFmtId="0" fontId="6" fillId="43" borderId="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6" fillId="43" borderId="0" xfId="0" applyFont="1" applyFill="1" applyBorder="1" applyAlignment="1">
      <alignment horizontal="center" vertical="top" wrapText="1"/>
    </xf>
    <xf numFmtId="0" fontId="6" fillId="44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top" wrapText="1"/>
    </xf>
    <xf numFmtId="0" fontId="0" fillId="44" borderId="10" xfId="0" applyFill="1" applyBorder="1" applyAlignment="1">
      <alignment horizontal="center" vertical="top" wrapText="1"/>
    </xf>
    <xf numFmtId="0" fontId="6" fillId="44" borderId="1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45" borderId="0" xfId="0" applyFont="1" applyFill="1" applyBorder="1" applyAlignment="1">
      <alignment vertical="top" wrapText="1"/>
    </xf>
    <xf numFmtId="0" fontId="3" fillId="4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textRotation="90" wrapTex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14" xfId="21"/>
    <cellStyle name="2015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8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riorität 1" xfId="52"/>
    <cellStyle name="Priorität 2" xfId="53"/>
    <cellStyle name="Priorität 3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Unbenannt1" xfId="62"/>
    <cellStyle name="Unbenannt2" xfId="63"/>
    <cellStyle name="Unbenannt3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40">
    <dxf>
      <font>
        <b val="0"/>
        <color indexed="54"/>
      </font>
      <fill>
        <patternFill patternType="solid">
          <fgColor indexed="9"/>
          <bgColor theme="0" tint="-0.04997999966144562"/>
        </patternFill>
      </fill>
    </dxf>
    <dxf>
      <font>
        <b val="0"/>
        <color indexed="54"/>
      </font>
      <fill>
        <patternFill patternType="solid">
          <fgColor indexed="43"/>
          <bgColor theme="0" tint="-0.24993999302387238"/>
        </patternFill>
      </fill>
    </dxf>
    <dxf>
      <font>
        <b val="0"/>
        <color indexed="54"/>
      </font>
      <fill>
        <patternFill patternType="solid">
          <fgColor indexed="34"/>
          <bgColor theme="0" tint="-0.4999699890613556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>
      <font>
        <b val="0"/>
        <color indexed="54"/>
      </font>
      <fill>
        <patternFill patternType="solid">
          <fgColor indexed="9"/>
          <bgColor theme="0" tint="-0.04997999966144562"/>
        </patternFill>
      </fill>
    </dxf>
    <dxf>
      <font>
        <b val="0"/>
        <color indexed="54"/>
      </font>
      <fill>
        <patternFill patternType="solid">
          <fgColor indexed="43"/>
          <bgColor theme="0" tint="-0.24993999302387238"/>
        </patternFill>
      </fill>
    </dxf>
    <dxf>
      <font>
        <b val="0"/>
        <color indexed="54"/>
      </font>
      <fill>
        <patternFill patternType="solid">
          <fgColor indexed="34"/>
          <bgColor theme="0" tint="-0.4999699890613556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99"/>
      <rgbColor rgb="00CC99FF"/>
      <rgbColor rgb="00FFCC99"/>
      <rgbColor rgb="003366FF"/>
      <rgbColor rgb="0033CCCC"/>
      <rgbColor rgb="00AECF00"/>
      <rgbColor rgb="00FFCC00"/>
      <rgbColor rgb="00FF950E"/>
      <rgbColor rgb="00FF420E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64</xdr:row>
      <xdr:rowOff>76200</xdr:rowOff>
    </xdr:from>
    <xdr:to>
      <xdr:col>23</xdr:col>
      <xdr:colOff>57150</xdr:colOff>
      <xdr:row>64</xdr:row>
      <xdr:rowOff>352425</xdr:rowOff>
    </xdr:to>
    <xdr:sp>
      <xdr:nvSpPr>
        <xdr:cNvPr id="1" name="Pfeil nach links und rechts 1"/>
        <xdr:cNvSpPr>
          <a:spLocks/>
        </xdr:cNvSpPr>
      </xdr:nvSpPr>
      <xdr:spPr>
        <a:xfrm>
          <a:off x="12773025" y="28994100"/>
          <a:ext cx="438150" cy="276225"/>
        </a:xfrm>
        <a:prstGeom prst="leftRightArrow">
          <a:avLst>
            <a:gd name="adj" fmla="val -18388"/>
          </a:avLst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8"/>
  <sheetViews>
    <sheetView tabSelected="1" zoomScalePageLayoutView="0" workbookViewId="0" topLeftCell="A1">
      <pane xSplit="8" ySplit="1" topLeftCell="I55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AF65" sqref="AF65"/>
    </sheetView>
  </sheetViews>
  <sheetFormatPr defaultColWidth="11.421875" defaultRowHeight="35.25" customHeight="1"/>
  <cols>
    <col min="1" max="1" width="10.7109375" style="1" customWidth="1"/>
    <col min="2" max="3" width="11.57421875" style="1" customWidth="1"/>
    <col min="4" max="4" width="11.57421875" style="2" customWidth="1"/>
    <col min="5" max="5" width="5.7109375" style="3" customWidth="1"/>
    <col min="6" max="6" width="31.7109375" style="82" customWidth="1"/>
    <col min="7" max="7" width="7.7109375" style="55" customWidth="1"/>
    <col min="8" max="8" width="7.7109375" style="5" customWidth="1"/>
    <col min="9" max="9" width="15.421875" style="2" customWidth="1"/>
    <col min="10" max="10" width="7.7109375" style="6" customWidth="1"/>
    <col min="11" max="11" width="7.7109375" style="7" customWidth="1"/>
    <col min="12" max="12" width="9.00390625" style="8" customWidth="1"/>
    <col min="13" max="13" width="8.140625" style="9" customWidth="1"/>
    <col min="14" max="14" width="11.00390625" style="10" customWidth="1"/>
    <col min="15" max="16" width="11.00390625" style="11" customWidth="1"/>
    <col min="17" max="17" width="2.57421875" style="65" customWidth="1"/>
    <col min="18" max="18" width="2.57421875" style="12" customWidth="1"/>
    <col min="19" max="19" width="2.57421875" style="69" customWidth="1"/>
    <col min="20" max="20" width="2.57421875" style="12" customWidth="1"/>
    <col min="21" max="21" width="2.57421875" style="69" customWidth="1"/>
    <col min="22" max="22" width="2.57421875" style="12" customWidth="1"/>
    <col min="23" max="23" width="2.57421875" style="69" customWidth="1"/>
    <col min="24" max="24" width="2.57421875" style="12" customWidth="1"/>
    <col min="25" max="25" width="2.57421875" style="69" customWidth="1"/>
    <col min="26" max="26" width="2.57421875" style="12" customWidth="1"/>
    <col min="27" max="27" width="2.57421875" style="69" customWidth="1"/>
    <col min="28" max="28" width="2.57421875" style="12" customWidth="1"/>
    <col min="29" max="29" width="2.57421875" style="73" customWidth="1"/>
    <col min="30" max="30" width="2.57421875" style="12" customWidth="1"/>
    <col min="31" max="31" width="2.57421875" style="77" customWidth="1"/>
    <col min="32" max="32" width="2.57421875" style="12" customWidth="1"/>
    <col min="33" max="33" width="2.57421875" style="77" customWidth="1"/>
    <col min="34" max="34" width="2.57421875" style="12" customWidth="1"/>
    <col min="35" max="35" width="2.57421875" style="77" customWidth="1"/>
    <col min="36" max="36" width="2.57421875" style="12" customWidth="1"/>
    <col min="37" max="37" width="2.57421875" style="77" customWidth="1"/>
    <col min="38" max="38" width="2.57421875" style="12" customWidth="1"/>
    <col min="39" max="39" width="2.57421875" style="77" customWidth="1"/>
    <col min="40" max="40" width="2.57421875" style="59" customWidth="1"/>
    <col min="41" max="50" width="2.57421875" style="84" customWidth="1"/>
    <col min="51" max="51" width="2.57421875" style="89" customWidth="1"/>
    <col min="52" max="53" width="2.57421875" style="90" customWidth="1"/>
    <col min="54" max="54" width="2.57421875" style="89" customWidth="1"/>
    <col min="55" max="55" width="2.57421875" style="90" customWidth="1"/>
    <col min="56" max="56" width="7.7109375" style="13" customWidth="1"/>
    <col min="57" max="58" width="7.7109375" style="14" customWidth="1"/>
    <col min="59" max="59" width="7.7109375" style="15" customWidth="1"/>
    <col min="60" max="60" width="22.140625" style="16" customWidth="1"/>
    <col min="61" max="61" width="41.7109375" style="4" customWidth="1"/>
    <col min="62" max="16384" width="11.421875" style="4" customWidth="1"/>
  </cols>
  <sheetData>
    <row r="1" spans="1:61" s="30" customFormat="1" ht="56.25" customHeight="1">
      <c r="A1" s="17" t="s">
        <v>0</v>
      </c>
      <c r="B1" s="18" t="s">
        <v>262</v>
      </c>
      <c r="C1" s="18" t="s">
        <v>1</v>
      </c>
      <c r="D1" s="19" t="s">
        <v>2</v>
      </c>
      <c r="E1" s="20" t="s">
        <v>3</v>
      </c>
      <c r="F1" s="21" t="s">
        <v>4</v>
      </c>
      <c r="G1" s="54" t="s">
        <v>266</v>
      </c>
      <c r="H1" s="83" t="s">
        <v>5</v>
      </c>
      <c r="I1" s="61" t="s">
        <v>6</v>
      </c>
      <c r="J1" s="62" t="s">
        <v>7</v>
      </c>
      <c r="K1" s="20" t="s">
        <v>8</v>
      </c>
      <c r="L1" s="22" t="s">
        <v>9</v>
      </c>
      <c r="M1" s="23" t="s">
        <v>10</v>
      </c>
      <c r="N1" s="24" t="s">
        <v>11</v>
      </c>
      <c r="O1" s="24" t="s">
        <v>12</v>
      </c>
      <c r="P1" s="24" t="s">
        <v>13</v>
      </c>
      <c r="Q1" s="63" t="s">
        <v>14</v>
      </c>
      <c r="R1" s="25" t="s">
        <v>15</v>
      </c>
      <c r="S1" s="67" t="s">
        <v>16</v>
      </c>
      <c r="T1" s="25" t="s">
        <v>17</v>
      </c>
      <c r="U1" s="67" t="s">
        <v>16</v>
      </c>
      <c r="V1" s="25" t="s">
        <v>14</v>
      </c>
      <c r="W1" s="67" t="s">
        <v>14</v>
      </c>
      <c r="X1" s="25" t="s">
        <v>17</v>
      </c>
      <c r="Y1" s="67" t="s">
        <v>18</v>
      </c>
      <c r="Z1" s="25" t="s">
        <v>19</v>
      </c>
      <c r="AA1" s="67" t="s">
        <v>20</v>
      </c>
      <c r="AB1" s="25" t="s">
        <v>21</v>
      </c>
      <c r="AC1" s="71" t="s">
        <v>14</v>
      </c>
      <c r="AD1" s="25" t="s">
        <v>15</v>
      </c>
      <c r="AE1" s="75" t="s">
        <v>16</v>
      </c>
      <c r="AF1" s="25" t="s">
        <v>17</v>
      </c>
      <c r="AG1" s="75" t="s">
        <v>16</v>
      </c>
      <c r="AH1" s="25" t="s">
        <v>14</v>
      </c>
      <c r="AI1" s="75" t="s">
        <v>14</v>
      </c>
      <c r="AJ1" s="25" t="s">
        <v>17</v>
      </c>
      <c r="AK1" s="75" t="s">
        <v>18</v>
      </c>
      <c r="AL1" s="25" t="s">
        <v>19</v>
      </c>
      <c r="AM1" s="75" t="s">
        <v>20</v>
      </c>
      <c r="AN1" s="57" t="s">
        <v>21</v>
      </c>
      <c r="AO1" s="86" t="s">
        <v>300</v>
      </c>
      <c r="AP1" s="86" t="s">
        <v>125</v>
      </c>
      <c r="AQ1" s="86" t="s">
        <v>63</v>
      </c>
      <c r="AR1" s="86" t="s">
        <v>34</v>
      </c>
      <c r="AS1" s="86" t="s">
        <v>299</v>
      </c>
      <c r="AT1" s="86" t="s">
        <v>53</v>
      </c>
      <c r="AU1" s="86" t="s">
        <v>238</v>
      </c>
      <c r="AV1" s="86" t="s">
        <v>106</v>
      </c>
      <c r="AW1" s="86" t="s">
        <v>43</v>
      </c>
      <c r="AX1" s="86" t="s">
        <v>110</v>
      </c>
      <c r="AY1" s="53" t="s">
        <v>22</v>
      </c>
      <c r="AZ1" s="91" t="s">
        <v>23</v>
      </c>
      <c r="BA1" s="52" t="s">
        <v>267</v>
      </c>
      <c r="BB1" s="53" t="s">
        <v>265</v>
      </c>
      <c r="BC1" s="52" t="s">
        <v>268</v>
      </c>
      <c r="BD1" s="26" t="s">
        <v>24</v>
      </c>
      <c r="BE1" s="27" t="s">
        <v>25</v>
      </c>
      <c r="BF1" s="27" t="s">
        <v>26</v>
      </c>
      <c r="BG1" s="28" t="s">
        <v>27</v>
      </c>
      <c r="BH1" s="25" t="s">
        <v>28</v>
      </c>
      <c r="BI1" s="29" t="s">
        <v>29</v>
      </c>
    </row>
    <row r="2" spans="1:61" ht="35.25" customHeight="1">
      <c r="A2" s="1">
        <v>135</v>
      </c>
      <c r="B2" s="1" t="s">
        <v>38</v>
      </c>
      <c r="C2" s="1">
        <v>1</v>
      </c>
      <c r="D2" s="2" t="s">
        <v>215</v>
      </c>
      <c r="E2" s="31"/>
      <c r="F2" s="79" t="s">
        <v>252</v>
      </c>
      <c r="I2" s="33" t="str">
        <f>D2</f>
        <v>Grünflächen</v>
      </c>
      <c r="J2" s="5" t="str">
        <f>B2</f>
        <v>V</v>
      </c>
      <c r="K2" s="34"/>
      <c r="L2" s="9"/>
      <c r="N2" s="35"/>
      <c r="O2" s="35"/>
      <c r="P2" s="41"/>
      <c r="Q2" s="64"/>
      <c r="R2" s="32"/>
      <c r="S2" s="68"/>
      <c r="T2" s="32"/>
      <c r="U2" s="68"/>
      <c r="V2" s="32"/>
      <c r="W2" s="68"/>
      <c r="X2" s="32"/>
      <c r="Y2" s="68"/>
      <c r="Z2" s="32"/>
      <c r="AA2" s="68"/>
      <c r="AB2" s="32"/>
      <c r="AC2" s="72"/>
      <c r="AD2" s="32"/>
      <c r="AE2" s="76"/>
      <c r="AF2" s="32"/>
      <c r="AG2" s="76"/>
      <c r="AH2" s="32"/>
      <c r="AI2" s="76"/>
      <c r="AJ2" s="32"/>
      <c r="AK2" s="76"/>
      <c r="AL2" s="32"/>
      <c r="AM2" s="76"/>
      <c r="AN2" s="58"/>
      <c r="AO2" s="84" t="s">
        <v>98</v>
      </c>
      <c r="AY2" s="87"/>
      <c r="AZ2" s="88"/>
      <c r="BA2" s="88"/>
      <c r="BB2" s="87"/>
      <c r="BC2" s="88"/>
      <c r="BD2" s="37"/>
      <c r="BE2" s="47"/>
      <c r="BF2" s="39"/>
      <c r="BG2" s="40"/>
      <c r="BI2" s="16"/>
    </row>
    <row r="3" spans="1:61" ht="35.25" customHeight="1">
      <c r="A3" s="1">
        <v>141</v>
      </c>
      <c r="B3" s="1" t="s">
        <v>38</v>
      </c>
      <c r="D3" s="2" t="s">
        <v>215</v>
      </c>
      <c r="E3" s="31"/>
      <c r="F3" s="79" t="s">
        <v>257</v>
      </c>
      <c r="I3" s="33" t="str">
        <f>D3</f>
        <v>Grünflächen</v>
      </c>
      <c r="J3" s="5" t="str">
        <f>B3</f>
        <v>V</v>
      </c>
      <c r="K3" s="34"/>
      <c r="L3" s="9"/>
      <c r="N3" s="35"/>
      <c r="O3" s="35"/>
      <c r="P3" s="41"/>
      <c r="Q3" s="64"/>
      <c r="R3" s="32"/>
      <c r="S3" s="68"/>
      <c r="T3" s="32"/>
      <c r="U3" s="68"/>
      <c r="V3" s="32"/>
      <c r="W3" s="68"/>
      <c r="X3" s="32"/>
      <c r="Y3" s="68"/>
      <c r="Z3" s="32"/>
      <c r="AA3" s="68"/>
      <c r="AB3" s="32"/>
      <c r="AC3" s="72"/>
      <c r="AD3" s="32"/>
      <c r="AE3" s="76"/>
      <c r="AF3" s="32"/>
      <c r="AG3" s="76"/>
      <c r="AH3" s="32"/>
      <c r="AI3" s="76"/>
      <c r="AJ3" s="32"/>
      <c r="AK3" s="76"/>
      <c r="AL3" s="32"/>
      <c r="AM3" s="76"/>
      <c r="AN3" s="58"/>
      <c r="AO3" s="84" t="s">
        <v>98</v>
      </c>
      <c r="AY3" s="87"/>
      <c r="AZ3" s="88"/>
      <c r="BA3" s="88"/>
      <c r="BB3" s="87"/>
      <c r="BC3" s="88"/>
      <c r="BD3" s="37"/>
      <c r="BE3" s="39"/>
      <c r="BF3" s="39"/>
      <c r="BG3" s="40"/>
      <c r="BI3" s="16"/>
    </row>
    <row r="4" spans="1:61" ht="35.25" customHeight="1">
      <c r="A4" s="1">
        <v>147</v>
      </c>
      <c r="B4" s="1" t="s">
        <v>38</v>
      </c>
      <c r="E4" s="31"/>
      <c r="F4" s="79"/>
      <c r="K4" s="34"/>
      <c r="L4" s="9"/>
      <c r="N4" s="35"/>
      <c r="O4" s="35"/>
      <c r="P4" s="41"/>
      <c r="Q4" s="64"/>
      <c r="R4" s="32"/>
      <c r="S4" s="68"/>
      <c r="T4" s="32"/>
      <c r="U4" s="68"/>
      <c r="V4" s="32"/>
      <c r="W4" s="68"/>
      <c r="X4" s="32"/>
      <c r="Y4" s="68"/>
      <c r="Z4" s="32"/>
      <c r="AA4" s="68"/>
      <c r="AB4" s="32"/>
      <c r="AC4" s="72"/>
      <c r="AD4" s="32"/>
      <c r="AE4" s="76"/>
      <c r="AF4" s="32"/>
      <c r="AG4" s="76"/>
      <c r="AH4" s="32"/>
      <c r="AI4" s="76"/>
      <c r="AJ4" s="32"/>
      <c r="AK4" s="76"/>
      <c r="AL4" s="32"/>
      <c r="AM4" s="76"/>
      <c r="AN4" s="58"/>
      <c r="AO4" s="84" t="s">
        <v>98</v>
      </c>
      <c r="AY4" s="87"/>
      <c r="AZ4" s="88"/>
      <c r="BA4" s="88"/>
      <c r="BB4" s="87"/>
      <c r="BC4" s="88"/>
      <c r="BD4" s="37"/>
      <c r="BE4" s="39"/>
      <c r="BF4" s="39"/>
      <c r="BG4" s="40"/>
      <c r="BI4" s="16"/>
    </row>
    <row r="5" spans="1:61" ht="35.25" customHeight="1">
      <c r="A5" s="1">
        <v>148</v>
      </c>
      <c r="B5" s="1" t="s">
        <v>38</v>
      </c>
      <c r="E5" s="31"/>
      <c r="F5" s="79"/>
      <c r="K5" s="34"/>
      <c r="L5" s="9"/>
      <c r="N5" s="35"/>
      <c r="O5" s="35"/>
      <c r="P5" s="41"/>
      <c r="Q5" s="64"/>
      <c r="R5" s="32"/>
      <c r="S5" s="68"/>
      <c r="T5" s="32"/>
      <c r="U5" s="68"/>
      <c r="V5" s="32"/>
      <c r="W5" s="68"/>
      <c r="X5" s="32"/>
      <c r="Y5" s="68"/>
      <c r="Z5" s="32"/>
      <c r="AA5" s="68"/>
      <c r="AB5" s="32"/>
      <c r="AC5" s="72"/>
      <c r="AD5" s="32"/>
      <c r="AE5" s="76"/>
      <c r="AF5" s="32"/>
      <c r="AG5" s="76"/>
      <c r="AH5" s="32"/>
      <c r="AI5" s="76"/>
      <c r="AJ5" s="32"/>
      <c r="AK5" s="76"/>
      <c r="AL5" s="32"/>
      <c r="AM5" s="76"/>
      <c r="AN5" s="58"/>
      <c r="AO5" s="84" t="s">
        <v>98</v>
      </c>
      <c r="AY5" s="87"/>
      <c r="AZ5" s="88"/>
      <c r="BA5" s="88"/>
      <c r="BB5" s="87"/>
      <c r="BC5" s="88"/>
      <c r="BD5" s="37"/>
      <c r="BE5" s="39"/>
      <c r="BF5" s="39"/>
      <c r="BG5" s="40"/>
      <c r="BI5" s="16"/>
    </row>
    <row r="6" spans="1:61" ht="35.25" customHeight="1">
      <c r="A6" s="1">
        <v>134</v>
      </c>
      <c r="B6" s="1" t="s">
        <v>38</v>
      </c>
      <c r="C6" s="1">
        <v>1</v>
      </c>
      <c r="D6" s="2" t="s">
        <v>215</v>
      </c>
      <c r="E6" s="31"/>
      <c r="F6" s="79" t="s">
        <v>251</v>
      </c>
      <c r="I6" s="33" t="str">
        <f aca="true" t="shared" si="0" ref="I6:I13">D6</f>
        <v>Grünflächen</v>
      </c>
      <c r="J6" s="5" t="str">
        <f aca="true" t="shared" si="1" ref="J6:J12">B6</f>
        <v>V</v>
      </c>
      <c r="K6" s="34"/>
      <c r="L6" s="9"/>
      <c r="N6" s="35"/>
      <c r="O6" s="35"/>
      <c r="P6" s="41"/>
      <c r="Q6" s="64"/>
      <c r="R6" s="32"/>
      <c r="S6" s="68"/>
      <c r="T6" s="32"/>
      <c r="U6" s="68"/>
      <c r="V6" s="32"/>
      <c r="W6" s="68"/>
      <c r="X6" s="32"/>
      <c r="Y6" s="68"/>
      <c r="Z6" s="32"/>
      <c r="AA6" s="68"/>
      <c r="AB6" s="32"/>
      <c r="AC6" s="72"/>
      <c r="AD6" s="32"/>
      <c r="AE6" s="76"/>
      <c r="AF6" s="32"/>
      <c r="AG6" s="76"/>
      <c r="AH6" s="32"/>
      <c r="AI6" s="76"/>
      <c r="AJ6" s="32"/>
      <c r="AK6" s="76"/>
      <c r="AL6" s="32"/>
      <c r="AM6" s="76"/>
      <c r="AN6" s="58"/>
      <c r="AP6" s="84" t="s">
        <v>98</v>
      </c>
      <c r="AR6" s="84" t="s">
        <v>98</v>
      </c>
      <c r="AY6" s="87"/>
      <c r="AZ6" s="88"/>
      <c r="BA6" s="88"/>
      <c r="BB6" s="87"/>
      <c r="BC6" s="88"/>
      <c r="BD6" s="37"/>
      <c r="BE6" s="47"/>
      <c r="BF6" s="39"/>
      <c r="BG6" s="40"/>
      <c r="BI6" s="16"/>
    </row>
    <row r="7" spans="1:61" ht="35.25" customHeight="1">
      <c r="A7" s="1">
        <v>125</v>
      </c>
      <c r="B7" s="1" t="s">
        <v>38</v>
      </c>
      <c r="C7" s="1">
        <v>0</v>
      </c>
      <c r="D7" s="2" t="s">
        <v>232</v>
      </c>
      <c r="E7" s="31"/>
      <c r="F7" s="79" t="s">
        <v>239</v>
      </c>
      <c r="H7" s="5" t="s">
        <v>234</v>
      </c>
      <c r="I7" s="33" t="str">
        <f t="shared" si="0"/>
        <v>Grünflächen Neumünster</v>
      </c>
      <c r="J7" s="5" t="str">
        <f t="shared" si="1"/>
        <v>V</v>
      </c>
      <c r="K7" s="34"/>
      <c r="L7" s="9"/>
      <c r="N7" s="35"/>
      <c r="O7" s="35"/>
      <c r="P7" s="41"/>
      <c r="Q7" s="64"/>
      <c r="R7" s="32"/>
      <c r="S7" s="68"/>
      <c r="T7" s="32"/>
      <c r="U7" s="68"/>
      <c r="V7" s="32"/>
      <c r="W7" s="68"/>
      <c r="X7" s="32"/>
      <c r="Y7" s="68"/>
      <c r="Z7" s="32"/>
      <c r="AA7" s="68"/>
      <c r="AB7" s="32"/>
      <c r="AC7" s="72"/>
      <c r="AD7" s="32"/>
      <c r="AE7" s="76"/>
      <c r="AF7" s="32"/>
      <c r="AG7" s="76"/>
      <c r="AH7" s="32"/>
      <c r="AI7" s="76"/>
      <c r="AJ7" s="32"/>
      <c r="AK7" s="76"/>
      <c r="AL7" s="32"/>
      <c r="AM7" s="76"/>
      <c r="AN7" s="58"/>
      <c r="AP7" s="84" t="s">
        <v>98</v>
      </c>
      <c r="AU7" s="84" t="s">
        <v>98</v>
      </c>
      <c r="AY7" s="87"/>
      <c r="AZ7" s="88"/>
      <c r="BA7" s="88"/>
      <c r="BB7" s="87"/>
      <c r="BC7" s="88"/>
      <c r="BD7" s="37"/>
      <c r="BE7" s="47"/>
      <c r="BF7" s="39"/>
      <c r="BG7" s="40"/>
      <c r="BI7" s="16"/>
    </row>
    <row r="8" spans="1:61" ht="35.25" customHeight="1">
      <c r="A8" s="1">
        <v>50</v>
      </c>
      <c r="B8" s="1" t="s">
        <v>30</v>
      </c>
      <c r="C8" s="1">
        <v>0</v>
      </c>
      <c r="D8" s="2" t="s">
        <v>124</v>
      </c>
      <c r="E8" s="31"/>
      <c r="F8" s="80" t="s">
        <v>126</v>
      </c>
      <c r="I8" s="33" t="str">
        <f t="shared" si="0"/>
        <v>Grünflächenunterhaltung</v>
      </c>
      <c r="J8" s="5" t="str">
        <f t="shared" si="1"/>
        <v>I</v>
      </c>
      <c r="K8" s="34" t="s">
        <v>127</v>
      </c>
      <c r="L8" s="9" t="s">
        <v>36</v>
      </c>
      <c r="N8" s="35"/>
      <c r="O8" s="35"/>
      <c r="P8" s="41">
        <f>N8+O8</f>
        <v>0</v>
      </c>
      <c r="Q8" s="64"/>
      <c r="R8" s="32"/>
      <c r="S8" s="68"/>
      <c r="T8" s="32"/>
      <c r="U8" s="68"/>
      <c r="V8" s="32"/>
      <c r="W8" s="68"/>
      <c r="X8" s="32"/>
      <c r="Y8" s="68"/>
      <c r="Z8" s="32"/>
      <c r="AA8" s="68"/>
      <c r="AB8" s="32"/>
      <c r="AC8" s="72"/>
      <c r="AD8" s="32"/>
      <c r="AE8" s="76"/>
      <c r="AF8" s="32"/>
      <c r="AG8" s="76"/>
      <c r="AH8" s="32"/>
      <c r="AI8" s="76"/>
      <c r="AJ8" s="32"/>
      <c r="AK8" s="76"/>
      <c r="AL8" s="32"/>
      <c r="AM8" s="76"/>
      <c r="AN8" s="58"/>
      <c r="AP8" s="84" t="s">
        <v>98</v>
      </c>
      <c r="AY8" s="87"/>
      <c r="AZ8" s="88"/>
      <c r="BA8" s="88"/>
      <c r="BB8" s="87"/>
      <c r="BC8" s="88"/>
      <c r="BD8" s="37"/>
      <c r="BE8" s="39"/>
      <c r="BF8" s="39"/>
      <c r="BG8" s="40"/>
      <c r="BI8" s="16"/>
    </row>
    <row r="9" spans="1:61" ht="35.25" customHeight="1">
      <c r="A9" s="1">
        <v>121</v>
      </c>
      <c r="B9" s="1" t="s">
        <v>38</v>
      </c>
      <c r="C9" s="1">
        <v>0</v>
      </c>
      <c r="D9" s="2" t="s">
        <v>232</v>
      </c>
      <c r="E9" s="31"/>
      <c r="F9" s="79" t="s">
        <v>233</v>
      </c>
      <c r="H9" s="5" t="s">
        <v>234</v>
      </c>
      <c r="I9" s="33" t="str">
        <f t="shared" si="0"/>
        <v>Grünflächen Neumünster</v>
      </c>
      <c r="J9" s="5" t="str">
        <f t="shared" si="1"/>
        <v>V</v>
      </c>
      <c r="K9" s="34"/>
      <c r="L9" s="9"/>
      <c r="N9" s="35"/>
      <c r="O9" s="35"/>
      <c r="P9" s="41"/>
      <c r="Q9" s="64"/>
      <c r="R9" s="32"/>
      <c r="S9" s="68"/>
      <c r="T9" s="32"/>
      <c r="U9" s="68"/>
      <c r="V9" s="32"/>
      <c r="W9" s="68"/>
      <c r="X9" s="32"/>
      <c r="Y9" s="68"/>
      <c r="Z9" s="32"/>
      <c r="AA9" s="68"/>
      <c r="AB9" s="32"/>
      <c r="AC9" s="72"/>
      <c r="AD9" s="32"/>
      <c r="AE9" s="76"/>
      <c r="AF9" s="32"/>
      <c r="AG9" s="76"/>
      <c r="AH9" s="32"/>
      <c r="AI9" s="76"/>
      <c r="AJ9" s="32"/>
      <c r="AK9" s="76"/>
      <c r="AL9" s="32"/>
      <c r="AM9" s="76"/>
      <c r="AN9" s="58"/>
      <c r="AP9" s="84" t="s">
        <v>98</v>
      </c>
      <c r="AY9" s="87"/>
      <c r="AZ9" s="88"/>
      <c r="BA9" s="88"/>
      <c r="BB9" s="87"/>
      <c r="BC9" s="88"/>
      <c r="BD9" s="37"/>
      <c r="BE9" s="47"/>
      <c r="BF9" s="39"/>
      <c r="BG9" s="40"/>
      <c r="BI9" s="16"/>
    </row>
    <row r="10" spans="1:61" ht="35.25" customHeight="1">
      <c r="A10" s="1">
        <v>122</v>
      </c>
      <c r="B10" s="1" t="s">
        <v>38</v>
      </c>
      <c r="C10" s="1">
        <v>1</v>
      </c>
      <c r="D10" s="2" t="s">
        <v>232</v>
      </c>
      <c r="E10" s="31"/>
      <c r="F10" s="79" t="s">
        <v>235</v>
      </c>
      <c r="I10" s="33" t="str">
        <f t="shared" si="0"/>
        <v>Grünflächen Neumünster</v>
      </c>
      <c r="J10" s="5" t="str">
        <f t="shared" si="1"/>
        <v>V</v>
      </c>
      <c r="K10" s="34"/>
      <c r="L10" s="9"/>
      <c r="N10" s="35"/>
      <c r="O10" s="35"/>
      <c r="P10" s="41"/>
      <c r="Q10" s="64"/>
      <c r="R10" s="32"/>
      <c r="S10" s="68"/>
      <c r="T10" s="32"/>
      <c r="U10" s="68"/>
      <c r="V10" s="32"/>
      <c r="W10" s="68"/>
      <c r="X10" s="32"/>
      <c r="Y10" s="68"/>
      <c r="Z10" s="32"/>
      <c r="AA10" s="68"/>
      <c r="AB10" s="32"/>
      <c r="AC10" s="72"/>
      <c r="AD10" s="32"/>
      <c r="AE10" s="76"/>
      <c r="AF10" s="32"/>
      <c r="AG10" s="76"/>
      <c r="AH10" s="32"/>
      <c r="AI10" s="76"/>
      <c r="AJ10" s="32"/>
      <c r="AK10" s="76"/>
      <c r="AL10" s="32"/>
      <c r="AM10" s="76"/>
      <c r="AN10" s="58"/>
      <c r="AP10" s="84" t="s">
        <v>98</v>
      </c>
      <c r="AY10" s="87"/>
      <c r="AZ10" s="88"/>
      <c r="BA10" s="88"/>
      <c r="BB10" s="87"/>
      <c r="BC10" s="88"/>
      <c r="BD10" s="37"/>
      <c r="BE10" s="47"/>
      <c r="BF10" s="39"/>
      <c r="BG10" s="40"/>
      <c r="BI10" s="16"/>
    </row>
    <row r="11" spans="1:61" ht="35.25" customHeight="1">
      <c r="A11" s="1">
        <v>123</v>
      </c>
      <c r="B11" s="1" t="s">
        <v>38</v>
      </c>
      <c r="C11" s="1">
        <v>1</v>
      </c>
      <c r="D11" s="2" t="s">
        <v>232</v>
      </c>
      <c r="E11" s="31"/>
      <c r="F11" s="79" t="s">
        <v>236</v>
      </c>
      <c r="I11" s="33" t="str">
        <f t="shared" si="0"/>
        <v>Grünflächen Neumünster</v>
      </c>
      <c r="J11" s="5" t="str">
        <f t="shared" si="1"/>
        <v>V</v>
      </c>
      <c r="K11" s="34"/>
      <c r="L11" s="9"/>
      <c r="N11" s="35"/>
      <c r="O11" s="35"/>
      <c r="P11" s="41"/>
      <c r="Q11" s="64"/>
      <c r="R11" s="32"/>
      <c r="S11" s="68"/>
      <c r="T11" s="32"/>
      <c r="U11" s="68"/>
      <c r="V11" s="32"/>
      <c r="W11" s="68"/>
      <c r="X11" s="32"/>
      <c r="Y11" s="68"/>
      <c r="Z11" s="32"/>
      <c r="AA11" s="68"/>
      <c r="AB11" s="32"/>
      <c r="AC11" s="72"/>
      <c r="AD11" s="32"/>
      <c r="AE11" s="76"/>
      <c r="AF11" s="32"/>
      <c r="AG11" s="76"/>
      <c r="AH11" s="32"/>
      <c r="AI11" s="76"/>
      <c r="AJ11" s="32"/>
      <c r="AK11" s="76"/>
      <c r="AL11" s="32"/>
      <c r="AM11" s="76"/>
      <c r="AN11" s="58"/>
      <c r="AP11" s="84" t="s">
        <v>98</v>
      </c>
      <c r="AY11" s="87"/>
      <c r="AZ11" s="88"/>
      <c r="BA11" s="88"/>
      <c r="BB11" s="87"/>
      <c r="BC11" s="88"/>
      <c r="BD11" s="37"/>
      <c r="BE11" s="47"/>
      <c r="BF11" s="39"/>
      <c r="BG11" s="40"/>
      <c r="BI11" s="16"/>
    </row>
    <row r="12" spans="1:61" ht="35.25" customHeight="1">
      <c r="A12" s="1">
        <v>130</v>
      </c>
      <c r="B12" s="1" t="s">
        <v>38</v>
      </c>
      <c r="C12" s="1">
        <v>0</v>
      </c>
      <c r="D12" s="2" t="s">
        <v>124</v>
      </c>
      <c r="E12" s="31"/>
      <c r="F12" s="79" t="s">
        <v>244</v>
      </c>
      <c r="H12" s="5" t="s">
        <v>234</v>
      </c>
      <c r="I12" s="33" t="str">
        <f t="shared" si="0"/>
        <v>Grünflächenunterhaltung</v>
      </c>
      <c r="J12" s="5" t="str">
        <f t="shared" si="1"/>
        <v>V</v>
      </c>
      <c r="K12" s="34"/>
      <c r="L12" s="9"/>
      <c r="N12" s="35"/>
      <c r="O12" s="35"/>
      <c r="P12" s="41"/>
      <c r="Q12" s="64"/>
      <c r="R12" s="32"/>
      <c r="S12" s="68"/>
      <c r="T12" s="32"/>
      <c r="U12" s="68"/>
      <c r="V12" s="32"/>
      <c r="W12" s="68"/>
      <c r="X12" s="32"/>
      <c r="Y12" s="68"/>
      <c r="Z12" s="32"/>
      <c r="AA12" s="68"/>
      <c r="AB12" s="32"/>
      <c r="AC12" s="72"/>
      <c r="AD12" s="32"/>
      <c r="AE12" s="76"/>
      <c r="AF12" s="32"/>
      <c r="AG12" s="76"/>
      <c r="AH12" s="32"/>
      <c r="AI12" s="76"/>
      <c r="AJ12" s="32"/>
      <c r="AK12" s="76"/>
      <c r="AL12" s="32"/>
      <c r="AM12" s="76"/>
      <c r="AN12" s="58"/>
      <c r="AP12" s="84" t="s">
        <v>98</v>
      </c>
      <c r="AY12" s="87"/>
      <c r="AZ12" s="88"/>
      <c r="BA12" s="88"/>
      <c r="BB12" s="87"/>
      <c r="BC12" s="88"/>
      <c r="BD12" s="37"/>
      <c r="BE12" s="47"/>
      <c r="BF12" s="39"/>
      <c r="BG12" s="40"/>
      <c r="BI12" s="16"/>
    </row>
    <row r="13" spans="1:61" ht="35.25" customHeight="1">
      <c r="A13" s="1">
        <v>146</v>
      </c>
      <c r="B13" s="1" t="s">
        <v>38</v>
      </c>
      <c r="C13" s="1">
        <v>1</v>
      </c>
      <c r="D13" s="2" t="s">
        <v>215</v>
      </c>
      <c r="E13" s="31"/>
      <c r="F13" s="79" t="s">
        <v>282</v>
      </c>
      <c r="G13" s="55" t="s">
        <v>276</v>
      </c>
      <c r="H13" s="5">
        <v>2014</v>
      </c>
      <c r="I13" s="33" t="str">
        <f t="shared" si="0"/>
        <v>Grünflächen</v>
      </c>
      <c r="J13" s="5" t="s">
        <v>38</v>
      </c>
      <c r="K13" s="34"/>
      <c r="L13" s="9"/>
      <c r="N13" s="35"/>
      <c r="O13" s="35"/>
      <c r="P13" s="41"/>
      <c r="Q13" s="64"/>
      <c r="R13" s="32"/>
      <c r="S13" s="68"/>
      <c r="T13" s="32"/>
      <c r="U13" s="68"/>
      <c r="V13" s="32"/>
      <c r="W13" s="68"/>
      <c r="X13" s="32"/>
      <c r="Y13" s="68"/>
      <c r="Z13" s="32"/>
      <c r="AA13" s="68"/>
      <c r="AB13" s="32"/>
      <c r="AC13" s="72"/>
      <c r="AD13" s="32"/>
      <c r="AE13" s="76"/>
      <c r="AF13" s="32"/>
      <c r="AG13" s="76"/>
      <c r="AH13" s="32"/>
      <c r="AI13" s="76"/>
      <c r="AJ13" s="32"/>
      <c r="AK13" s="76"/>
      <c r="AL13" s="32"/>
      <c r="AM13" s="76"/>
      <c r="AN13" s="58"/>
      <c r="AP13" s="84" t="s">
        <v>98</v>
      </c>
      <c r="AY13" s="87"/>
      <c r="AZ13" s="88"/>
      <c r="BA13" s="88"/>
      <c r="BB13" s="87"/>
      <c r="BC13" s="88"/>
      <c r="BD13" s="37"/>
      <c r="BE13" s="39"/>
      <c r="BF13" s="39"/>
      <c r="BG13" s="40"/>
      <c r="BH13" s="16" t="s">
        <v>281</v>
      </c>
      <c r="BI13" s="16"/>
    </row>
    <row r="14" spans="1:61" ht="35.25" customHeight="1">
      <c r="A14" s="1">
        <v>149</v>
      </c>
      <c r="E14" s="31"/>
      <c r="F14" s="79"/>
      <c r="K14" s="34"/>
      <c r="L14" s="9"/>
      <c r="N14" s="35"/>
      <c r="O14" s="35"/>
      <c r="P14" s="41"/>
      <c r="Q14" s="64"/>
      <c r="R14" s="32"/>
      <c r="S14" s="68"/>
      <c r="T14" s="32"/>
      <c r="U14" s="68"/>
      <c r="V14" s="32"/>
      <c r="W14" s="68"/>
      <c r="X14" s="32"/>
      <c r="Y14" s="68"/>
      <c r="Z14" s="32"/>
      <c r="AA14" s="68"/>
      <c r="AB14" s="32"/>
      <c r="AC14" s="72"/>
      <c r="AD14" s="32"/>
      <c r="AE14" s="76"/>
      <c r="AF14" s="32"/>
      <c r="AG14" s="76"/>
      <c r="AH14" s="32"/>
      <c r="AI14" s="76"/>
      <c r="AJ14" s="32"/>
      <c r="AK14" s="76"/>
      <c r="AL14" s="32"/>
      <c r="AM14" s="76"/>
      <c r="AN14" s="58"/>
      <c r="AP14" s="84" t="s">
        <v>98</v>
      </c>
      <c r="AY14" s="87"/>
      <c r="AZ14" s="88"/>
      <c r="BA14" s="88"/>
      <c r="BB14" s="87"/>
      <c r="BC14" s="88"/>
      <c r="BD14" s="37"/>
      <c r="BE14" s="39"/>
      <c r="BF14" s="39"/>
      <c r="BG14" s="40"/>
      <c r="BI14" s="16"/>
    </row>
    <row r="15" spans="1:61" ht="35.25" customHeight="1">
      <c r="A15" s="1">
        <v>150</v>
      </c>
      <c r="E15" s="31"/>
      <c r="F15" s="79"/>
      <c r="K15" s="34"/>
      <c r="L15" s="9"/>
      <c r="N15" s="35"/>
      <c r="O15" s="35"/>
      <c r="P15" s="41"/>
      <c r="Q15" s="64"/>
      <c r="R15" s="32"/>
      <c r="S15" s="68"/>
      <c r="T15" s="32"/>
      <c r="U15" s="68"/>
      <c r="V15" s="32"/>
      <c r="W15" s="68"/>
      <c r="X15" s="32"/>
      <c r="Y15" s="68"/>
      <c r="Z15" s="32"/>
      <c r="AA15" s="68"/>
      <c r="AB15" s="32"/>
      <c r="AC15" s="72"/>
      <c r="AD15" s="32"/>
      <c r="AE15" s="76"/>
      <c r="AF15" s="32"/>
      <c r="AG15" s="76"/>
      <c r="AH15" s="32"/>
      <c r="AI15" s="76"/>
      <c r="AJ15" s="32"/>
      <c r="AK15" s="76"/>
      <c r="AL15" s="32"/>
      <c r="AM15" s="76"/>
      <c r="AN15" s="58"/>
      <c r="AP15" s="84" t="s">
        <v>98</v>
      </c>
      <c r="AY15" s="87"/>
      <c r="AZ15" s="88"/>
      <c r="BA15" s="88"/>
      <c r="BB15" s="87"/>
      <c r="BC15" s="88"/>
      <c r="BD15" s="37"/>
      <c r="BE15" s="39"/>
      <c r="BF15" s="39"/>
      <c r="BG15" s="40"/>
      <c r="BI15" s="16"/>
    </row>
    <row r="16" spans="1:61" ht="35.25" customHeight="1">
      <c r="A16" s="1">
        <v>20</v>
      </c>
      <c r="B16" s="1" t="s">
        <v>30</v>
      </c>
      <c r="C16" s="1">
        <v>0</v>
      </c>
      <c r="D16" s="2" t="s">
        <v>73</v>
      </c>
      <c r="E16" s="31"/>
      <c r="F16" s="80" t="s">
        <v>73</v>
      </c>
      <c r="I16" s="33" t="str">
        <f aca="true" t="shared" si="2" ref="I16:I42">D16</f>
        <v>Sanierung Wittorfer Burg</v>
      </c>
      <c r="J16" s="5" t="str">
        <f aca="true" t="shared" si="3" ref="J16:J42">B16</f>
        <v>I</v>
      </c>
      <c r="K16" s="34" t="s">
        <v>74</v>
      </c>
      <c r="L16" s="9" t="s">
        <v>36</v>
      </c>
      <c r="N16" s="35"/>
      <c r="O16" s="41"/>
      <c r="P16" s="41">
        <f>N16+O16</f>
        <v>0</v>
      </c>
      <c r="Q16" s="64"/>
      <c r="R16" s="32"/>
      <c r="S16" s="68"/>
      <c r="T16" s="32"/>
      <c r="U16" s="68"/>
      <c r="V16" s="32"/>
      <c r="W16" s="68"/>
      <c r="X16" s="32"/>
      <c r="Y16" s="68"/>
      <c r="Z16" s="32"/>
      <c r="AA16" s="68"/>
      <c r="AB16" s="32"/>
      <c r="AC16" s="72"/>
      <c r="AD16" s="32"/>
      <c r="AE16" s="76"/>
      <c r="AF16" s="32"/>
      <c r="AG16" s="76"/>
      <c r="AH16" s="32"/>
      <c r="AI16" s="76"/>
      <c r="AJ16" s="32"/>
      <c r="AK16" s="76"/>
      <c r="AL16" s="32"/>
      <c r="AM16" s="76"/>
      <c r="AN16" s="58"/>
      <c r="AQ16" s="84" t="s">
        <v>98</v>
      </c>
      <c r="AR16" s="84" t="s">
        <v>98</v>
      </c>
      <c r="AY16" s="87"/>
      <c r="AZ16" s="88"/>
      <c r="BA16" s="88"/>
      <c r="BB16" s="87"/>
      <c r="BC16" s="88"/>
      <c r="BD16" s="37"/>
      <c r="BE16" s="42"/>
      <c r="BF16" s="42"/>
      <c r="BG16" s="40"/>
      <c r="BI16" s="16"/>
    </row>
    <row r="17" spans="1:61" ht="35.25" customHeight="1">
      <c r="A17" s="1">
        <v>31</v>
      </c>
      <c r="B17" s="1" t="s">
        <v>30</v>
      </c>
      <c r="C17" s="1">
        <v>0</v>
      </c>
      <c r="D17" s="2" t="s">
        <v>93</v>
      </c>
      <c r="E17" s="31"/>
      <c r="F17" s="80" t="s">
        <v>93</v>
      </c>
      <c r="I17" s="33" t="str">
        <f t="shared" si="2"/>
        <v>Ökokonto Ostbahn</v>
      </c>
      <c r="J17" s="5" t="str">
        <f t="shared" si="3"/>
        <v>I</v>
      </c>
      <c r="K17" s="34" t="s">
        <v>94</v>
      </c>
      <c r="L17" s="9" t="s">
        <v>36</v>
      </c>
      <c r="N17" s="35"/>
      <c r="O17" s="35"/>
      <c r="P17" s="41">
        <f>N17+O17</f>
        <v>0</v>
      </c>
      <c r="Q17" s="64"/>
      <c r="R17" s="32"/>
      <c r="S17" s="68"/>
      <c r="T17" s="32"/>
      <c r="U17" s="68"/>
      <c r="V17" s="32"/>
      <c r="W17" s="68"/>
      <c r="X17" s="32"/>
      <c r="Y17" s="68"/>
      <c r="Z17" s="32"/>
      <c r="AA17" s="68"/>
      <c r="AB17" s="32"/>
      <c r="AC17" s="72"/>
      <c r="AD17" s="32"/>
      <c r="AE17" s="76"/>
      <c r="AF17" s="32"/>
      <c r="AG17" s="76"/>
      <c r="AH17" s="32"/>
      <c r="AI17" s="76"/>
      <c r="AJ17" s="32"/>
      <c r="AK17" s="76"/>
      <c r="AL17" s="32"/>
      <c r="AM17" s="76"/>
      <c r="AN17" s="58"/>
      <c r="AQ17" s="84" t="s">
        <v>98</v>
      </c>
      <c r="AR17" s="84" t="s">
        <v>98</v>
      </c>
      <c r="AY17" s="87"/>
      <c r="AZ17" s="88"/>
      <c r="BA17" s="88"/>
      <c r="BB17" s="87"/>
      <c r="BC17" s="88"/>
      <c r="BD17" s="37"/>
      <c r="BE17" s="39"/>
      <c r="BF17" s="39"/>
      <c r="BG17" s="40"/>
      <c r="BI17" s="16"/>
    </row>
    <row r="18" spans="1:61" ht="35.25" customHeight="1">
      <c r="A18" s="1">
        <v>53</v>
      </c>
      <c r="B18" s="1" t="s">
        <v>30</v>
      </c>
      <c r="C18" s="1">
        <v>0</v>
      </c>
      <c r="D18" s="2" t="s">
        <v>131</v>
      </c>
      <c r="E18" s="31"/>
      <c r="F18" s="80" t="s">
        <v>131</v>
      </c>
      <c r="I18" s="33" t="str">
        <f t="shared" si="2"/>
        <v>Ausgleichsmaßnahmen</v>
      </c>
      <c r="J18" s="5" t="str">
        <f t="shared" si="3"/>
        <v>I</v>
      </c>
      <c r="K18" s="34" t="s">
        <v>132</v>
      </c>
      <c r="L18" s="9" t="s">
        <v>36</v>
      </c>
      <c r="N18" s="35"/>
      <c r="O18" s="35"/>
      <c r="P18" s="41">
        <f>N18+O18</f>
        <v>0</v>
      </c>
      <c r="Q18" s="64"/>
      <c r="R18" s="32"/>
      <c r="S18" s="68"/>
      <c r="T18" s="32"/>
      <c r="U18" s="68"/>
      <c r="V18" s="32"/>
      <c r="W18" s="68"/>
      <c r="X18" s="32"/>
      <c r="Y18" s="68"/>
      <c r="Z18" s="32"/>
      <c r="AA18" s="68"/>
      <c r="AB18" s="32"/>
      <c r="AC18" s="72"/>
      <c r="AD18" s="32"/>
      <c r="AE18" s="76"/>
      <c r="AF18" s="32"/>
      <c r="AG18" s="76"/>
      <c r="AH18" s="32"/>
      <c r="AI18" s="76"/>
      <c r="AJ18" s="32"/>
      <c r="AK18" s="76"/>
      <c r="AL18" s="32"/>
      <c r="AM18" s="76"/>
      <c r="AN18" s="58"/>
      <c r="AQ18" s="84" t="s">
        <v>98</v>
      </c>
      <c r="AR18" s="84" t="s">
        <v>98</v>
      </c>
      <c r="AY18" s="87"/>
      <c r="AZ18" s="88" t="s">
        <v>98</v>
      </c>
      <c r="BA18" s="88" t="s">
        <v>98</v>
      </c>
      <c r="BB18" s="87"/>
      <c r="BC18" s="88"/>
      <c r="BD18" s="37"/>
      <c r="BE18" s="39"/>
      <c r="BF18" s="39"/>
      <c r="BG18" s="40"/>
      <c r="BI18" s="16"/>
    </row>
    <row r="19" spans="1:61" ht="35.25" customHeight="1">
      <c r="A19" s="1">
        <v>126</v>
      </c>
      <c r="B19" s="1" t="s">
        <v>38</v>
      </c>
      <c r="C19" s="1">
        <v>0</v>
      </c>
      <c r="D19" s="2" t="s">
        <v>215</v>
      </c>
      <c r="E19" s="31"/>
      <c r="F19" s="79" t="s">
        <v>240</v>
      </c>
      <c r="I19" s="33" t="str">
        <f t="shared" si="2"/>
        <v>Grünflächen</v>
      </c>
      <c r="J19" s="5" t="str">
        <f t="shared" si="3"/>
        <v>V</v>
      </c>
      <c r="K19" s="34"/>
      <c r="L19" s="9"/>
      <c r="N19" s="35"/>
      <c r="O19" s="35"/>
      <c r="P19" s="41"/>
      <c r="Q19" s="64"/>
      <c r="R19" s="32"/>
      <c r="S19" s="68"/>
      <c r="T19" s="32"/>
      <c r="U19" s="68"/>
      <c r="V19" s="32"/>
      <c r="W19" s="68"/>
      <c r="X19" s="32"/>
      <c r="Y19" s="68"/>
      <c r="Z19" s="32"/>
      <c r="AA19" s="68"/>
      <c r="AB19" s="32"/>
      <c r="AC19" s="72"/>
      <c r="AD19" s="32"/>
      <c r="AE19" s="76"/>
      <c r="AF19" s="32"/>
      <c r="AG19" s="76"/>
      <c r="AH19" s="32"/>
      <c r="AI19" s="76"/>
      <c r="AJ19" s="32"/>
      <c r="AK19" s="76"/>
      <c r="AL19" s="32"/>
      <c r="AM19" s="76"/>
      <c r="AN19" s="58"/>
      <c r="AQ19" s="84" t="s">
        <v>98</v>
      </c>
      <c r="AR19" s="84" t="s">
        <v>98</v>
      </c>
      <c r="AY19" s="87"/>
      <c r="AZ19" s="88"/>
      <c r="BA19" s="88"/>
      <c r="BB19" s="87"/>
      <c r="BC19" s="88"/>
      <c r="BD19" s="37"/>
      <c r="BE19" s="47"/>
      <c r="BF19" s="39"/>
      <c r="BG19" s="40"/>
      <c r="BI19" s="16"/>
    </row>
    <row r="20" spans="1:61" ht="35.25" customHeight="1">
      <c r="A20" s="1">
        <v>127</v>
      </c>
      <c r="B20" s="1" t="s">
        <v>38</v>
      </c>
      <c r="C20" s="1">
        <v>0</v>
      </c>
      <c r="D20" s="2" t="s">
        <v>215</v>
      </c>
      <c r="E20" s="31"/>
      <c r="F20" s="79" t="s">
        <v>241</v>
      </c>
      <c r="H20" s="5" t="s">
        <v>234</v>
      </c>
      <c r="I20" s="33" t="str">
        <f t="shared" si="2"/>
        <v>Grünflächen</v>
      </c>
      <c r="J20" s="5" t="str">
        <f t="shared" si="3"/>
        <v>V</v>
      </c>
      <c r="K20" s="34"/>
      <c r="L20" s="9"/>
      <c r="N20" s="35"/>
      <c r="O20" s="35"/>
      <c r="P20" s="41"/>
      <c r="Q20" s="64"/>
      <c r="R20" s="32"/>
      <c r="S20" s="68"/>
      <c r="T20" s="32"/>
      <c r="U20" s="68"/>
      <c r="V20" s="32"/>
      <c r="W20" s="68"/>
      <c r="X20" s="32"/>
      <c r="Y20" s="68"/>
      <c r="Z20" s="32"/>
      <c r="AA20" s="68"/>
      <c r="AB20" s="32"/>
      <c r="AC20" s="72"/>
      <c r="AD20" s="32"/>
      <c r="AE20" s="76"/>
      <c r="AF20" s="32"/>
      <c r="AG20" s="76"/>
      <c r="AH20" s="32"/>
      <c r="AI20" s="76"/>
      <c r="AJ20" s="32"/>
      <c r="AK20" s="76"/>
      <c r="AL20" s="32"/>
      <c r="AM20" s="76"/>
      <c r="AN20" s="58"/>
      <c r="AQ20" s="84" t="s">
        <v>98</v>
      </c>
      <c r="AR20" s="84" t="s">
        <v>98</v>
      </c>
      <c r="AY20" s="87"/>
      <c r="AZ20" s="88"/>
      <c r="BA20" s="88"/>
      <c r="BB20" s="87"/>
      <c r="BC20" s="88"/>
      <c r="BD20" s="37"/>
      <c r="BE20" s="47"/>
      <c r="BF20" s="39"/>
      <c r="BG20" s="40"/>
      <c r="BI20" s="16"/>
    </row>
    <row r="21" spans="1:61" ht="35.25" customHeight="1">
      <c r="A21" s="1">
        <v>143</v>
      </c>
      <c r="B21" s="1" t="s">
        <v>30</v>
      </c>
      <c r="C21" s="1">
        <v>1</v>
      </c>
      <c r="D21" s="2" t="s">
        <v>131</v>
      </c>
      <c r="E21" s="31"/>
      <c r="F21" s="79" t="s">
        <v>285</v>
      </c>
      <c r="G21" s="55" t="s">
        <v>276</v>
      </c>
      <c r="H21" s="5">
        <v>2014</v>
      </c>
      <c r="I21" s="33" t="str">
        <f t="shared" si="2"/>
        <v>Ausgleichsmaßnahmen</v>
      </c>
      <c r="J21" s="5" t="str">
        <f t="shared" si="3"/>
        <v>I</v>
      </c>
      <c r="K21" s="34"/>
      <c r="L21" s="9"/>
      <c r="N21" s="35"/>
      <c r="O21" s="35"/>
      <c r="P21" s="41"/>
      <c r="Q21" s="64"/>
      <c r="R21" s="32"/>
      <c r="S21" s="68"/>
      <c r="T21" s="32"/>
      <c r="U21" s="68"/>
      <c r="V21" s="32"/>
      <c r="W21" s="68"/>
      <c r="X21" s="32"/>
      <c r="Y21" s="68"/>
      <c r="Z21" s="32" t="s">
        <v>37</v>
      </c>
      <c r="AA21" s="68"/>
      <c r="AB21" s="32"/>
      <c r="AC21" s="72"/>
      <c r="AD21" s="32"/>
      <c r="AE21" s="76"/>
      <c r="AF21" s="32"/>
      <c r="AG21" s="76"/>
      <c r="AH21" s="32"/>
      <c r="AI21" s="76"/>
      <c r="AJ21" s="32"/>
      <c r="AK21" s="76"/>
      <c r="AL21" s="32"/>
      <c r="AM21" s="76"/>
      <c r="AN21" s="58"/>
      <c r="AQ21" s="84" t="s">
        <v>98</v>
      </c>
      <c r="AT21" s="84" t="s">
        <v>98</v>
      </c>
      <c r="AY21" s="87"/>
      <c r="AZ21" s="88"/>
      <c r="BA21" s="88"/>
      <c r="BB21" s="87"/>
      <c r="BC21" s="88"/>
      <c r="BD21" s="37"/>
      <c r="BE21" s="39"/>
      <c r="BF21" s="39"/>
      <c r="BG21" s="40"/>
      <c r="BH21" s="16" t="s">
        <v>281</v>
      </c>
      <c r="BI21" s="16"/>
    </row>
    <row r="22" spans="1:61" ht="35.25" customHeight="1">
      <c r="A22" s="1">
        <v>17</v>
      </c>
      <c r="B22" s="1" t="s">
        <v>30</v>
      </c>
      <c r="C22" s="1">
        <v>0</v>
      </c>
      <c r="D22" s="43" t="s">
        <v>65</v>
      </c>
      <c r="E22" s="31">
        <v>2</v>
      </c>
      <c r="F22" s="80" t="s">
        <v>65</v>
      </c>
      <c r="I22" s="33" t="str">
        <f t="shared" si="2"/>
        <v>Entwicklung Infrastruktur landschaftsbezogene Erholung – I</v>
      </c>
      <c r="J22" s="5" t="str">
        <f t="shared" si="3"/>
        <v>I</v>
      </c>
      <c r="K22" s="34" t="s">
        <v>66</v>
      </c>
      <c r="L22" s="9" t="s">
        <v>36</v>
      </c>
      <c r="N22" s="35"/>
      <c r="O22" s="41"/>
      <c r="P22" s="41">
        <f>N22+O22</f>
        <v>0</v>
      </c>
      <c r="Q22" s="64"/>
      <c r="R22" s="32"/>
      <c r="S22" s="68"/>
      <c r="T22" s="32"/>
      <c r="U22" s="68"/>
      <c r="V22" s="32"/>
      <c r="W22" s="68"/>
      <c r="X22" s="32"/>
      <c r="Y22" s="68"/>
      <c r="Z22" s="32"/>
      <c r="AA22" s="68"/>
      <c r="AB22" s="32"/>
      <c r="AC22" s="72"/>
      <c r="AD22" s="32"/>
      <c r="AE22" s="76"/>
      <c r="AF22" s="32"/>
      <c r="AG22" s="76"/>
      <c r="AH22" s="32"/>
      <c r="AI22" s="76"/>
      <c r="AJ22" s="32"/>
      <c r="AK22" s="76"/>
      <c r="AL22" s="32"/>
      <c r="AM22" s="76"/>
      <c r="AN22" s="58"/>
      <c r="AQ22" s="84" t="s">
        <v>98</v>
      </c>
      <c r="AW22" s="84" t="s">
        <v>98</v>
      </c>
      <c r="AY22" s="87"/>
      <c r="AZ22" s="88"/>
      <c r="BA22" s="88"/>
      <c r="BB22" s="87"/>
      <c r="BC22" s="88"/>
      <c r="BD22" s="37"/>
      <c r="BE22" s="42"/>
      <c r="BF22" s="42"/>
      <c r="BG22" s="40"/>
      <c r="BI22" s="16"/>
    </row>
    <row r="23" spans="1:61" ht="35.25" customHeight="1">
      <c r="A23" s="1">
        <v>93</v>
      </c>
      <c r="B23" s="1" t="s">
        <v>91</v>
      </c>
      <c r="C23" s="1">
        <v>0</v>
      </c>
      <c r="D23" s="2" t="s">
        <v>189</v>
      </c>
      <c r="E23" s="31"/>
      <c r="F23" s="81" t="s">
        <v>190</v>
      </c>
      <c r="I23" s="33" t="str">
        <f t="shared" si="2"/>
        <v>Entwicklung Infrastruktur landschaftsbezogene Erholung – E</v>
      </c>
      <c r="J23" s="5" t="str">
        <f t="shared" si="3"/>
        <v>E</v>
      </c>
      <c r="K23" s="34"/>
      <c r="L23" s="9" t="s">
        <v>36</v>
      </c>
      <c r="M23" s="9" t="s">
        <v>191</v>
      </c>
      <c r="N23" s="35"/>
      <c r="O23" s="35"/>
      <c r="P23" s="35"/>
      <c r="Q23" s="64"/>
      <c r="R23" s="32"/>
      <c r="S23" s="68"/>
      <c r="T23" s="32"/>
      <c r="U23" s="68"/>
      <c r="V23" s="32"/>
      <c r="W23" s="68"/>
      <c r="X23" s="32"/>
      <c r="Y23" s="68"/>
      <c r="Z23" s="32"/>
      <c r="AA23" s="68"/>
      <c r="AB23" s="32"/>
      <c r="AC23" s="72"/>
      <c r="AD23" s="32"/>
      <c r="AE23" s="76"/>
      <c r="AF23" s="32"/>
      <c r="AG23" s="76"/>
      <c r="AH23" s="32"/>
      <c r="AI23" s="76"/>
      <c r="AJ23" s="32"/>
      <c r="AK23" s="76"/>
      <c r="AL23" s="32"/>
      <c r="AM23" s="76"/>
      <c r="AN23" s="58"/>
      <c r="AQ23" s="84" t="s">
        <v>98</v>
      </c>
      <c r="AW23" s="84" t="s">
        <v>98</v>
      </c>
      <c r="AY23" s="87"/>
      <c r="AZ23" s="88"/>
      <c r="BA23" s="88"/>
      <c r="BB23" s="87"/>
      <c r="BC23" s="88"/>
      <c r="BD23" s="37"/>
      <c r="BE23" s="39"/>
      <c r="BF23" s="39"/>
      <c r="BG23" s="40"/>
      <c r="BH23" s="16" t="s">
        <v>192</v>
      </c>
      <c r="BI23" s="16"/>
    </row>
    <row r="24" spans="1:61" ht="35.25" customHeight="1">
      <c r="A24" s="1">
        <v>16</v>
      </c>
      <c r="B24" s="1" t="s">
        <v>30</v>
      </c>
      <c r="C24" s="1">
        <v>0</v>
      </c>
      <c r="D24" s="2" t="s">
        <v>62</v>
      </c>
      <c r="E24" s="31">
        <v>3</v>
      </c>
      <c r="F24" s="80" t="s">
        <v>62</v>
      </c>
      <c r="I24" s="33" t="str">
        <f t="shared" si="2"/>
        <v>Ökokonto Bohmrade und Vierkamp</v>
      </c>
      <c r="J24" s="5" t="str">
        <f t="shared" si="3"/>
        <v>I</v>
      </c>
      <c r="K24" s="34" t="s">
        <v>64</v>
      </c>
      <c r="L24" s="9" t="s">
        <v>36</v>
      </c>
      <c r="N24" s="35"/>
      <c r="O24" s="41"/>
      <c r="P24" s="41">
        <f aca="true" t="shared" si="4" ref="P24:P29">N24+O24</f>
        <v>0</v>
      </c>
      <c r="Q24" s="64"/>
      <c r="R24" s="32"/>
      <c r="S24" s="68"/>
      <c r="T24" s="32"/>
      <c r="U24" s="68"/>
      <c r="V24" s="32"/>
      <c r="W24" s="68"/>
      <c r="X24" s="32"/>
      <c r="Y24" s="68"/>
      <c r="Z24" s="32"/>
      <c r="AA24" s="68"/>
      <c r="AB24" s="32"/>
      <c r="AC24" s="72"/>
      <c r="AD24" s="32"/>
      <c r="AE24" s="76"/>
      <c r="AF24" s="32"/>
      <c r="AG24" s="76"/>
      <c r="AH24" s="32"/>
      <c r="AI24" s="76"/>
      <c r="AJ24" s="32"/>
      <c r="AK24" s="76"/>
      <c r="AL24" s="32"/>
      <c r="AM24" s="76"/>
      <c r="AN24" s="58"/>
      <c r="AQ24" s="84" t="s">
        <v>98</v>
      </c>
      <c r="AY24" s="87"/>
      <c r="AZ24" s="88"/>
      <c r="BA24" s="88"/>
      <c r="BB24" s="87"/>
      <c r="BC24" s="88"/>
      <c r="BD24" s="37"/>
      <c r="BE24" s="42"/>
      <c r="BF24" s="42"/>
      <c r="BG24" s="40"/>
      <c r="BI24" s="16"/>
    </row>
    <row r="25" spans="1:61" ht="35.25" customHeight="1">
      <c r="A25" s="1">
        <v>18</v>
      </c>
      <c r="B25" s="1" t="s">
        <v>30</v>
      </c>
      <c r="C25" s="1">
        <v>1</v>
      </c>
      <c r="D25" s="2" t="s">
        <v>65</v>
      </c>
      <c r="E25" s="31">
        <v>2</v>
      </c>
      <c r="F25" s="79" t="s">
        <v>67</v>
      </c>
      <c r="G25" s="55" t="s">
        <v>284</v>
      </c>
      <c r="H25" s="5">
        <v>2015</v>
      </c>
      <c r="I25" s="33" t="str">
        <f t="shared" si="2"/>
        <v>Entwicklung Infrastruktur landschaftsbezogene Erholung – I</v>
      </c>
      <c r="J25" s="5" t="str">
        <f t="shared" si="3"/>
        <v>I</v>
      </c>
      <c r="K25" s="34"/>
      <c r="L25" s="9"/>
      <c r="N25" s="35"/>
      <c r="O25" s="41"/>
      <c r="P25" s="41">
        <f t="shared" si="4"/>
        <v>0</v>
      </c>
      <c r="Q25" s="64"/>
      <c r="R25" s="32"/>
      <c r="S25" s="68"/>
      <c r="T25" s="32"/>
      <c r="U25" s="68"/>
      <c r="V25" s="32"/>
      <c r="W25" s="68"/>
      <c r="X25" s="32"/>
      <c r="Y25" s="68"/>
      <c r="Z25" s="32" t="s">
        <v>37</v>
      </c>
      <c r="AA25" s="68"/>
      <c r="AB25" s="32"/>
      <c r="AC25" s="72"/>
      <c r="AD25" s="32"/>
      <c r="AE25" s="76" t="s">
        <v>39</v>
      </c>
      <c r="AF25" s="32"/>
      <c r="AG25" s="76"/>
      <c r="AH25" s="32"/>
      <c r="AI25" s="76"/>
      <c r="AJ25" s="32"/>
      <c r="AK25" s="76"/>
      <c r="AL25" s="32"/>
      <c r="AM25" s="76"/>
      <c r="AN25" s="58"/>
      <c r="AQ25" s="84" t="s">
        <v>98</v>
      </c>
      <c r="AY25" s="87"/>
      <c r="AZ25" s="88"/>
      <c r="BA25" s="88"/>
      <c r="BB25" s="87"/>
      <c r="BC25" s="88"/>
      <c r="BD25" s="37"/>
      <c r="BE25" s="42"/>
      <c r="BF25" s="42"/>
      <c r="BG25" s="40"/>
      <c r="BI25" s="16"/>
    </row>
    <row r="26" spans="1:61" ht="35.25" customHeight="1">
      <c r="A26" s="1">
        <v>19</v>
      </c>
      <c r="B26" s="1" t="s">
        <v>30</v>
      </c>
      <c r="C26" s="1">
        <v>0</v>
      </c>
      <c r="D26" s="2" t="s">
        <v>68</v>
      </c>
      <c r="E26" s="31" t="s">
        <v>69</v>
      </c>
      <c r="F26" s="80" t="s">
        <v>68</v>
      </c>
      <c r="H26" s="5" t="s">
        <v>70</v>
      </c>
      <c r="I26" s="33" t="str">
        <f t="shared" si="2"/>
        <v>Ausgleichsmaßnahmen B-Plan 118 DOC</v>
      </c>
      <c r="J26" s="5" t="str">
        <f t="shared" si="3"/>
        <v>I</v>
      </c>
      <c r="K26" s="34" t="s">
        <v>71</v>
      </c>
      <c r="L26" s="9" t="s">
        <v>36</v>
      </c>
      <c r="N26" s="35"/>
      <c r="O26" s="41"/>
      <c r="P26" s="41">
        <f t="shared" si="4"/>
        <v>0</v>
      </c>
      <c r="Q26" s="64"/>
      <c r="R26" s="32"/>
      <c r="S26" s="68"/>
      <c r="T26" s="32"/>
      <c r="U26" s="68"/>
      <c r="V26" s="32"/>
      <c r="W26" s="68"/>
      <c r="X26" s="32"/>
      <c r="Y26" s="68"/>
      <c r="Z26" s="32"/>
      <c r="AA26" s="68"/>
      <c r="AB26" s="32"/>
      <c r="AC26" s="72"/>
      <c r="AD26" s="32"/>
      <c r="AE26" s="76"/>
      <c r="AF26" s="32"/>
      <c r="AG26" s="76"/>
      <c r="AH26" s="32"/>
      <c r="AI26" s="76"/>
      <c r="AJ26" s="32"/>
      <c r="AK26" s="76"/>
      <c r="AL26" s="32"/>
      <c r="AM26" s="76"/>
      <c r="AN26" s="58"/>
      <c r="AQ26" s="84" t="s">
        <v>98</v>
      </c>
      <c r="AY26" s="87"/>
      <c r="AZ26" s="88"/>
      <c r="BA26" s="88"/>
      <c r="BB26" s="87"/>
      <c r="BC26" s="88"/>
      <c r="BD26" s="37"/>
      <c r="BE26" s="42"/>
      <c r="BF26" s="42"/>
      <c r="BG26" s="40"/>
      <c r="BH26" s="16" t="s">
        <v>72</v>
      </c>
      <c r="BI26" s="16"/>
    </row>
    <row r="27" spans="1:61" ht="35.25" customHeight="1">
      <c r="A27" s="1">
        <v>21</v>
      </c>
      <c r="B27" s="1" t="s">
        <v>30</v>
      </c>
      <c r="C27" s="1">
        <v>1</v>
      </c>
      <c r="D27" s="2" t="s">
        <v>73</v>
      </c>
      <c r="E27" s="31">
        <v>1</v>
      </c>
      <c r="F27" s="79" t="s">
        <v>75</v>
      </c>
      <c r="H27" s="5">
        <v>2015</v>
      </c>
      <c r="I27" s="33" t="str">
        <f t="shared" si="2"/>
        <v>Sanierung Wittorfer Burg</v>
      </c>
      <c r="J27" s="5" t="str">
        <f t="shared" si="3"/>
        <v>I</v>
      </c>
      <c r="K27" s="34"/>
      <c r="L27" s="9"/>
      <c r="N27" s="35"/>
      <c r="O27" s="41"/>
      <c r="P27" s="41">
        <f t="shared" si="4"/>
        <v>0</v>
      </c>
      <c r="Q27" s="64"/>
      <c r="R27" s="32"/>
      <c r="S27" s="68" t="s">
        <v>37</v>
      </c>
      <c r="T27" s="32"/>
      <c r="U27" s="68"/>
      <c r="V27" s="32"/>
      <c r="W27" s="68"/>
      <c r="X27" s="32"/>
      <c r="Y27" s="68" t="s">
        <v>39</v>
      </c>
      <c r="Z27" s="32"/>
      <c r="AA27" s="68"/>
      <c r="AB27" s="32"/>
      <c r="AC27" s="72"/>
      <c r="AD27" s="32"/>
      <c r="AE27" s="76"/>
      <c r="AF27" s="32"/>
      <c r="AG27" s="76"/>
      <c r="AH27" s="32"/>
      <c r="AI27" s="76"/>
      <c r="AJ27" s="32"/>
      <c r="AK27" s="76"/>
      <c r="AL27" s="32"/>
      <c r="AM27" s="76"/>
      <c r="AN27" s="58"/>
      <c r="AQ27" s="84" t="s">
        <v>98</v>
      </c>
      <c r="AY27" s="87"/>
      <c r="AZ27" s="88"/>
      <c r="BA27" s="88"/>
      <c r="BB27" s="87"/>
      <c r="BC27" s="88"/>
      <c r="BD27" s="37"/>
      <c r="BE27" s="42"/>
      <c r="BF27" s="42"/>
      <c r="BG27" s="40"/>
      <c r="BI27" s="16"/>
    </row>
    <row r="28" spans="1:61" ht="35.25" customHeight="1">
      <c r="A28" s="1">
        <v>22</v>
      </c>
      <c r="B28" s="1" t="s">
        <v>30</v>
      </c>
      <c r="C28" s="1">
        <v>0</v>
      </c>
      <c r="D28" s="2" t="s">
        <v>76</v>
      </c>
      <c r="E28" s="31">
        <v>2</v>
      </c>
      <c r="F28" s="80" t="s">
        <v>76</v>
      </c>
      <c r="I28" s="33" t="str">
        <f t="shared" si="2"/>
        <v>Sanierung Rodelberg Stadtwald</v>
      </c>
      <c r="J28" s="5" t="str">
        <f t="shared" si="3"/>
        <v>I</v>
      </c>
      <c r="K28" s="34" t="s">
        <v>77</v>
      </c>
      <c r="L28" s="9" t="s">
        <v>36</v>
      </c>
      <c r="N28" s="35"/>
      <c r="O28" s="41"/>
      <c r="P28" s="41">
        <f t="shared" si="4"/>
        <v>0</v>
      </c>
      <c r="Q28" s="64"/>
      <c r="R28" s="32"/>
      <c r="S28" s="68"/>
      <c r="T28" s="32"/>
      <c r="U28" s="68"/>
      <c r="V28" s="32"/>
      <c r="W28" s="68"/>
      <c r="X28" s="32"/>
      <c r="Y28" s="68"/>
      <c r="Z28" s="32"/>
      <c r="AA28" s="68"/>
      <c r="AB28" s="32"/>
      <c r="AC28" s="72"/>
      <c r="AD28" s="32"/>
      <c r="AE28" s="76"/>
      <c r="AF28" s="32"/>
      <c r="AG28" s="76"/>
      <c r="AH28" s="32"/>
      <c r="AI28" s="76"/>
      <c r="AJ28" s="32"/>
      <c r="AK28" s="76"/>
      <c r="AL28" s="32"/>
      <c r="AM28" s="76"/>
      <c r="AN28" s="58"/>
      <c r="AQ28" s="84" t="s">
        <v>98</v>
      </c>
      <c r="AY28" s="87"/>
      <c r="AZ28" s="88"/>
      <c r="BA28" s="88"/>
      <c r="BB28" s="87"/>
      <c r="BC28" s="88"/>
      <c r="BD28" s="37"/>
      <c r="BE28" s="42"/>
      <c r="BF28" s="42"/>
      <c r="BG28" s="40"/>
      <c r="BI28" s="16"/>
    </row>
    <row r="29" spans="1:61" ht="35.25" customHeight="1">
      <c r="A29" s="1">
        <v>24</v>
      </c>
      <c r="B29" s="1" t="s">
        <v>30</v>
      </c>
      <c r="C29" s="1">
        <v>0</v>
      </c>
      <c r="D29" s="2" t="s">
        <v>80</v>
      </c>
      <c r="E29" s="31">
        <v>2</v>
      </c>
      <c r="F29" s="80" t="s">
        <v>81</v>
      </c>
      <c r="I29" s="33" t="str">
        <f t="shared" si="2"/>
        <v>Stadtpark – Bestandserfassung und -Vermessung</v>
      </c>
      <c r="J29" s="5" t="str">
        <f t="shared" si="3"/>
        <v>I</v>
      </c>
      <c r="K29" s="34" t="s">
        <v>82</v>
      </c>
      <c r="L29" s="9" t="s">
        <v>36</v>
      </c>
      <c r="N29" s="35"/>
      <c r="O29" s="41"/>
      <c r="P29" s="41">
        <f t="shared" si="4"/>
        <v>0</v>
      </c>
      <c r="Q29" s="64"/>
      <c r="R29" s="32"/>
      <c r="S29" s="68"/>
      <c r="T29" s="32"/>
      <c r="U29" s="68"/>
      <c r="V29" s="44"/>
      <c r="W29" s="68"/>
      <c r="X29" s="32"/>
      <c r="Y29" s="68"/>
      <c r="Z29" s="32"/>
      <c r="AA29" s="68"/>
      <c r="AB29" s="32"/>
      <c r="AC29" s="72"/>
      <c r="AD29" s="32"/>
      <c r="AE29" s="76"/>
      <c r="AF29" s="32"/>
      <c r="AG29" s="76"/>
      <c r="AH29" s="44"/>
      <c r="AI29" s="76"/>
      <c r="AJ29" s="32"/>
      <c r="AK29" s="76"/>
      <c r="AL29" s="32"/>
      <c r="AM29" s="76"/>
      <c r="AN29" s="58"/>
      <c r="AQ29" s="84" t="s">
        <v>98</v>
      </c>
      <c r="AY29" s="87"/>
      <c r="AZ29" s="88"/>
      <c r="BA29" s="88"/>
      <c r="BB29" s="87"/>
      <c r="BC29" s="88"/>
      <c r="BD29" s="37"/>
      <c r="BE29" s="42"/>
      <c r="BF29" s="42"/>
      <c r="BG29" s="40"/>
      <c r="BI29" s="16"/>
    </row>
    <row r="30" spans="1:61" ht="35.25" customHeight="1">
      <c r="A30" s="1">
        <v>32</v>
      </c>
      <c r="B30" s="1" t="s">
        <v>30</v>
      </c>
      <c r="C30" s="1">
        <v>1</v>
      </c>
      <c r="D30" s="2" t="s">
        <v>93</v>
      </c>
      <c r="E30" s="31">
        <v>2</v>
      </c>
      <c r="F30" s="79" t="s">
        <v>95</v>
      </c>
      <c r="H30" s="5">
        <v>2014</v>
      </c>
      <c r="I30" s="33" t="str">
        <f t="shared" si="2"/>
        <v>Ökokonto Ostbahn</v>
      </c>
      <c r="J30" s="5" t="str">
        <f t="shared" si="3"/>
        <v>I</v>
      </c>
      <c r="K30" s="34"/>
      <c r="L30" s="9"/>
      <c r="N30" s="35"/>
      <c r="O30" s="35"/>
      <c r="P30" s="41"/>
      <c r="Q30" s="64"/>
      <c r="R30" s="32"/>
      <c r="S30" s="68"/>
      <c r="T30" s="32"/>
      <c r="U30" s="68"/>
      <c r="V30" s="32"/>
      <c r="W30" s="68"/>
      <c r="X30" s="32"/>
      <c r="Y30" s="68"/>
      <c r="Z30" s="32"/>
      <c r="AA30" s="68"/>
      <c r="AB30" s="32"/>
      <c r="AC30" s="72"/>
      <c r="AD30" s="32"/>
      <c r="AE30" s="76"/>
      <c r="AF30" s="32"/>
      <c r="AG30" s="76"/>
      <c r="AH30" s="32"/>
      <c r="AI30" s="76"/>
      <c r="AJ30" s="32"/>
      <c r="AK30" s="76"/>
      <c r="AL30" s="32"/>
      <c r="AM30" s="76"/>
      <c r="AN30" s="58"/>
      <c r="AQ30" s="84" t="s">
        <v>98</v>
      </c>
      <c r="AY30" s="87"/>
      <c r="AZ30" s="88"/>
      <c r="BA30" s="88"/>
      <c r="BB30" s="87"/>
      <c r="BC30" s="88"/>
      <c r="BD30" s="37"/>
      <c r="BE30" s="39"/>
      <c r="BF30" s="39"/>
      <c r="BG30" s="40"/>
      <c r="BI30" s="16"/>
    </row>
    <row r="31" spans="1:61" ht="35.25" customHeight="1">
      <c r="A31" s="1">
        <v>43</v>
      </c>
      <c r="B31" s="1" t="s">
        <v>30</v>
      </c>
      <c r="C31" s="1">
        <v>0</v>
      </c>
      <c r="D31" s="2" t="s">
        <v>112</v>
      </c>
      <c r="E31" s="31"/>
      <c r="F31" s="80" t="s">
        <v>112</v>
      </c>
      <c r="I31" s="33" t="str">
        <f t="shared" si="2"/>
        <v>B-Plan 116, Grünordnung und Ausgleich</v>
      </c>
      <c r="J31" s="5" t="str">
        <f t="shared" si="3"/>
        <v>I</v>
      </c>
      <c r="K31" s="34" t="s">
        <v>113</v>
      </c>
      <c r="L31" s="9" t="s">
        <v>36</v>
      </c>
      <c r="N31" s="35"/>
      <c r="O31" s="35"/>
      <c r="P31" s="41">
        <f>N31+O31</f>
        <v>0</v>
      </c>
      <c r="Q31" s="64"/>
      <c r="R31" s="32"/>
      <c r="S31" s="68"/>
      <c r="T31" s="32"/>
      <c r="U31" s="68"/>
      <c r="V31" s="32"/>
      <c r="W31" s="68"/>
      <c r="X31" s="32"/>
      <c r="Y31" s="68"/>
      <c r="Z31" s="32"/>
      <c r="AA31" s="68"/>
      <c r="AB31" s="32"/>
      <c r="AC31" s="72"/>
      <c r="AD31" s="32"/>
      <c r="AE31" s="76"/>
      <c r="AF31" s="32"/>
      <c r="AG31" s="76"/>
      <c r="AH31" s="32"/>
      <c r="AI31" s="76"/>
      <c r="AJ31" s="32"/>
      <c r="AK31" s="76"/>
      <c r="AL31" s="32"/>
      <c r="AM31" s="76"/>
      <c r="AN31" s="58"/>
      <c r="AQ31" s="84" t="s">
        <v>98</v>
      </c>
      <c r="AY31" s="87"/>
      <c r="AZ31" s="88"/>
      <c r="BA31" s="88"/>
      <c r="BB31" s="87"/>
      <c r="BC31" s="88"/>
      <c r="BD31" s="37"/>
      <c r="BE31" s="39"/>
      <c r="BF31" s="39"/>
      <c r="BG31" s="40"/>
      <c r="BI31" s="16"/>
    </row>
    <row r="32" spans="1:61" ht="35.25" customHeight="1">
      <c r="A32" s="1">
        <v>61</v>
      </c>
      <c r="B32" s="1" t="s">
        <v>30</v>
      </c>
      <c r="C32" s="1">
        <v>1</v>
      </c>
      <c r="D32" s="2" t="s">
        <v>138</v>
      </c>
      <c r="E32" s="31"/>
      <c r="F32" s="79" t="s">
        <v>145</v>
      </c>
      <c r="I32" s="33" t="str">
        <f t="shared" si="2"/>
        <v>Stellplatzanlagen / Parkplätze</v>
      </c>
      <c r="J32" s="5" t="str">
        <f t="shared" si="3"/>
        <v>I</v>
      </c>
      <c r="K32" s="34"/>
      <c r="L32" s="9"/>
      <c r="N32" s="35"/>
      <c r="O32" s="35"/>
      <c r="P32" s="41"/>
      <c r="Q32" s="64"/>
      <c r="R32" s="32"/>
      <c r="S32" s="68"/>
      <c r="T32" s="32"/>
      <c r="U32" s="68"/>
      <c r="V32" s="32"/>
      <c r="W32" s="68"/>
      <c r="X32" s="32"/>
      <c r="Y32" s="68"/>
      <c r="Z32" s="32"/>
      <c r="AA32" s="68"/>
      <c r="AB32" s="32"/>
      <c r="AC32" s="72"/>
      <c r="AD32" s="32"/>
      <c r="AE32" s="76"/>
      <c r="AF32" s="32"/>
      <c r="AG32" s="76"/>
      <c r="AH32" s="32"/>
      <c r="AI32" s="76"/>
      <c r="AJ32" s="32"/>
      <c r="AK32" s="76"/>
      <c r="AL32" s="32"/>
      <c r="AM32" s="76"/>
      <c r="AN32" s="58"/>
      <c r="AQ32" s="84" t="s">
        <v>98</v>
      </c>
      <c r="AY32" s="87"/>
      <c r="AZ32" s="88"/>
      <c r="BA32" s="88"/>
      <c r="BB32" s="87"/>
      <c r="BC32" s="88"/>
      <c r="BD32" s="37"/>
      <c r="BE32" s="39"/>
      <c r="BF32" s="39"/>
      <c r="BG32" s="40"/>
      <c r="BI32" s="16"/>
    </row>
    <row r="33" spans="1:61" ht="35.25" customHeight="1">
      <c r="A33" s="1">
        <v>94</v>
      </c>
      <c r="B33" s="1" t="s">
        <v>91</v>
      </c>
      <c r="C33" s="1">
        <v>1</v>
      </c>
      <c r="D33" s="2" t="s">
        <v>189</v>
      </c>
      <c r="E33" s="31"/>
      <c r="F33" s="79"/>
      <c r="I33" s="33" t="str">
        <f t="shared" si="2"/>
        <v>Entwicklung Infrastruktur landschaftsbezogene Erholung – E</v>
      </c>
      <c r="J33" s="5" t="str">
        <f t="shared" si="3"/>
        <v>E</v>
      </c>
      <c r="K33" s="34"/>
      <c r="L33" s="9"/>
      <c r="N33" s="35"/>
      <c r="O33" s="35"/>
      <c r="P33" s="35"/>
      <c r="Q33" s="64"/>
      <c r="R33" s="32"/>
      <c r="S33" s="68"/>
      <c r="T33" s="32"/>
      <c r="U33" s="68"/>
      <c r="V33" s="32"/>
      <c r="W33" s="68"/>
      <c r="X33" s="32"/>
      <c r="Y33" s="68"/>
      <c r="Z33" s="32"/>
      <c r="AA33" s="68"/>
      <c r="AB33" s="32"/>
      <c r="AC33" s="72"/>
      <c r="AD33" s="32"/>
      <c r="AE33" s="76"/>
      <c r="AF33" s="32"/>
      <c r="AG33" s="76"/>
      <c r="AH33" s="32"/>
      <c r="AI33" s="76"/>
      <c r="AJ33" s="32"/>
      <c r="AK33" s="76"/>
      <c r="AL33" s="32"/>
      <c r="AM33" s="76"/>
      <c r="AN33" s="58"/>
      <c r="AQ33" s="84" t="s">
        <v>98</v>
      </c>
      <c r="AY33" s="87"/>
      <c r="AZ33" s="88"/>
      <c r="BA33" s="88"/>
      <c r="BB33" s="87"/>
      <c r="BC33" s="88"/>
      <c r="BD33" s="37"/>
      <c r="BE33" s="39"/>
      <c r="BF33" s="39"/>
      <c r="BG33" s="40"/>
      <c r="BI33" s="16"/>
    </row>
    <row r="34" spans="1:61" ht="35.25" customHeight="1">
      <c r="A34" s="1">
        <v>108</v>
      </c>
      <c r="B34" s="1" t="s">
        <v>91</v>
      </c>
      <c r="C34" s="1">
        <v>0</v>
      </c>
      <c r="D34" s="2" t="s">
        <v>207</v>
      </c>
      <c r="E34" s="31"/>
      <c r="F34" s="81" t="s">
        <v>207</v>
      </c>
      <c r="I34" s="33" t="str">
        <f t="shared" si="2"/>
        <v>Wälder und Forsten</v>
      </c>
      <c r="J34" s="5" t="str">
        <f t="shared" si="3"/>
        <v>E</v>
      </c>
      <c r="K34" s="34"/>
      <c r="L34" s="9" t="s">
        <v>36</v>
      </c>
      <c r="M34" s="9" t="s">
        <v>208</v>
      </c>
      <c r="N34" s="35"/>
      <c r="O34" s="35"/>
      <c r="P34" s="35"/>
      <c r="Q34" s="64"/>
      <c r="R34" s="32"/>
      <c r="S34" s="68"/>
      <c r="T34" s="32"/>
      <c r="U34" s="68"/>
      <c r="V34" s="32"/>
      <c r="W34" s="68"/>
      <c r="X34" s="32"/>
      <c r="Y34" s="68"/>
      <c r="Z34" s="32"/>
      <c r="AA34" s="68"/>
      <c r="AB34" s="32"/>
      <c r="AC34" s="72"/>
      <c r="AD34" s="32"/>
      <c r="AE34" s="76"/>
      <c r="AF34" s="32"/>
      <c r="AG34" s="76"/>
      <c r="AH34" s="32"/>
      <c r="AI34" s="76"/>
      <c r="AJ34" s="32"/>
      <c r="AK34" s="76"/>
      <c r="AL34" s="32"/>
      <c r="AM34" s="76"/>
      <c r="AN34" s="58"/>
      <c r="AQ34" s="84" t="s">
        <v>98</v>
      </c>
      <c r="AY34" s="87"/>
      <c r="AZ34" s="88"/>
      <c r="BA34" s="88"/>
      <c r="BB34" s="87"/>
      <c r="BC34" s="88"/>
      <c r="BD34" s="37"/>
      <c r="BE34" s="39"/>
      <c r="BF34" s="39"/>
      <c r="BG34" s="40"/>
      <c r="BI34" s="16"/>
    </row>
    <row r="35" spans="1:61" ht="35.25" customHeight="1">
      <c r="A35" s="1">
        <v>109</v>
      </c>
      <c r="B35" s="1" t="s">
        <v>91</v>
      </c>
      <c r="C35" s="1">
        <v>1</v>
      </c>
      <c r="D35" s="2" t="s">
        <v>207</v>
      </c>
      <c r="E35" s="31"/>
      <c r="F35" s="79" t="s">
        <v>209</v>
      </c>
      <c r="I35" s="33" t="str">
        <f t="shared" si="2"/>
        <v>Wälder und Forsten</v>
      </c>
      <c r="J35" s="5" t="str">
        <f t="shared" si="3"/>
        <v>E</v>
      </c>
      <c r="K35" s="34"/>
      <c r="L35" s="9" t="s">
        <v>36</v>
      </c>
      <c r="M35" s="9" t="s">
        <v>210</v>
      </c>
      <c r="N35" s="35"/>
      <c r="O35" s="35"/>
      <c r="P35" s="41"/>
      <c r="Q35" s="64"/>
      <c r="R35" s="32"/>
      <c r="S35" s="68"/>
      <c r="T35" s="32"/>
      <c r="U35" s="68"/>
      <c r="V35" s="32"/>
      <c r="W35" s="68"/>
      <c r="X35" s="32"/>
      <c r="Y35" s="68"/>
      <c r="Z35" s="32"/>
      <c r="AA35" s="68"/>
      <c r="AB35" s="32"/>
      <c r="AC35" s="72"/>
      <c r="AD35" s="32"/>
      <c r="AE35" s="76"/>
      <c r="AF35" s="32"/>
      <c r="AG35" s="76"/>
      <c r="AH35" s="32"/>
      <c r="AI35" s="76"/>
      <c r="AJ35" s="32"/>
      <c r="AK35" s="76"/>
      <c r="AL35" s="32"/>
      <c r="AM35" s="76"/>
      <c r="AN35" s="58"/>
      <c r="AQ35" s="84" t="s">
        <v>98</v>
      </c>
      <c r="AY35" s="87"/>
      <c r="AZ35" s="88"/>
      <c r="BA35" s="88"/>
      <c r="BB35" s="87"/>
      <c r="BC35" s="88"/>
      <c r="BD35" s="37"/>
      <c r="BE35" s="39"/>
      <c r="BF35" s="39"/>
      <c r="BG35" s="40"/>
      <c r="BI35" s="16"/>
    </row>
    <row r="36" spans="1:61" ht="35.25" customHeight="1">
      <c r="A36" s="1">
        <v>110</v>
      </c>
      <c r="B36" s="1" t="s">
        <v>91</v>
      </c>
      <c r="C36" s="1">
        <v>1</v>
      </c>
      <c r="D36" s="2" t="s">
        <v>207</v>
      </c>
      <c r="E36" s="31"/>
      <c r="F36" s="79" t="s">
        <v>211</v>
      </c>
      <c r="I36" s="33" t="str">
        <f t="shared" si="2"/>
        <v>Wälder und Forsten</v>
      </c>
      <c r="J36" s="5" t="str">
        <f t="shared" si="3"/>
        <v>E</v>
      </c>
      <c r="K36" s="34"/>
      <c r="L36" s="9" t="s">
        <v>36</v>
      </c>
      <c r="M36" s="9" t="s">
        <v>212</v>
      </c>
      <c r="N36" s="35"/>
      <c r="O36" s="35"/>
      <c r="P36" s="41"/>
      <c r="Q36" s="64"/>
      <c r="R36" s="32"/>
      <c r="S36" s="68"/>
      <c r="T36" s="32"/>
      <c r="U36" s="68"/>
      <c r="V36" s="32"/>
      <c r="W36" s="68"/>
      <c r="X36" s="32"/>
      <c r="Y36" s="68"/>
      <c r="Z36" s="32"/>
      <c r="AA36" s="68"/>
      <c r="AB36" s="32"/>
      <c r="AC36" s="72"/>
      <c r="AD36" s="32"/>
      <c r="AE36" s="76"/>
      <c r="AF36" s="32"/>
      <c r="AG36" s="76"/>
      <c r="AH36" s="32"/>
      <c r="AI36" s="76"/>
      <c r="AJ36" s="32"/>
      <c r="AK36" s="76"/>
      <c r="AL36" s="32"/>
      <c r="AM36" s="76"/>
      <c r="AN36" s="58"/>
      <c r="AQ36" s="84" t="s">
        <v>98</v>
      </c>
      <c r="AY36" s="87"/>
      <c r="AZ36" s="88"/>
      <c r="BA36" s="88"/>
      <c r="BB36" s="87"/>
      <c r="BC36" s="88"/>
      <c r="BD36" s="37"/>
      <c r="BE36" s="39"/>
      <c r="BF36" s="39"/>
      <c r="BG36" s="40"/>
      <c r="BI36" s="16"/>
    </row>
    <row r="37" spans="1:61" ht="35.25" customHeight="1">
      <c r="A37" s="1">
        <v>111</v>
      </c>
      <c r="B37" s="1" t="s">
        <v>91</v>
      </c>
      <c r="C37" s="1">
        <v>1</v>
      </c>
      <c r="D37" s="2" t="s">
        <v>207</v>
      </c>
      <c r="E37" s="31"/>
      <c r="F37" s="79" t="s">
        <v>213</v>
      </c>
      <c r="I37" s="33" t="str">
        <f t="shared" si="2"/>
        <v>Wälder und Forsten</v>
      </c>
      <c r="J37" s="5" t="str">
        <f t="shared" si="3"/>
        <v>E</v>
      </c>
      <c r="K37" s="34"/>
      <c r="L37" s="9" t="s">
        <v>36</v>
      </c>
      <c r="M37" s="9" t="s">
        <v>214</v>
      </c>
      <c r="N37" s="35"/>
      <c r="O37" s="35"/>
      <c r="P37" s="35"/>
      <c r="Q37" s="64"/>
      <c r="R37" s="32"/>
      <c r="S37" s="68"/>
      <c r="T37" s="32"/>
      <c r="U37" s="68"/>
      <c r="V37" s="32"/>
      <c r="W37" s="68"/>
      <c r="X37" s="32"/>
      <c r="Y37" s="68"/>
      <c r="Z37" s="32"/>
      <c r="AA37" s="68"/>
      <c r="AB37" s="32"/>
      <c r="AC37" s="72"/>
      <c r="AD37" s="32"/>
      <c r="AE37" s="76"/>
      <c r="AF37" s="32"/>
      <c r="AG37" s="76"/>
      <c r="AH37" s="32"/>
      <c r="AI37" s="76"/>
      <c r="AJ37" s="32"/>
      <c r="AK37" s="76"/>
      <c r="AL37" s="32"/>
      <c r="AM37" s="76"/>
      <c r="AN37" s="58"/>
      <c r="AQ37" s="84" t="s">
        <v>98</v>
      </c>
      <c r="AY37" s="87"/>
      <c r="AZ37" s="88"/>
      <c r="BA37" s="88"/>
      <c r="BB37" s="87"/>
      <c r="BC37" s="88"/>
      <c r="BD37" s="37"/>
      <c r="BE37" s="39"/>
      <c r="BF37" s="39"/>
      <c r="BG37" s="40"/>
      <c r="BI37" s="16"/>
    </row>
    <row r="38" spans="1:61" ht="35.25" customHeight="1">
      <c r="A38" s="1">
        <v>118</v>
      </c>
      <c r="B38" s="1" t="s">
        <v>91</v>
      </c>
      <c r="C38" s="49">
        <v>0</v>
      </c>
      <c r="D38" s="2" t="s">
        <v>131</v>
      </c>
      <c r="E38" s="31"/>
      <c r="F38" s="81" t="s">
        <v>226</v>
      </c>
      <c r="I38" s="33" t="str">
        <f t="shared" si="2"/>
        <v>Ausgleichsmaßnahmen</v>
      </c>
      <c r="J38" s="5" t="str">
        <f t="shared" si="3"/>
        <v>E</v>
      </c>
      <c r="K38" s="34"/>
      <c r="L38" s="9" t="s">
        <v>36</v>
      </c>
      <c r="M38" s="9" t="s">
        <v>227</v>
      </c>
      <c r="N38" s="35"/>
      <c r="O38" s="35"/>
      <c r="P38" s="35"/>
      <c r="Q38" s="64"/>
      <c r="R38" s="32"/>
      <c r="S38" s="68"/>
      <c r="T38" s="32"/>
      <c r="U38" s="68"/>
      <c r="V38" s="32"/>
      <c r="W38" s="68"/>
      <c r="X38" s="32"/>
      <c r="Y38" s="68"/>
      <c r="Z38" s="32"/>
      <c r="AA38" s="68"/>
      <c r="AB38" s="32"/>
      <c r="AC38" s="72"/>
      <c r="AD38" s="32"/>
      <c r="AE38" s="76"/>
      <c r="AF38" s="32"/>
      <c r="AG38" s="76"/>
      <c r="AH38" s="32"/>
      <c r="AI38" s="76"/>
      <c r="AJ38" s="32"/>
      <c r="AK38" s="76"/>
      <c r="AL38" s="32"/>
      <c r="AM38" s="76"/>
      <c r="AN38" s="58"/>
      <c r="AQ38" s="84" t="s">
        <v>98</v>
      </c>
      <c r="AY38" s="87"/>
      <c r="AZ38" s="88"/>
      <c r="BA38" s="88"/>
      <c r="BB38" s="87"/>
      <c r="BC38" s="88"/>
      <c r="BD38" s="37"/>
      <c r="BE38" s="39"/>
      <c r="BF38" s="39"/>
      <c r="BG38" s="40"/>
      <c r="BI38" s="16"/>
    </row>
    <row r="39" spans="1:61" ht="35.25" customHeight="1">
      <c r="A39" s="1">
        <v>124</v>
      </c>
      <c r="B39" s="1" t="s">
        <v>38</v>
      </c>
      <c r="C39" s="1">
        <v>1</v>
      </c>
      <c r="D39" s="2" t="s">
        <v>232</v>
      </c>
      <c r="E39" s="31">
        <v>1</v>
      </c>
      <c r="F39" s="79" t="s">
        <v>237</v>
      </c>
      <c r="I39" s="33" t="str">
        <f t="shared" si="2"/>
        <v>Grünflächen Neumünster</v>
      </c>
      <c r="J39" s="5" t="str">
        <f t="shared" si="3"/>
        <v>V</v>
      </c>
      <c r="K39" s="34"/>
      <c r="L39" s="9"/>
      <c r="N39" s="35"/>
      <c r="O39" s="35"/>
      <c r="P39" s="41"/>
      <c r="Q39" s="64"/>
      <c r="R39" s="32"/>
      <c r="S39" s="68"/>
      <c r="T39" s="32"/>
      <c r="U39" s="68"/>
      <c r="V39" s="32"/>
      <c r="W39" s="68"/>
      <c r="X39" s="32"/>
      <c r="Y39" s="68"/>
      <c r="Z39" s="32"/>
      <c r="AA39" s="68"/>
      <c r="AB39" s="32"/>
      <c r="AC39" s="72"/>
      <c r="AD39" s="32"/>
      <c r="AE39" s="76"/>
      <c r="AF39" s="32"/>
      <c r="AG39" s="76"/>
      <c r="AH39" s="32"/>
      <c r="AI39" s="76"/>
      <c r="AJ39" s="32"/>
      <c r="AK39" s="76"/>
      <c r="AL39" s="32"/>
      <c r="AM39" s="76"/>
      <c r="AN39" s="58"/>
      <c r="AQ39" s="84" t="s">
        <v>98</v>
      </c>
      <c r="AY39" s="87"/>
      <c r="AZ39" s="88"/>
      <c r="BA39" s="88"/>
      <c r="BB39" s="87"/>
      <c r="BC39" s="88"/>
      <c r="BD39" s="37"/>
      <c r="BE39" s="47"/>
      <c r="BF39" s="39"/>
      <c r="BG39" s="40"/>
      <c r="BI39" s="16"/>
    </row>
    <row r="40" spans="1:61" ht="35.25" customHeight="1">
      <c r="A40" s="1">
        <v>131</v>
      </c>
      <c r="B40" s="1" t="s">
        <v>38</v>
      </c>
      <c r="C40" s="1">
        <v>0</v>
      </c>
      <c r="D40" s="2" t="s">
        <v>245</v>
      </c>
      <c r="E40" s="31"/>
      <c r="F40" s="79" t="s">
        <v>246</v>
      </c>
      <c r="H40" s="5" t="s">
        <v>247</v>
      </c>
      <c r="I40" s="33" t="str">
        <f t="shared" si="2"/>
        <v>Grünflächen Bönebüttel</v>
      </c>
      <c r="J40" s="5" t="str">
        <f t="shared" si="3"/>
        <v>V</v>
      </c>
      <c r="K40" s="34"/>
      <c r="L40" s="9"/>
      <c r="N40" s="35"/>
      <c r="O40" s="35"/>
      <c r="P40" s="41"/>
      <c r="Q40" s="64"/>
      <c r="R40" s="32"/>
      <c r="S40" s="68"/>
      <c r="T40" s="32"/>
      <c r="U40" s="68"/>
      <c r="V40" s="32"/>
      <c r="W40" s="68"/>
      <c r="X40" s="32"/>
      <c r="Y40" s="68"/>
      <c r="Z40" s="32"/>
      <c r="AA40" s="68"/>
      <c r="AB40" s="32"/>
      <c r="AC40" s="72"/>
      <c r="AD40" s="32"/>
      <c r="AE40" s="76"/>
      <c r="AF40" s="32"/>
      <c r="AG40" s="76"/>
      <c r="AH40" s="32"/>
      <c r="AI40" s="76"/>
      <c r="AJ40" s="32"/>
      <c r="AK40" s="76"/>
      <c r="AL40" s="32"/>
      <c r="AM40" s="76"/>
      <c r="AN40" s="58"/>
      <c r="AQ40" s="84" t="s">
        <v>98</v>
      </c>
      <c r="AY40" s="87"/>
      <c r="AZ40" s="88"/>
      <c r="BA40" s="88"/>
      <c r="BB40" s="87"/>
      <c r="BC40" s="88"/>
      <c r="BD40" s="37"/>
      <c r="BE40" s="47"/>
      <c r="BF40" s="39"/>
      <c r="BG40" s="40"/>
      <c r="BI40" s="16"/>
    </row>
    <row r="41" spans="1:61" ht="35.25" customHeight="1">
      <c r="A41" s="1">
        <v>132</v>
      </c>
      <c r="B41" s="1" t="s">
        <v>38</v>
      </c>
      <c r="C41" s="1">
        <v>0</v>
      </c>
      <c r="D41" s="2" t="s">
        <v>248</v>
      </c>
      <c r="E41" s="31"/>
      <c r="F41" s="79" t="s">
        <v>249</v>
      </c>
      <c r="H41" s="5" t="s">
        <v>234</v>
      </c>
      <c r="I41" s="33" t="str">
        <f t="shared" si="2"/>
        <v>Grünflächen Wasbek</v>
      </c>
      <c r="J41" s="5" t="str">
        <f t="shared" si="3"/>
        <v>V</v>
      </c>
      <c r="K41" s="34"/>
      <c r="L41" s="9"/>
      <c r="N41" s="35"/>
      <c r="O41" s="35"/>
      <c r="P41" s="41"/>
      <c r="Q41" s="64"/>
      <c r="R41" s="32"/>
      <c r="S41" s="68"/>
      <c r="T41" s="32"/>
      <c r="U41" s="68"/>
      <c r="V41" s="32"/>
      <c r="W41" s="68"/>
      <c r="X41" s="32"/>
      <c r="Y41" s="68"/>
      <c r="Z41" s="32"/>
      <c r="AA41" s="68"/>
      <c r="AB41" s="32"/>
      <c r="AC41" s="72"/>
      <c r="AD41" s="32"/>
      <c r="AE41" s="76"/>
      <c r="AF41" s="32"/>
      <c r="AG41" s="76"/>
      <c r="AH41" s="32"/>
      <c r="AI41" s="76"/>
      <c r="AJ41" s="32"/>
      <c r="AK41" s="76"/>
      <c r="AL41" s="32"/>
      <c r="AM41" s="76"/>
      <c r="AN41" s="58"/>
      <c r="AQ41" s="84" t="s">
        <v>98</v>
      </c>
      <c r="AY41" s="87"/>
      <c r="AZ41" s="88"/>
      <c r="BA41" s="88"/>
      <c r="BB41" s="87"/>
      <c r="BC41" s="88"/>
      <c r="BD41" s="37"/>
      <c r="BE41" s="47"/>
      <c r="BF41" s="39"/>
      <c r="BG41" s="40"/>
      <c r="BI41" s="16"/>
    </row>
    <row r="42" spans="1:61" ht="35.25" customHeight="1">
      <c r="A42" s="1">
        <v>145</v>
      </c>
      <c r="B42" s="1" t="s">
        <v>91</v>
      </c>
      <c r="C42" s="1">
        <v>1</v>
      </c>
      <c r="D42" s="2" t="s">
        <v>131</v>
      </c>
      <c r="E42" s="31"/>
      <c r="F42" s="79" t="s">
        <v>286</v>
      </c>
      <c r="G42" s="55" t="s">
        <v>276</v>
      </c>
      <c r="H42" s="5">
        <v>2016</v>
      </c>
      <c r="I42" s="33" t="str">
        <f t="shared" si="2"/>
        <v>Ausgleichsmaßnahmen</v>
      </c>
      <c r="J42" s="5" t="str">
        <f t="shared" si="3"/>
        <v>E</v>
      </c>
      <c r="K42" s="34"/>
      <c r="L42" s="9"/>
      <c r="N42" s="35"/>
      <c r="O42" s="35"/>
      <c r="P42" s="41"/>
      <c r="Q42" s="64"/>
      <c r="R42" s="32"/>
      <c r="S42" s="68"/>
      <c r="T42" s="32"/>
      <c r="U42" s="68"/>
      <c r="V42" s="32"/>
      <c r="W42" s="68"/>
      <c r="X42" s="32"/>
      <c r="Y42" s="68"/>
      <c r="Z42" s="32"/>
      <c r="AA42" s="68"/>
      <c r="AB42" s="32"/>
      <c r="AC42" s="72"/>
      <c r="AD42" s="32"/>
      <c r="AE42" s="76"/>
      <c r="AF42" s="32"/>
      <c r="AG42" s="76"/>
      <c r="AH42" s="32"/>
      <c r="AI42" s="76"/>
      <c r="AJ42" s="32"/>
      <c r="AK42" s="76"/>
      <c r="AL42" s="32"/>
      <c r="AM42" s="76"/>
      <c r="AN42" s="58"/>
      <c r="AQ42" s="84" t="s">
        <v>98</v>
      </c>
      <c r="AY42" s="87"/>
      <c r="AZ42" s="88"/>
      <c r="BA42" s="88"/>
      <c r="BB42" s="87"/>
      <c r="BC42" s="88"/>
      <c r="BD42" s="37"/>
      <c r="BE42" s="39"/>
      <c r="BF42" s="39"/>
      <c r="BG42" s="40"/>
      <c r="BH42" s="16" t="s">
        <v>281</v>
      </c>
      <c r="BI42" s="16"/>
    </row>
    <row r="43" spans="1:61" ht="35.25" customHeight="1">
      <c r="A43" s="1">
        <v>151</v>
      </c>
      <c r="E43" s="31"/>
      <c r="F43" s="79"/>
      <c r="K43" s="34"/>
      <c r="L43" s="9"/>
      <c r="N43" s="35"/>
      <c r="O43" s="35"/>
      <c r="P43" s="41"/>
      <c r="Q43" s="64"/>
      <c r="R43" s="32"/>
      <c r="S43" s="68"/>
      <c r="T43" s="32"/>
      <c r="U43" s="68"/>
      <c r="V43" s="32"/>
      <c r="W43" s="68"/>
      <c r="X43" s="32"/>
      <c r="Y43" s="68"/>
      <c r="Z43" s="32"/>
      <c r="AA43" s="68"/>
      <c r="AB43" s="32"/>
      <c r="AC43" s="72"/>
      <c r="AD43" s="32"/>
      <c r="AE43" s="76"/>
      <c r="AF43" s="32"/>
      <c r="AG43" s="76"/>
      <c r="AH43" s="32"/>
      <c r="AI43" s="76"/>
      <c r="AJ43" s="32"/>
      <c r="AK43" s="76"/>
      <c r="AL43" s="32"/>
      <c r="AM43" s="76"/>
      <c r="AN43" s="58"/>
      <c r="AQ43" s="84" t="s">
        <v>98</v>
      </c>
      <c r="AY43" s="87"/>
      <c r="AZ43" s="88"/>
      <c r="BA43" s="88"/>
      <c r="BB43" s="87"/>
      <c r="BC43" s="88"/>
      <c r="BD43" s="37"/>
      <c r="BE43" s="39"/>
      <c r="BF43" s="39"/>
      <c r="BG43" s="40"/>
      <c r="BI43" s="16"/>
    </row>
    <row r="44" spans="1:61" ht="35.25" customHeight="1">
      <c r="A44" s="1">
        <v>152</v>
      </c>
      <c r="E44" s="31"/>
      <c r="F44" s="79"/>
      <c r="K44" s="34"/>
      <c r="L44" s="9"/>
      <c r="N44" s="35"/>
      <c r="O44" s="35"/>
      <c r="P44" s="41"/>
      <c r="Q44" s="64"/>
      <c r="R44" s="32"/>
      <c r="S44" s="68"/>
      <c r="T44" s="32"/>
      <c r="U44" s="68"/>
      <c r="V44" s="32"/>
      <c r="W44" s="68"/>
      <c r="X44" s="32"/>
      <c r="Y44" s="68"/>
      <c r="Z44" s="32"/>
      <c r="AA44" s="68"/>
      <c r="AB44" s="32"/>
      <c r="AC44" s="72"/>
      <c r="AD44" s="32"/>
      <c r="AE44" s="76"/>
      <c r="AF44" s="32"/>
      <c r="AG44" s="76"/>
      <c r="AH44" s="32"/>
      <c r="AI44" s="76"/>
      <c r="AJ44" s="32"/>
      <c r="AK44" s="76"/>
      <c r="AL44" s="32"/>
      <c r="AM44" s="76"/>
      <c r="AN44" s="58"/>
      <c r="AQ44" s="84" t="s">
        <v>98</v>
      </c>
      <c r="AY44" s="87"/>
      <c r="AZ44" s="88"/>
      <c r="BA44" s="88"/>
      <c r="BB44" s="87"/>
      <c r="BC44" s="88"/>
      <c r="BD44" s="37"/>
      <c r="BE44" s="39"/>
      <c r="BF44" s="39"/>
      <c r="BG44" s="40"/>
      <c r="BI44" s="16"/>
    </row>
    <row r="45" spans="1:61" ht="35.25" customHeight="1">
      <c r="A45" s="1">
        <v>69</v>
      </c>
      <c r="B45" s="1" t="s">
        <v>30</v>
      </c>
      <c r="C45" s="1">
        <v>0</v>
      </c>
      <c r="D45" s="2" t="s">
        <v>158</v>
      </c>
      <c r="E45" s="31"/>
      <c r="F45" s="80" t="s">
        <v>158</v>
      </c>
      <c r="H45" s="5">
        <v>2016</v>
      </c>
      <c r="I45" s="33" t="str">
        <f aca="true" t="shared" si="5" ref="I45:I63">D45</f>
        <v>Stützmauer Simonsches Gelände</v>
      </c>
      <c r="J45" s="5" t="str">
        <f aca="true" t="shared" si="6" ref="J45:J63">B45</f>
        <v>I</v>
      </c>
      <c r="K45" s="34" t="s">
        <v>159</v>
      </c>
      <c r="L45" s="9" t="s">
        <v>36</v>
      </c>
      <c r="N45" s="35"/>
      <c r="O45" s="46"/>
      <c r="P45" s="41"/>
      <c r="Q45" s="64"/>
      <c r="R45" s="32"/>
      <c r="S45" s="68"/>
      <c r="T45" s="32"/>
      <c r="U45" s="68"/>
      <c r="V45" s="32"/>
      <c r="W45" s="68"/>
      <c r="X45" s="32"/>
      <c r="Y45" s="68"/>
      <c r="Z45" s="32"/>
      <c r="AA45" s="68"/>
      <c r="AB45" s="32"/>
      <c r="AC45" s="72"/>
      <c r="AD45" s="32"/>
      <c r="AE45" s="76"/>
      <c r="AF45" s="32"/>
      <c r="AG45" s="76"/>
      <c r="AH45" s="32"/>
      <c r="AI45" s="76"/>
      <c r="AJ45" s="32"/>
      <c r="AK45" s="76"/>
      <c r="AL45" s="32"/>
      <c r="AM45" s="76"/>
      <c r="AN45" s="58"/>
      <c r="AR45" s="84" t="s">
        <v>98</v>
      </c>
      <c r="AT45" s="84" t="s">
        <v>98</v>
      </c>
      <c r="AY45" s="87"/>
      <c r="AZ45" s="88"/>
      <c r="BA45" s="88"/>
      <c r="BB45" s="87"/>
      <c r="BC45" s="88"/>
      <c r="BD45" s="37"/>
      <c r="BE45" s="47"/>
      <c r="BF45" s="39"/>
      <c r="BG45" s="40"/>
      <c r="BH45" s="16" t="s">
        <v>160</v>
      </c>
      <c r="BI45" s="16"/>
    </row>
    <row r="46" spans="1:61" ht="35.25" customHeight="1">
      <c r="A46" s="1">
        <v>70</v>
      </c>
      <c r="B46" s="1" t="s">
        <v>30</v>
      </c>
      <c r="C46" s="1">
        <v>0</v>
      </c>
      <c r="D46" s="2" t="s">
        <v>161</v>
      </c>
      <c r="E46" s="31"/>
      <c r="F46" s="80" t="s">
        <v>161</v>
      </c>
      <c r="H46" s="5">
        <v>2016</v>
      </c>
      <c r="I46" s="33" t="str">
        <f t="shared" si="5"/>
        <v>Neubau Brücke Neuer Schwale Park</v>
      </c>
      <c r="J46" s="5" t="str">
        <f t="shared" si="6"/>
        <v>I</v>
      </c>
      <c r="K46" s="34" t="s">
        <v>162</v>
      </c>
      <c r="L46" s="9" t="s">
        <v>36</v>
      </c>
      <c r="N46" s="35"/>
      <c r="O46" s="46"/>
      <c r="P46" s="41"/>
      <c r="Q46" s="64"/>
      <c r="R46" s="32"/>
      <c r="S46" s="68"/>
      <c r="T46" s="32"/>
      <c r="U46" s="68"/>
      <c r="V46" s="32"/>
      <c r="W46" s="68"/>
      <c r="X46" s="32"/>
      <c r="Y46" s="68"/>
      <c r="Z46" s="32"/>
      <c r="AA46" s="68"/>
      <c r="AB46" s="32"/>
      <c r="AC46" s="72"/>
      <c r="AD46" s="32"/>
      <c r="AE46" s="76"/>
      <c r="AF46" s="32"/>
      <c r="AG46" s="76"/>
      <c r="AH46" s="32"/>
      <c r="AI46" s="76"/>
      <c r="AJ46" s="32"/>
      <c r="AK46" s="76"/>
      <c r="AL46" s="32"/>
      <c r="AM46" s="76"/>
      <c r="AN46" s="58"/>
      <c r="AR46" s="84" t="s">
        <v>98</v>
      </c>
      <c r="AT46" s="84" t="s">
        <v>98</v>
      </c>
      <c r="AY46" s="87"/>
      <c r="AZ46" s="88"/>
      <c r="BA46" s="88"/>
      <c r="BB46" s="87"/>
      <c r="BC46" s="88"/>
      <c r="BD46" s="37"/>
      <c r="BE46" s="47"/>
      <c r="BF46" s="39"/>
      <c r="BG46" s="40"/>
      <c r="BH46" s="16" t="s">
        <v>160</v>
      </c>
      <c r="BI46" s="16"/>
    </row>
    <row r="47" spans="1:55" ht="35.25" customHeight="1">
      <c r="A47" s="1">
        <v>2</v>
      </c>
      <c r="B47" s="1" t="s">
        <v>30</v>
      </c>
      <c r="C47" s="1">
        <v>1</v>
      </c>
      <c r="D47" s="2" t="s">
        <v>33</v>
      </c>
      <c r="E47" s="31">
        <v>1</v>
      </c>
      <c r="F47" s="79" t="s">
        <v>35</v>
      </c>
      <c r="H47" s="5">
        <v>2014</v>
      </c>
      <c r="I47" s="33" t="str">
        <f t="shared" si="5"/>
        <v>Grünanlagen und  Anpflanzungen an Straßen</v>
      </c>
      <c r="J47" s="5" t="str">
        <f t="shared" si="6"/>
        <v>I</v>
      </c>
      <c r="L47" s="8" t="s">
        <v>36</v>
      </c>
      <c r="P47" s="41"/>
      <c r="Q47" s="64"/>
      <c r="R47" s="32"/>
      <c r="S47" s="68"/>
      <c r="T47" s="32"/>
      <c r="U47" s="68"/>
      <c r="V47" s="32"/>
      <c r="W47" s="68"/>
      <c r="X47" s="32"/>
      <c r="Y47" s="68" t="s">
        <v>37</v>
      </c>
      <c r="Z47" s="32" t="s">
        <v>38</v>
      </c>
      <c r="AA47" s="68"/>
      <c r="AB47" s="32" t="s">
        <v>39</v>
      </c>
      <c r="AC47" s="72"/>
      <c r="AD47" s="32"/>
      <c r="AE47" s="76"/>
      <c r="AF47" s="32"/>
      <c r="AG47" s="76"/>
      <c r="AH47" s="32"/>
      <c r="AI47" s="76"/>
      <c r="AJ47" s="32"/>
      <c r="AK47" s="76"/>
      <c r="AL47" s="32"/>
      <c r="AM47" s="76"/>
      <c r="AN47" s="58"/>
      <c r="AR47" s="84" t="s">
        <v>98</v>
      </c>
      <c r="AY47" s="87"/>
      <c r="AZ47" s="88"/>
      <c r="BA47" s="88"/>
      <c r="BB47" s="87"/>
      <c r="BC47" s="88"/>
    </row>
    <row r="48" spans="1:61" ht="35.25" customHeight="1">
      <c r="A48" s="1">
        <v>3</v>
      </c>
      <c r="B48" s="1" t="s">
        <v>30</v>
      </c>
      <c r="C48" s="1">
        <v>1</v>
      </c>
      <c r="D48" s="2" t="s">
        <v>33</v>
      </c>
      <c r="E48" s="31">
        <v>2</v>
      </c>
      <c r="F48" s="79" t="s">
        <v>40</v>
      </c>
      <c r="H48" s="5">
        <v>2015</v>
      </c>
      <c r="I48" s="33" t="str">
        <f t="shared" si="5"/>
        <v>Grünanlagen und  Anpflanzungen an Straßen</v>
      </c>
      <c r="J48" s="5" t="str">
        <f t="shared" si="6"/>
        <v>I</v>
      </c>
      <c r="K48" s="34"/>
      <c r="L48" s="9"/>
      <c r="N48" s="35"/>
      <c r="O48" s="36"/>
      <c r="P48" s="41">
        <v>0</v>
      </c>
      <c r="Q48" s="64"/>
      <c r="R48" s="32"/>
      <c r="S48" s="68"/>
      <c r="T48" s="32"/>
      <c r="U48" s="68"/>
      <c r="V48" s="32"/>
      <c r="W48" s="68"/>
      <c r="X48" s="32"/>
      <c r="Y48" s="68"/>
      <c r="Z48" s="32"/>
      <c r="AA48" s="68"/>
      <c r="AB48" s="32"/>
      <c r="AC48" s="72"/>
      <c r="AD48" s="32" t="s">
        <v>37</v>
      </c>
      <c r="AE48" s="76"/>
      <c r="AF48" s="32"/>
      <c r="AG48" s="76"/>
      <c r="AH48" s="32"/>
      <c r="AI48" s="76"/>
      <c r="AJ48" s="32"/>
      <c r="AK48" s="76" t="s">
        <v>38</v>
      </c>
      <c r="AL48" s="32" t="s">
        <v>39</v>
      </c>
      <c r="AM48" s="76"/>
      <c r="AN48" s="58"/>
      <c r="AR48" s="84" t="s">
        <v>98</v>
      </c>
      <c r="AY48" s="87"/>
      <c r="AZ48" s="88"/>
      <c r="BA48" s="88"/>
      <c r="BB48" s="87"/>
      <c r="BC48" s="88"/>
      <c r="BD48" s="37"/>
      <c r="BE48" s="38"/>
      <c r="BF48" s="39"/>
      <c r="BG48" s="40"/>
      <c r="BI48" s="16"/>
    </row>
    <row r="49" spans="1:61" ht="35.25" customHeight="1">
      <c r="A49" s="1">
        <v>4</v>
      </c>
      <c r="B49" s="1" t="s">
        <v>30</v>
      </c>
      <c r="C49" s="1">
        <v>1</v>
      </c>
      <c r="D49" s="2" t="s">
        <v>33</v>
      </c>
      <c r="E49" s="31">
        <v>2</v>
      </c>
      <c r="F49" s="79" t="s">
        <v>41</v>
      </c>
      <c r="H49" s="5">
        <v>2015</v>
      </c>
      <c r="I49" s="33" t="str">
        <f t="shared" si="5"/>
        <v>Grünanlagen und  Anpflanzungen an Straßen</v>
      </c>
      <c r="J49" s="5" t="str">
        <f t="shared" si="6"/>
        <v>I</v>
      </c>
      <c r="K49" s="34"/>
      <c r="L49" s="9"/>
      <c r="N49" s="35"/>
      <c r="O49" s="36"/>
      <c r="P49" s="41">
        <v>0</v>
      </c>
      <c r="Q49" s="64"/>
      <c r="R49" s="32"/>
      <c r="S49" s="68"/>
      <c r="T49" s="32"/>
      <c r="U49" s="68"/>
      <c r="V49" s="32"/>
      <c r="W49" s="68"/>
      <c r="X49" s="32"/>
      <c r="Y49" s="68"/>
      <c r="Z49" s="32" t="s">
        <v>37</v>
      </c>
      <c r="AA49" s="68"/>
      <c r="AB49" s="32"/>
      <c r="AC49" s="72"/>
      <c r="AD49" s="32"/>
      <c r="AE49" s="76"/>
      <c r="AF49" s="32"/>
      <c r="AG49" s="76"/>
      <c r="AH49" s="32"/>
      <c r="AI49" s="76" t="s">
        <v>38</v>
      </c>
      <c r="AJ49" s="32"/>
      <c r="AK49" s="76"/>
      <c r="AL49" s="32" t="s">
        <v>39</v>
      </c>
      <c r="AM49" s="76"/>
      <c r="AN49" s="58"/>
      <c r="AR49" s="84" t="s">
        <v>98</v>
      </c>
      <c r="AY49" s="87"/>
      <c r="AZ49" s="88"/>
      <c r="BA49" s="88"/>
      <c r="BB49" s="87"/>
      <c r="BC49" s="88"/>
      <c r="BD49" s="37"/>
      <c r="BE49" s="38"/>
      <c r="BF49" s="39"/>
      <c r="BG49" s="40"/>
      <c r="BH49" s="16" t="s">
        <v>42</v>
      </c>
      <c r="BI49" s="16"/>
    </row>
    <row r="50" spans="1:61" ht="35.25" customHeight="1">
      <c r="A50" s="1">
        <v>8</v>
      </c>
      <c r="B50" s="1" t="s">
        <v>30</v>
      </c>
      <c r="C50" s="1">
        <v>1</v>
      </c>
      <c r="D50" s="2" t="s">
        <v>47</v>
      </c>
      <c r="E50" s="31">
        <v>1</v>
      </c>
      <c r="F50" s="79" t="s">
        <v>49</v>
      </c>
      <c r="H50" s="5">
        <v>2015</v>
      </c>
      <c r="I50" s="33" t="str">
        <f t="shared" si="5"/>
        <v>Garten- und Parkanlagen Innenstadt</v>
      </c>
      <c r="J50" s="5" t="str">
        <f t="shared" si="6"/>
        <v>I</v>
      </c>
      <c r="K50" s="34"/>
      <c r="L50" s="9"/>
      <c r="N50" s="35"/>
      <c r="O50" s="41"/>
      <c r="P50" s="41"/>
      <c r="Q50" s="64"/>
      <c r="R50" s="32"/>
      <c r="S50" s="68"/>
      <c r="T50" s="32"/>
      <c r="U50" s="68"/>
      <c r="V50" s="32"/>
      <c r="W50" s="68"/>
      <c r="X50" s="32"/>
      <c r="Y50" s="68"/>
      <c r="Z50" s="32"/>
      <c r="AA50" s="68"/>
      <c r="AB50" s="32"/>
      <c r="AC50" s="72"/>
      <c r="AD50" s="32" t="s">
        <v>37</v>
      </c>
      <c r="AE50" s="76"/>
      <c r="AF50" s="32"/>
      <c r="AG50" s="76"/>
      <c r="AH50" s="32"/>
      <c r="AI50" s="76"/>
      <c r="AJ50" s="32"/>
      <c r="AK50" s="76"/>
      <c r="AL50" s="32"/>
      <c r="AM50" s="76"/>
      <c r="AN50" s="58"/>
      <c r="AR50" s="84" t="s">
        <v>98</v>
      </c>
      <c r="AY50" s="87"/>
      <c r="AZ50" s="88"/>
      <c r="BA50" s="88"/>
      <c r="BB50" s="87"/>
      <c r="BC50" s="88"/>
      <c r="BD50" s="37"/>
      <c r="BE50" s="42"/>
      <c r="BF50" s="42"/>
      <c r="BG50" s="40"/>
      <c r="BI50" s="16"/>
    </row>
    <row r="51" spans="1:61" ht="35.25" customHeight="1">
      <c r="A51" s="1">
        <v>9</v>
      </c>
      <c r="B51" s="1" t="s">
        <v>30</v>
      </c>
      <c r="C51" s="1">
        <v>1</v>
      </c>
      <c r="D51" s="2" t="s">
        <v>47</v>
      </c>
      <c r="E51" s="31"/>
      <c r="F51" s="79" t="s">
        <v>50</v>
      </c>
      <c r="H51" s="5">
        <v>2015</v>
      </c>
      <c r="I51" s="33" t="str">
        <f t="shared" si="5"/>
        <v>Garten- und Parkanlagen Innenstadt</v>
      </c>
      <c r="J51" s="5" t="str">
        <f t="shared" si="6"/>
        <v>I</v>
      </c>
      <c r="K51" s="34"/>
      <c r="L51" s="9"/>
      <c r="N51" s="35"/>
      <c r="O51" s="41"/>
      <c r="P51" s="41">
        <v>0</v>
      </c>
      <c r="Q51" s="64"/>
      <c r="R51" s="32"/>
      <c r="S51" s="68"/>
      <c r="T51" s="32"/>
      <c r="U51" s="68"/>
      <c r="V51" s="32"/>
      <c r="W51" s="68"/>
      <c r="X51" s="32"/>
      <c r="Y51" s="68"/>
      <c r="Z51" s="32"/>
      <c r="AA51" s="68"/>
      <c r="AB51" s="32"/>
      <c r="AC51" s="72"/>
      <c r="AD51" s="32"/>
      <c r="AE51" s="76"/>
      <c r="AF51" s="32"/>
      <c r="AG51" s="76"/>
      <c r="AH51" s="32"/>
      <c r="AI51" s="76"/>
      <c r="AJ51" s="32"/>
      <c r="AK51" s="76"/>
      <c r="AL51" s="32"/>
      <c r="AM51" s="76"/>
      <c r="AN51" s="58"/>
      <c r="AR51" s="84" t="s">
        <v>98</v>
      </c>
      <c r="AY51" s="87"/>
      <c r="AZ51" s="88"/>
      <c r="BA51" s="88"/>
      <c r="BB51" s="87"/>
      <c r="BC51" s="88"/>
      <c r="BD51" s="37"/>
      <c r="BE51" s="42"/>
      <c r="BF51" s="42"/>
      <c r="BG51" s="40"/>
      <c r="BI51" s="16"/>
    </row>
    <row r="52" spans="1:61" ht="35.25" customHeight="1">
      <c r="A52" s="1">
        <v>10</v>
      </c>
      <c r="B52" s="1" t="s">
        <v>30</v>
      </c>
      <c r="C52" s="1">
        <v>1</v>
      </c>
      <c r="D52" s="2" t="s">
        <v>47</v>
      </c>
      <c r="E52" s="31"/>
      <c r="F52" s="79" t="s">
        <v>51</v>
      </c>
      <c r="H52" s="5">
        <v>2016</v>
      </c>
      <c r="I52" s="33" t="str">
        <f t="shared" si="5"/>
        <v>Garten- und Parkanlagen Innenstadt</v>
      </c>
      <c r="J52" s="5" t="str">
        <f t="shared" si="6"/>
        <v>I</v>
      </c>
      <c r="K52" s="34"/>
      <c r="L52" s="9"/>
      <c r="N52" s="35"/>
      <c r="O52" s="41"/>
      <c r="P52" s="41">
        <v>0</v>
      </c>
      <c r="Q52" s="64"/>
      <c r="R52" s="32"/>
      <c r="S52" s="68"/>
      <c r="T52" s="32"/>
      <c r="U52" s="68"/>
      <c r="V52" s="32"/>
      <c r="W52" s="68"/>
      <c r="X52" s="32"/>
      <c r="Y52" s="68"/>
      <c r="Z52" s="32"/>
      <c r="AA52" s="68"/>
      <c r="AB52" s="32"/>
      <c r="AC52" s="72"/>
      <c r="AD52" s="32"/>
      <c r="AE52" s="76"/>
      <c r="AF52" s="32"/>
      <c r="AG52" s="76"/>
      <c r="AH52" s="32"/>
      <c r="AI52" s="76"/>
      <c r="AJ52" s="32"/>
      <c r="AK52" s="76"/>
      <c r="AL52" s="32"/>
      <c r="AM52" s="76"/>
      <c r="AN52" s="58"/>
      <c r="AR52" s="84" t="s">
        <v>98</v>
      </c>
      <c r="AY52" s="87"/>
      <c r="AZ52" s="88"/>
      <c r="BA52" s="88"/>
      <c r="BB52" s="87"/>
      <c r="BC52" s="88"/>
      <c r="BD52" s="37"/>
      <c r="BE52" s="42"/>
      <c r="BF52" s="42"/>
      <c r="BG52" s="40"/>
      <c r="BI52" s="16"/>
    </row>
    <row r="53" spans="1:61" ht="35.25" customHeight="1">
      <c r="A53" s="1">
        <v>11</v>
      </c>
      <c r="B53" s="1" t="s">
        <v>30</v>
      </c>
      <c r="C53" s="1">
        <v>1</v>
      </c>
      <c r="D53" s="2" t="s">
        <v>47</v>
      </c>
      <c r="E53" s="31"/>
      <c r="F53" s="79" t="s">
        <v>52</v>
      </c>
      <c r="H53" s="5">
        <v>2017</v>
      </c>
      <c r="I53" s="33" t="str">
        <f t="shared" si="5"/>
        <v>Garten- und Parkanlagen Innenstadt</v>
      </c>
      <c r="J53" s="5" t="str">
        <f t="shared" si="6"/>
        <v>I</v>
      </c>
      <c r="K53" s="34"/>
      <c r="L53" s="9"/>
      <c r="N53" s="35"/>
      <c r="O53" s="41"/>
      <c r="P53" s="41">
        <v>0</v>
      </c>
      <c r="Q53" s="64"/>
      <c r="R53" s="32"/>
      <c r="S53" s="68"/>
      <c r="T53" s="32"/>
      <c r="U53" s="68"/>
      <c r="V53" s="32"/>
      <c r="W53" s="68"/>
      <c r="X53" s="32"/>
      <c r="Y53" s="68"/>
      <c r="Z53" s="32"/>
      <c r="AA53" s="68"/>
      <c r="AB53" s="32"/>
      <c r="AC53" s="72"/>
      <c r="AD53" s="32"/>
      <c r="AE53" s="76"/>
      <c r="AF53" s="32"/>
      <c r="AG53" s="76"/>
      <c r="AH53" s="32"/>
      <c r="AI53" s="76"/>
      <c r="AJ53" s="32"/>
      <c r="AK53" s="76"/>
      <c r="AL53" s="32"/>
      <c r="AM53" s="76"/>
      <c r="AN53" s="58"/>
      <c r="AR53" s="84" t="s">
        <v>98</v>
      </c>
      <c r="AY53" s="87"/>
      <c r="AZ53" s="88"/>
      <c r="BA53" s="88"/>
      <c r="BB53" s="87"/>
      <c r="BC53" s="88"/>
      <c r="BD53" s="37"/>
      <c r="BE53" s="42"/>
      <c r="BF53" s="42"/>
      <c r="BG53" s="40"/>
      <c r="BI53" s="16"/>
    </row>
    <row r="54" spans="1:61" ht="35.25" customHeight="1">
      <c r="A54" s="1">
        <v>13</v>
      </c>
      <c r="B54" s="1" t="s">
        <v>30</v>
      </c>
      <c r="C54" s="1">
        <v>0</v>
      </c>
      <c r="D54" s="2" t="s">
        <v>55</v>
      </c>
      <c r="E54" s="31">
        <v>2</v>
      </c>
      <c r="F54" s="80" t="s">
        <v>55</v>
      </c>
      <c r="H54" s="5">
        <v>2015</v>
      </c>
      <c r="I54" s="33" t="str">
        <f t="shared" si="5"/>
        <v>Sanierung Friedenshain</v>
      </c>
      <c r="J54" s="5" t="str">
        <f t="shared" si="6"/>
        <v>I</v>
      </c>
      <c r="K54" s="34" t="s">
        <v>56</v>
      </c>
      <c r="L54" s="9" t="s">
        <v>36</v>
      </c>
      <c r="N54" s="35"/>
      <c r="O54" s="41"/>
      <c r="P54" s="41">
        <f>N54+O54</f>
        <v>0</v>
      </c>
      <c r="Q54" s="64"/>
      <c r="R54" s="32"/>
      <c r="S54" s="68"/>
      <c r="T54" s="32"/>
      <c r="U54" s="68"/>
      <c r="V54" s="32"/>
      <c r="W54" s="68"/>
      <c r="X54" s="32"/>
      <c r="Y54" s="68" t="s">
        <v>37</v>
      </c>
      <c r="Z54" s="32" t="s">
        <v>38</v>
      </c>
      <c r="AA54" s="68" t="s">
        <v>39</v>
      </c>
      <c r="AB54" s="32"/>
      <c r="AC54" s="72"/>
      <c r="AD54" s="32"/>
      <c r="AE54" s="76"/>
      <c r="AF54" s="32"/>
      <c r="AG54" s="76"/>
      <c r="AH54" s="32"/>
      <c r="AI54" s="76"/>
      <c r="AJ54" s="32"/>
      <c r="AK54" s="76"/>
      <c r="AL54" s="32"/>
      <c r="AM54" s="76"/>
      <c r="AN54" s="58"/>
      <c r="AR54" s="84" t="s">
        <v>98</v>
      </c>
      <c r="AY54" s="87"/>
      <c r="AZ54" s="88"/>
      <c r="BA54" s="88"/>
      <c r="BB54" s="87"/>
      <c r="BC54" s="88"/>
      <c r="BD54" s="37"/>
      <c r="BE54" s="42"/>
      <c r="BF54" s="42"/>
      <c r="BG54" s="40"/>
      <c r="BI54" s="16"/>
    </row>
    <row r="55" spans="1:61" ht="35.25" customHeight="1">
      <c r="A55" s="1">
        <v>23</v>
      </c>
      <c r="B55" s="1" t="s">
        <v>30</v>
      </c>
      <c r="C55" s="1">
        <v>0</v>
      </c>
      <c r="D55" s="2" t="s">
        <v>78</v>
      </c>
      <c r="E55" s="31">
        <v>2</v>
      </c>
      <c r="F55" s="80" t="s">
        <v>78</v>
      </c>
      <c r="I55" s="33" t="str">
        <f t="shared" si="5"/>
        <v>Garten Caspar von Saldern Haus</v>
      </c>
      <c r="J55" s="5" t="str">
        <f t="shared" si="6"/>
        <v>I</v>
      </c>
      <c r="K55" s="34" t="s">
        <v>79</v>
      </c>
      <c r="L55" s="9" t="s">
        <v>36</v>
      </c>
      <c r="N55" s="35"/>
      <c r="O55" s="36"/>
      <c r="P55" s="41">
        <f>N55+O55</f>
        <v>0</v>
      </c>
      <c r="Q55" s="64"/>
      <c r="R55" s="32"/>
      <c r="S55" s="68"/>
      <c r="T55" s="32"/>
      <c r="U55" s="68"/>
      <c r="V55" s="32"/>
      <c r="W55" s="68"/>
      <c r="X55" s="32"/>
      <c r="Y55" s="68"/>
      <c r="Z55" s="32"/>
      <c r="AA55" s="68"/>
      <c r="AB55" s="32"/>
      <c r="AC55" s="72"/>
      <c r="AD55" s="32"/>
      <c r="AE55" s="76"/>
      <c r="AF55" s="32"/>
      <c r="AG55" s="76"/>
      <c r="AH55" s="32"/>
      <c r="AI55" s="76"/>
      <c r="AJ55" s="32"/>
      <c r="AK55" s="76"/>
      <c r="AL55" s="32"/>
      <c r="AM55" s="76"/>
      <c r="AN55" s="58"/>
      <c r="AR55" s="84" t="s">
        <v>98</v>
      </c>
      <c r="AY55" s="87"/>
      <c r="AZ55" s="88"/>
      <c r="BA55" s="88"/>
      <c r="BB55" s="87"/>
      <c r="BC55" s="88"/>
      <c r="BD55" s="37"/>
      <c r="BE55" s="38"/>
      <c r="BF55" s="39"/>
      <c r="BG55" s="40"/>
      <c r="BI55" s="16"/>
    </row>
    <row r="56" spans="1:61" ht="35.25" customHeight="1">
      <c r="A56" s="1">
        <v>33</v>
      </c>
      <c r="B56" s="1" t="s">
        <v>30</v>
      </c>
      <c r="C56" s="1">
        <v>0</v>
      </c>
      <c r="D56" s="2" t="s">
        <v>96</v>
      </c>
      <c r="E56" s="31"/>
      <c r="F56" s="80" t="s">
        <v>293</v>
      </c>
      <c r="I56" s="33" t="str">
        <f t="shared" si="5"/>
        <v>Freiflächenumgestaltung Museum Tuch+Technik</v>
      </c>
      <c r="J56" s="5" t="str">
        <f t="shared" si="6"/>
        <v>I</v>
      </c>
      <c r="K56" s="34" t="s">
        <v>97</v>
      </c>
      <c r="L56" s="9" t="s">
        <v>36</v>
      </c>
      <c r="N56" s="35"/>
      <c r="O56" s="35"/>
      <c r="P56" s="41">
        <f>N56+O56</f>
        <v>0</v>
      </c>
      <c r="Q56" s="64"/>
      <c r="R56" s="32"/>
      <c r="S56" s="68"/>
      <c r="T56" s="32"/>
      <c r="U56" s="68"/>
      <c r="V56" s="32"/>
      <c r="W56" s="68"/>
      <c r="X56" s="32"/>
      <c r="Y56" s="68"/>
      <c r="Z56" s="32"/>
      <c r="AA56" s="68"/>
      <c r="AB56" s="32"/>
      <c r="AC56" s="72"/>
      <c r="AD56" s="32"/>
      <c r="AE56" s="76"/>
      <c r="AF56" s="32"/>
      <c r="AG56" s="76"/>
      <c r="AH56" s="32"/>
      <c r="AI56" s="76"/>
      <c r="AJ56" s="32"/>
      <c r="AK56" s="76"/>
      <c r="AL56" s="32"/>
      <c r="AM56" s="76"/>
      <c r="AN56" s="58"/>
      <c r="AR56" s="84" t="s">
        <v>98</v>
      </c>
      <c r="AY56" s="87"/>
      <c r="AZ56" s="88" t="s">
        <v>98</v>
      </c>
      <c r="BA56" s="88" t="s">
        <v>98</v>
      </c>
      <c r="BB56" s="87"/>
      <c r="BC56" s="88"/>
      <c r="BD56" s="37"/>
      <c r="BE56" s="39"/>
      <c r="BF56" s="39"/>
      <c r="BG56" s="40"/>
      <c r="BH56" s="16" t="s">
        <v>99</v>
      </c>
      <c r="BI56" s="16"/>
    </row>
    <row r="57" spans="1:61" ht="35.25" customHeight="1">
      <c r="A57" s="1">
        <v>34</v>
      </c>
      <c r="B57" s="1" t="s">
        <v>30</v>
      </c>
      <c r="C57" s="1">
        <v>0</v>
      </c>
      <c r="D57" s="2" t="s">
        <v>100</v>
      </c>
      <c r="E57" s="31"/>
      <c r="F57" s="80" t="s">
        <v>100</v>
      </c>
      <c r="H57" s="5">
        <v>2015</v>
      </c>
      <c r="I57" s="33" t="str">
        <f t="shared" si="5"/>
        <v>Geländererneuerung Mühlenteich Stadthalle</v>
      </c>
      <c r="J57" s="5" t="str">
        <f t="shared" si="6"/>
        <v>I</v>
      </c>
      <c r="K57" s="34" t="s">
        <v>101</v>
      </c>
      <c r="L57" s="9" t="s">
        <v>36</v>
      </c>
      <c r="N57" s="35"/>
      <c r="O57" s="35"/>
      <c r="P57" s="41"/>
      <c r="Q57" s="64"/>
      <c r="R57" s="32"/>
      <c r="S57" s="68"/>
      <c r="T57" s="32"/>
      <c r="U57" s="68"/>
      <c r="V57" s="32"/>
      <c r="W57" s="68"/>
      <c r="X57" s="32"/>
      <c r="Y57" s="68"/>
      <c r="Z57" s="32"/>
      <c r="AA57" s="68"/>
      <c r="AB57" s="32"/>
      <c r="AC57" s="72"/>
      <c r="AD57" s="32"/>
      <c r="AE57" s="76"/>
      <c r="AF57" s="32"/>
      <c r="AG57" s="76"/>
      <c r="AH57" s="32"/>
      <c r="AI57" s="76"/>
      <c r="AJ57" s="32"/>
      <c r="AK57" s="76"/>
      <c r="AL57" s="32"/>
      <c r="AM57" s="76"/>
      <c r="AN57" s="58"/>
      <c r="AR57" s="84" t="s">
        <v>98</v>
      </c>
      <c r="AY57" s="87"/>
      <c r="AZ57" s="88"/>
      <c r="BA57" s="88"/>
      <c r="BB57" s="87"/>
      <c r="BC57" s="88"/>
      <c r="BD57" s="37"/>
      <c r="BE57" s="39"/>
      <c r="BF57" s="39"/>
      <c r="BG57" s="40"/>
      <c r="BI57" s="16"/>
    </row>
    <row r="58" spans="1:61" ht="35.25" customHeight="1">
      <c r="A58" s="1">
        <v>57</v>
      </c>
      <c r="B58" s="1" t="s">
        <v>30</v>
      </c>
      <c r="C58" s="1">
        <v>0</v>
      </c>
      <c r="D58" s="2" t="s">
        <v>136</v>
      </c>
      <c r="E58" s="31"/>
      <c r="F58" s="80" t="s">
        <v>136</v>
      </c>
      <c r="I58" s="33" t="str">
        <f t="shared" si="5"/>
        <v>Bolzplatz Wittorf</v>
      </c>
      <c r="J58" s="5" t="str">
        <f t="shared" si="6"/>
        <v>I</v>
      </c>
      <c r="K58" s="34" t="s">
        <v>137</v>
      </c>
      <c r="L58" s="9" t="s">
        <v>36</v>
      </c>
      <c r="N58" s="35"/>
      <c r="O58" s="46"/>
      <c r="P58" s="41">
        <f>N58+O58</f>
        <v>0</v>
      </c>
      <c r="Q58" s="64"/>
      <c r="R58" s="32"/>
      <c r="S58" s="68"/>
      <c r="T58" s="32"/>
      <c r="U58" s="68"/>
      <c r="V58" s="32"/>
      <c r="W58" s="68"/>
      <c r="X58" s="32"/>
      <c r="Y58" s="68"/>
      <c r="Z58" s="32"/>
      <c r="AA58" s="68"/>
      <c r="AB58" s="32"/>
      <c r="AC58" s="72"/>
      <c r="AD58" s="32"/>
      <c r="AE58" s="76"/>
      <c r="AF58" s="32"/>
      <c r="AG58" s="76"/>
      <c r="AH58" s="32"/>
      <c r="AI58" s="76"/>
      <c r="AJ58" s="32"/>
      <c r="AK58" s="76"/>
      <c r="AL58" s="32"/>
      <c r="AM58" s="76"/>
      <c r="AN58" s="58"/>
      <c r="AR58" s="84" t="s">
        <v>98</v>
      </c>
      <c r="AY58" s="87"/>
      <c r="AZ58" s="88" t="s">
        <v>98</v>
      </c>
      <c r="BA58" s="88"/>
      <c r="BB58" s="87"/>
      <c r="BC58" s="88"/>
      <c r="BD58" s="37"/>
      <c r="BE58" s="47"/>
      <c r="BF58" s="39"/>
      <c r="BG58" s="40"/>
      <c r="BI58" s="16"/>
    </row>
    <row r="59" spans="1:61" ht="35.25" customHeight="1">
      <c r="A59" s="1">
        <v>60</v>
      </c>
      <c r="B59" s="1" t="s">
        <v>30</v>
      </c>
      <c r="C59" s="1">
        <v>1</v>
      </c>
      <c r="D59" s="2" t="s">
        <v>138</v>
      </c>
      <c r="E59" s="31"/>
      <c r="F59" s="79" t="s">
        <v>142</v>
      </c>
      <c r="H59" s="5">
        <v>2015</v>
      </c>
      <c r="I59" s="33" t="str">
        <f t="shared" si="5"/>
        <v>Stellplatzanlagen / Parkplätze</v>
      </c>
      <c r="J59" s="5" t="str">
        <f t="shared" si="6"/>
        <v>I</v>
      </c>
      <c r="K59" s="34" t="s">
        <v>143</v>
      </c>
      <c r="L59" s="9" t="s">
        <v>36</v>
      </c>
      <c r="N59" s="35"/>
      <c r="O59" s="35">
        <v>250000</v>
      </c>
      <c r="P59" s="41"/>
      <c r="Q59" s="64"/>
      <c r="R59" s="32"/>
      <c r="S59" s="68"/>
      <c r="T59" s="32"/>
      <c r="U59" s="68"/>
      <c r="V59" s="32"/>
      <c r="W59" s="68"/>
      <c r="X59" s="32"/>
      <c r="Y59" s="68"/>
      <c r="Z59" s="32"/>
      <c r="AA59" s="68"/>
      <c r="AB59" s="32"/>
      <c r="AC59" s="72"/>
      <c r="AD59" s="32"/>
      <c r="AE59" s="76"/>
      <c r="AF59" s="32"/>
      <c r="AG59" s="76"/>
      <c r="AH59" s="32"/>
      <c r="AI59" s="76"/>
      <c r="AJ59" s="32"/>
      <c r="AK59" s="76"/>
      <c r="AL59" s="32"/>
      <c r="AM59" s="76"/>
      <c r="AN59" s="58"/>
      <c r="AR59" s="84" t="s">
        <v>98</v>
      </c>
      <c r="AY59" s="87"/>
      <c r="AZ59" s="88" t="s">
        <v>98</v>
      </c>
      <c r="BA59" s="88"/>
      <c r="BB59" s="87"/>
      <c r="BC59" s="88"/>
      <c r="BD59" s="37"/>
      <c r="BE59" s="39"/>
      <c r="BF59" s="39"/>
      <c r="BG59" s="40"/>
      <c r="BH59" s="16" t="s">
        <v>144</v>
      </c>
      <c r="BI59" s="16"/>
    </row>
    <row r="60" spans="1:61" ht="35.25" customHeight="1">
      <c r="A60" s="1">
        <v>65</v>
      </c>
      <c r="B60" s="1" t="s">
        <v>30</v>
      </c>
      <c r="C60" s="1">
        <v>0</v>
      </c>
      <c r="D60" s="2" t="s">
        <v>148</v>
      </c>
      <c r="E60" s="31"/>
      <c r="F60" s="79" t="s">
        <v>149</v>
      </c>
      <c r="H60" s="5">
        <v>2014</v>
      </c>
      <c r="I60" s="33" t="str">
        <f t="shared" si="5"/>
        <v>60.2</v>
      </c>
      <c r="J60" s="5" t="str">
        <f t="shared" si="6"/>
        <v>I</v>
      </c>
      <c r="K60" s="34"/>
      <c r="L60" s="9"/>
      <c r="N60" s="35"/>
      <c r="O60" s="46"/>
      <c r="P60" s="41">
        <f>N60+O60</f>
        <v>0</v>
      </c>
      <c r="Q60" s="64"/>
      <c r="R60" s="32"/>
      <c r="S60" s="68"/>
      <c r="T60" s="32"/>
      <c r="U60" s="68"/>
      <c r="V60" s="32"/>
      <c r="W60" s="68"/>
      <c r="X60" s="32"/>
      <c r="Y60" s="68"/>
      <c r="Z60" s="32"/>
      <c r="AA60" s="68"/>
      <c r="AB60" s="32"/>
      <c r="AC60" s="72"/>
      <c r="AD60" s="32"/>
      <c r="AE60" s="76"/>
      <c r="AF60" s="32"/>
      <c r="AG60" s="76"/>
      <c r="AH60" s="32"/>
      <c r="AI60" s="76"/>
      <c r="AJ60" s="32"/>
      <c r="AK60" s="76"/>
      <c r="AL60" s="32"/>
      <c r="AM60" s="76"/>
      <c r="AN60" s="58"/>
      <c r="AR60" s="84" t="s">
        <v>98</v>
      </c>
      <c r="AY60" s="87"/>
      <c r="AZ60" s="88"/>
      <c r="BA60" s="88"/>
      <c r="BB60" s="87"/>
      <c r="BC60" s="88"/>
      <c r="BD60" s="37"/>
      <c r="BE60" s="47"/>
      <c r="BF60" s="39"/>
      <c r="BG60" s="40"/>
      <c r="BI60" s="16"/>
    </row>
    <row r="61" spans="1:61" ht="35.25" customHeight="1">
      <c r="A61" s="1">
        <v>66</v>
      </c>
      <c r="B61" s="1" t="s">
        <v>30</v>
      </c>
      <c r="C61" s="1">
        <v>0</v>
      </c>
      <c r="D61" s="2" t="s">
        <v>150</v>
      </c>
      <c r="E61" s="31"/>
      <c r="F61" s="79" t="s">
        <v>151</v>
      </c>
      <c r="H61" s="5">
        <v>2014</v>
      </c>
      <c r="I61" s="33" t="str">
        <f t="shared" si="5"/>
        <v>61.3</v>
      </c>
      <c r="J61" s="5" t="str">
        <f t="shared" si="6"/>
        <v>I</v>
      </c>
      <c r="K61" s="34"/>
      <c r="L61" s="9"/>
      <c r="N61" s="35"/>
      <c r="O61" s="35"/>
      <c r="P61" s="41">
        <f>N61+O61</f>
        <v>0</v>
      </c>
      <c r="Q61" s="64"/>
      <c r="R61" s="32"/>
      <c r="S61" s="68"/>
      <c r="T61" s="32"/>
      <c r="U61" s="68"/>
      <c r="V61" s="32"/>
      <c r="W61" s="68"/>
      <c r="X61" s="32"/>
      <c r="Y61" s="68"/>
      <c r="Z61" s="32"/>
      <c r="AA61" s="68"/>
      <c r="AB61" s="32"/>
      <c r="AC61" s="72"/>
      <c r="AD61" s="32"/>
      <c r="AE61" s="76"/>
      <c r="AF61" s="32"/>
      <c r="AG61" s="76"/>
      <c r="AH61" s="32"/>
      <c r="AI61" s="76"/>
      <c r="AJ61" s="32"/>
      <c r="AK61" s="76"/>
      <c r="AL61" s="32"/>
      <c r="AM61" s="76"/>
      <c r="AN61" s="58"/>
      <c r="AR61" s="84" t="s">
        <v>98</v>
      </c>
      <c r="AY61" s="87"/>
      <c r="AZ61" s="88"/>
      <c r="BA61" s="88"/>
      <c r="BB61" s="87"/>
      <c r="BC61" s="88"/>
      <c r="BD61" s="37"/>
      <c r="BE61" s="39"/>
      <c r="BF61" s="39"/>
      <c r="BG61" s="40"/>
      <c r="BI61" s="16"/>
    </row>
    <row r="62" spans="1:61" ht="35.25" customHeight="1">
      <c r="A62" s="1">
        <v>67</v>
      </c>
      <c r="B62" s="1" t="s">
        <v>30</v>
      </c>
      <c r="C62" s="1">
        <v>0</v>
      </c>
      <c r="D62" s="2" t="s">
        <v>152</v>
      </c>
      <c r="E62" s="31"/>
      <c r="F62" s="80" t="s">
        <v>152</v>
      </c>
      <c r="H62" s="5">
        <v>2018</v>
      </c>
      <c r="I62" s="33" t="str">
        <f t="shared" si="5"/>
        <v>Grünanlagen Scholz-Kaserne</v>
      </c>
      <c r="J62" s="5" t="str">
        <f t="shared" si="6"/>
        <v>I</v>
      </c>
      <c r="K62" s="34" t="s">
        <v>153</v>
      </c>
      <c r="L62" s="9"/>
      <c r="N62" s="35"/>
      <c r="O62" s="35"/>
      <c r="P62" s="41"/>
      <c r="Q62" s="64"/>
      <c r="R62" s="32"/>
      <c r="S62" s="68"/>
      <c r="T62" s="32"/>
      <c r="U62" s="68"/>
      <c r="V62" s="32"/>
      <c r="W62" s="68"/>
      <c r="X62" s="32"/>
      <c r="Y62" s="68"/>
      <c r="Z62" s="32"/>
      <c r="AA62" s="68"/>
      <c r="AB62" s="32"/>
      <c r="AC62" s="72"/>
      <c r="AD62" s="32"/>
      <c r="AE62" s="76"/>
      <c r="AF62" s="32"/>
      <c r="AG62" s="76"/>
      <c r="AH62" s="32"/>
      <c r="AI62" s="76"/>
      <c r="AJ62" s="32"/>
      <c r="AK62" s="76"/>
      <c r="AL62" s="32"/>
      <c r="AM62" s="76"/>
      <c r="AN62" s="58"/>
      <c r="AR62" s="84" t="s">
        <v>98</v>
      </c>
      <c r="AY62" s="87"/>
      <c r="AZ62" s="88"/>
      <c r="BA62" s="88"/>
      <c r="BB62" s="87"/>
      <c r="BC62" s="88"/>
      <c r="BD62" s="37"/>
      <c r="BE62" s="39"/>
      <c r="BF62" s="39"/>
      <c r="BG62" s="40"/>
      <c r="BI62" s="16"/>
    </row>
    <row r="63" spans="1:61" s="48" customFormat="1" ht="35.25" customHeight="1">
      <c r="A63" s="1">
        <v>68</v>
      </c>
      <c r="B63" s="1" t="s">
        <v>30</v>
      </c>
      <c r="C63" s="1">
        <v>0</v>
      </c>
      <c r="D63" s="2" t="s">
        <v>154</v>
      </c>
      <c r="E63" s="31"/>
      <c r="F63" s="80" t="s">
        <v>155</v>
      </c>
      <c r="G63" s="55"/>
      <c r="H63" s="5">
        <v>2017</v>
      </c>
      <c r="I63" s="33" t="str">
        <f t="shared" si="5"/>
        <v>Umgestaltung Helmut-Loose Platz</v>
      </c>
      <c r="J63" s="5" t="str">
        <f t="shared" si="6"/>
        <v>I</v>
      </c>
      <c r="K63" s="34" t="s">
        <v>156</v>
      </c>
      <c r="L63" s="9"/>
      <c r="M63" s="9"/>
      <c r="N63" s="35"/>
      <c r="O63" s="46"/>
      <c r="P63" s="41">
        <f>N63+O63</f>
        <v>0</v>
      </c>
      <c r="Q63" s="64"/>
      <c r="R63" s="32"/>
      <c r="S63" s="68"/>
      <c r="T63" s="32"/>
      <c r="U63" s="68"/>
      <c r="V63" s="32"/>
      <c r="W63" s="68"/>
      <c r="X63" s="32"/>
      <c r="Y63" s="68"/>
      <c r="Z63" s="32"/>
      <c r="AA63" s="68"/>
      <c r="AB63" s="32" t="s">
        <v>37</v>
      </c>
      <c r="AC63" s="72"/>
      <c r="AD63" s="32"/>
      <c r="AE63" s="76"/>
      <c r="AF63" s="32"/>
      <c r="AG63" s="76"/>
      <c r="AH63" s="32"/>
      <c r="AI63" s="76"/>
      <c r="AJ63" s="32"/>
      <c r="AK63" s="76"/>
      <c r="AL63" s="32"/>
      <c r="AM63" s="76"/>
      <c r="AN63" s="58"/>
      <c r="AO63" s="84"/>
      <c r="AP63" s="84"/>
      <c r="AQ63" s="84"/>
      <c r="AR63" s="84" t="s">
        <v>98</v>
      </c>
      <c r="AS63" s="84"/>
      <c r="AT63" s="84"/>
      <c r="AU63" s="84"/>
      <c r="AV63" s="84"/>
      <c r="AW63" s="84"/>
      <c r="AX63" s="84"/>
      <c r="AY63" s="87"/>
      <c r="AZ63" s="88" t="s">
        <v>98</v>
      </c>
      <c r="BA63" s="88"/>
      <c r="BB63" s="87"/>
      <c r="BC63" s="88"/>
      <c r="BD63" s="37"/>
      <c r="BE63" s="47"/>
      <c r="BF63" s="39"/>
      <c r="BG63" s="40"/>
      <c r="BH63" s="16" t="s">
        <v>157</v>
      </c>
      <c r="BI63" s="16"/>
    </row>
    <row r="64" spans="1:61" s="48" customFormat="1" ht="35.25" customHeight="1">
      <c r="A64" s="1">
        <v>76</v>
      </c>
      <c r="B64" s="1" t="s">
        <v>30</v>
      </c>
      <c r="C64" s="1">
        <v>1</v>
      </c>
      <c r="D64" s="2"/>
      <c r="E64" s="31"/>
      <c r="F64" s="79" t="s">
        <v>292</v>
      </c>
      <c r="G64" s="55"/>
      <c r="H64" s="5">
        <v>2014</v>
      </c>
      <c r="I64" s="2"/>
      <c r="J64" s="6"/>
      <c r="K64" s="34"/>
      <c r="L64" s="9"/>
      <c r="M64" s="9"/>
      <c r="N64" s="35"/>
      <c r="O64" s="35"/>
      <c r="P64" s="41"/>
      <c r="Q64" s="64"/>
      <c r="R64" s="32"/>
      <c r="S64" s="68"/>
      <c r="T64" s="32"/>
      <c r="U64" s="68"/>
      <c r="V64" s="32"/>
      <c r="W64" s="68"/>
      <c r="X64" s="32"/>
      <c r="Y64" s="68"/>
      <c r="Z64" s="32"/>
      <c r="AA64" s="68"/>
      <c r="AB64" s="32"/>
      <c r="AC64" s="72"/>
      <c r="AD64" s="32"/>
      <c r="AE64" s="76"/>
      <c r="AF64" s="32"/>
      <c r="AG64" s="76"/>
      <c r="AH64" s="32"/>
      <c r="AI64" s="76"/>
      <c r="AJ64" s="32"/>
      <c r="AK64" s="76"/>
      <c r="AL64" s="32"/>
      <c r="AM64" s="76"/>
      <c r="AN64" s="58"/>
      <c r="AO64" s="84"/>
      <c r="AP64" s="84"/>
      <c r="AQ64" s="84"/>
      <c r="AR64" s="84" t="s">
        <v>98</v>
      </c>
      <c r="AS64" s="84"/>
      <c r="AT64" s="84"/>
      <c r="AU64" s="84"/>
      <c r="AV64" s="84"/>
      <c r="AW64" s="84"/>
      <c r="AX64" s="84"/>
      <c r="AY64" s="87"/>
      <c r="AZ64" s="88"/>
      <c r="BA64" s="88"/>
      <c r="BB64" s="87"/>
      <c r="BC64" s="88"/>
      <c r="BD64" s="37"/>
      <c r="BE64" s="39"/>
      <c r="BF64" s="39"/>
      <c r="BG64" s="40"/>
      <c r="BH64" s="16"/>
      <c r="BI64" s="16"/>
    </row>
    <row r="65" spans="1:61" s="48" customFormat="1" ht="35.25" customHeight="1">
      <c r="A65" s="1">
        <v>77</v>
      </c>
      <c r="B65" s="1" t="s">
        <v>30</v>
      </c>
      <c r="C65" s="1">
        <v>1</v>
      </c>
      <c r="D65" s="2"/>
      <c r="E65" s="31"/>
      <c r="F65" s="79" t="s">
        <v>294</v>
      </c>
      <c r="G65" s="55"/>
      <c r="H65" s="5">
        <v>2015</v>
      </c>
      <c r="I65" s="2"/>
      <c r="J65" s="6"/>
      <c r="K65" s="34"/>
      <c r="L65" s="9"/>
      <c r="M65" s="9"/>
      <c r="N65" s="35"/>
      <c r="O65" s="35"/>
      <c r="P65" s="41"/>
      <c r="Q65" s="64" t="s">
        <v>37</v>
      </c>
      <c r="R65" s="32"/>
      <c r="S65" s="68"/>
      <c r="T65" s="32"/>
      <c r="U65" s="68"/>
      <c r="V65" s="32"/>
      <c r="W65" s="68"/>
      <c r="X65" s="32"/>
      <c r="Y65" s="68"/>
      <c r="Z65" s="32"/>
      <c r="AA65" s="68"/>
      <c r="AB65" s="32" t="s">
        <v>37</v>
      </c>
      <c r="AC65" s="72"/>
      <c r="AD65" s="32"/>
      <c r="AE65" s="76"/>
      <c r="AF65" s="32"/>
      <c r="AG65" s="76"/>
      <c r="AH65" s="32"/>
      <c r="AI65" s="76"/>
      <c r="AJ65" s="32"/>
      <c r="AK65" s="76"/>
      <c r="AL65" s="32"/>
      <c r="AM65" s="76"/>
      <c r="AN65" s="58"/>
      <c r="AO65" s="84"/>
      <c r="AP65" s="84"/>
      <c r="AQ65" s="84"/>
      <c r="AR65" s="84" t="s">
        <v>98</v>
      </c>
      <c r="AS65" s="84"/>
      <c r="AT65" s="84"/>
      <c r="AU65" s="84"/>
      <c r="AV65" s="84"/>
      <c r="AW65" s="84"/>
      <c r="AX65" s="84"/>
      <c r="AY65" s="87"/>
      <c r="AZ65" s="88"/>
      <c r="BA65" s="88"/>
      <c r="BB65" s="87"/>
      <c r="BC65" s="88"/>
      <c r="BD65" s="37"/>
      <c r="BE65" s="39"/>
      <c r="BF65" s="39"/>
      <c r="BG65" s="40"/>
      <c r="BH65" s="16"/>
      <c r="BI65" s="16"/>
    </row>
    <row r="66" spans="1:61" ht="35.25" customHeight="1">
      <c r="A66" s="1">
        <v>78</v>
      </c>
      <c r="B66" s="1" t="s">
        <v>30</v>
      </c>
      <c r="C66" s="1">
        <v>1</v>
      </c>
      <c r="E66" s="31"/>
      <c r="F66" s="79" t="s">
        <v>295</v>
      </c>
      <c r="H66" s="5">
        <v>2015</v>
      </c>
      <c r="K66" s="34"/>
      <c r="L66" s="9"/>
      <c r="N66" s="35"/>
      <c r="O66" s="35"/>
      <c r="P66" s="41"/>
      <c r="Q66" s="64" t="s">
        <v>37</v>
      </c>
      <c r="R66" s="32"/>
      <c r="S66" s="68"/>
      <c r="T66" s="32"/>
      <c r="U66" s="68"/>
      <c r="V66" s="32"/>
      <c r="W66" s="68"/>
      <c r="X66" s="32"/>
      <c r="Y66" s="68"/>
      <c r="Z66" s="32"/>
      <c r="AA66" s="68"/>
      <c r="AB66" s="32" t="s">
        <v>37</v>
      </c>
      <c r="AC66" s="72"/>
      <c r="AD66" s="32"/>
      <c r="AE66" s="76"/>
      <c r="AF66" s="32"/>
      <c r="AG66" s="76"/>
      <c r="AH66" s="32"/>
      <c r="AI66" s="76"/>
      <c r="AJ66" s="32"/>
      <c r="AK66" s="76"/>
      <c r="AL66" s="32"/>
      <c r="AM66" s="76"/>
      <c r="AN66" s="58"/>
      <c r="AR66" s="84" t="s">
        <v>98</v>
      </c>
      <c r="AY66" s="87"/>
      <c r="AZ66" s="88"/>
      <c r="BA66" s="88"/>
      <c r="BB66" s="87"/>
      <c r="BC66" s="88"/>
      <c r="BD66" s="37"/>
      <c r="BE66" s="39"/>
      <c r="BF66" s="39"/>
      <c r="BG66" s="40"/>
      <c r="BI66" s="16"/>
    </row>
    <row r="67" spans="1:61" ht="35.25" customHeight="1">
      <c r="A67" s="1">
        <v>79</v>
      </c>
      <c r="B67" s="1" t="s">
        <v>30</v>
      </c>
      <c r="C67" s="1">
        <v>1</v>
      </c>
      <c r="E67" s="31"/>
      <c r="F67" s="79" t="s">
        <v>296</v>
      </c>
      <c r="H67" s="5">
        <v>2014</v>
      </c>
      <c r="K67" s="34"/>
      <c r="L67" s="9"/>
      <c r="N67" s="35"/>
      <c r="O67" s="35"/>
      <c r="P67" s="41"/>
      <c r="Q67" s="64" t="s">
        <v>37</v>
      </c>
      <c r="R67" s="32"/>
      <c r="S67" s="68"/>
      <c r="T67" s="32"/>
      <c r="U67" s="68"/>
      <c r="V67" s="32"/>
      <c r="W67" s="68"/>
      <c r="X67" s="32"/>
      <c r="Y67" s="68"/>
      <c r="Z67" s="32"/>
      <c r="AA67" s="68"/>
      <c r="AB67" s="32" t="s">
        <v>37</v>
      </c>
      <c r="AC67" s="72"/>
      <c r="AD67" s="32"/>
      <c r="AE67" s="76"/>
      <c r="AF67" s="32"/>
      <c r="AG67" s="76"/>
      <c r="AH67" s="32"/>
      <c r="AI67" s="76"/>
      <c r="AJ67" s="32"/>
      <c r="AK67" s="76"/>
      <c r="AL67" s="32"/>
      <c r="AM67" s="76"/>
      <c r="AN67" s="58"/>
      <c r="AR67" s="84" t="s">
        <v>98</v>
      </c>
      <c r="AY67" s="87"/>
      <c r="AZ67" s="88"/>
      <c r="BA67" s="88"/>
      <c r="BB67" s="87"/>
      <c r="BC67" s="88"/>
      <c r="BD67" s="37"/>
      <c r="BE67" s="39"/>
      <c r="BF67" s="39"/>
      <c r="BG67" s="40"/>
      <c r="BI67" s="16"/>
    </row>
    <row r="68" spans="1:61" ht="35.25" customHeight="1">
      <c r="A68" s="1">
        <v>99</v>
      </c>
      <c r="B68" s="1" t="s">
        <v>91</v>
      </c>
      <c r="C68" s="1">
        <v>1</v>
      </c>
      <c r="D68" s="2" t="s">
        <v>193</v>
      </c>
      <c r="E68" s="31"/>
      <c r="F68" s="79" t="s">
        <v>199</v>
      </c>
      <c r="H68" s="5">
        <v>2014</v>
      </c>
      <c r="I68" s="33" t="str">
        <f>D68</f>
        <v>Ersatzpflanzungen und Maßnahmen zur Erhaltung des Baumbestandes</v>
      </c>
      <c r="J68" s="5" t="str">
        <f>B68</f>
        <v>E</v>
      </c>
      <c r="K68" s="34"/>
      <c r="L68" s="9"/>
      <c r="N68" s="35"/>
      <c r="O68" s="35"/>
      <c r="P68" s="35"/>
      <c r="Q68" s="64"/>
      <c r="R68" s="32"/>
      <c r="S68" s="68"/>
      <c r="T68" s="32"/>
      <c r="U68" s="68"/>
      <c r="V68" s="32"/>
      <c r="W68" s="68"/>
      <c r="X68" s="32"/>
      <c r="Y68" s="68"/>
      <c r="Z68" s="32"/>
      <c r="AA68" s="68"/>
      <c r="AB68" s="32"/>
      <c r="AC68" s="72"/>
      <c r="AD68" s="32"/>
      <c r="AE68" s="76"/>
      <c r="AF68" s="32"/>
      <c r="AG68" s="76"/>
      <c r="AH68" s="32"/>
      <c r="AI68" s="76"/>
      <c r="AJ68" s="32"/>
      <c r="AK68" s="76"/>
      <c r="AL68" s="32"/>
      <c r="AM68" s="76"/>
      <c r="AN68" s="58"/>
      <c r="AR68" s="84" t="s">
        <v>98</v>
      </c>
      <c r="AY68" s="87"/>
      <c r="AZ68" s="88"/>
      <c r="BA68" s="88"/>
      <c r="BB68" s="87"/>
      <c r="BC68" s="88"/>
      <c r="BD68" s="37"/>
      <c r="BE68" s="39"/>
      <c r="BF68" s="39"/>
      <c r="BG68" s="40"/>
      <c r="BI68" s="16"/>
    </row>
    <row r="69" spans="1:61" ht="35.25" customHeight="1">
      <c r="A69" s="1">
        <v>133</v>
      </c>
      <c r="B69" s="1" t="s">
        <v>38</v>
      </c>
      <c r="C69" s="1">
        <v>0</v>
      </c>
      <c r="D69" s="2" t="s">
        <v>215</v>
      </c>
      <c r="E69" s="31"/>
      <c r="F69" s="79" t="s">
        <v>250</v>
      </c>
      <c r="I69" s="33" t="str">
        <f>D69</f>
        <v>Grünflächen</v>
      </c>
      <c r="J69" s="5" t="str">
        <f>B69</f>
        <v>V</v>
      </c>
      <c r="K69" s="34"/>
      <c r="L69" s="9"/>
      <c r="N69" s="35"/>
      <c r="O69" s="35"/>
      <c r="P69" s="41"/>
      <c r="Q69" s="64"/>
      <c r="R69" s="32"/>
      <c r="S69" s="68"/>
      <c r="T69" s="32"/>
      <c r="U69" s="68"/>
      <c r="V69" s="32"/>
      <c r="W69" s="68"/>
      <c r="X69" s="32"/>
      <c r="Y69" s="68"/>
      <c r="Z69" s="32"/>
      <c r="AA69" s="68"/>
      <c r="AB69" s="32"/>
      <c r="AC69" s="72"/>
      <c r="AD69" s="32"/>
      <c r="AE69" s="76"/>
      <c r="AF69" s="32"/>
      <c r="AG69" s="76"/>
      <c r="AH69" s="32"/>
      <c r="AI69" s="76"/>
      <c r="AJ69" s="32"/>
      <c r="AK69" s="76"/>
      <c r="AL69" s="32"/>
      <c r="AM69" s="76"/>
      <c r="AN69" s="58"/>
      <c r="AR69" s="84" t="s">
        <v>98</v>
      </c>
      <c r="AY69" s="87"/>
      <c r="AZ69" s="88"/>
      <c r="BA69" s="88"/>
      <c r="BB69" s="87"/>
      <c r="BC69" s="88"/>
      <c r="BD69" s="37"/>
      <c r="BE69" s="47"/>
      <c r="BF69" s="39"/>
      <c r="BG69" s="40"/>
      <c r="BI69" s="16"/>
    </row>
    <row r="70" spans="1:61" ht="35.25" customHeight="1">
      <c r="A70" s="1">
        <v>163</v>
      </c>
      <c r="F70" s="79"/>
      <c r="K70" s="34"/>
      <c r="L70" s="9"/>
      <c r="N70" s="35"/>
      <c r="O70" s="35"/>
      <c r="P70" s="41"/>
      <c r="Q70" s="64"/>
      <c r="R70" s="32"/>
      <c r="S70" s="68"/>
      <c r="T70" s="32"/>
      <c r="U70" s="68"/>
      <c r="V70" s="32"/>
      <c r="W70" s="68"/>
      <c r="X70" s="32"/>
      <c r="Y70" s="68"/>
      <c r="Z70" s="32"/>
      <c r="AA70" s="68"/>
      <c r="AB70" s="32"/>
      <c r="AC70" s="72"/>
      <c r="AD70" s="32"/>
      <c r="AE70" s="76"/>
      <c r="AF70" s="32"/>
      <c r="AG70" s="76"/>
      <c r="AH70" s="32"/>
      <c r="AI70" s="76"/>
      <c r="AJ70" s="32"/>
      <c r="AK70" s="76"/>
      <c r="AL70" s="32"/>
      <c r="AM70" s="76"/>
      <c r="AN70" s="58"/>
      <c r="AR70" s="84" t="s">
        <v>98</v>
      </c>
      <c r="BD70" s="37"/>
      <c r="BE70" s="39"/>
      <c r="BF70" s="39"/>
      <c r="BG70" s="40"/>
      <c r="BI70" s="16"/>
    </row>
    <row r="71" spans="1:61" ht="35.25" customHeight="1">
      <c r="A71" s="1">
        <v>164</v>
      </c>
      <c r="F71" s="79"/>
      <c r="K71" s="34"/>
      <c r="L71" s="9"/>
      <c r="N71" s="35"/>
      <c r="O71" s="35"/>
      <c r="P71" s="41"/>
      <c r="Q71" s="64"/>
      <c r="R71" s="32"/>
      <c r="S71" s="68"/>
      <c r="T71" s="32"/>
      <c r="U71" s="68"/>
      <c r="V71" s="32"/>
      <c r="W71" s="68"/>
      <c r="X71" s="32"/>
      <c r="Y71" s="68"/>
      <c r="Z71" s="32"/>
      <c r="AA71" s="68"/>
      <c r="AB71" s="32"/>
      <c r="AC71" s="72"/>
      <c r="AD71" s="32"/>
      <c r="AE71" s="76"/>
      <c r="AF71" s="32"/>
      <c r="AG71" s="76"/>
      <c r="AH71" s="32"/>
      <c r="AI71" s="76"/>
      <c r="AJ71" s="32"/>
      <c r="AK71" s="76"/>
      <c r="AL71" s="32"/>
      <c r="AM71" s="76"/>
      <c r="AN71" s="58"/>
      <c r="AR71" s="84" t="s">
        <v>98</v>
      </c>
      <c r="BD71" s="37"/>
      <c r="BE71" s="39"/>
      <c r="BF71" s="39"/>
      <c r="BG71" s="40"/>
      <c r="BI71" s="16"/>
    </row>
    <row r="72" spans="1:61" ht="35.25" customHeight="1">
      <c r="A72" s="1">
        <v>12</v>
      </c>
      <c r="B72" s="1" t="s">
        <v>30</v>
      </c>
      <c r="C72" s="1">
        <v>1</v>
      </c>
      <c r="D72" s="2" t="s">
        <v>47</v>
      </c>
      <c r="E72" s="31">
        <v>1</v>
      </c>
      <c r="F72" s="79" t="s">
        <v>54</v>
      </c>
      <c r="H72" s="5">
        <v>2014</v>
      </c>
      <c r="I72" s="33" t="str">
        <f aca="true" t="shared" si="7" ref="I72:I85">D72</f>
        <v>Garten- und Parkanlagen Innenstadt</v>
      </c>
      <c r="J72" s="5" t="str">
        <f aca="true" t="shared" si="8" ref="J72:J85">B72</f>
        <v>I</v>
      </c>
      <c r="K72" s="34" t="s">
        <v>48</v>
      </c>
      <c r="L72" s="9" t="s">
        <v>36</v>
      </c>
      <c r="N72" s="35"/>
      <c r="O72" s="41"/>
      <c r="P72" s="41">
        <v>0</v>
      </c>
      <c r="Q72" s="64"/>
      <c r="R72" s="32"/>
      <c r="S72" s="68"/>
      <c r="T72" s="32"/>
      <c r="U72" s="68"/>
      <c r="V72" s="32"/>
      <c r="W72" s="68"/>
      <c r="X72" s="32"/>
      <c r="Y72" s="68" t="s">
        <v>37</v>
      </c>
      <c r="Z72" s="32" t="s">
        <v>38</v>
      </c>
      <c r="AA72" s="68" t="s">
        <v>39</v>
      </c>
      <c r="AB72" s="32"/>
      <c r="AC72" s="72"/>
      <c r="AD72" s="32"/>
      <c r="AE72" s="76"/>
      <c r="AF72" s="32"/>
      <c r="AG72" s="76"/>
      <c r="AH72" s="32"/>
      <c r="AI72" s="76"/>
      <c r="AJ72" s="32"/>
      <c r="AK72" s="76"/>
      <c r="AL72" s="32"/>
      <c r="AM72" s="76"/>
      <c r="AN72" s="58"/>
      <c r="AT72" s="84" t="s">
        <v>98</v>
      </c>
      <c r="AY72" s="87"/>
      <c r="AZ72" s="88"/>
      <c r="BA72" s="88"/>
      <c r="BB72" s="87"/>
      <c r="BC72" s="88"/>
      <c r="BD72" s="37"/>
      <c r="BE72" s="42"/>
      <c r="BF72" s="42"/>
      <c r="BG72" s="40"/>
      <c r="BI72" s="16"/>
    </row>
    <row r="73" spans="1:61" ht="35.25" customHeight="1">
      <c r="A73" s="1">
        <v>51</v>
      </c>
      <c r="B73" s="1" t="s">
        <v>30</v>
      </c>
      <c r="C73" s="1">
        <v>0</v>
      </c>
      <c r="D73" s="45" t="s">
        <v>128</v>
      </c>
      <c r="E73" s="31"/>
      <c r="F73" s="80" t="s">
        <v>128</v>
      </c>
      <c r="I73" s="33" t="str">
        <f t="shared" si="7"/>
        <v>Zäune im Stadtgebiet</v>
      </c>
      <c r="J73" s="5" t="str">
        <f t="shared" si="8"/>
        <v>I</v>
      </c>
      <c r="K73" s="34" t="s">
        <v>129</v>
      </c>
      <c r="L73" s="9" t="s">
        <v>36</v>
      </c>
      <c r="N73" s="35"/>
      <c r="O73" s="36"/>
      <c r="P73" s="41">
        <f>N73+O73</f>
        <v>0</v>
      </c>
      <c r="Q73" s="64"/>
      <c r="R73" s="32"/>
      <c r="S73" s="68"/>
      <c r="T73" s="32"/>
      <c r="U73" s="68"/>
      <c r="V73" s="32"/>
      <c r="W73" s="68"/>
      <c r="X73" s="32"/>
      <c r="Y73" s="68"/>
      <c r="Z73" s="32"/>
      <c r="AA73" s="68"/>
      <c r="AB73" s="32"/>
      <c r="AC73" s="72"/>
      <c r="AD73" s="32"/>
      <c r="AE73" s="76"/>
      <c r="AF73" s="32"/>
      <c r="AG73" s="76"/>
      <c r="AH73" s="32"/>
      <c r="AI73" s="76"/>
      <c r="AJ73" s="32"/>
      <c r="AK73" s="76"/>
      <c r="AL73" s="32"/>
      <c r="AM73" s="76"/>
      <c r="AN73" s="58"/>
      <c r="AT73" s="84" t="s">
        <v>98</v>
      </c>
      <c r="AY73" s="87"/>
      <c r="AZ73" s="88"/>
      <c r="BA73" s="88"/>
      <c r="BB73" s="87"/>
      <c r="BC73" s="88"/>
      <c r="BD73" s="37"/>
      <c r="BE73" s="38"/>
      <c r="BF73" s="39"/>
      <c r="BG73" s="40"/>
      <c r="BI73" s="16"/>
    </row>
    <row r="74" spans="1:61" ht="35.25" customHeight="1">
      <c r="A74" s="1">
        <v>52</v>
      </c>
      <c r="B74" s="1" t="s">
        <v>30</v>
      </c>
      <c r="C74" s="1">
        <v>1</v>
      </c>
      <c r="D74" s="2" t="s">
        <v>128</v>
      </c>
      <c r="E74" s="31"/>
      <c r="F74" s="79" t="s">
        <v>130</v>
      </c>
      <c r="I74" s="33" t="str">
        <f t="shared" si="7"/>
        <v>Zäune im Stadtgebiet</v>
      </c>
      <c r="J74" s="5" t="str">
        <f t="shared" si="8"/>
        <v>I</v>
      </c>
      <c r="K74" s="34"/>
      <c r="L74" s="9"/>
      <c r="N74" s="35"/>
      <c r="O74" s="36"/>
      <c r="P74" s="41"/>
      <c r="Q74" s="64"/>
      <c r="R74" s="32"/>
      <c r="S74" s="68"/>
      <c r="T74" s="32"/>
      <c r="U74" s="68"/>
      <c r="V74" s="32"/>
      <c r="W74" s="68"/>
      <c r="X74" s="32"/>
      <c r="Y74" s="68"/>
      <c r="Z74" s="32"/>
      <c r="AA74" s="68"/>
      <c r="AB74" s="32"/>
      <c r="AC74" s="72"/>
      <c r="AD74" s="32"/>
      <c r="AE74" s="76"/>
      <c r="AF74" s="32"/>
      <c r="AG74" s="76"/>
      <c r="AH74" s="32"/>
      <c r="AI74" s="76"/>
      <c r="AJ74" s="32"/>
      <c r="AK74" s="76"/>
      <c r="AL74" s="32"/>
      <c r="AM74" s="76"/>
      <c r="AN74" s="58"/>
      <c r="AT74" s="84" t="s">
        <v>98</v>
      </c>
      <c r="AY74" s="87"/>
      <c r="AZ74" s="88"/>
      <c r="BA74" s="88"/>
      <c r="BB74" s="87"/>
      <c r="BC74" s="88"/>
      <c r="BD74" s="37"/>
      <c r="BE74" s="38"/>
      <c r="BF74" s="39"/>
      <c r="BG74" s="40"/>
      <c r="BI74" s="16"/>
    </row>
    <row r="75" spans="1:61" ht="35.25" customHeight="1">
      <c r="A75" s="1">
        <v>54</v>
      </c>
      <c r="B75" s="1" t="s">
        <v>30</v>
      </c>
      <c r="C75" s="1">
        <v>1</v>
      </c>
      <c r="D75" s="2" t="s">
        <v>131</v>
      </c>
      <c r="E75" s="31"/>
      <c r="F75" s="79" t="s">
        <v>133</v>
      </c>
      <c r="I75" s="33" t="str">
        <f t="shared" si="7"/>
        <v>Ausgleichsmaßnahmen</v>
      </c>
      <c r="J75" s="5" t="str">
        <f t="shared" si="8"/>
        <v>I</v>
      </c>
      <c r="K75" s="34"/>
      <c r="L75" s="9"/>
      <c r="N75" s="35"/>
      <c r="O75" s="35"/>
      <c r="P75" s="41"/>
      <c r="Q75" s="64"/>
      <c r="R75" s="32"/>
      <c r="S75" s="68"/>
      <c r="T75" s="32"/>
      <c r="U75" s="68"/>
      <c r="V75" s="32"/>
      <c r="W75" s="68"/>
      <c r="X75" s="32"/>
      <c r="Y75" s="68"/>
      <c r="Z75" s="32"/>
      <c r="AA75" s="68"/>
      <c r="AB75" s="32"/>
      <c r="AC75" s="72"/>
      <c r="AD75" s="32"/>
      <c r="AE75" s="76"/>
      <c r="AF75" s="32"/>
      <c r="AG75" s="76"/>
      <c r="AH75" s="32"/>
      <c r="AI75" s="76"/>
      <c r="AJ75" s="32"/>
      <c r="AK75" s="76"/>
      <c r="AL75" s="32"/>
      <c r="AM75" s="76"/>
      <c r="AN75" s="58"/>
      <c r="AT75" s="84" t="s">
        <v>98</v>
      </c>
      <c r="AY75" s="87"/>
      <c r="AZ75" s="88"/>
      <c r="BA75" s="88"/>
      <c r="BB75" s="87"/>
      <c r="BC75" s="88"/>
      <c r="BD75" s="37"/>
      <c r="BE75" s="39"/>
      <c r="BF75" s="39"/>
      <c r="BG75" s="40"/>
      <c r="BI75" s="16"/>
    </row>
    <row r="76" spans="1:61" ht="35.25" customHeight="1">
      <c r="A76" s="1">
        <v>56</v>
      </c>
      <c r="B76" s="1" t="s">
        <v>30</v>
      </c>
      <c r="C76" s="1">
        <v>1</v>
      </c>
      <c r="D76" s="2" t="s">
        <v>131</v>
      </c>
      <c r="E76" s="31"/>
      <c r="F76" s="79" t="s">
        <v>135</v>
      </c>
      <c r="H76" s="5">
        <v>2014</v>
      </c>
      <c r="I76" s="33" t="str">
        <f t="shared" si="7"/>
        <v>Ausgleichsmaßnahmen</v>
      </c>
      <c r="J76" s="5" t="str">
        <f t="shared" si="8"/>
        <v>I</v>
      </c>
      <c r="K76" s="34"/>
      <c r="L76" s="9"/>
      <c r="N76" s="35"/>
      <c r="O76" s="35"/>
      <c r="P76" s="41"/>
      <c r="Q76" s="64"/>
      <c r="R76" s="32"/>
      <c r="S76" s="68"/>
      <c r="T76" s="32"/>
      <c r="U76" s="68"/>
      <c r="V76" s="32"/>
      <c r="W76" s="68"/>
      <c r="X76" s="32"/>
      <c r="Y76" s="68"/>
      <c r="Z76" s="32"/>
      <c r="AA76" s="68"/>
      <c r="AB76" s="32"/>
      <c r="AC76" s="72"/>
      <c r="AD76" s="32"/>
      <c r="AE76" s="76"/>
      <c r="AF76" s="32"/>
      <c r="AG76" s="76"/>
      <c r="AH76" s="32"/>
      <c r="AI76" s="76"/>
      <c r="AJ76" s="32"/>
      <c r="AK76" s="76"/>
      <c r="AL76" s="32"/>
      <c r="AM76" s="76"/>
      <c r="AN76" s="58"/>
      <c r="AT76" s="84" t="s">
        <v>98</v>
      </c>
      <c r="AY76" s="87"/>
      <c r="AZ76" s="88"/>
      <c r="BA76" s="88"/>
      <c r="BB76" s="87"/>
      <c r="BC76" s="88"/>
      <c r="BD76" s="37"/>
      <c r="BE76" s="39"/>
      <c r="BF76" s="39"/>
      <c r="BG76" s="40"/>
      <c r="BI76" s="16"/>
    </row>
    <row r="77" spans="1:61" ht="35.25" customHeight="1">
      <c r="A77" s="1">
        <v>64</v>
      </c>
      <c r="B77" s="1" t="s">
        <v>261</v>
      </c>
      <c r="C77" s="1">
        <v>0</v>
      </c>
      <c r="D77" s="2" t="s">
        <v>264</v>
      </c>
      <c r="E77" s="31">
        <v>1</v>
      </c>
      <c r="F77" s="79" t="s">
        <v>264</v>
      </c>
      <c r="G77" s="56" t="s">
        <v>269</v>
      </c>
      <c r="H77" s="5">
        <v>2014</v>
      </c>
      <c r="I77" s="33" t="str">
        <f t="shared" si="7"/>
        <v>SWN Stadtwerke POP Standort Wilhelminenstraße</v>
      </c>
      <c r="J77" s="5" t="str">
        <f t="shared" si="8"/>
        <v>EV</v>
      </c>
      <c r="K77" s="34"/>
      <c r="L77" s="9"/>
      <c r="N77" s="35"/>
      <c r="O77" s="35"/>
      <c r="P77" s="41"/>
      <c r="Q77" s="64"/>
      <c r="R77" s="32"/>
      <c r="S77" s="68"/>
      <c r="T77" s="32"/>
      <c r="U77" s="68"/>
      <c r="V77" s="32"/>
      <c r="W77" s="68"/>
      <c r="X77" s="32"/>
      <c r="Y77" s="68"/>
      <c r="Z77" s="32" t="s">
        <v>39</v>
      </c>
      <c r="AA77" s="68"/>
      <c r="AB77" s="32"/>
      <c r="AC77" s="72"/>
      <c r="AD77" s="32"/>
      <c r="AE77" s="76"/>
      <c r="AF77" s="32"/>
      <c r="AG77" s="76"/>
      <c r="AH77" s="32"/>
      <c r="AI77" s="76"/>
      <c r="AJ77" s="32"/>
      <c r="AK77" s="76"/>
      <c r="AL77" s="32"/>
      <c r="AM77" s="76"/>
      <c r="AN77" s="58"/>
      <c r="AT77" s="84" t="s">
        <v>98</v>
      </c>
      <c r="AY77" s="87"/>
      <c r="AZ77" s="88"/>
      <c r="BA77" s="88"/>
      <c r="BB77" s="87"/>
      <c r="BC77" s="88"/>
      <c r="BD77" s="37"/>
      <c r="BE77" s="39"/>
      <c r="BF77" s="39"/>
      <c r="BG77" s="40"/>
      <c r="BH77" s="16" t="s">
        <v>270</v>
      </c>
      <c r="BI77" s="16"/>
    </row>
    <row r="78" spans="1:46" ht="35.25" customHeight="1">
      <c r="A78" s="1">
        <v>86</v>
      </c>
      <c r="B78" s="1" t="s">
        <v>91</v>
      </c>
      <c r="C78" s="1">
        <v>1</v>
      </c>
      <c r="D78" s="2" t="s">
        <v>173</v>
      </c>
      <c r="E78" s="31"/>
      <c r="F78" s="79" t="s">
        <v>271</v>
      </c>
      <c r="G78" s="55" t="s">
        <v>272</v>
      </c>
      <c r="H78" s="5">
        <v>2014</v>
      </c>
      <c r="I78" s="33" t="str">
        <f t="shared" si="7"/>
        <v>Unterhaltung und Instandsetzung von Grünanlagen</v>
      </c>
      <c r="J78" s="5" t="str">
        <f t="shared" si="8"/>
        <v>E</v>
      </c>
      <c r="Y78" s="69" t="s">
        <v>37</v>
      </c>
      <c r="Z78" s="12" t="s">
        <v>39</v>
      </c>
      <c r="AT78" s="84" t="s">
        <v>98</v>
      </c>
    </row>
    <row r="79" spans="1:61" ht="35.25" customHeight="1">
      <c r="A79" s="1">
        <v>96</v>
      </c>
      <c r="B79" s="1" t="s">
        <v>91</v>
      </c>
      <c r="C79" s="1">
        <v>1</v>
      </c>
      <c r="D79" s="2" t="s">
        <v>193</v>
      </c>
      <c r="E79" s="31"/>
      <c r="F79" s="79" t="s">
        <v>195</v>
      </c>
      <c r="H79" s="5" t="s">
        <v>196</v>
      </c>
      <c r="I79" s="33" t="str">
        <f t="shared" si="7"/>
        <v>Ersatzpflanzungen und Maßnahmen zur Erhaltung des Baumbestandes</v>
      </c>
      <c r="J79" s="5" t="str">
        <f t="shared" si="8"/>
        <v>E</v>
      </c>
      <c r="K79" s="34"/>
      <c r="L79" s="9"/>
      <c r="N79" s="35"/>
      <c r="O79" s="35"/>
      <c r="P79" s="35"/>
      <c r="Q79" s="64"/>
      <c r="R79" s="32"/>
      <c r="S79" s="68"/>
      <c r="T79" s="32"/>
      <c r="U79" s="68"/>
      <c r="V79" s="32"/>
      <c r="W79" s="68"/>
      <c r="X79" s="32"/>
      <c r="Y79" s="68"/>
      <c r="Z79" s="32"/>
      <c r="AA79" s="68"/>
      <c r="AB79" s="32"/>
      <c r="AC79" s="72"/>
      <c r="AD79" s="32"/>
      <c r="AE79" s="76"/>
      <c r="AF79" s="32"/>
      <c r="AG79" s="76"/>
      <c r="AH79" s="32"/>
      <c r="AI79" s="76"/>
      <c r="AJ79" s="32"/>
      <c r="AK79" s="76"/>
      <c r="AL79" s="32"/>
      <c r="AM79" s="76"/>
      <c r="AN79" s="58"/>
      <c r="AT79" s="84" t="s">
        <v>98</v>
      </c>
      <c r="AY79" s="87"/>
      <c r="AZ79" s="88"/>
      <c r="BA79" s="88"/>
      <c r="BB79" s="87"/>
      <c r="BC79" s="88"/>
      <c r="BD79" s="37"/>
      <c r="BE79" s="39"/>
      <c r="BF79" s="39"/>
      <c r="BG79" s="40"/>
      <c r="BI79" s="16"/>
    </row>
    <row r="80" spans="1:61" ht="35.25" customHeight="1">
      <c r="A80" s="1">
        <v>97</v>
      </c>
      <c r="B80" s="1" t="s">
        <v>91</v>
      </c>
      <c r="C80" s="1">
        <v>1</v>
      </c>
      <c r="D80" s="2" t="s">
        <v>193</v>
      </c>
      <c r="E80" s="31"/>
      <c r="F80" s="79" t="s">
        <v>197</v>
      </c>
      <c r="H80" s="5" t="s">
        <v>196</v>
      </c>
      <c r="I80" s="33" t="str">
        <f t="shared" si="7"/>
        <v>Ersatzpflanzungen und Maßnahmen zur Erhaltung des Baumbestandes</v>
      </c>
      <c r="J80" s="5" t="str">
        <f t="shared" si="8"/>
        <v>E</v>
      </c>
      <c r="K80" s="34"/>
      <c r="L80" s="9"/>
      <c r="N80" s="35"/>
      <c r="O80" s="35"/>
      <c r="P80" s="35"/>
      <c r="Q80" s="64"/>
      <c r="R80" s="32"/>
      <c r="S80" s="68"/>
      <c r="T80" s="32"/>
      <c r="U80" s="68"/>
      <c r="V80" s="32"/>
      <c r="W80" s="68"/>
      <c r="X80" s="32"/>
      <c r="Y80" s="68"/>
      <c r="Z80" s="32"/>
      <c r="AA80" s="68"/>
      <c r="AB80" s="32"/>
      <c r="AC80" s="72"/>
      <c r="AD80" s="32"/>
      <c r="AE80" s="76"/>
      <c r="AF80" s="32"/>
      <c r="AG80" s="76"/>
      <c r="AH80" s="32"/>
      <c r="AI80" s="76"/>
      <c r="AJ80" s="32"/>
      <c r="AK80" s="76"/>
      <c r="AL80" s="32"/>
      <c r="AM80" s="76"/>
      <c r="AN80" s="58"/>
      <c r="AT80" s="84" t="s">
        <v>98</v>
      </c>
      <c r="AY80" s="87"/>
      <c r="AZ80" s="88"/>
      <c r="BA80" s="88"/>
      <c r="BB80" s="87"/>
      <c r="BC80" s="88"/>
      <c r="BD80" s="37"/>
      <c r="BE80" s="39"/>
      <c r="BF80" s="39"/>
      <c r="BG80" s="40"/>
      <c r="BI80" s="16"/>
    </row>
    <row r="81" spans="1:61" ht="35.25" customHeight="1">
      <c r="A81" s="1">
        <v>98</v>
      </c>
      <c r="B81" s="1" t="s">
        <v>91</v>
      </c>
      <c r="C81" s="1">
        <v>1</v>
      </c>
      <c r="D81" s="2" t="s">
        <v>193</v>
      </c>
      <c r="E81" s="31"/>
      <c r="F81" s="79" t="s">
        <v>198</v>
      </c>
      <c r="H81" s="5">
        <v>2014</v>
      </c>
      <c r="I81" s="33" t="str">
        <f t="shared" si="7"/>
        <v>Ersatzpflanzungen und Maßnahmen zur Erhaltung des Baumbestandes</v>
      </c>
      <c r="J81" s="5" t="str">
        <f t="shared" si="8"/>
        <v>E</v>
      </c>
      <c r="K81" s="34"/>
      <c r="L81" s="9"/>
      <c r="N81" s="35"/>
      <c r="O81" s="35"/>
      <c r="P81" s="35"/>
      <c r="Q81" s="64"/>
      <c r="R81" s="32"/>
      <c r="S81" s="68"/>
      <c r="T81" s="32"/>
      <c r="U81" s="68"/>
      <c r="V81" s="32"/>
      <c r="W81" s="68"/>
      <c r="X81" s="32"/>
      <c r="Y81" s="68"/>
      <c r="Z81" s="32"/>
      <c r="AA81" s="68"/>
      <c r="AB81" s="32"/>
      <c r="AC81" s="72"/>
      <c r="AD81" s="32"/>
      <c r="AE81" s="76"/>
      <c r="AF81" s="32"/>
      <c r="AG81" s="76"/>
      <c r="AH81" s="32"/>
      <c r="AI81" s="76"/>
      <c r="AJ81" s="32"/>
      <c r="AK81" s="76"/>
      <c r="AL81" s="32"/>
      <c r="AM81" s="76"/>
      <c r="AN81" s="58"/>
      <c r="AT81" s="84" t="s">
        <v>98</v>
      </c>
      <c r="AY81" s="87"/>
      <c r="AZ81" s="88"/>
      <c r="BA81" s="88"/>
      <c r="BB81" s="87"/>
      <c r="BC81" s="88"/>
      <c r="BD81" s="37"/>
      <c r="BE81" s="39"/>
      <c r="BF81" s="39"/>
      <c r="BG81" s="40"/>
      <c r="BI81" s="16"/>
    </row>
    <row r="82" spans="1:61" ht="35.25" customHeight="1">
      <c r="A82" s="1">
        <v>104</v>
      </c>
      <c r="B82" s="1" t="s">
        <v>38</v>
      </c>
      <c r="D82" s="50" t="s">
        <v>201</v>
      </c>
      <c r="E82" s="31"/>
      <c r="F82" s="79" t="s">
        <v>202</v>
      </c>
      <c r="H82" s="49"/>
      <c r="I82" s="33" t="str">
        <f t="shared" si="7"/>
        <v>Versorgungsträger</v>
      </c>
      <c r="J82" s="5" t="str">
        <f t="shared" si="8"/>
        <v>V</v>
      </c>
      <c r="K82" s="34"/>
      <c r="L82" s="9"/>
      <c r="N82" s="35"/>
      <c r="O82" s="35"/>
      <c r="P82" s="35"/>
      <c r="Q82" s="64"/>
      <c r="R82" s="32"/>
      <c r="S82" s="68"/>
      <c r="T82" s="32"/>
      <c r="U82" s="68"/>
      <c r="V82" s="32"/>
      <c r="W82" s="68"/>
      <c r="X82" s="32"/>
      <c r="Y82" s="68"/>
      <c r="Z82" s="32"/>
      <c r="AA82" s="68"/>
      <c r="AB82" s="32"/>
      <c r="AC82" s="72"/>
      <c r="AD82" s="32"/>
      <c r="AE82" s="76"/>
      <c r="AF82" s="32"/>
      <c r="AG82" s="76"/>
      <c r="AH82" s="32"/>
      <c r="AI82" s="76"/>
      <c r="AJ82" s="32"/>
      <c r="AK82" s="76"/>
      <c r="AL82" s="32"/>
      <c r="AM82" s="76"/>
      <c r="AN82" s="58"/>
      <c r="AT82" s="84" t="s">
        <v>98</v>
      </c>
      <c r="AY82" s="87"/>
      <c r="AZ82" s="88"/>
      <c r="BA82" s="88"/>
      <c r="BB82" s="87"/>
      <c r="BC82" s="88"/>
      <c r="BD82" s="37"/>
      <c r="BE82" s="39"/>
      <c r="BF82" s="39"/>
      <c r="BG82" s="40"/>
      <c r="BI82" s="16"/>
    </row>
    <row r="83" spans="1:61" ht="35.25" customHeight="1">
      <c r="A83" s="1">
        <v>105</v>
      </c>
      <c r="B83" s="1" t="s">
        <v>38</v>
      </c>
      <c r="D83" s="2" t="s">
        <v>201</v>
      </c>
      <c r="E83" s="31"/>
      <c r="F83" s="79" t="s">
        <v>203</v>
      </c>
      <c r="I83" s="33" t="str">
        <f t="shared" si="7"/>
        <v>Versorgungsträger</v>
      </c>
      <c r="J83" s="5" t="str">
        <f t="shared" si="8"/>
        <v>V</v>
      </c>
      <c r="K83" s="34"/>
      <c r="L83" s="9"/>
      <c r="N83" s="35"/>
      <c r="O83" s="35"/>
      <c r="P83" s="41"/>
      <c r="Q83" s="64"/>
      <c r="R83" s="32"/>
      <c r="S83" s="68"/>
      <c r="T83" s="32"/>
      <c r="U83" s="68"/>
      <c r="V83" s="32"/>
      <c r="W83" s="68"/>
      <c r="X83" s="32"/>
      <c r="Y83" s="68"/>
      <c r="Z83" s="32"/>
      <c r="AA83" s="68"/>
      <c r="AB83" s="32"/>
      <c r="AC83" s="72"/>
      <c r="AD83" s="32"/>
      <c r="AE83" s="76"/>
      <c r="AF83" s="32"/>
      <c r="AG83" s="76"/>
      <c r="AH83" s="32"/>
      <c r="AI83" s="76"/>
      <c r="AJ83" s="32"/>
      <c r="AK83" s="76"/>
      <c r="AL83" s="32"/>
      <c r="AM83" s="76"/>
      <c r="AN83" s="58"/>
      <c r="AT83" s="84" t="s">
        <v>98</v>
      </c>
      <c r="AY83" s="87"/>
      <c r="AZ83" s="88"/>
      <c r="BA83" s="88"/>
      <c r="BB83" s="87"/>
      <c r="BC83" s="88"/>
      <c r="BD83" s="37"/>
      <c r="BE83" s="39"/>
      <c r="BF83" s="39"/>
      <c r="BG83" s="40"/>
      <c r="BI83" s="16"/>
    </row>
    <row r="84" spans="1:61" ht="35.25" customHeight="1">
      <c r="A84" s="1">
        <v>106</v>
      </c>
      <c r="B84" s="1" t="s">
        <v>38</v>
      </c>
      <c r="D84" s="2" t="s">
        <v>201</v>
      </c>
      <c r="E84" s="31"/>
      <c r="F84" s="79" t="s">
        <v>204</v>
      </c>
      <c r="I84" s="33" t="str">
        <f t="shared" si="7"/>
        <v>Versorgungsträger</v>
      </c>
      <c r="J84" s="5" t="str">
        <f t="shared" si="8"/>
        <v>V</v>
      </c>
      <c r="K84" s="34"/>
      <c r="L84" s="9"/>
      <c r="N84" s="35"/>
      <c r="O84" s="35"/>
      <c r="P84" s="41"/>
      <c r="Q84" s="64"/>
      <c r="R84" s="32"/>
      <c r="S84" s="68"/>
      <c r="T84" s="32"/>
      <c r="U84" s="68"/>
      <c r="V84" s="32"/>
      <c r="W84" s="68"/>
      <c r="X84" s="32"/>
      <c r="Y84" s="68"/>
      <c r="Z84" s="32"/>
      <c r="AA84" s="68"/>
      <c r="AB84" s="32"/>
      <c r="AC84" s="72"/>
      <c r="AD84" s="32"/>
      <c r="AE84" s="76"/>
      <c r="AF84" s="32"/>
      <c r="AG84" s="76"/>
      <c r="AH84" s="32"/>
      <c r="AI84" s="76"/>
      <c r="AJ84" s="32"/>
      <c r="AK84" s="76"/>
      <c r="AL84" s="32"/>
      <c r="AM84" s="76"/>
      <c r="AN84" s="58"/>
      <c r="AT84" s="84" t="s">
        <v>98</v>
      </c>
      <c r="AY84" s="87"/>
      <c r="AZ84" s="88"/>
      <c r="BA84" s="88"/>
      <c r="BB84" s="87"/>
      <c r="BC84" s="88"/>
      <c r="BD84" s="37"/>
      <c r="BE84" s="39"/>
      <c r="BF84" s="39"/>
      <c r="BG84" s="40"/>
      <c r="BI84" s="16"/>
    </row>
    <row r="85" spans="1:61" ht="35.25" customHeight="1">
      <c r="A85" s="1">
        <v>128</v>
      </c>
      <c r="B85" s="1" t="s">
        <v>38</v>
      </c>
      <c r="C85" s="1">
        <v>0</v>
      </c>
      <c r="D85" s="2" t="s">
        <v>215</v>
      </c>
      <c r="E85" s="31"/>
      <c r="F85" s="79" t="s">
        <v>242</v>
      </c>
      <c r="H85" s="5" t="s">
        <v>234</v>
      </c>
      <c r="I85" s="33" t="str">
        <f t="shared" si="7"/>
        <v>Grünflächen</v>
      </c>
      <c r="J85" s="5" t="str">
        <f t="shared" si="8"/>
        <v>V</v>
      </c>
      <c r="K85" s="34"/>
      <c r="L85" s="9"/>
      <c r="N85" s="35"/>
      <c r="O85" s="35"/>
      <c r="P85" s="41"/>
      <c r="Q85" s="64"/>
      <c r="R85" s="32"/>
      <c r="S85" s="68"/>
      <c r="T85" s="32"/>
      <c r="U85" s="68"/>
      <c r="V85" s="32"/>
      <c r="W85" s="68"/>
      <c r="X85" s="32"/>
      <c r="Y85" s="68"/>
      <c r="Z85" s="32"/>
      <c r="AA85" s="68"/>
      <c r="AB85" s="32"/>
      <c r="AC85" s="72"/>
      <c r="AD85" s="32"/>
      <c r="AE85" s="76"/>
      <c r="AF85" s="32"/>
      <c r="AG85" s="76"/>
      <c r="AH85" s="32"/>
      <c r="AI85" s="76"/>
      <c r="AJ85" s="32"/>
      <c r="AK85" s="76"/>
      <c r="AL85" s="32"/>
      <c r="AM85" s="76"/>
      <c r="AN85" s="58"/>
      <c r="AT85" s="84" t="s">
        <v>98</v>
      </c>
      <c r="AY85" s="87"/>
      <c r="AZ85" s="88"/>
      <c r="BA85" s="88"/>
      <c r="BB85" s="87"/>
      <c r="BC85" s="88"/>
      <c r="BD85" s="37"/>
      <c r="BE85" s="47"/>
      <c r="BF85" s="39"/>
      <c r="BG85" s="40"/>
      <c r="BI85" s="16"/>
    </row>
    <row r="86" spans="1:61" s="48" customFormat="1" ht="35.25" customHeight="1">
      <c r="A86" s="1">
        <v>153</v>
      </c>
      <c r="B86" s="1"/>
      <c r="C86" s="1"/>
      <c r="D86" s="2"/>
      <c r="E86" s="31"/>
      <c r="F86" s="79"/>
      <c r="G86" s="55"/>
      <c r="H86" s="5"/>
      <c r="I86" s="2"/>
      <c r="J86" s="6"/>
      <c r="K86" s="34"/>
      <c r="L86" s="9"/>
      <c r="M86" s="9"/>
      <c r="N86" s="35"/>
      <c r="O86" s="35"/>
      <c r="P86" s="41"/>
      <c r="Q86" s="64"/>
      <c r="R86" s="32"/>
      <c r="S86" s="68"/>
      <c r="T86" s="32"/>
      <c r="U86" s="68"/>
      <c r="V86" s="32"/>
      <c r="W86" s="68"/>
      <c r="X86" s="32"/>
      <c r="Y86" s="68"/>
      <c r="Z86" s="32"/>
      <c r="AA86" s="68"/>
      <c r="AB86" s="32"/>
      <c r="AC86" s="72"/>
      <c r="AD86" s="32"/>
      <c r="AE86" s="76"/>
      <c r="AF86" s="32"/>
      <c r="AG86" s="76"/>
      <c r="AH86" s="32"/>
      <c r="AI86" s="76"/>
      <c r="AJ86" s="32"/>
      <c r="AK86" s="76"/>
      <c r="AL86" s="32"/>
      <c r="AM86" s="76"/>
      <c r="AN86" s="58"/>
      <c r="AO86" s="84"/>
      <c r="AP86" s="84"/>
      <c r="AQ86" s="84"/>
      <c r="AR86" s="84"/>
      <c r="AS86" s="85"/>
      <c r="AT86" s="84" t="s">
        <v>98</v>
      </c>
      <c r="AU86" s="84"/>
      <c r="AV86" s="84"/>
      <c r="AW86" s="84"/>
      <c r="AX86" s="84"/>
      <c r="AY86" s="87"/>
      <c r="AZ86" s="88"/>
      <c r="BA86" s="88"/>
      <c r="BB86" s="87"/>
      <c r="BC86" s="88"/>
      <c r="BD86" s="37"/>
      <c r="BE86" s="39"/>
      <c r="BF86" s="39"/>
      <c r="BG86" s="40"/>
      <c r="BH86" s="16"/>
      <c r="BI86" s="16"/>
    </row>
    <row r="87" spans="1:61" s="48" customFormat="1" ht="35.25" customHeight="1">
      <c r="A87" s="1">
        <v>154</v>
      </c>
      <c r="B87" s="1"/>
      <c r="C87" s="1"/>
      <c r="D87" s="2"/>
      <c r="E87" s="31"/>
      <c r="F87" s="79"/>
      <c r="G87" s="55"/>
      <c r="H87" s="5"/>
      <c r="I87" s="2"/>
      <c r="J87" s="6"/>
      <c r="K87" s="34"/>
      <c r="L87" s="9"/>
      <c r="M87" s="9"/>
      <c r="N87" s="35"/>
      <c r="O87" s="35"/>
      <c r="P87" s="41"/>
      <c r="Q87" s="64"/>
      <c r="R87" s="32"/>
      <c r="S87" s="68"/>
      <c r="T87" s="32"/>
      <c r="U87" s="68"/>
      <c r="V87" s="32"/>
      <c r="W87" s="68"/>
      <c r="X87" s="32"/>
      <c r="Y87" s="68"/>
      <c r="Z87" s="32"/>
      <c r="AA87" s="68"/>
      <c r="AB87" s="32"/>
      <c r="AC87" s="72"/>
      <c r="AD87" s="32"/>
      <c r="AE87" s="76"/>
      <c r="AF87" s="32"/>
      <c r="AG87" s="76"/>
      <c r="AH87" s="32"/>
      <c r="AI87" s="76"/>
      <c r="AJ87" s="32"/>
      <c r="AK87" s="76"/>
      <c r="AL87" s="32"/>
      <c r="AM87" s="76"/>
      <c r="AN87" s="58"/>
      <c r="AO87" s="84"/>
      <c r="AP87" s="84"/>
      <c r="AQ87" s="84"/>
      <c r="AR87" s="84"/>
      <c r="AS87" s="85"/>
      <c r="AT87" s="84" t="s">
        <v>98</v>
      </c>
      <c r="AU87" s="84"/>
      <c r="AV87" s="84"/>
      <c r="AW87" s="84"/>
      <c r="AX87" s="84"/>
      <c r="AY87" s="87"/>
      <c r="AZ87" s="88"/>
      <c r="BA87" s="88"/>
      <c r="BB87" s="87"/>
      <c r="BC87" s="88"/>
      <c r="BD87" s="37"/>
      <c r="BE87" s="39"/>
      <c r="BF87" s="39"/>
      <c r="BG87" s="40"/>
      <c r="BH87" s="16"/>
      <c r="BI87" s="16"/>
    </row>
    <row r="88" spans="1:61" ht="35.25" customHeight="1">
      <c r="A88" s="1">
        <v>155</v>
      </c>
      <c r="E88" s="31"/>
      <c r="F88" s="79"/>
      <c r="K88" s="34"/>
      <c r="L88" s="9"/>
      <c r="N88" s="35"/>
      <c r="O88" s="35"/>
      <c r="P88" s="41"/>
      <c r="Q88" s="64"/>
      <c r="R88" s="32"/>
      <c r="S88" s="68"/>
      <c r="T88" s="32"/>
      <c r="U88" s="68"/>
      <c r="V88" s="32"/>
      <c r="W88" s="68"/>
      <c r="X88" s="32"/>
      <c r="Y88" s="68"/>
      <c r="Z88" s="32"/>
      <c r="AA88" s="68"/>
      <c r="AB88" s="32"/>
      <c r="AC88" s="72"/>
      <c r="AD88" s="32"/>
      <c r="AE88" s="76"/>
      <c r="AF88" s="32"/>
      <c r="AG88" s="76"/>
      <c r="AH88" s="32"/>
      <c r="AI88" s="76"/>
      <c r="AJ88" s="32"/>
      <c r="AK88" s="76"/>
      <c r="AL88" s="32"/>
      <c r="AM88" s="76"/>
      <c r="AN88" s="58"/>
      <c r="AU88" s="84" t="s">
        <v>98</v>
      </c>
      <c r="BD88" s="37"/>
      <c r="BE88" s="39"/>
      <c r="BF88" s="39"/>
      <c r="BG88" s="40"/>
      <c r="BI88" s="16"/>
    </row>
    <row r="89" spans="1:61" ht="35.25" customHeight="1">
      <c r="A89" s="1">
        <v>156</v>
      </c>
      <c r="E89" s="31"/>
      <c r="F89" s="79"/>
      <c r="K89" s="34"/>
      <c r="L89" s="9"/>
      <c r="N89" s="35"/>
      <c r="O89" s="35"/>
      <c r="P89" s="41"/>
      <c r="Q89" s="64"/>
      <c r="R89" s="32"/>
      <c r="S89" s="68"/>
      <c r="T89" s="32"/>
      <c r="U89" s="68"/>
      <c r="V89" s="32"/>
      <c r="W89" s="68"/>
      <c r="X89" s="32"/>
      <c r="Y89" s="68"/>
      <c r="Z89" s="32"/>
      <c r="AA89" s="68"/>
      <c r="AB89" s="32"/>
      <c r="AC89" s="72"/>
      <c r="AD89" s="32"/>
      <c r="AE89" s="76"/>
      <c r="AF89" s="32"/>
      <c r="AG89" s="76"/>
      <c r="AH89" s="32"/>
      <c r="AI89" s="76"/>
      <c r="AJ89" s="32"/>
      <c r="AK89" s="76"/>
      <c r="AL89" s="32"/>
      <c r="AM89" s="76"/>
      <c r="AN89" s="58"/>
      <c r="AU89" s="84" t="s">
        <v>98</v>
      </c>
      <c r="BD89" s="37"/>
      <c r="BE89" s="39"/>
      <c r="BF89" s="39"/>
      <c r="BG89" s="40"/>
      <c r="BI89" s="16"/>
    </row>
    <row r="90" spans="1:61" ht="35.25" customHeight="1">
      <c r="A90" s="1">
        <v>37</v>
      </c>
      <c r="B90" s="1" t="s">
        <v>30</v>
      </c>
      <c r="C90" s="1">
        <v>0</v>
      </c>
      <c r="D90" s="2" t="s">
        <v>105</v>
      </c>
      <c r="E90" s="31"/>
      <c r="F90" s="80" t="s">
        <v>105</v>
      </c>
      <c r="I90" s="33" t="str">
        <f aca="true" t="shared" si="9" ref="I90:I107">D90</f>
        <v>Ausgleichsmaßnahmen B-Plan 156 Lindenallee / Hasselkamp</v>
      </c>
      <c r="J90" s="5" t="str">
        <f aca="true" t="shared" si="10" ref="J90:J107">B90</f>
        <v>I</v>
      </c>
      <c r="K90" s="34" t="s">
        <v>107</v>
      </c>
      <c r="L90" s="9" t="s">
        <v>36</v>
      </c>
      <c r="N90" s="35"/>
      <c r="O90" s="35"/>
      <c r="P90" s="41">
        <f>N90+O90</f>
        <v>0</v>
      </c>
      <c r="Q90" s="64"/>
      <c r="R90" s="32"/>
      <c r="S90" s="68"/>
      <c r="T90" s="32"/>
      <c r="U90" s="68"/>
      <c r="V90" s="32"/>
      <c r="W90" s="68"/>
      <c r="X90" s="32"/>
      <c r="Y90" s="68"/>
      <c r="Z90" s="32"/>
      <c r="AA90" s="68"/>
      <c r="AB90" s="32"/>
      <c r="AC90" s="72"/>
      <c r="AD90" s="32"/>
      <c r="AE90" s="76"/>
      <c r="AF90" s="32"/>
      <c r="AG90" s="76"/>
      <c r="AH90" s="32"/>
      <c r="AI90" s="76"/>
      <c r="AJ90" s="32"/>
      <c r="AK90" s="76"/>
      <c r="AL90" s="32"/>
      <c r="AM90" s="76"/>
      <c r="AN90" s="58"/>
      <c r="AV90" s="84" t="s">
        <v>98</v>
      </c>
      <c r="AY90" s="87"/>
      <c r="AZ90" s="88"/>
      <c r="BA90" s="88"/>
      <c r="BB90" s="87"/>
      <c r="BC90" s="88"/>
      <c r="BD90" s="37"/>
      <c r="BE90" s="39"/>
      <c r="BF90" s="39"/>
      <c r="BG90" s="40"/>
      <c r="BI90" s="16"/>
    </row>
    <row r="91" spans="1:61" ht="35.25" customHeight="1">
      <c r="A91" s="1">
        <v>38</v>
      </c>
      <c r="B91" s="1" t="s">
        <v>30</v>
      </c>
      <c r="C91" s="1">
        <v>1</v>
      </c>
      <c r="D91" s="2" t="s">
        <v>105</v>
      </c>
      <c r="E91" s="31"/>
      <c r="F91" s="79" t="s">
        <v>108</v>
      </c>
      <c r="H91" s="5">
        <v>2014</v>
      </c>
      <c r="I91" s="33" t="str">
        <f t="shared" si="9"/>
        <v>Ausgleichsmaßnahmen B-Plan 156 Lindenallee / Hasselkamp</v>
      </c>
      <c r="J91" s="5" t="str">
        <f t="shared" si="10"/>
        <v>I</v>
      </c>
      <c r="K91" s="34"/>
      <c r="L91" s="9"/>
      <c r="N91" s="35"/>
      <c r="O91" s="35"/>
      <c r="P91" s="41"/>
      <c r="Q91" s="64"/>
      <c r="R91" s="32"/>
      <c r="S91" s="68"/>
      <c r="T91" s="32"/>
      <c r="U91" s="68"/>
      <c r="V91" s="32"/>
      <c r="W91" s="68"/>
      <c r="X91" s="32"/>
      <c r="Y91" s="68"/>
      <c r="Z91" s="32"/>
      <c r="AA91" s="68"/>
      <c r="AB91" s="32"/>
      <c r="AC91" s="72"/>
      <c r="AD91" s="32"/>
      <c r="AE91" s="76"/>
      <c r="AF91" s="32"/>
      <c r="AG91" s="76"/>
      <c r="AH91" s="32"/>
      <c r="AI91" s="76"/>
      <c r="AJ91" s="32"/>
      <c r="AK91" s="76"/>
      <c r="AL91" s="32"/>
      <c r="AM91" s="76"/>
      <c r="AN91" s="58"/>
      <c r="AV91" s="84" t="s">
        <v>98</v>
      </c>
      <c r="AY91" s="87"/>
      <c r="AZ91" s="88"/>
      <c r="BA91" s="88"/>
      <c r="BB91" s="87"/>
      <c r="BC91" s="88"/>
      <c r="BD91" s="37"/>
      <c r="BE91" s="39"/>
      <c r="BF91" s="39"/>
      <c r="BG91" s="40"/>
      <c r="BI91" s="16"/>
    </row>
    <row r="92" spans="1:61" ht="35.25" customHeight="1">
      <c r="A92" s="1">
        <v>44</v>
      </c>
      <c r="B92" s="1" t="s">
        <v>30</v>
      </c>
      <c r="C92" s="1">
        <v>0</v>
      </c>
      <c r="D92" s="45" t="s">
        <v>114</v>
      </c>
      <c r="E92" s="31"/>
      <c r="F92" s="80" t="s">
        <v>114</v>
      </c>
      <c r="I92" s="33" t="str">
        <f t="shared" si="9"/>
        <v>Umgestaltung von Kinderspielplätzen</v>
      </c>
      <c r="J92" s="5" t="str">
        <f t="shared" si="10"/>
        <v>I</v>
      </c>
      <c r="K92" s="34" t="s">
        <v>115</v>
      </c>
      <c r="L92" s="9" t="s">
        <v>36</v>
      </c>
      <c r="N92" s="35"/>
      <c r="O92" s="35"/>
      <c r="P92" s="41">
        <f>N92+O92</f>
        <v>0</v>
      </c>
      <c r="Q92" s="64"/>
      <c r="R92" s="32"/>
      <c r="S92" s="68"/>
      <c r="T92" s="32"/>
      <c r="U92" s="68"/>
      <c r="V92" s="32"/>
      <c r="W92" s="68"/>
      <c r="X92" s="32"/>
      <c r="Y92" s="68"/>
      <c r="Z92" s="32"/>
      <c r="AA92" s="68"/>
      <c r="AB92" s="32"/>
      <c r="AC92" s="72"/>
      <c r="AD92" s="32"/>
      <c r="AE92" s="76"/>
      <c r="AF92" s="32"/>
      <c r="AG92" s="76"/>
      <c r="AH92" s="32"/>
      <c r="AI92" s="76"/>
      <c r="AJ92" s="32"/>
      <c r="AK92" s="76"/>
      <c r="AL92" s="32"/>
      <c r="AM92" s="76"/>
      <c r="AN92" s="58"/>
      <c r="AV92" s="84" t="s">
        <v>98</v>
      </c>
      <c r="AY92" s="87"/>
      <c r="AZ92" s="88"/>
      <c r="BA92" s="88"/>
      <c r="BB92" s="87"/>
      <c r="BC92" s="88"/>
      <c r="BD92" s="37"/>
      <c r="BE92" s="39"/>
      <c r="BF92" s="39"/>
      <c r="BG92" s="40"/>
      <c r="BI92" s="16"/>
    </row>
    <row r="93" spans="1:61" ht="35.25" customHeight="1">
      <c r="A93" s="1">
        <v>45</v>
      </c>
      <c r="B93" s="1" t="s">
        <v>30</v>
      </c>
      <c r="C93" s="1">
        <v>1</v>
      </c>
      <c r="D93" s="2" t="s">
        <v>114</v>
      </c>
      <c r="E93" s="31"/>
      <c r="F93" s="79" t="s">
        <v>116</v>
      </c>
      <c r="H93" s="5">
        <v>2014</v>
      </c>
      <c r="I93" s="33" t="str">
        <f t="shared" si="9"/>
        <v>Umgestaltung von Kinderspielplätzen</v>
      </c>
      <c r="J93" s="5" t="str">
        <f t="shared" si="10"/>
        <v>I</v>
      </c>
      <c r="K93" s="34"/>
      <c r="L93" s="9"/>
      <c r="N93" s="35"/>
      <c r="O93" s="35"/>
      <c r="P93" s="41">
        <f>N93+O93</f>
        <v>0</v>
      </c>
      <c r="Q93" s="64"/>
      <c r="R93" s="32"/>
      <c r="S93" s="68"/>
      <c r="T93" s="32"/>
      <c r="U93" s="68"/>
      <c r="V93" s="32"/>
      <c r="W93" s="68"/>
      <c r="X93" s="32"/>
      <c r="Y93" s="68"/>
      <c r="Z93" s="32" t="s">
        <v>37</v>
      </c>
      <c r="AA93" s="68"/>
      <c r="AB93" s="32"/>
      <c r="AC93" s="72"/>
      <c r="AD93" s="32"/>
      <c r="AE93" s="76"/>
      <c r="AF93" s="32"/>
      <c r="AG93" s="76"/>
      <c r="AH93" s="32"/>
      <c r="AI93" s="76"/>
      <c r="AJ93" s="32"/>
      <c r="AK93" s="76"/>
      <c r="AL93" s="32"/>
      <c r="AM93" s="76"/>
      <c r="AN93" s="58"/>
      <c r="AV93" s="84" t="s">
        <v>98</v>
      </c>
      <c r="AY93" s="87"/>
      <c r="AZ93" s="88" t="s">
        <v>98</v>
      </c>
      <c r="BA93" s="88" t="s">
        <v>98</v>
      </c>
      <c r="BB93" s="87"/>
      <c r="BC93" s="88"/>
      <c r="BD93" s="37"/>
      <c r="BE93" s="39"/>
      <c r="BF93" s="39"/>
      <c r="BG93" s="40"/>
      <c r="BI93" s="16"/>
    </row>
    <row r="94" spans="1:61" ht="35.25" customHeight="1">
      <c r="A94" s="1">
        <v>46</v>
      </c>
      <c r="B94" s="1" t="s">
        <v>30</v>
      </c>
      <c r="C94" s="1">
        <v>1</v>
      </c>
      <c r="D94" s="2" t="s">
        <v>114</v>
      </c>
      <c r="E94" s="31"/>
      <c r="F94" s="79" t="s">
        <v>117</v>
      </c>
      <c r="H94" s="5">
        <v>2014</v>
      </c>
      <c r="I94" s="33" t="str">
        <f t="shared" si="9"/>
        <v>Umgestaltung von Kinderspielplätzen</v>
      </c>
      <c r="J94" s="5" t="str">
        <f t="shared" si="10"/>
        <v>I</v>
      </c>
      <c r="K94" s="34"/>
      <c r="L94" s="9"/>
      <c r="N94" s="35"/>
      <c r="O94" s="35"/>
      <c r="P94" s="41">
        <f>N94+O94</f>
        <v>0</v>
      </c>
      <c r="Q94" s="64"/>
      <c r="R94" s="32"/>
      <c r="S94" s="68"/>
      <c r="T94" s="32"/>
      <c r="U94" s="68"/>
      <c r="V94" s="32"/>
      <c r="W94" s="68"/>
      <c r="X94" s="32"/>
      <c r="Y94" s="68"/>
      <c r="Z94" s="32" t="s">
        <v>37</v>
      </c>
      <c r="AA94" s="68"/>
      <c r="AB94" s="32"/>
      <c r="AC94" s="72"/>
      <c r="AD94" s="32"/>
      <c r="AE94" s="76"/>
      <c r="AF94" s="32"/>
      <c r="AG94" s="76"/>
      <c r="AH94" s="32"/>
      <c r="AI94" s="76"/>
      <c r="AJ94" s="32"/>
      <c r="AK94" s="76"/>
      <c r="AL94" s="32"/>
      <c r="AM94" s="76"/>
      <c r="AN94" s="58"/>
      <c r="AV94" s="84" t="s">
        <v>98</v>
      </c>
      <c r="AY94" s="87"/>
      <c r="AZ94" s="88"/>
      <c r="BA94" s="88"/>
      <c r="BB94" s="87"/>
      <c r="BC94" s="88"/>
      <c r="BD94" s="37"/>
      <c r="BE94" s="39"/>
      <c r="BF94" s="39"/>
      <c r="BG94" s="40"/>
      <c r="BI94" s="16"/>
    </row>
    <row r="95" spans="1:61" ht="35.25" customHeight="1">
      <c r="A95" s="1">
        <v>47</v>
      </c>
      <c r="B95" s="1" t="s">
        <v>30</v>
      </c>
      <c r="C95" s="1">
        <v>1</v>
      </c>
      <c r="D95" s="2" t="s">
        <v>114</v>
      </c>
      <c r="E95" s="31"/>
      <c r="F95" s="79" t="s">
        <v>118</v>
      </c>
      <c r="I95" s="33" t="str">
        <f t="shared" si="9"/>
        <v>Umgestaltung von Kinderspielplätzen</v>
      </c>
      <c r="J95" s="5" t="str">
        <f t="shared" si="10"/>
        <v>I</v>
      </c>
      <c r="K95" s="34"/>
      <c r="L95" s="9"/>
      <c r="N95" s="35"/>
      <c r="O95" s="35"/>
      <c r="P95" s="41">
        <f>N95+O95</f>
        <v>0</v>
      </c>
      <c r="Q95" s="64"/>
      <c r="R95" s="32"/>
      <c r="S95" s="68"/>
      <c r="T95" s="32"/>
      <c r="U95" s="68"/>
      <c r="V95" s="32"/>
      <c r="W95" s="68"/>
      <c r="X95" s="32"/>
      <c r="Y95" s="68"/>
      <c r="Z95" s="32"/>
      <c r="AA95" s="68"/>
      <c r="AB95" s="32"/>
      <c r="AC95" s="72"/>
      <c r="AD95" s="32"/>
      <c r="AE95" s="76"/>
      <c r="AF95" s="32"/>
      <c r="AG95" s="76"/>
      <c r="AH95" s="32"/>
      <c r="AI95" s="76"/>
      <c r="AJ95" s="32"/>
      <c r="AK95" s="76"/>
      <c r="AL95" s="32"/>
      <c r="AM95" s="76"/>
      <c r="AN95" s="58"/>
      <c r="AV95" s="84" t="s">
        <v>98</v>
      </c>
      <c r="AY95" s="87"/>
      <c r="AZ95" s="88"/>
      <c r="BA95" s="88"/>
      <c r="BB95" s="87"/>
      <c r="BC95" s="88"/>
      <c r="BD95" s="37"/>
      <c r="BE95" s="39"/>
      <c r="BF95" s="39"/>
      <c r="BG95" s="40"/>
      <c r="BI95" s="16"/>
    </row>
    <row r="96" spans="1:61" ht="35.25" customHeight="1">
      <c r="A96" s="1">
        <v>48</v>
      </c>
      <c r="B96" s="1" t="s">
        <v>30</v>
      </c>
      <c r="C96" s="1">
        <v>1</v>
      </c>
      <c r="D96" s="2" t="s">
        <v>114</v>
      </c>
      <c r="E96" s="31"/>
      <c r="F96" s="79" t="s">
        <v>119</v>
      </c>
      <c r="H96" s="5">
        <v>2015</v>
      </c>
      <c r="I96" s="33" t="str">
        <f t="shared" si="9"/>
        <v>Umgestaltung von Kinderspielplätzen</v>
      </c>
      <c r="J96" s="5" t="str">
        <f t="shared" si="10"/>
        <v>I</v>
      </c>
      <c r="K96" s="34"/>
      <c r="L96" s="9"/>
      <c r="N96" s="35"/>
      <c r="O96" s="35"/>
      <c r="P96" s="41">
        <f>N96+O96</f>
        <v>0</v>
      </c>
      <c r="Q96" s="64"/>
      <c r="R96" s="32"/>
      <c r="S96" s="68"/>
      <c r="T96" s="32"/>
      <c r="U96" s="68"/>
      <c r="V96" s="32"/>
      <c r="W96" s="68"/>
      <c r="X96" s="32"/>
      <c r="Y96" s="68"/>
      <c r="Z96" s="32"/>
      <c r="AA96" s="68"/>
      <c r="AB96" s="32"/>
      <c r="AC96" s="72"/>
      <c r="AD96" s="32"/>
      <c r="AE96" s="76"/>
      <c r="AF96" s="32"/>
      <c r="AG96" s="76"/>
      <c r="AH96" s="32"/>
      <c r="AI96" s="76"/>
      <c r="AJ96" s="32"/>
      <c r="AK96" s="76"/>
      <c r="AL96" s="32"/>
      <c r="AM96" s="76"/>
      <c r="AN96" s="58"/>
      <c r="AV96" s="84" t="s">
        <v>98</v>
      </c>
      <c r="AY96" s="87"/>
      <c r="AZ96" s="88"/>
      <c r="BA96" s="88"/>
      <c r="BB96" s="87"/>
      <c r="BC96" s="88"/>
      <c r="BD96" s="37"/>
      <c r="BE96" s="39"/>
      <c r="BF96" s="39"/>
      <c r="BG96" s="40"/>
      <c r="BI96" s="16"/>
    </row>
    <row r="97" spans="1:61" ht="35.25" customHeight="1">
      <c r="A97" s="1">
        <v>49</v>
      </c>
      <c r="B97" s="1" t="s">
        <v>30</v>
      </c>
      <c r="C97" s="1">
        <v>0</v>
      </c>
      <c r="D97" s="45" t="s">
        <v>120</v>
      </c>
      <c r="E97" s="31"/>
      <c r="F97" s="80" t="s">
        <v>121</v>
      </c>
      <c r="H97" s="5">
        <v>2015</v>
      </c>
      <c r="I97" s="33" t="str">
        <f t="shared" si="9"/>
        <v>Spielplatz Meisenweg (Stadtumbau West)</v>
      </c>
      <c r="J97" s="5" t="str">
        <f t="shared" si="10"/>
        <v>I</v>
      </c>
      <c r="K97" s="34" t="s">
        <v>122</v>
      </c>
      <c r="L97" s="9"/>
      <c r="N97" s="35"/>
      <c r="O97" s="35">
        <v>35000</v>
      </c>
      <c r="P97" s="41"/>
      <c r="Q97" s="64"/>
      <c r="R97" s="32"/>
      <c r="S97" s="68"/>
      <c r="T97" s="32"/>
      <c r="U97" s="68"/>
      <c r="V97" s="32"/>
      <c r="W97" s="68"/>
      <c r="X97" s="32"/>
      <c r="Y97" s="68"/>
      <c r="Z97" s="32" t="s">
        <v>37</v>
      </c>
      <c r="AA97" s="68"/>
      <c r="AB97" s="32"/>
      <c r="AC97" s="72"/>
      <c r="AD97" s="32"/>
      <c r="AE97" s="76"/>
      <c r="AF97" s="32"/>
      <c r="AG97" s="76"/>
      <c r="AH97" s="32"/>
      <c r="AI97" s="76"/>
      <c r="AJ97" s="32"/>
      <c r="AK97" s="76"/>
      <c r="AL97" s="32"/>
      <c r="AM97" s="76"/>
      <c r="AN97" s="58"/>
      <c r="AV97" s="84" t="s">
        <v>98</v>
      </c>
      <c r="AY97" s="87"/>
      <c r="AZ97" s="88" t="s">
        <v>98</v>
      </c>
      <c r="BA97" s="88" t="s">
        <v>98</v>
      </c>
      <c r="BB97" s="87"/>
      <c r="BC97" s="88"/>
      <c r="BD97" s="37"/>
      <c r="BE97" s="39"/>
      <c r="BF97" s="39"/>
      <c r="BG97" s="40"/>
      <c r="BH97" s="16" t="s">
        <v>123</v>
      </c>
      <c r="BI97" s="16"/>
    </row>
    <row r="98" spans="1:61" ht="35.25" customHeight="1">
      <c r="A98" s="1">
        <v>59</v>
      </c>
      <c r="B98" s="1" t="s">
        <v>30</v>
      </c>
      <c r="C98" s="1">
        <v>1</v>
      </c>
      <c r="D98" s="2" t="s">
        <v>138</v>
      </c>
      <c r="E98" s="31"/>
      <c r="F98" s="79" t="s">
        <v>140</v>
      </c>
      <c r="H98" s="5">
        <v>2016</v>
      </c>
      <c r="I98" s="33" t="str">
        <f t="shared" si="9"/>
        <v>Stellplatzanlagen / Parkplätze</v>
      </c>
      <c r="J98" s="5" t="str">
        <f t="shared" si="10"/>
        <v>I</v>
      </c>
      <c r="K98" s="34" t="s">
        <v>141</v>
      </c>
      <c r="L98" s="9" t="s">
        <v>36</v>
      </c>
      <c r="N98" s="35"/>
      <c r="O98" s="35"/>
      <c r="P98" s="41"/>
      <c r="Q98" s="64"/>
      <c r="R98" s="32"/>
      <c r="S98" s="68"/>
      <c r="T98" s="32"/>
      <c r="U98" s="68"/>
      <c r="V98" s="32"/>
      <c r="W98" s="68"/>
      <c r="X98" s="32"/>
      <c r="Y98" s="68"/>
      <c r="Z98" s="32"/>
      <c r="AA98" s="68"/>
      <c r="AB98" s="32"/>
      <c r="AC98" s="72"/>
      <c r="AD98" s="32"/>
      <c r="AE98" s="76"/>
      <c r="AF98" s="32"/>
      <c r="AG98" s="76"/>
      <c r="AH98" s="32"/>
      <c r="AI98" s="76"/>
      <c r="AJ98" s="32"/>
      <c r="AK98" s="76"/>
      <c r="AL98" s="32"/>
      <c r="AM98" s="76"/>
      <c r="AN98" s="58"/>
      <c r="AV98" s="84" t="s">
        <v>98</v>
      </c>
      <c r="AY98" s="87"/>
      <c r="AZ98" s="88"/>
      <c r="BA98" s="88"/>
      <c r="BB98" s="87"/>
      <c r="BC98" s="88"/>
      <c r="BD98" s="37"/>
      <c r="BE98" s="39"/>
      <c r="BF98" s="39"/>
      <c r="BG98" s="40"/>
      <c r="BI98" s="16"/>
    </row>
    <row r="99" spans="1:61" ht="35.25" customHeight="1">
      <c r="A99" s="1">
        <v>71</v>
      </c>
      <c r="B99" s="1" t="s">
        <v>30</v>
      </c>
      <c r="C99" s="1">
        <v>0</v>
      </c>
      <c r="D99" s="2" t="s">
        <v>163</v>
      </c>
      <c r="E99" s="31"/>
      <c r="F99" s="80" t="s">
        <v>163</v>
      </c>
      <c r="H99" s="5">
        <v>2015</v>
      </c>
      <c r="I99" s="33" t="str">
        <f t="shared" si="9"/>
        <v>Brunnen Theodor Litt Schule</v>
      </c>
      <c r="J99" s="5" t="str">
        <f t="shared" si="10"/>
        <v>I</v>
      </c>
      <c r="K99" s="34" t="s">
        <v>164</v>
      </c>
      <c r="L99" s="9" t="s">
        <v>36</v>
      </c>
      <c r="N99" s="35"/>
      <c r="O99" s="46">
        <v>30000</v>
      </c>
      <c r="P99" s="41"/>
      <c r="Q99" s="64"/>
      <c r="R99" s="32"/>
      <c r="S99" s="68"/>
      <c r="T99" s="32"/>
      <c r="U99" s="68"/>
      <c r="V99" s="32"/>
      <c r="W99" s="68"/>
      <c r="X99" s="32"/>
      <c r="Y99" s="68"/>
      <c r="Z99" s="32"/>
      <c r="AA99" s="68"/>
      <c r="AB99" s="32"/>
      <c r="AC99" s="72"/>
      <c r="AD99" s="32"/>
      <c r="AE99" s="76"/>
      <c r="AF99" s="32"/>
      <c r="AG99" s="76"/>
      <c r="AH99" s="32"/>
      <c r="AI99" s="76"/>
      <c r="AJ99" s="32"/>
      <c r="AK99" s="76"/>
      <c r="AL99" s="32"/>
      <c r="AM99" s="76"/>
      <c r="AN99" s="58"/>
      <c r="AV99" s="84" t="s">
        <v>98</v>
      </c>
      <c r="AY99" s="87"/>
      <c r="AZ99" s="88"/>
      <c r="BA99" s="88"/>
      <c r="BB99" s="87"/>
      <c r="BC99" s="88"/>
      <c r="BD99" s="37"/>
      <c r="BE99" s="47"/>
      <c r="BF99" s="39"/>
      <c r="BG99" s="40"/>
      <c r="BI99" s="16"/>
    </row>
    <row r="100" spans="1:61" ht="35.25" customHeight="1">
      <c r="A100" s="1">
        <v>75</v>
      </c>
      <c r="B100" s="1" t="s">
        <v>30</v>
      </c>
      <c r="C100" s="49">
        <v>0</v>
      </c>
      <c r="D100" s="2" t="s">
        <v>171</v>
      </c>
      <c r="E100" s="31"/>
      <c r="F100" s="80" t="s">
        <v>171</v>
      </c>
      <c r="H100" s="5">
        <v>2015</v>
      </c>
      <c r="I100" s="33" t="str">
        <f t="shared" si="9"/>
        <v>Sanierung Denkmal Grabstätte Renck</v>
      </c>
      <c r="J100" s="5" t="str">
        <f t="shared" si="10"/>
        <v>I</v>
      </c>
      <c r="K100" s="34" t="s">
        <v>172</v>
      </c>
      <c r="L100" s="9" t="s">
        <v>36</v>
      </c>
      <c r="N100" s="35"/>
      <c r="O100" s="35">
        <v>5000</v>
      </c>
      <c r="P100" s="41"/>
      <c r="Q100" s="64"/>
      <c r="R100" s="32"/>
      <c r="S100" s="68"/>
      <c r="T100" s="32"/>
      <c r="U100" s="68"/>
      <c r="V100" s="32"/>
      <c r="W100" s="68"/>
      <c r="X100" s="32"/>
      <c r="Y100" s="68"/>
      <c r="Z100" s="32"/>
      <c r="AA100" s="68"/>
      <c r="AB100" s="32"/>
      <c r="AC100" s="72"/>
      <c r="AD100" s="32"/>
      <c r="AE100" s="76"/>
      <c r="AF100" s="32"/>
      <c r="AG100" s="76"/>
      <c r="AH100" s="32"/>
      <c r="AI100" s="76"/>
      <c r="AJ100" s="32"/>
      <c r="AK100" s="76"/>
      <c r="AL100" s="32"/>
      <c r="AM100" s="76"/>
      <c r="AN100" s="58"/>
      <c r="AV100" s="84" t="s">
        <v>98</v>
      </c>
      <c r="AY100" s="87"/>
      <c r="AZ100" s="88"/>
      <c r="BA100" s="88"/>
      <c r="BB100" s="87"/>
      <c r="BC100" s="88"/>
      <c r="BD100" s="37"/>
      <c r="BE100" s="39"/>
      <c r="BF100" s="39"/>
      <c r="BG100" s="40"/>
      <c r="BI100" s="16"/>
    </row>
    <row r="101" spans="1:61" ht="35.25" customHeight="1">
      <c r="A101" s="1">
        <v>82</v>
      </c>
      <c r="B101" s="1" t="s">
        <v>91</v>
      </c>
      <c r="C101" s="1">
        <v>1</v>
      </c>
      <c r="D101" s="2" t="s">
        <v>173</v>
      </c>
      <c r="E101" s="31"/>
      <c r="F101" s="79" t="s">
        <v>177</v>
      </c>
      <c r="I101" s="33" t="str">
        <f t="shared" si="9"/>
        <v>Unterhaltung und Instandsetzung von Grünanlagen</v>
      </c>
      <c r="J101" s="5" t="str">
        <f t="shared" si="10"/>
        <v>E</v>
      </c>
      <c r="K101" s="34"/>
      <c r="L101" s="9"/>
      <c r="N101" s="35"/>
      <c r="O101" s="41"/>
      <c r="P101" s="35"/>
      <c r="Q101" s="64"/>
      <c r="R101" s="32"/>
      <c r="S101" s="68"/>
      <c r="T101" s="32"/>
      <c r="U101" s="68"/>
      <c r="V101" s="32"/>
      <c r="W101" s="68"/>
      <c r="X101" s="32"/>
      <c r="Y101" s="68"/>
      <c r="Z101" s="32"/>
      <c r="AA101" s="68"/>
      <c r="AB101" s="32"/>
      <c r="AC101" s="72"/>
      <c r="AD101" s="32"/>
      <c r="AE101" s="76"/>
      <c r="AF101" s="32"/>
      <c r="AG101" s="76"/>
      <c r="AH101" s="32"/>
      <c r="AI101" s="76"/>
      <c r="AJ101" s="32"/>
      <c r="AK101" s="76"/>
      <c r="AL101" s="32"/>
      <c r="AM101" s="76"/>
      <c r="AN101" s="58"/>
      <c r="AV101" s="84" t="s">
        <v>98</v>
      </c>
      <c r="BD101" s="37"/>
      <c r="BE101" s="42"/>
      <c r="BF101" s="42"/>
      <c r="BG101" s="40"/>
      <c r="BI101" s="16"/>
    </row>
    <row r="102" spans="1:61" ht="35.25" customHeight="1">
      <c r="A102" s="1">
        <v>83</v>
      </c>
      <c r="B102" s="1" t="s">
        <v>91</v>
      </c>
      <c r="C102" s="1">
        <v>1</v>
      </c>
      <c r="D102" s="2" t="s">
        <v>173</v>
      </c>
      <c r="E102" s="31"/>
      <c r="F102" s="79" t="s">
        <v>178</v>
      </c>
      <c r="I102" s="33" t="str">
        <f t="shared" si="9"/>
        <v>Unterhaltung und Instandsetzung von Grünanlagen</v>
      </c>
      <c r="J102" s="5" t="str">
        <f t="shared" si="10"/>
        <v>E</v>
      </c>
      <c r="K102" s="34"/>
      <c r="L102" s="9"/>
      <c r="N102" s="35"/>
      <c r="O102" s="41"/>
      <c r="P102" s="35"/>
      <c r="Q102" s="64"/>
      <c r="R102" s="32"/>
      <c r="S102" s="68"/>
      <c r="T102" s="32"/>
      <c r="U102" s="68"/>
      <c r="V102" s="32"/>
      <c r="W102" s="68"/>
      <c r="X102" s="32"/>
      <c r="Y102" s="68"/>
      <c r="Z102" s="32"/>
      <c r="AA102" s="68"/>
      <c r="AB102" s="32"/>
      <c r="AC102" s="72"/>
      <c r="AD102" s="32"/>
      <c r="AE102" s="76"/>
      <c r="AF102" s="32"/>
      <c r="AG102" s="76"/>
      <c r="AH102" s="32"/>
      <c r="AI102" s="76"/>
      <c r="AJ102" s="32"/>
      <c r="AK102" s="76"/>
      <c r="AL102" s="32"/>
      <c r="AM102" s="76"/>
      <c r="AN102" s="58"/>
      <c r="AV102" s="84" t="s">
        <v>98</v>
      </c>
      <c r="BD102" s="37"/>
      <c r="BE102" s="42"/>
      <c r="BF102" s="42"/>
      <c r="BG102" s="40"/>
      <c r="BI102" s="16"/>
    </row>
    <row r="103" spans="1:61" ht="35.25" customHeight="1">
      <c r="A103" s="1">
        <v>84</v>
      </c>
      <c r="B103" s="1" t="s">
        <v>91</v>
      </c>
      <c r="C103" s="1">
        <v>1</v>
      </c>
      <c r="D103" s="2" t="s">
        <v>173</v>
      </c>
      <c r="E103" s="31"/>
      <c r="F103" s="79" t="s">
        <v>179</v>
      </c>
      <c r="H103" s="5">
        <v>2015</v>
      </c>
      <c r="I103" s="33" t="str">
        <f t="shared" si="9"/>
        <v>Unterhaltung und Instandsetzung von Grünanlagen</v>
      </c>
      <c r="J103" s="5" t="str">
        <f t="shared" si="10"/>
        <v>E</v>
      </c>
      <c r="K103" s="34"/>
      <c r="L103" s="9"/>
      <c r="N103" s="35"/>
      <c r="O103" s="41"/>
      <c r="P103" s="35"/>
      <c r="Q103" s="64"/>
      <c r="R103" s="32"/>
      <c r="S103" s="68"/>
      <c r="T103" s="32"/>
      <c r="U103" s="68"/>
      <c r="V103" s="32"/>
      <c r="W103" s="68"/>
      <c r="X103" s="32"/>
      <c r="Y103" s="68"/>
      <c r="Z103" s="32"/>
      <c r="AA103" s="68"/>
      <c r="AB103" s="32"/>
      <c r="AC103" s="72"/>
      <c r="AD103" s="32"/>
      <c r="AE103" s="76"/>
      <c r="AF103" s="32"/>
      <c r="AG103" s="76"/>
      <c r="AH103" s="32"/>
      <c r="AI103" s="76"/>
      <c r="AJ103" s="32"/>
      <c r="AK103" s="76"/>
      <c r="AL103" s="32"/>
      <c r="AM103" s="76"/>
      <c r="AN103" s="58"/>
      <c r="AV103" s="84" t="s">
        <v>98</v>
      </c>
      <c r="BD103" s="37"/>
      <c r="BE103" s="42"/>
      <c r="BF103" s="42"/>
      <c r="BG103" s="40"/>
      <c r="BH103" s="16" t="s">
        <v>180</v>
      </c>
      <c r="BI103" s="16"/>
    </row>
    <row r="104" spans="1:61" ht="35.25" customHeight="1">
      <c r="A104" s="1">
        <v>91</v>
      </c>
      <c r="B104" s="1" t="s">
        <v>91</v>
      </c>
      <c r="C104" s="1">
        <v>1</v>
      </c>
      <c r="D104" s="50" t="s">
        <v>185</v>
      </c>
      <c r="E104" s="31"/>
      <c r="F104" s="79" t="s">
        <v>188</v>
      </c>
      <c r="H104" s="49">
        <v>2014</v>
      </c>
      <c r="I104" s="33" t="str">
        <f t="shared" si="9"/>
        <v>Unterhaltung und Instandsetzung Spielplätze</v>
      </c>
      <c r="J104" s="5" t="str">
        <f t="shared" si="10"/>
        <v>E</v>
      </c>
      <c r="K104" s="34"/>
      <c r="L104" s="9"/>
      <c r="N104" s="35"/>
      <c r="O104" s="35"/>
      <c r="P104" s="35"/>
      <c r="Q104" s="64"/>
      <c r="R104" s="32"/>
      <c r="S104" s="68"/>
      <c r="T104" s="32"/>
      <c r="U104" s="68"/>
      <c r="V104" s="32"/>
      <c r="W104" s="68"/>
      <c r="X104" s="32"/>
      <c r="Y104" s="68"/>
      <c r="Z104" s="32"/>
      <c r="AA104" s="68"/>
      <c r="AB104" s="32"/>
      <c r="AC104" s="72"/>
      <c r="AD104" s="32"/>
      <c r="AE104" s="76"/>
      <c r="AF104" s="32"/>
      <c r="AG104" s="76"/>
      <c r="AH104" s="32"/>
      <c r="AI104" s="76"/>
      <c r="AJ104" s="32"/>
      <c r="AK104" s="76"/>
      <c r="AL104" s="32"/>
      <c r="AM104" s="76"/>
      <c r="AN104" s="58"/>
      <c r="AV104" s="84" t="s">
        <v>98</v>
      </c>
      <c r="AY104" s="87"/>
      <c r="AZ104" s="88"/>
      <c r="BA104" s="88"/>
      <c r="BB104" s="87"/>
      <c r="BC104" s="88"/>
      <c r="BD104" s="37"/>
      <c r="BE104" s="39"/>
      <c r="BF104" s="39"/>
      <c r="BG104" s="40"/>
      <c r="BI104" s="16"/>
    </row>
    <row r="105" spans="1:61" ht="35.25" customHeight="1">
      <c r="A105" s="1">
        <v>113</v>
      </c>
      <c r="B105" s="1" t="s">
        <v>91</v>
      </c>
      <c r="C105" s="49">
        <v>0</v>
      </c>
      <c r="D105" s="2" t="s">
        <v>215</v>
      </c>
      <c r="E105" s="31"/>
      <c r="F105" s="81" t="s">
        <v>218</v>
      </c>
      <c r="I105" s="33" t="str">
        <f t="shared" si="9"/>
        <v>Grünflächen</v>
      </c>
      <c r="J105" s="5" t="str">
        <f t="shared" si="10"/>
        <v>E</v>
      </c>
      <c r="K105" s="34"/>
      <c r="L105" s="9" t="s">
        <v>36</v>
      </c>
      <c r="M105" s="9" t="s">
        <v>219</v>
      </c>
      <c r="N105" s="35"/>
      <c r="O105" s="35"/>
      <c r="P105" s="35"/>
      <c r="Q105" s="64"/>
      <c r="R105" s="32"/>
      <c r="S105" s="68"/>
      <c r="T105" s="32"/>
      <c r="U105" s="68"/>
      <c r="V105" s="32"/>
      <c r="W105" s="68"/>
      <c r="X105" s="32"/>
      <c r="Y105" s="68"/>
      <c r="Z105" s="32"/>
      <c r="AA105" s="68"/>
      <c r="AB105" s="32"/>
      <c r="AC105" s="72"/>
      <c r="AD105" s="32"/>
      <c r="AE105" s="76"/>
      <c r="AF105" s="32"/>
      <c r="AG105" s="76"/>
      <c r="AH105" s="32"/>
      <c r="AI105" s="76"/>
      <c r="AJ105" s="32"/>
      <c r="AK105" s="76"/>
      <c r="AL105" s="32"/>
      <c r="AM105" s="76"/>
      <c r="AN105" s="58"/>
      <c r="AV105" s="84" t="s">
        <v>98</v>
      </c>
      <c r="AY105" s="87"/>
      <c r="AZ105" s="88"/>
      <c r="BA105" s="88"/>
      <c r="BB105" s="87"/>
      <c r="BC105" s="88"/>
      <c r="BD105" s="37"/>
      <c r="BE105" s="39"/>
      <c r="BF105" s="39"/>
      <c r="BG105" s="40"/>
      <c r="BI105" s="16"/>
    </row>
    <row r="106" spans="1:61" ht="35.25" customHeight="1">
      <c r="A106" s="1">
        <v>114</v>
      </c>
      <c r="B106" s="1" t="s">
        <v>91</v>
      </c>
      <c r="C106" s="49">
        <v>1</v>
      </c>
      <c r="D106" s="50" t="s">
        <v>215</v>
      </c>
      <c r="E106" s="31">
        <v>2</v>
      </c>
      <c r="F106" s="79" t="s">
        <v>220</v>
      </c>
      <c r="H106" s="49">
        <v>2015</v>
      </c>
      <c r="I106" s="33" t="str">
        <f t="shared" si="9"/>
        <v>Grünflächen</v>
      </c>
      <c r="J106" s="5" t="str">
        <f t="shared" si="10"/>
        <v>E</v>
      </c>
      <c r="K106" s="34"/>
      <c r="L106" s="9"/>
      <c r="N106" s="35"/>
      <c r="O106" s="35"/>
      <c r="P106" s="35"/>
      <c r="Q106" s="64"/>
      <c r="R106" s="32"/>
      <c r="S106" s="68"/>
      <c r="T106" s="32"/>
      <c r="U106" s="68"/>
      <c r="V106" s="32"/>
      <c r="W106" s="68"/>
      <c r="X106" s="32"/>
      <c r="Y106" s="68"/>
      <c r="Z106" s="32"/>
      <c r="AA106" s="68"/>
      <c r="AB106" s="32"/>
      <c r="AC106" s="72"/>
      <c r="AD106" s="32"/>
      <c r="AE106" s="76"/>
      <c r="AF106" s="32"/>
      <c r="AG106" s="76"/>
      <c r="AH106" s="32"/>
      <c r="AI106" s="76"/>
      <c r="AJ106" s="32"/>
      <c r="AK106" s="76"/>
      <c r="AL106" s="32"/>
      <c r="AM106" s="76"/>
      <c r="AN106" s="58"/>
      <c r="AV106" s="84" t="s">
        <v>98</v>
      </c>
      <c r="AY106" s="87"/>
      <c r="AZ106" s="88"/>
      <c r="BA106" s="88"/>
      <c r="BB106" s="87"/>
      <c r="BC106" s="88"/>
      <c r="BD106" s="37"/>
      <c r="BE106" s="39"/>
      <c r="BF106" s="39"/>
      <c r="BG106" s="40"/>
      <c r="BI106" s="16"/>
    </row>
    <row r="107" spans="1:61" ht="35.25" customHeight="1">
      <c r="A107" s="1">
        <v>115</v>
      </c>
      <c r="B107" s="1" t="s">
        <v>91</v>
      </c>
      <c r="C107" s="49">
        <v>1</v>
      </c>
      <c r="D107" s="2" t="s">
        <v>215</v>
      </c>
      <c r="E107" s="31">
        <v>2</v>
      </c>
      <c r="F107" s="79" t="s">
        <v>221</v>
      </c>
      <c r="I107" s="33" t="str">
        <f t="shared" si="9"/>
        <v>Grünflächen</v>
      </c>
      <c r="J107" s="5" t="str">
        <f t="shared" si="10"/>
        <v>E</v>
      </c>
      <c r="K107" s="34"/>
      <c r="L107" s="9"/>
      <c r="N107" s="35"/>
      <c r="O107" s="35"/>
      <c r="P107" s="35"/>
      <c r="Q107" s="64"/>
      <c r="R107" s="32"/>
      <c r="S107" s="68"/>
      <c r="T107" s="32"/>
      <c r="U107" s="68"/>
      <c r="V107" s="32"/>
      <c r="W107" s="68"/>
      <c r="X107" s="32"/>
      <c r="Y107" s="68"/>
      <c r="Z107" s="32"/>
      <c r="AA107" s="68"/>
      <c r="AB107" s="32"/>
      <c r="AC107" s="72"/>
      <c r="AD107" s="32"/>
      <c r="AE107" s="76"/>
      <c r="AF107" s="32"/>
      <c r="AG107" s="76"/>
      <c r="AH107" s="32"/>
      <c r="AI107" s="76"/>
      <c r="AJ107" s="32"/>
      <c r="AK107" s="76"/>
      <c r="AL107" s="32"/>
      <c r="AM107" s="76"/>
      <c r="AN107" s="58"/>
      <c r="AV107" s="84" t="s">
        <v>98</v>
      </c>
      <c r="AY107" s="87"/>
      <c r="AZ107" s="88"/>
      <c r="BA107" s="88"/>
      <c r="BB107" s="87"/>
      <c r="BC107" s="88"/>
      <c r="BD107" s="37"/>
      <c r="BE107" s="39"/>
      <c r="BF107" s="39"/>
      <c r="BG107" s="40"/>
      <c r="BI107" s="16"/>
    </row>
    <row r="108" spans="1:61" ht="35.25" customHeight="1">
      <c r="A108" s="1">
        <v>157</v>
      </c>
      <c r="E108" s="31"/>
      <c r="F108" s="79"/>
      <c r="K108" s="34"/>
      <c r="L108" s="9"/>
      <c r="N108" s="35"/>
      <c r="O108" s="35"/>
      <c r="P108" s="41"/>
      <c r="Q108" s="64"/>
      <c r="R108" s="32"/>
      <c r="S108" s="68"/>
      <c r="T108" s="32"/>
      <c r="U108" s="68"/>
      <c r="V108" s="32"/>
      <c r="W108" s="68"/>
      <c r="X108" s="32"/>
      <c r="Y108" s="68"/>
      <c r="Z108" s="32"/>
      <c r="AA108" s="68"/>
      <c r="AB108" s="32"/>
      <c r="AC108" s="72"/>
      <c r="AD108" s="32"/>
      <c r="AE108" s="76"/>
      <c r="AF108" s="32"/>
      <c r="AG108" s="76"/>
      <c r="AH108" s="32"/>
      <c r="AI108" s="76"/>
      <c r="AJ108" s="32"/>
      <c r="AK108" s="76"/>
      <c r="AL108" s="32"/>
      <c r="AM108" s="76"/>
      <c r="AN108" s="58"/>
      <c r="AV108" s="84" t="s">
        <v>98</v>
      </c>
      <c r="AY108" s="87"/>
      <c r="AZ108" s="88"/>
      <c r="BA108" s="88"/>
      <c r="BB108" s="87"/>
      <c r="BC108" s="88"/>
      <c r="BD108" s="37"/>
      <c r="BE108" s="39"/>
      <c r="BF108" s="39"/>
      <c r="BG108" s="40"/>
      <c r="BI108" s="16"/>
    </row>
    <row r="109" spans="1:61" ht="35.25" customHeight="1">
      <c r="A109" s="1">
        <v>158</v>
      </c>
      <c r="E109" s="31"/>
      <c r="F109" s="79"/>
      <c r="K109" s="34"/>
      <c r="L109" s="9"/>
      <c r="N109" s="35"/>
      <c r="O109" s="35"/>
      <c r="P109" s="41"/>
      <c r="Q109" s="64"/>
      <c r="R109" s="32"/>
      <c r="S109" s="68"/>
      <c r="T109" s="32"/>
      <c r="U109" s="68"/>
      <c r="V109" s="32"/>
      <c r="W109" s="68"/>
      <c r="X109" s="32"/>
      <c r="Y109" s="68"/>
      <c r="Z109" s="32"/>
      <c r="AA109" s="68"/>
      <c r="AB109" s="32"/>
      <c r="AC109" s="72"/>
      <c r="AD109" s="32"/>
      <c r="AE109" s="76"/>
      <c r="AF109" s="32"/>
      <c r="AG109" s="76"/>
      <c r="AH109" s="32"/>
      <c r="AI109" s="76"/>
      <c r="AJ109" s="32"/>
      <c r="AK109" s="76"/>
      <c r="AL109" s="32"/>
      <c r="AM109" s="76"/>
      <c r="AN109" s="58"/>
      <c r="AV109" s="84" t="s">
        <v>98</v>
      </c>
      <c r="AY109" s="87"/>
      <c r="AZ109" s="88"/>
      <c r="BA109" s="88"/>
      <c r="BB109" s="87"/>
      <c r="BC109" s="88"/>
      <c r="BD109" s="37"/>
      <c r="BE109" s="39"/>
      <c r="BF109" s="39"/>
      <c r="BG109" s="40"/>
      <c r="BI109" s="16"/>
    </row>
    <row r="110" spans="1:61" ht="35.25" customHeight="1">
      <c r="A110" s="1">
        <v>5</v>
      </c>
      <c r="B110" s="1" t="s">
        <v>30</v>
      </c>
      <c r="C110" s="1">
        <v>1</v>
      </c>
      <c r="D110" s="2" t="s">
        <v>33</v>
      </c>
      <c r="E110" s="31">
        <v>2</v>
      </c>
      <c r="F110" s="79" t="s">
        <v>44</v>
      </c>
      <c r="H110" s="5">
        <v>2015</v>
      </c>
      <c r="I110" s="33" t="str">
        <f aca="true" t="shared" si="11" ref="I110:I144">D110</f>
        <v>Grünanlagen und  Anpflanzungen an Straßen</v>
      </c>
      <c r="J110" s="5" t="str">
        <f aca="true" t="shared" si="12" ref="J110:J144">B110</f>
        <v>I</v>
      </c>
      <c r="K110" s="34"/>
      <c r="L110" s="9"/>
      <c r="N110" s="35"/>
      <c r="O110" s="36"/>
      <c r="P110" s="41"/>
      <c r="Q110" s="64"/>
      <c r="R110" s="32"/>
      <c r="S110" s="68"/>
      <c r="T110" s="32"/>
      <c r="U110" s="68"/>
      <c r="V110" s="32"/>
      <c r="W110" s="68"/>
      <c r="X110" s="32"/>
      <c r="Y110" s="68"/>
      <c r="Z110" s="32"/>
      <c r="AA110" s="68"/>
      <c r="AB110" s="32"/>
      <c r="AC110" s="72"/>
      <c r="AD110" s="32" t="s">
        <v>37</v>
      </c>
      <c r="AE110" s="76"/>
      <c r="AF110" s="32"/>
      <c r="AG110" s="76"/>
      <c r="AH110" s="32"/>
      <c r="AI110" s="76"/>
      <c r="AJ110" s="32"/>
      <c r="AK110" s="76" t="s">
        <v>38</v>
      </c>
      <c r="AL110" s="32"/>
      <c r="AM110" s="76" t="s">
        <v>39</v>
      </c>
      <c r="AN110" s="58"/>
      <c r="AW110" s="84" t="s">
        <v>98</v>
      </c>
      <c r="AY110" s="87"/>
      <c r="AZ110" s="88"/>
      <c r="BA110" s="88"/>
      <c r="BB110" s="87"/>
      <c r="BC110" s="88"/>
      <c r="BD110" s="37"/>
      <c r="BE110" s="38"/>
      <c r="BF110" s="39"/>
      <c r="BG110" s="40"/>
      <c r="BI110" s="16"/>
    </row>
    <row r="111" spans="1:61" ht="35.25" customHeight="1">
      <c r="A111" s="1">
        <v>6</v>
      </c>
      <c r="B111" s="1" t="s">
        <v>30</v>
      </c>
      <c r="C111" s="1">
        <v>1</v>
      </c>
      <c r="D111" s="2" t="s">
        <v>33</v>
      </c>
      <c r="E111" s="31">
        <v>2</v>
      </c>
      <c r="F111" s="79" t="s">
        <v>45</v>
      </c>
      <c r="G111" s="55">
        <v>61</v>
      </c>
      <c r="H111" s="5">
        <v>2015</v>
      </c>
      <c r="I111" s="33" t="str">
        <f t="shared" si="11"/>
        <v>Grünanlagen und  Anpflanzungen an Straßen</v>
      </c>
      <c r="J111" s="5" t="str">
        <f t="shared" si="12"/>
        <v>I</v>
      </c>
      <c r="K111" s="34"/>
      <c r="L111" s="9"/>
      <c r="N111" s="35"/>
      <c r="O111" s="36"/>
      <c r="P111" s="41"/>
      <c r="Q111" s="64"/>
      <c r="R111" s="32"/>
      <c r="S111" s="68"/>
      <c r="T111" s="32"/>
      <c r="U111" s="68"/>
      <c r="V111" s="32"/>
      <c r="W111" s="68"/>
      <c r="X111" s="32"/>
      <c r="Y111" s="68"/>
      <c r="Z111" s="32"/>
      <c r="AA111" s="68"/>
      <c r="AB111" s="32"/>
      <c r="AC111" s="72"/>
      <c r="AD111" s="32" t="s">
        <v>37</v>
      </c>
      <c r="AE111" s="76"/>
      <c r="AF111" s="32"/>
      <c r="AG111" s="76"/>
      <c r="AH111" s="32"/>
      <c r="AI111" s="76"/>
      <c r="AJ111" s="32"/>
      <c r="AK111" s="76" t="s">
        <v>38</v>
      </c>
      <c r="AL111" s="32"/>
      <c r="AM111" s="76" t="s">
        <v>39</v>
      </c>
      <c r="AN111" s="58"/>
      <c r="AW111" s="84" t="s">
        <v>98</v>
      </c>
      <c r="AY111" s="87"/>
      <c r="AZ111" s="88"/>
      <c r="BA111" s="88"/>
      <c r="BB111" s="87"/>
      <c r="BC111" s="88"/>
      <c r="BD111" s="37"/>
      <c r="BE111" s="38"/>
      <c r="BF111" s="39"/>
      <c r="BG111" s="40"/>
      <c r="BI111" s="16" t="s">
        <v>46</v>
      </c>
    </row>
    <row r="112" spans="1:61" ht="35.25" customHeight="1">
      <c r="A112" s="1">
        <v>14</v>
      </c>
      <c r="B112" s="1" t="s">
        <v>30</v>
      </c>
      <c r="C112" s="1">
        <v>0</v>
      </c>
      <c r="D112" s="2" t="s">
        <v>57</v>
      </c>
      <c r="E112" s="31">
        <v>1</v>
      </c>
      <c r="F112" s="80" t="s">
        <v>57</v>
      </c>
      <c r="H112" s="5">
        <v>2014</v>
      </c>
      <c r="I112" s="33" t="str">
        <f t="shared" si="11"/>
        <v>Ausgleichsmaßnahmen B-Plan 217, Grünanlagen</v>
      </c>
      <c r="J112" s="5" t="str">
        <f t="shared" si="12"/>
        <v>I</v>
      </c>
      <c r="K112" s="34" t="s">
        <v>58</v>
      </c>
      <c r="L112" s="9" t="s">
        <v>36</v>
      </c>
      <c r="N112" s="35"/>
      <c r="O112" s="41"/>
      <c r="P112" s="41">
        <f>N112+O112</f>
        <v>0</v>
      </c>
      <c r="Q112" s="64"/>
      <c r="R112" s="32"/>
      <c r="S112" s="68"/>
      <c r="T112" s="32"/>
      <c r="U112" s="68"/>
      <c r="V112" s="32"/>
      <c r="W112" s="68"/>
      <c r="X112" s="32"/>
      <c r="Y112" s="68"/>
      <c r="Z112" s="32"/>
      <c r="AA112" s="68" t="s">
        <v>39</v>
      </c>
      <c r="AB112" s="32"/>
      <c r="AC112" s="72"/>
      <c r="AD112" s="32"/>
      <c r="AE112" s="76"/>
      <c r="AF112" s="32"/>
      <c r="AG112" s="76"/>
      <c r="AH112" s="32"/>
      <c r="AI112" s="76"/>
      <c r="AJ112" s="32"/>
      <c r="AK112" s="76"/>
      <c r="AL112" s="32"/>
      <c r="AM112" s="76"/>
      <c r="AN112" s="58"/>
      <c r="AW112" s="84" t="s">
        <v>98</v>
      </c>
      <c r="AY112" s="87"/>
      <c r="AZ112" s="88"/>
      <c r="BA112" s="88"/>
      <c r="BB112" s="87"/>
      <c r="BC112" s="88"/>
      <c r="BD112" s="37"/>
      <c r="BE112" s="42"/>
      <c r="BF112" s="42"/>
      <c r="BG112" s="40"/>
      <c r="BH112" s="16" t="s">
        <v>59</v>
      </c>
      <c r="BI112" s="16"/>
    </row>
    <row r="113" spans="1:61" ht="35.25" customHeight="1">
      <c r="A113" s="1">
        <v>15</v>
      </c>
      <c r="B113" s="1" t="s">
        <v>30</v>
      </c>
      <c r="C113" s="1">
        <v>0</v>
      </c>
      <c r="D113" s="2" t="s">
        <v>60</v>
      </c>
      <c r="E113" s="31">
        <v>1</v>
      </c>
      <c r="F113" s="80" t="s">
        <v>60</v>
      </c>
      <c r="H113" s="5">
        <v>2014</v>
      </c>
      <c r="I113" s="33" t="str">
        <f t="shared" si="11"/>
        <v>Ausgleichsmaßnahmen B-Plan 217, Spielplätze</v>
      </c>
      <c r="J113" s="5" t="str">
        <f t="shared" si="12"/>
        <v>I</v>
      </c>
      <c r="K113" s="34" t="s">
        <v>61</v>
      </c>
      <c r="L113" s="9" t="s">
        <v>36</v>
      </c>
      <c r="N113" s="35"/>
      <c r="O113" s="41"/>
      <c r="P113" s="41">
        <f>N113+O113</f>
        <v>0</v>
      </c>
      <c r="Q113" s="64"/>
      <c r="R113" s="32"/>
      <c r="S113" s="68"/>
      <c r="T113" s="32"/>
      <c r="U113" s="68"/>
      <c r="V113" s="32"/>
      <c r="W113" s="68"/>
      <c r="X113" s="32"/>
      <c r="Y113" s="68"/>
      <c r="Z113" s="32"/>
      <c r="AA113" s="68" t="s">
        <v>39</v>
      </c>
      <c r="AB113" s="32"/>
      <c r="AC113" s="72"/>
      <c r="AD113" s="32"/>
      <c r="AE113" s="76"/>
      <c r="AF113" s="32"/>
      <c r="AG113" s="76"/>
      <c r="AH113" s="32"/>
      <c r="AI113" s="76"/>
      <c r="AJ113" s="32"/>
      <c r="AK113" s="76"/>
      <c r="AL113" s="32"/>
      <c r="AM113" s="76"/>
      <c r="AN113" s="58"/>
      <c r="AW113" s="84" t="s">
        <v>98</v>
      </c>
      <c r="AY113" s="87"/>
      <c r="AZ113" s="88"/>
      <c r="BA113" s="88"/>
      <c r="BB113" s="87"/>
      <c r="BC113" s="88"/>
      <c r="BD113" s="37"/>
      <c r="BE113" s="42"/>
      <c r="BF113" s="42"/>
      <c r="BG113" s="40"/>
      <c r="BH113" s="16" t="s">
        <v>59</v>
      </c>
      <c r="BI113" s="16"/>
    </row>
    <row r="114" spans="1:61" ht="35.25" customHeight="1">
      <c r="A114" s="1">
        <v>25</v>
      </c>
      <c r="B114" s="1" t="s">
        <v>30</v>
      </c>
      <c r="C114" s="1">
        <v>0</v>
      </c>
      <c r="D114" s="2" t="s">
        <v>83</v>
      </c>
      <c r="E114" s="31"/>
      <c r="F114" s="80" t="s">
        <v>83</v>
      </c>
      <c r="I114" s="33" t="str">
        <f t="shared" si="11"/>
        <v>Wegebau in Grünanlagen</v>
      </c>
      <c r="J114" s="5" t="str">
        <f t="shared" si="12"/>
        <v>I</v>
      </c>
      <c r="K114" s="34" t="s">
        <v>84</v>
      </c>
      <c r="L114" s="9" t="s">
        <v>36</v>
      </c>
      <c r="N114" s="35"/>
      <c r="O114" s="35"/>
      <c r="P114" s="41">
        <f>N114+O114</f>
        <v>0</v>
      </c>
      <c r="Q114" s="64"/>
      <c r="R114" s="32"/>
      <c r="S114" s="68"/>
      <c r="T114" s="32"/>
      <c r="U114" s="68"/>
      <c r="V114" s="32"/>
      <c r="W114" s="68"/>
      <c r="X114" s="32"/>
      <c r="Y114" s="68"/>
      <c r="Z114" s="32"/>
      <c r="AA114" s="68"/>
      <c r="AB114" s="32"/>
      <c r="AC114" s="72"/>
      <c r="AD114" s="32"/>
      <c r="AE114" s="76"/>
      <c r="AF114" s="32"/>
      <c r="AG114" s="76"/>
      <c r="AH114" s="32"/>
      <c r="AI114" s="76"/>
      <c r="AJ114" s="32"/>
      <c r="AK114" s="76"/>
      <c r="AL114" s="32"/>
      <c r="AM114" s="76"/>
      <c r="AN114" s="58"/>
      <c r="AW114" s="84" t="s">
        <v>98</v>
      </c>
      <c r="AY114" s="87"/>
      <c r="AZ114" s="88"/>
      <c r="BA114" s="88"/>
      <c r="BB114" s="87"/>
      <c r="BC114" s="88"/>
      <c r="BD114" s="37"/>
      <c r="BE114" s="39"/>
      <c r="BF114" s="39"/>
      <c r="BG114" s="40"/>
      <c r="BI114" s="16"/>
    </row>
    <row r="115" spans="1:61" ht="35.25" customHeight="1">
      <c r="A115" s="1">
        <v>26</v>
      </c>
      <c r="B115" s="1" t="s">
        <v>30</v>
      </c>
      <c r="C115" s="1">
        <v>1</v>
      </c>
      <c r="D115" s="2" t="s">
        <v>83</v>
      </c>
      <c r="E115" s="31">
        <v>1</v>
      </c>
      <c r="F115" s="79" t="s">
        <v>85</v>
      </c>
      <c r="H115" s="5">
        <v>2015</v>
      </c>
      <c r="I115" s="33" t="str">
        <f t="shared" si="11"/>
        <v>Wegebau in Grünanlagen</v>
      </c>
      <c r="J115" s="5" t="str">
        <f t="shared" si="12"/>
        <v>I</v>
      </c>
      <c r="K115" s="34"/>
      <c r="L115" s="9"/>
      <c r="N115" s="35"/>
      <c r="O115" s="36"/>
      <c r="P115" s="41">
        <v>0</v>
      </c>
      <c r="Q115" s="64"/>
      <c r="R115" s="32"/>
      <c r="S115" s="68" t="s">
        <v>37</v>
      </c>
      <c r="T115" s="32" t="s">
        <v>38</v>
      </c>
      <c r="U115" s="68" t="s">
        <v>39</v>
      </c>
      <c r="V115" s="32"/>
      <c r="W115" s="68"/>
      <c r="X115" s="32"/>
      <c r="Y115" s="68"/>
      <c r="Z115" s="32"/>
      <c r="AA115" s="68"/>
      <c r="AB115" s="32"/>
      <c r="AC115" s="72"/>
      <c r="AD115" s="32"/>
      <c r="AE115" s="76"/>
      <c r="AF115" s="32"/>
      <c r="AG115" s="76"/>
      <c r="AH115" s="32"/>
      <c r="AI115" s="76"/>
      <c r="AJ115" s="32"/>
      <c r="AK115" s="76"/>
      <c r="AL115" s="32"/>
      <c r="AM115" s="76"/>
      <c r="AN115" s="58"/>
      <c r="AW115" s="84" t="s">
        <v>98</v>
      </c>
      <c r="AY115" s="87"/>
      <c r="AZ115" s="88"/>
      <c r="BA115" s="88"/>
      <c r="BB115" s="87"/>
      <c r="BC115" s="88"/>
      <c r="BD115" s="37"/>
      <c r="BE115" s="38"/>
      <c r="BF115" s="39"/>
      <c r="BG115" s="40"/>
      <c r="BH115" s="16" t="s">
        <v>86</v>
      </c>
      <c r="BI115" s="16"/>
    </row>
    <row r="116" spans="1:61" ht="35.25" customHeight="1">
      <c r="A116" s="1">
        <v>27</v>
      </c>
      <c r="B116" s="1" t="s">
        <v>30</v>
      </c>
      <c r="C116" s="1">
        <v>1</v>
      </c>
      <c r="D116" s="2" t="s">
        <v>83</v>
      </c>
      <c r="E116" s="31">
        <v>1</v>
      </c>
      <c r="F116" s="79" t="s">
        <v>87</v>
      </c>
      <c r="H116" s="5">
        <v>2014</v>
      </c>
      <c r="I116" s="33" t="str">
        <f t="shared" si="11"/>
        <v>Wegebau in Grünanlagen</v>
      </c>
      <c r="J116" s="5" t="str">
        <f t="shared" si="12"/>
        <v>I</v>
      </c>
      <c r="K116" s="34"/>
      <c r="L116" s="9"/>
      <c r="N116" s="35"/>
      <c r="O116" s="36"/>
      <c r="P116" s="41">
        <v>0</v>
      </c>
      <c r="Q116" s="64"/>
      <c r="R116" s="32"/>
      <c r="S116" s="68"/>
      <c r="T116" s="32"/>
      <c r="U116" s="68"/>
      <c r="V116" s="32"/>
      <c r="W116" s="68"/>
      <c r="X116" s="32" t="s">
        <v>37</v>
      </c>
      <c r="Y116" s="68" t="s">
        <v>38</v>
      </c>
      <c r="Z116" s="32" t="s">
        <v>39</v>
      </c>
      <c r="AA116" s="68"/>
      <c r="AB116" s="32"/>
      <c r="AC116" s="72"/>
      <c r="AD116" s="32"/>
      <c r="AE116" s="76"/>
      <c r="AF116" s="32"/>
      <c r="AG116" s="76"/>
      <c r="AH116" s="32"/>
      <c r="AI116" s="76"/>
      <c r="AJ116" s="32"/>
      <c r="AK116" s="76"/>
      <c r="AL116" s="32"/>
      <c r="AM116" s="76"/>
      <c r="AN116" s="58"/>
      <c r="AW116" s="84" t="s">
        <v>98</v>
      </c>
      <c r="AY116" s="87"/>
      <c r="AZ116" s="88"/>
      <c r="BA116" s="88"/>
      <c r="BB116" s="87"/>
      <c r="BC116" s="88"/>
      <c r="BD116" s="37"/>
      <c r="BE116" s="38"/>
      <c r="BF116" s="39"/>
      <c r="BG116" s="40"/>
      <c r="BI116" s="16"/>
    </row>
    <row r="117" spans="1:61" ht="35.25" customHeight="1">
      <c r="A117" s="1">
        <v>28</v>
      </c>
      <c r="D117" s="2" t="s">
        <v>83</v>
      </c>
      <c r="E117" s="31"/>
      <c r="F117" s="79" t="s">
        <v>88</v>
      </c>
      <c r="H117" s="5">
        <v>2014</v>
      </c>
      <c r="I117" s="33" t="str">
        <f t="shared" si="11"/>
        <v>Wegebau in Grünanlagen</v>
      </c>
      <c r="J117" s="5">
        <f t="shared" si="12"/>
        <v>0</v>
      </c>
      <c r="K117" s="34"/>
      <c r="L117" s="9"/>
      <c r="N117" s="35"/>
      <c r="O117" s="36"/>
      <c r="P117" s="41"/>
      <c r="Q117" s="64"/>
      <c r="R117" s="32"/>
      <c r="S117" s="68"/>
      <c r="T117" s="32"/>
      <c r="U117" s="68"/>
      <c r="V117" s="32"/>
      <c r="W117" s="68"/>
      <c r="X117" s="32"/>
      <c r="Y117" s="68"/>
      <c r="Z117" s="32"/>
      <c r="AA117" s="68"/>
      <c r="AB117" s="32"/>
      <c r="AC117" s="72"/>
      <c r="AD117" s="32"/>
      <c r="AE117" s="76"/>
      <c r="AF117" s="32"/>
      <c r="AG117" s="76"/>
      <c r="AH117" s="32"/>
      <c r="AI117" s="76"/>
      <c r="AJ117" s="32"/>
      <c r="AK117" s="76"/>
      <c r="AL117" s="32"/>
      <c r="AM117" s="76"/>
      <c r="AN117" s="58"/>
      <c r="AW117" s="84" t="s">
        <v>98</v>
      </c>
      <c r="AY117" s="87"/>
      <c r="AZ117" s="88"/>
      <c r="BA117" s="88"/>
      <c r="BB117" s="87"/>
      <c r="BC117" s="88"/>
      <c r="BD117" s="37"/>
      <c r="BE117" s="38"/>
      <c r="BF117" s="39"/>
      <c r="BG117" s="40"/>
      <c r="BI117" s="16"/>
    </row>
    <row r="118" spans="1:61" ht="35.25" customHeight="1">
      <c r="A118" s="1">
        <v>29</v>
      </c>
      <c r="D118" s="2" t="s">
        <v>83</v>
      </c>
      <c r="E118" s="31"/>
      <c r="F118" s="79" t="s">
        <v>89</v>
      </c>
      <c r="H118" s="5">
        <v>2014</v>
      </c>
      <c r="I118" s="33" t="str">
        <f t="shared" si="11"/>
        <v>Wegebau in Grünanlagen</v>
      </c>
      <c r="J118" s="5">
        <f t="shared" si="12"/>
        <v>0</v>
      </c>
      <c r="K118" s="34"/>
      <c r="L118" s="9"/>
      <c r="N118" s="35"/>
      <c r="O118" s="36"/>
      <c r="P118" s="41"/>
      <c r="Q118" s="64"/>
      <c r="R118" s="32"/>
      <c r="S118" s="68"/>
      <c r="T118" s="32"/>
      <c r="U118" s="68"/>
      <c r="V118" s="32"/>
      <c r="W118" s="68"/>
      <c r="X118" s="32"/>
      <c r="Y118" s="68"/>
      <c r="Z118" s="32"/>
      <c r="AA118" s="68"/>
      <c r="AB118" s="32"/>
      <c r="AC118" s="72"/>
      <c r="AD118" s="32"/>
      <c r="AE118" s="76"/>
      <c r="AF118" s="32"/>
      <c r="AG118" s="76"/>
      <c r="AH118" s="32"/>
      <c r="AI118" s="76"/>
      <c r="AJ118" s="32"/>
      <c r="AK118" s="76"/>
      <c r="AL118" s="32"/>
      <c r="AM118" s="76"/>
      <c r="AN118" s="58"/>
      <c r="AW118" s="84" t="s">
        <v>98</v>
      </c>
      <c r="AY118" s="87"/>
      <c r="AZ118" s="88"/>
      <c r="BA118" s="88"/>
      <c r="BB118" s="87"/>
      <c r="BC118" s="88"/>
      <c r="BD118" s="37"/>
      <c r="BE118" s="38"/>
      <c r="BF118" s="39"/>
      <c r="BG118" s="40"/>
      <c r="BI118" s="16"/>
    </row>
    <row r="119" spans="1:61" ht="35.25" customHeight="1">
      <c r="A119" s="1">
        <v>30</v>
      </c>
      <c r="D119" s="2" t="s">
        <v>83</v>
      </c>
      <c r="E119" s="31"/>
      <c r="F119" s="79" t="s">
        <v>90</v>
      </c>
      <c r="H119" s="5">
        <v>2014</v>
      </c>
      <c r="I119" s="33" t="str">
        <f t="shared" si="11"/>
        <v>Wegebau in Grünanlagen</v>
      </c>
      <c r="J119" s="5">
        <f t="shared" si="12"/>
        <v>0</v>
      </c>
      <c r="K119" s="34"/>
      <c r="L119" s="9"/>
      <c r="N119" s="35"/>
      <c r="O119" s="36"/>
      <c r="P119" s="41"/>
      <c r="Q119" s="64"/>
      <c r="R119" s="32"/>
      <c r="S119" s="68"/>
      <c r="T119" s="32"/>
      <c r="U119" s="68"/>
      <c r="V119" s="32"/>
      <c r="W119" s="68"/>
      <c r="X119" s="32"/>
      <c r="Y119" s="68"/>
      <c r="Z119" s="32"/>
      <c r="AA119" s="68"/>
      <c r="AB119" s="32"/>
      <c r="AC119" s="72"/>
      <c r="AD119" s="32"/>
      <c r="AE119" s="76"/>
      <c r="AF119" s="32"/>
      <c r="AG119" s="76"/>
      <c r="AH119" s="32"/>
      <c r="AI119" s="76"/>
      <c r="AJ119" s="32"/>
      <c r="AK119" s="76"/>
      <c r="AL119" s="32"/>
      <c r="AM119" s="76"/>
      <c r="AN119" s="58"/>
      <c r="AW119" s="84" t="s">
        <v>98</v>
      </c>
      <c r="AY119" s="87"/>
      <c r="AZ119" s="88"/>
      <c r="BA119" s="88"/>
      <c r="BB119" s="87"/>
      <c r="BC119" s="88"/>
      <c r="BD119" s="37"/>
      <c r="BE119" s="38"/>
      <c r="BF119" s="39"/>
      <c r="BG119" s="40"/>
      <c r="BI119" s="16"/>
    </row>
    <row r="120" spans="1:61" s="48" customFormat="1" ht="35.25" customHeight="1">
      <c r="A120" s="1">
        <v>35</v>
      </c>
      <c r="B120" s="1" t="s">
        <v>30</v>
      </c>
      <c r="C120" s="1">
        <v>0</v>
      </c>
      <c r="D120" s="45" t="s">
        <v>102</v>
      </c>
      <c r="E120" s="31"/>
      <c r="F120" s="80" t="s">
        <v>102</v>
      </c>
      <c r="G120" s="55"/>
      <c r="H120" s="5"/>
      <c r="I120" s="33" t="str">
        <f t="shared" si="11"/>
        <v>Ausgleichsmaßnahmen B-Plan 54 Störstraße / Frankenstraße</v>
      </c>
      <c r="J120" s="5" t="str">
        <f t="shared" si="12"/>
        <v>I</v>
      </c>
      <c r="K120" s="34" t="s">
        <v>103</v>
      </c>
      <c r="L120" s="9" t="s">
        <v>36</v>
      </c>
      <c r="M120" s="9"/>
      <c r="N120" s="35"/>
      <c r="O120" s="35"/>
      <c r="P120" s="41">
        <f>N120+O120</f>
        <v>0</v>
      </c>
      <c r="Q120" s="64"/>
      <c r="R120" s="32"/>
      <c r="S120" s="68"/>
      <c r="T120" s="32"/>
      <c r="U120" s="68"/>
      <c r="V120" s="32"/>
      <c r="W120" s="68"/>
      <c r="X120" s="32"/>
      <c r="Y120" s="68"/>
      <c r="Z120" s="32"/>
      <c r="AA120" s="68"/>
      <c r="AB120" s="32"/>
      <c r="AC120" s="72"/>
      <c r="AD120" s="32"/>
      <c r="AE120" s="76"/>
      <c r="AF120" s="32"/>
      <c r="AG120" s="76"/>
      <c r="AH120" s="32"/>
      <c r="AI120" s="76"/>
      <c r="AJ120" s="32"/>
      <c r="AK120" s="76"/>
      <c r="AL120" s="32"/>
      <c r="AM120" s="76"/>
      <c r="AN120" s="58"/>
      <c r="AO120" s="84"/>
      <c r="AP120" s="84"/>
      <c r="AQ120" s="84"/>
      <c r="AR120" s="84"/>
      <c r="AS120" s="84"/>
      <c r="AT120" s="84"/>
      <c r="AU120" s="84"/>
      <c r="AV120" s="84"/>
      <c r="AW120" s="84" t="s">
        <v>98</v>
      </c>
      <c r="AX120" s="84"/>
      <c r="AY120" s="87"/>
      <c r="AZ120" s="88"/>
      <c r="BA120" s="88"/>
      <c r="BB120" s="87"/>
      <c r="BC120" s="88"/>
      <c r="BD120" s="37"/>
      <c r="BE120" s="39"/>
      <c r="BF120" s="39"/>
      <c r="BG120" s="40"/>
      <c r="BH120" s="16"/>
      <c r="BI120" s="16"/>
    </row>
    <row r="121" spans="1:61" s="48" customFormat="1" ht="35.25" customHeight="1">
      <c r="A121" s="1">
        <v>36</v>
      </c>
      <c r="B121" s="1" t="s">
        <v>30</v>
      </c>
      <c r="C121" s="1">
        <v>1</v>
      </c>
      <c r="D121" s="2" t="s">
        <v>102</v>
      </c>
      <c r="E121" s="31"/>
      <c r="F121" s="79" t="s">
        <v>104</v>
      </c>
      <c r="G121" s="55"/>
      <c r="H121" s="5">
        <v>2014</v>
      </c>
      <c r="I121" s="33" t="str">
        <f t="shared" si="11"/>
        <v>Ausgleichsmaßnahmen B-Plan 54 Störstraße / Frankenstraße</v>
      </c>
      <c r="J121" s="5" t="str">
        <f t="shared" si="12"/>
        <v>I</v>
      </c>
      <c r="K121" s="34"/>
      <c r="L121" s="9"/>
      <c r="M121" s="9"/>
      <c r="N121" s="35"/>
      <c r="O121" s="35"/>
      <c r="P121" s="41">
        <f>N121+O121</f>
        <v>0</v>
      </c>
      <c r="Q121" s="64"/>
      <c r="R121" s="32"/>
      <c r="S121" s="68"/>
      <c r="T121" s="32"/>
      <c r="U121" s="68"/>
      <c r="V121" s="32"/>
      <c r="W121" s="68"/>
      <c r="X121" s="32"/>
      <c r="Y121" s="68"/>
      <c r="Z121" s="32"/>
      <c r="AA121" s="68"/>
      <c r="AB121" s="32"/>
      <c r="AC121" s="72"/>
      <c r="AD121" s="32"/>
      <c r="AE121" s="76"/>
      <c r="AF121" s="32"/>
      <c r="AG121" s="76"/>
      <c r="AH121" s="32"/>
      <c r="AI121" s="76"/>
      <c r="AJ121" s="32"/>
      <c r="AK121" s="76"/>
      <c r="AL121" s="32"/>
      <c r="AM121" s="76"/>
      <c r="AN121" s="58"/>
      <c r="AO121" s="84"/>
      <c r="AP121" s="84"/>
      <c r="AQ121" s="84"/>
      <c r="AR121" s="84"/>
      <c r="AS121" s="84"/>
      <c r="AT121" s="84"/>
      <c r="AU121" s="84"/>
      <c r="AV121" s="84"/>
      <c r="AW121" s="84" t="s">
        <v>98</v>
      </c>
      <c r="AX121" s="84"/>
      <c r="AY121" s="87"/>
      <c r="AZ121" s="88"/>
      <c r="BA121" s="88"/>
      <c r="BB121" s="87"/>
      <c r="BC121" s="88"/>
      <c r="BD121" s="37"/>
      <c r="BE121" s="39"/>
      <c r="BF121" s="39"/>
      <c r="BG121" s="40"/>
      <c r="BH121" s="16"/>
      <c r="BI121" s="16"/>
    </row>
    <row r="122" spans="1:61" s="48" customFormat="1" ht="35.25" customHeight="1">
      <c r="A122" s="1">
        <v>55</v>
      </c>
      <c r="B122" s="1" t="s">
        <v>30</v>
      </c>
      <c r="C122" s="1">
        <v>1</v>
      </c>
      <c r="D122" s="2" t="s">
        <v>131</v>
      </c>
      <c r="E122" s="31"/>
      <c r="F122" s="79" t="s">
        <v>134</v>
      </c>
      <c r="G122" s="55"/>
      <c r="H122" s="5"/>
      <c r="I122" s="33" t="str">
        <f t="shared" si="11"/>
        <v>Ausgleichsmaßnahmen</v>
      </c>
      <c r="J122" s="5" t="str">
        <f t="shared" si="12"/>
        <v>I</v>
      </c>
      <c r="K122" s="34"/>
      <c r="L122" s="9"/>
      <c r="M122" s="9"/>
      <c r="N122" s="35"/>
      <c r="O122" s="35"/>
      <c r="P122" s="41"/>
      <c r="Q122" s="64"/>
      <c r="R122" s="32"/>
      <c r="S122" s="68"/>
      <c r="T122" s="32"/>
      <c r="U122" s="68"/>
      <c r="V122" s="32"/>
      <c r="W122" s="68"/>
      <c r="X122" s="32"/>
      <c r="Y122" s="68"/>
      <c r="Z122" s="32"/>
      <c r="AA122" s="68"/>
      <c r="AB122" s="32"/>
      <c r="AC122" s="72"/>
      <c r="AD122" s="32"/>
      <c r="AE122" s="76"/>
      <c r="AF122" s="32"/>
      <c r="AG122" s="76"/>
      <c r="AH122" s="32"/>
      <c r="AI122" s="76"/>
      <c r="AJ122" s="32"/>
      <c r="AK122" s="76"/>
      <c r="AL122" s="32"/>
      <c r="AM122" s="76"/>
      <c r="AN122" s="58"/>
      <c r="AO122" s="84"/>
      <c r="AP122" s="84"/>
      <c r="AQ122" s="84"/>
      <c r="AR122" s="84"/>
      <c r="AS122" s="84"/>
      <c r="AT122" s="84"/>
      <c r="AU122" s="84"/>
      <c r="AV122" s="84"/>
      <c r="AW122" s="84" t="s">
        <v>98</v>
      </c>
      <c r="AX122" s="84"/>
      <c r="AY122" s="87"/>
      <c r="AZ122" s="88"/>
      <c r="BA122" s="88"/>
      <c r="BB122" s="87"/>
      <c r="BC122" s="88"/>
      <c r="BD122" s="37"/>
      <c r="BE122" s="39"/>
      <c r="BF122" s="39"/>
      <c r="BG122" s="40"/>
      <c r="BH122" s="16"/>
      <c r="BI122" s="16"/>
    </row>
    <row r="123" spans="1:61" s="48" customFormat="1" ht="35.25" customHeight="1">
      <c r="A123" s="1">
        <v>62</v>
      </c>
      <c r="B123" s="1" t="s">
        <v>30</v>
      </c>
      <c r="C123" s="1">
        <v>1</v>
      </c>
      <c r="D123" s="2" t="s">
        <v>258</v>
      </c>
      <c r="E123" s="31"/>
      <c r="F123" s="79" t="s">
        <v>259</v>
      </c>
      <c r="G123" s="55"/>
      <c r="H123" s="5">
        <v>2014</v>
      </c>
      <c r="I123" s="33" t="str">
        <f t="shared" si="11"/>
        <v>Süderdorfkamp, Erschließung B-Plan 41</v>
      </c>
      <c r="J123" s="5" t="str">
        <f t="shared" si="12"/>
        <v>I</v>
      </c>
      <c r="K123" s="34"/>
      <c r="L123" s="9"/>
      <c r="M123" s="9"/>
      <c r="N123" s="35"/>
      <c r="O123" s="35"/>
      <c r="P123" s="41">
        <f>N123+O123</f>
        <v>0</v>
      </c>
      <c r="Q123" s="64"/>
      <c r="R123" s="32"/>
      <c r="S123" s="68"/>
      <c r="T123" s="32"/>
      <c r="U123" s="68"/>
      <c r="V123" s="32"/>
      <c r="W123" s="68"/>
      <c r="X123" s="32"/>
      <c r="Y123" s="68"/>
      <c r="Z123" s="32"/>
      <c r="AA123" s="68"/>
      <c r="AB123" s="32"/>
      <c r="AC123" s="72"/>
      <c r="AD123" s="32"/>
      <c r="AE123" s="76"/>
      <c r="AF123" s="32"/>
      <c r="AG123" s="76"/>
      <c r="AH123" s="32"/>
      <c r="AI123" s="76"/>
      <c r="AJ123" s="32"/>
      <c r="AK123" s="76"/>
      <c r="AL123" s="32"/>
      <c r="AM123" s="76"/>
      <c r="AN123" s="58"/>
      <c r="AO123" s="84"/>
      <c r="AP123" s="84"/>
      <c r="AQ123" s="84"/>
      <c r="AR123" s="84"/>
      <c r="AS123" s="84"/>
      <c r="AT123" s="84"/>
      <c r="AU123" s="84"/>
      <c r="AV123" s="84"/>
      <c r="AW123" s="84" t="s">
        <v>98</v>
      </c>
      <c r="AX123" s="84"/>
      <c r="AY123" s="87"/>
      <c r="AZ123" s="88"/>
      <c r="BA123" s="88"/>
      <c r="BB123" s="87"/>
      <c r="BC123" s="88"/>
      <c r="BD123" s="37"/>
      <c r="BE123" s="39"/>
      <c r="BF123" s="39"/>
      <c r="BG123" s="40"/>
      <c r="BH123" s="48" t="s">
        <v>263</v>
      </c>
      <c r="BI123" s="16"/>
    </row>
    <row r="124" spans="1:61" s="48" customFormat="1" ht="35.25" customHeight="1">
      <c r="A124" s="1">
        <v>63</v>
      </c>
      <c r="B124" s="1" t="s">
        <v>261</v>
      </c>
      <c r="C124" s="1">
        <v>0</v>
      </c>
      <c r="D124" s="2" t="s">
        <v>146</v>
      </c>
      <c r="E124" s="31"/>
      <c r="F124" s="79" t="s">
        <v>260</v>
      </c>
      <c r="G124" s="55"/>
      <c r="H124" s="5">
        <v>2014</v>
      </c>
      <c r="I124" s="33" t="str">
        <f t="shared" si="11"/>
        <v>Straßenbaumpflanzung Süderdorfkamp</v>
      </c>
      <c r="J124" s="5" t="str">
        <f t="shared" si="12"/>
        <v>EV</v>
      </c>
      <c r="K124" s="34"/>
      <c r="L124" s="9"/>
      <c r="M124" s="9"/>
      <c r="N124" s="35"/>
      <c r="O124" s="35"/>
      <c r="P124" s="41"/>
      <c r="Q124" s="64"/>
      <c r="R124" s="32"/>
      <c r="S124" s="68"/>
      <c r="T124" s="32"/>
      <c r="U124" s="68"/>
      <c r="V124" s="32"/>
      <c r="W124" s="68"/>
      <c r="X124" s="32"/>
      <c r="Y124" s="68"/>
      <c r="Z124" s="32"/>
      <c r="AA124" s="68"/>
      <c r="AB124" s="32"/>
      <c r="AC124" s="72"/>
      <c r="AD124" s="32"/>
      <c r="AE124" s="76"/>
      <c r="AF124" s="32"/>
      <c r="AG124" s="76"/>
      <c r="AH124" s="32"/>
      <c r="AI124" s="76"/>
      <c r="AJ124" s="32"/>
      <c r="AK124" s="76"/>
      <c r="AL124" s="32"/>
      <c r="AM124" s="76"/>
      <c r="AN124" s="58"/>
      <c r="AO124" s="84"/>
      <c r="AP124" s="84"/>
      <c r="AQ124" s="84"/>
      <c r="AR124" s="84"/>
      <c r="AS124" s="84"/>
      <c r="AT124" s="84"/>
      <c r="AU124" s="84"/>
      <c r="AV124" s="85"/>
      <c r="AW124" s="84" t="s">
        <v>98</v>
      </c>
      <c r="AX124" s="84"/>
      <c r="AY124" s="87"/>
      <c r="AZ124" s="88"/>
      <c r="BA124" s="88"/>
      <c r="BB124" s="87"/>
      <c r="BC124" s="88"/>
      <c r="BD124" s="37"/>
      <c r="BE124" s="39"/>
      <c r="BF124" s="39"/>
      <c r="BG124" s="40"/>
      <c r="BH124" s="16" t="s">
        <v>147</v>
      </c>
      <c r="BI124" s="16"/>
    </row>
    <row r="125" spans="1:61" s="48" customFormat="1" ht="35.25" customHeight="1">
      <c r="A125" s="1">
        <v>72</v>
      </c>
      <c r="B125" s="1" t="s">
        <v>30</v>
      </c>
      <c r="C125" s="1">
        <v>0</v>
      </c>
      <c r="D125" s="2" t="s">
        <v>165</v>
      </c>
      <c r="E125" s="31"/>
      <c r="F125" s="80" t="s">
        <v>166</v>
      </c>
      <c r="G125" s="55"/>
      <c r="H125" s="5">
        <v>2015</v>
      </c>
      <c r="I125" s="33" t="str">
        <f t="shared" si="11"/>
        <v>Brunnen Probst Riewerts haus</v>
      </c>
      <c r="J125" s="5" t="str">
        <f t="shared" si="12"/>
        <v>I</v>
      </c>
      <c r="K125" s="34" t="s">
        <v>164</v>
      </c>
      <c r="L125" s="9" t="s">
        <v>36</v>
      </c>
      <c r="M125" s="9"/>
      <c r="N125" s="35"/>
      <c r="O125" s="46">
        <v>50000</v>
      </c>
      <c r="P125" s="41"/>
      <c r="Q125" s="64"/>
      <c r="R125" s="32"/>
      <c r="S125" s="68"/>
      <c r="T125" s="32"/>
      <c r="U125" s="68"/>
      <c r="V125" s="32"/>
      <c r="W125" s="68"/>
      <c r="X125" s="32"/>
      <c r="Y125" s="68"/>
      <c r="Z125" s="32"/>
      <c r="AA125" s="68"/>
      <c r="AB125" s="32"/>
      <c r="AC125" s="72"/>
      <c r="AD125" s="32"/>
      <c r="AE125" s="76"/>
      <c r="AF125" s="32"/>
      <c r="AG125" s="76"/>
      <c r="AH125" s="32"/>
      <c r="AI125" s="76"/>
      <c r="AJ125" s="32"/>
      <c r="AK125" s="76"/>
      <c r="AL125" s="32"/>
      <c r="AM125" s="76"/>
      <c r="AN125" s="58"/>
      <c r="AO125" s="84"/>
      <c r="AP125" s="84"/>
      <c r="AQ125" s="84"/>
      <c r="AR125" s="84"/>
      <c r="AS125" s="84"/>
      <c r="AT125" s="84"/>
      <c r="AU125" s="84"/>
      <c r="AV125" s="84"/>
      <c r="AW125" s="84" t="s">
        <v>98</v>
      </c>
      <c r="AX125" s="84"/>
      <c r="AY125" s="87"/>
      <c r="AZ125" s="88"/>
      <c r="BA125" s="88"/>
      <c r="BB125" s="87"/>
      <c r="BC125" s="88"/>
      <c r="BD125" s="37"/>
      <c r="BE125" s="47"/>
      <c r="BF125" s="39"/>
      <c r="BG125" s="40"/>
      <c r="BH125" s="16"/>
      <c r="BI125" s="16"/>
    </row>
    <row r="126" spans="1:61" s="48" customFormat="1" ht="35.25" customHeight="1">
      <c r="A126" s="1">
        <v>73</v>
      </c>
      <c r="B126" s="1" t="s">
        <v>30</v>
      </c>
      <c r="C126" s="1">
        <v>0</v>
      </c>
      <c r="D126" s="45" t="s">
        <v>167</v>
      </c>
      <c r="E126" s="31"/>
      <c r="F126" s="79" t="s">
        <v>168</v>
      </c>
      <c r="G126" s="55"/>
      <c r="H126" s="5"/>
      <c r="I126" s="33" t="str">
        <f t="shared" si="11"/>
        <v>Einfelder See</v>
      </c>
      <c r="J126" s="5" t="str">
        <f t="shared" si="12"/>
        <v>I</v>
      </c>
      <c r="K126" s="34"/>
      <c r="L126" s="9"/>
      <c r="M126" s="9"/>
      <c r="N126" s="35"/>
      <c r="O126" s="35"/>
      <c r="P126" s="41">
        <f>N126+O126</f>
        <v>0</v>
      </c>
      <c r="Q126" s="64"/>
      <c r="R126" s="32"/>
      <c r="S126" s="68"/>
      <c r="T126" s="32"/>
      <c r="U126" s="68"/>
      <c r="V126" s="32"/>
      <c r="W126" s="68"/>
      <c r="X126" s="32"/>
      <c r="Y126" s="68"/>
      <c r="Z126" s="32"/>
      <c r="AA126" s="68"/>
      <c r="AB126" s="32"/>
      <c r="AC126" s="72"/>
      <c r="AD126" s="32"/>
      <c r="AE126" s="76"/>
      <c r="AF126" s="32"/>
      <c r="AG126" s="76"/>
      <c r="AH126" s="32"/>
      <c r="AI126" s="76"/>
      <c r="AJ126" s="32"/>
      <c r="AK126" s="76"/>
      <c r="AL126" s="32"/>
      <c r="AM126" s="76"/>
      <c r="AN126" s="58"/>
      <c r="AO126" s="84"/>
      <c r="AP126" s="84"/>
      <c r="AQ126" s="84"/>
      <c r="AR126" s="84"/>
      <c r="AS126" s="84"/>
      <c r="AT126" s="84"/>
      <c r="AU126" s="84"/>
      <c r="AV126" s="84"/>
      <c r="AW126" s="84" t="s">
        <v>98</v>
      </c>
      <c r="AX126" s="84"/>
      <c r="AY126" s="87"/>
      <c r="AZ126" s="88"/>
      <c r="BA126" s="88"/>
      <c r="BB126" s="87"/>
      <c r="BC126" s="88"/>
      <c r="BD126" s="37"/>
      <c r="BE126" s="39"/>
      <c r="BF126" s="39"/>
      <c r="BG126" s="40"/>
      <c r="BH126" s="16" t="s">
        <v>169</v>
      </c>
      <c r="BI126" s="16"/>
    </row>
    <row r="127" spans="1:61" s="48" customFormat="1" ht="35.25" customHeight="1">
      <c r="A127" s="1">
        <v>74</v>
      </c>
      <c r="B127" s="1"/>
      <c r="C127" s="49">
        <v>1</v>
      </c>
      <c r="D127" s="45" t="s">
        <v>170</v>
      </c>
      <c r="E127" s="31"/>
      <c r="F127" s="79" t="s">
        <v>170</v>
      </c>
      <c r="G127" s="55"/>
      <c r="H127" s="5"/>
      <c r="I127" s="33" t="str">
        <f t="shared" si="11"/>
        <v>Entwicklungskonzept See-Fenster</v>
      </c>
      <c r="J127" s="5">
        <f t="shared" si="12"/>
        <v>0</v>
      </c>
      <c r="K127" s="34"/>
      <c r="L127" s="9"/>
      <c r="M127" s="9"/>
      <c r="N127" s="35"/>
      <c r="O127" s="35"/>
      <c r="P127" s="41">
        <f>N127+O127</f>
        <v>0</v>
      </c>
      <c r="Q127" s="64"/>
      <c r="R127" s="32"/>
      <c r="S127" s="68"/>
      <c r="T127" s="32"/>
      <c r="U127" s="68"/>
      <c r="V127" s="32"/>
      <c r="W127" s="68"/>
      <c r="X127" s="32"/>
      <c r="Y127" s="68"/>
      <c r="Z127" s="32"/>
      <c r="AA127" s="68"/>
      <c r="AB127" s="32"/>
      <c r="AC127" s="72"/>
      <c r="AD127" s="32"/>
      <c r="AE127" s="76"/>
      <c r="AF127" s="32"/>
      <c r="AG127" s="76"/>
      <c r="AH127" s="32"/>
      <c r="AI127" s="76"/>
      <c r="AJ127" s="32"/>
      <c r="AK127" s="76"/>
      <c r="AL127" s="32"/>
      <c r="AM127" s="76"/>
      <c r="AN127" s="58"/>
      <c r="AO127" s="84"/>
      <c r="AP127" s="84"/>
      <c r="AQ127" s="84"/>
      <c r="AR127" s="84"/>
      <c r="AS127" s="84"/>
      <c r="AT127" s="84"/>
      <c r="AU127" s="84"/>
      <c r="AV127" s="84"/>
      <c r="AW127" s="84" t="s">
        <v>98</v>
      </c>
      <c r="AX127" s="84"/>
      <c r="AY127" s="87"/>
      <c r="AZ127" s="88"/>
      <c r="BA127" s="88"/>
      <c r="BB127" s="87"/>
      <c r="BC127" s="88"/>
      <c r="BD127" s="37"/>
      <c r="BE127" s="39"/>
      <c r="BF127" s="39"/>
      <c r="BG127" s="40"/>
      <c r="BH127" s="16"/>
      <c r="BI127" s="16"/>
    </row>
    <row r="128" spans="1:49" ht="35.25" customHeight="1">
      <c r="A128" s="1">
        <v>81</v>
      </c>
      <c r="B128" s="1" t="s">
        <v>91</v>
      </c>
      <c r="C128" s="1">
        <v>1</v>
      </c>
      <c r="D128" s="2" t="s">
        <v>173</v>
      </c>
      <c r="E128" s="31"/>
      <c r="F128" s="79" t="s">
        <v>176</v>
      </c>
      <c r="I128" s="33" t="str">
        <f t="shared" si="11"/>
        <v>Unterhaltung und Instandsetzung von Grünanlagen</v>
      </c>
      <c r="J128" s="5" t="str">
        <f t="shared" si="12"/>
        <v>E</v>
      </c>
      <c r="AV128" s="85"/>
      <c r="AW128" s="84" t="s">
        <v>98</v>
      </c>
    </row>
    <row r="129" spans="1:60" ht="35.25" customHeight="1">
      <c r="A129" s="1">
        <v>85</v>
      </c>
      <c r="B129" s="1" t="s">
        <v>91</v>
      </c>
      <c r="C129" s="1">
        <v>1</v>
      </c>
      <c r="D129" s="2" t="s">
        <v>173</v>
      </c>
      <c r="E129" s="31"/>
      <c r="F129" s="79" t="s">
        <v>181</v>
      </c>
      <c r="G129" s="55" t="s">
        <v>272</v>
      </c>
      <c r="I129" s="33" t="str">
        <f t="shared" si="11"/>
        <v>Unterhaltung und Instandsetzung von Grünanlagen</v>
      </c>
      <c r="J129" s="5" t="str">
        <f t="shared" si="12"/>
        <v>E</v>
      </c>
      <c r="AV129" s="85"/>
      <c r="AW129" s="84" t="s">
        <v>98</v>
      </c>
      <c r="BH129" s="16" t="s">
        <v>182</v>
      </c>
    </row>
    <row r="130" spans="1:49" ht="35.25" customHeight="1">
      <c r="A130" s="1">
        <v>87</v>
      </c>
      <c r="B130" s="1" t="s">
        <v>91</v>
      </c>
      <c r="C130" s="1">
        <v>0</v>
      </c>
      <c r="D130" s="2" t="s">
        <v>183</v>
      </c>
      <c r="E130" s="31"/>
      <c r="F130" s="79" t="s">
        <v>184</v>
      </c>
      <c r="H130" s="5">
        <v>2014</v>
      </c>
      <c r="I130" s="33" t="str">
        <f t="shared" si="11"/>
        <v>Unterhaltung und Instandsetzung Wege</v>
      </c>
      <c r="J130" s="5" t="str">
        <f t="shared" si="12"/>
        <v>E</v>
      </c>
      <c r="L130" s="8">
        <v>551010100</v>
      </c>
      <c r="M130" s="9">
        <v>5211000</v>
      </c>
      <c r="AV130" s="85"/>
      <c r="AW130" s="84" t="s">
        <v>98</v>
      </c>
    </row>
    <row r="131" spans="1:61" ht="35.25" customHeight="1">
      <c r="A131" s="1">
        <v>88</v>
      </c>
      <c r="B131" s="1" t="s">
        <v>91</v>
      </c>
      <c r="D131" s="2" t="s">
        <v>183</v>
      </c>
      <c r="E131" s="31">
        <v>1</v>
      </c>
      <c r="F131" s="79" t="s">
        <v>273</v>
      </c>
      <c r="G131" s="55" t="s">
        <v>92</v>
      </c>
      <c r="H131" s="5">
        <v>2014</v>
      </c>
      <c r="I131" s="33" t="str">
        <f t="shared" si="11"/>
        <v>Unterhaltung und Instandsetzung Wege</v>
      </c>
      <c r="J131" s="5" t="str">
        <f t="shared" si="12"/>
        <v>E</v>
      </c>
      <c r="K131" s="34"/>
      <c r="L131" s="9"/>
      <c r="N131" s="35"/>
      <c r="O131" s="36"/>
      <c r="P131" s="41"/>
      <c r="Q131" s="64"/>
      <c r="R131" s="32"/>
      <c r="S131" s="68"/>
      <c r="T131" s="32"/>
      <c r="U131" s="68"/>
      <c r="V131" s="32"/>
      <c r="W131" s="68"/>
      <c r="X131" s="32"/>
      <c r="Y131" s="68"/>
      <c r="Z131" s="32"/>
      <c r="AA131" s="68"/>
      <c r="AB131" s="32"/>
      <c r="AC131" s="72"/>
      <c r="AD131" s="32"/>
      <c r="AE131" s="76"/>
      <c r="AF131" s="32"/>
      <c r="AG131" s="76"/>
      <c r="AH131" s="32"/>
      <c r="AI131" s="76"/>
      <c r="AJ131" s="32"/>
      <c r="AK131" s="76"/>
      <c r="AL131" s="32"/>
      <c r="AM131" s="76"/>
      <c r="AN131" s="58"/>
      <c r="AV131" s="85"/>
      <c r="AW131" s="84" t="s">
        <v>98</v>
      </c>
      <c r="AY131" s="87"/>
      <c r="AZ131" s="88"/>
      <c r="BA131" s="88"/>
      <c r="BB131" s="87"/>
      <c r="BC131" s="88"/>
      <c r="BD131" s="37"/>
      <c r="BE131" s="38"/>
      <c r="BF131" s="39"/>
      <c r="BG131" s="40"/>
      <c r="BI131" s="16"/>
    </row>
    <row r="132" spans="1:61" ht="35.25" customHeight="1">
      <c r="A132" s="1">
        <v>95</v>
      </c>
      <c r="B132" s="1" t="s">
        <v>30</v>
      </c>
      <c r="C132" s="1">
        <v>0</v>
      </c>
      <c r="D132" s="2" t="s">
        <v>193</v>
      </c>
      <c r="E132" s="31"/>
      <c r="F132" s="81" t="s">
        <v>193</v>
      </c>
      <c r="I132" s="33" t="str">
        <f t="shared" si="11"/>
        <v>Ersatzpflanzungen und Maßnahmen zur Erhaltung des Baumbestandes</v>
      </c>
      <c r="J132" s="5" t="str">
        <f t="shared" si="12"/>
        <v>I</v>
      </c>
      <c r="K132" s="34"/>
      <c r="L132" s="9" t="s">
        <v>36</v>
      </c>
      <c r="M132" s="9" t="s">
        <v>194</v>
      </c>
      <c r="N132" s="35"/>
      <c r="O132" s="35"/>
      <c r="P132" s="35"/>
      <c r="Q132" s="64"/>
      <c r="R132" s="32"/>
      <c r="S132" s="68"/>
      <c r="T132" s="32"/>
      <c r="U132" s="68"/>
      <c r="V132" s="32"/>
      <c r="W132" s="68"/>
      <c r="X132" s="32"/>
      <c r="Y132" s="68"/>
      <c r="Z132" s="32"/>
      <c r="AA132" s="68"/>
      <c r="AB132" s="32"/>
      <c r="AC132" s="72"/>
      <c r="AD132" s="32"/>
      <c r="AE132" s="76"/>
      <c r="AF132" s="32"/>
      <c r="AG132" s="76"/>
      <c r="AH132" s="32"/>
      <c r="AI132" s="76"/>
      <c r="AJ132" s="32"/>
      <c r="AK132" s="76"/>
      <c r="AL132" s="32"/>
      <c r="AM132" s="76"/>
      <c r="AN132" s="58"/>
      <c r="AW132" s="84" t="s">
        <v>98</v>
      </c>
      <c r="AY132" s="87"/>
      <c r="AZ132" s="88"/>
      <c r="BA132" s="88"/>
      <c r="BB132" s="87"/>
      <c r="BC132" s="88"/>
      <c r="BD132" s="37"/>
      <c r="BE132" s="39"/>
      <c r="BF132" s="39"/>
      <c r="BG132" s="40"/>
      <c r="BI132" s="16"/>
    </row>
    <row r="133" spans="1:61" ht="35.25" customHeight="1">
      <c r="A133" s="1">
        <v>100</v>
      </c>
      <c r="B133" s="1" t="s">
        <v>91</v>
      </c>
      <c r="C133" s="1">
        <v>1</v>
      </c>
      <c r="D133" s="2" t="s">
        <v>193</v>
      </c>
      <c r="E133" s="31"/>
      <c r="F133" s="79" t="s">
        <v>200</v>
      </c>
      <c r="I133" s="33" t="str">
        <f t="shared" si="11"/>
        <v>Ersatzpflanzungen und Maßnahmen zur Erhaltung des Baumbestandes</v>
      </c>
      <c r="J133" s="5" t="str">
        <f t="shared" si="12"/>
        <v>E</v>
      </c>
      <c r="K133" s="34"/>
      <c r="L133" s="9"/>
      <c r="N133" s="35"/>
      <c r="O133" s="35"/>
      <c r="P133" s="35"/>
      <c r="Q133" s="64"/>
      <c r="R133" s="32"/>
      <c r="S133" s="68"/>
      <c r="T133" s="32"/>
      <c r="U133" s="68"/>
      <c r="V133" s="32"/>
      <c r="W133" s="68"/>
      <c r="X133" s="32"/>
      <c r="Y133" s="68"/>
      <c r="Z133" s="32"/>
      <c r="AA133" s="68"/>
      <c r="AB133" s="32"/>
      <c r="AC133" s="72"/>
      <c r="AD133" s="32"/>
      <c r="AE133" s="76"/>
      <c r="AF133" s="32"/>
      <c r="AG133" s="76"/>
      <c r="AH133" s="32"/>
      <c r="AI133" s="76"/>
      <c r="AJ133" s="32"/>
      <c r="AK133" s="76"/>
      <c r="AL133" s="32"/>
      <c r="AM133" s="76"/>
      <c r="AN133" s="58"/>
      <c r="AW133" s="84" t="s">
        <v>98</v>
      </c>
      <c r="AY133" s="87"/>
      <c r="AZ133" s="88"/>
      <c r="BA133" s="88"/>
      <c r="BB133" s="87"/>
      <c r="BC133" s="88"/>
      <c r="BD133" s="37"/>
      <c r="BE133" s="39"/>
      <c r="BF133" s="39"/>
      <c r="BG133" s="40"/>
      <c r="BI133" s="16"/>
    </row>
    <row r="134" spans="1:61" ht="35.25" customHeight="1">
      <c r="A134" s="1">
        <v>101</v>
      </c>
      <c r="B134" s="1" t="s">
        <v>91</v>
      </c>
      <c r="C134" s="1">
        <v>1</v>
      </c>
      <c r="D134" s="2" t="s">
        <v>193</v>
      </c>
      <c r="E134" s="31">
        <v>1</v>
      </c>
      <c r="F134" s="79" t="s">
        <v>279</v>
      </c>
      <c r="H134" s="5">
        <v>2014</v>
      </c>
      <c r="I134" s="33" t="str">
        <f t="shared" si="11"/>
        <v>Ersatzpflanzungen und Maßnahmen zur Erhaltung des Baumbestandes</v>
      </c>
      <c r="J134" s="5" t="str">
        <f t="shared" si="12"/>
        <v>E</v>
      </c>
      <c r="K134" s="34"/>
      <c r="L134" s="9"/>
      <c r="N134" s="35"/>
      <c r="O134" s="35"/>
      <c r="P134" s="35"/>
      <c r="Q134" s="64"/>
      <c r="R134" s="32"/>
      <c r="S134" s="68"/>
      <c r="T134" s="32"/>
      <c r="U134" s="68"/>
      <c r="V134" s="32"/>
      <c r="W134" s="68"/>
      <c r="X134" s="32"/>
      <c r="Y134" s="68"/>
      <c r="Z134" s="32"/>
      <c r="AA134" s="68"/>
      <c r="AB134" s="32"/>
      <c r="AC134" s="72"/>
      <c r="AD134" s="32"/>
      <c r="AE134" s="76"/>
      <c r="AF134" s="32"/>
      <c r="AG134" s="76"/>
      <c r="AH134" s="32"/>
      <c r="AI134" s="76"/>
      <c r="AJ134" s="32"/>
      <c r="AK134" s="76"/>
      <c r="AL134" s="32"/>
      <c r="AM134" s="76"/>
      <c r="AN134" s="58"/>
      <c r="AW134" s="84" t="s">
        <v>98</v>
      </c>
      <c r="AY134" s="87"/>
      <c r="AZ134" s="88"/>
      <c r="BA134" s="88"/>
      <c r="BB134" s="87"/>
      <c r="BC134" s="88"/>
      <c r="BD134" s="37"/>
      <c r="BE134" s="39"/>
      <c r="BF134" s="39"/>
      <c r="BG134" s="40"/>
      <c r="BH134" s="16" t="s">
        <v>280</v>
      </c>
      <c r="BI134" s="16"/>
    </row>
    <row r="135" spans="1:61" ht="35.25" customHeight="1">
      <c r="A135" s="1">
        <v>102</v>
      </c>
      <c r="B135" s="1" t="s">
        <v>91</v>
      </c>
      <c r="C135" s="1">
        <v>1</v>
      </c>
      <c r="D135" s="2" t="s">
        <v>193</v>
      </c>
      <c r="E135" s="31"/>
      <c r="F135" s="79" t="s">
        <v>278</v>
      </c>
      <c r="H135" s="5">
        <v>2014</v>
      </c>
      <c r="I135" s="33" t="str">
        <f t="shared" si="11"/>
        <v>Ersatzpflanzungen und Maßnahmen zur Erhaltung des Baumbestandes</v>
      </c>
      <c r="J135" s="5" t="str">
        <f t="shared" si="12"/>
        <v>E</v>
      </c>
      <c r="K135" s="34"/>
      <c r="L135" s="9"/>
      <c r="N135" s="35"/>
      <c r="O135" s="35"/>
      <c r="P135" s="35"/>
      <c r="Q135" s="64"/>
      <c r="R135" s="32"/>
      <c r="S135" s="68"/>
      <c r="T135" s="32"/>
      <c r="U135" s="68"/>
      <c r="V135" s="32"/>
      <c r="W135" s="68"/>
      <c r="X135" s="32"/>
      <c r="Y135" s="68"/>
      <c r="Z135" s="32"/>
      <c r="AA135" s="68"/>
      <c r="AB135" s="32"/>
      <c r="AC135" s="72"/>
      <c r="AD135" s="32"/>
      <c r="AE135" s="76"/>
      <c r="AF135" s="32"/>
      <c r="AG135" s="76"/>
      <c r="AH135" s="32"/>
      <c r="AI135" s="76"/>
      <c r="AJ135" s="32"/>
      <c r="AK135" s="76"/>
      <c r="AL135" s="32"/>
      <c r="AM135" s="76"/>
      <c r="AN135" s="58"/>
      <c r="AW135" s="84" t="s">
        <v>98</v>
      </c>
      <c r="AY135" s="87"/>
      <c r="AZ135" s="88"/>
      <c r="BA135" s="88"/>
      <c r="BB135" s="87"/>
      <c r="BC135" s="88"/>
      <c r="BD135" s="37"/>
      <c r="BE135" s="39"/>
      <c r="BF135" s="39"/>
      <c r="BG135" s="40"/>
      <c r="BI135" s="16"/>
    </row>
    <row r="136" spans="1:61" ht="35.25" customHeight="1">
      <c r="A136" s="1">
        <v>103</v>
      </c>
      <c r="B136" s="1" t="s">
        <v>91</v>
      </c>
      <c r="C136" s="1">
        <v>1</v>
      </c>
      <c r="D136" s="2" t="s">
        <v>193</v>
      </c>
      <c r="E136" s="31"/>
      <c r="F136" s="79"/>
      <c r="I136" s="33" t="str">
        <f t="shared" si="11"/>
        <v>Ersatzpflanzungen und Maßnahmen zur Erhaltung des Baumbestandes</v>
      </c>
      <c r="J136" s="5" t="str">
        <f t="shared" si="12"/>
        <v>E</v>
      </c>
      <c r="K136" s="34"/>
      <c r="L136" s="9"/>
      <c r="N136" s="35"/>
      <c r="O136" s="35"/>
      <c r="P136" s="35"/>
      <c r="Q136" s="64"/>
      <c r="R136" s="32"/>
      <c r="S136" s="68"/>
      <c r="T136" s="32"/>
      <c r="U136" s="68"/>
      <c r="V136" s="32"/>
      <c r="W136" s="68"/>
      <c r="X136" s="32"/>
      <c r="Y136" s="68"/>
      <c r="Z136" s="32"/>
      <c r="AA136" s="68"/>
      <c r="AB136" s="32"/>
      <c r="AC136" s="72"/>
      <c r="AD136" s="32"/>
      <c r="AE136" s="76"/>
      <c r="AF136" s="32"/>
      <c r="AG136" s="76"/>
      <c r="AH136" s="32"/>
      <c r="AI136" s="76"/>
      <c r="AJ136" s="32"/>
      <c r="AK136" s="76"/>
      <c r="AL136" s="32"/>
      <c r="AM136" s="76"/>
      <c r="AN136" s="58"/>
      <c r="AW136" s="84" t="s">
        <v>98</v>
      </c>
      <c r="AY136" s="87"/>
      <c r="AZ136" s="88"/>
      <c r="BA136" s="88"/>
      <c r="BB136" s="87"/>
      <c r="BC136" s="88"/>
      <c r="BD136" s="37"/>
      <c r="BE136" s="39"/>
      <c r="BF136" s="39"/>
      <c r="BG136" s="40"/>
      <c r="BI136" s="16"/>
    </row>
    <row r="137" spans="1:61" ht="35.25" customHeight="1">
      <c r="A137" s="1">
        <v>107</v>
      </c>
      <c r="B137" s="1" t="s">
        <v>91</v>
      </c>
      <c r="C137" s="1">
        <v>0</v>
      </c>
      <c r="D137" s="2" t="s">
        <v>205</v>
      </c>
      <c r="E137" s="31"/>
      <c r="F137" s="79" t="s">
        <v>205</v>
      </c>
      <c r="I137" s="33" t="str">
        <f t="shared" si="11"/>
        <v>Unterhaltung Brunnen</v>
      </c>
      <c r="J137" s="5" t="str">
        <f t="shared" si="12"/>
        <v>E</v>
      </c>
      <c r="K137" s="34"/>
      <c r="L137" s="9" t="s">
        <v>36</v>
      </c>
      <c r="M137" s="9" t="s">
        <v>206</v>
      </c>
      <c r="N137" s="35"/>
      <c r="O137" s="35"/>
      <c r="P137" s="41"/>
      <c r="Q137" s="64"/>
      <c r="R137" s="32"/>
      <c r="S137" s="68"/>
      <c r="T137" s="32"/>
      <c r="U137" s="68"/>
      <c r="V137" s="32"/>
      <c r="W137" s="68"/>
      <c r="X137" s="32"/>
      <c r="Y137" s="68"/>
      <c r="Z137" s="32"/>
      <c r="AA137" s="68"/>
      <c r="AB137" s="32"/>
      <c r="AC137" s="72"/>
      <c r="AD137" s="32"/>
      <c r="AE137" s="76"/>
      <c r="AF137" s="32"/>
      <c r="AG137" s="76"/>
      <c r="AH137" s="32"/>
      <c r="AI137" s="76"/>
      <c r="AJ137" s="32"/>
      <c r="AK137" s="76"/>
      <c r="AL137" s="32"/>
      <c r="AM137" s="76"/>
      <c r="AN137" s="58"/>
      <c r="AV137" s="85"/>
      <c r="AW137" s="84" t="s">
        <v>98</v>
      </c>
      <c r="AY137" s="87"/>
      <c r="AZ137" s="88"/>
      <c r="BA137" s="88"/>
      <c r="BB137" s="87"/>
      <c r="BC137" s="88"/>
      <c r="BD137" s="37"/>
      <c r="BE137" s="39"/>
      <c r="BF137" s="39"/>
      <c r="BG137" s="40"/>
      <c r="BI137" s="16"/>
    </row>
    <row r="138" spans="1:61" ht="35.25" customHeight="1">
      <c r="A138" s="1">
        <v>116</v>
      </c>
      <c r="B138" s="1" t="s">
        <v>91</v>
      </c>
      <c r="C138" s="49">
        <v>0</v>
      </c>
      <c r="D138" s="2" t="s">
        <v>215</v>
      </c>
      <c r="E138" s="31"/>
      <c r="F138" s="81" t="s">
        <v>222</v>
      </c>
      <c r="I138" s="33" t="str">
        <f t="shared" si="11"/>
        <v>Grünflächen</v>
      </c>
      <c r="J138" s="5" t="str">
        <f t="shared" si="12"/>
        <v>E</v>
      </c>
      <c r="K138" s="34"/>
      <c r="L138" s="9"/>
      <c r="N138" s="35"/>
      <c r="O138" s="35"/>
      <c r="P138" s="35"/>
      <c r="Q138" s="64"/>
      <c r="R138" s="32"/>
      <c r="S138" s="68"/>
      <c r="T138" s="32"/>
      <c r="U138" s="68"/>
      <c r="V138" s="32"/>
      <c r="W138" s="68"/>
      <c r="X138" s="32"/>
      <c r="Y138" s="68"/>
      <c r="Z138" s="32"/>
      <c r="AA138" s="68"/>
      <c r="AB138" s="32"/>
      <c r="AC138" s="72"/>
      <c r="AD138" s="32"/>
      <c r="AE138" s="76"/>
      <c r="AF138" s="32"/>
      <c r="AG138" s="76"/>
      <c r="AH138" s="32"/>
      <c r="AI138" s="76"/>
      <c r="AJ138" s="32"/>
      <c r="AK138" s="76"/>
      <c r="AL138" s="32"/>
      <c r="AM138" s="76"/>
      <c r="AN138" s="58"/>
      <c r="AW138" s="84" t="s">
        <v>98</v>
      </c>
      <c r="AY138" s="87"/>
      <c r="AZ138" s="88"/>
      <c r="BA138" s="88"/>
      <c r="BB138" s="87"/>
      <c r="BC138" s="88"/>
      <c r="BD138" s="37"/>
      <c r="BE138" s="39"/>
      <c r="BF138" s="39"/>
      <c r="BG138" s="40"/>
      <c r="BI138" s="16"/>
    </row>
    <row r="139" spans="1:61" ht="35.25" customHeight="1">
      <c r="A139" s="1">
        <v>117</v>
      </c>
      <c r="B139" s="1" t="s">
        <v>91</v>
      </c>
      <c r="C139" s="49">
        <v>1</v>
      </c>
      <c r="D139" s="2" t="s">
        <v>215</v>
      </c>
      <c r="E139" s="31">
        <v>1</v>
      </c>
      <c r="F139" s="79" t="s">
        <v>223</v>
      </c>
      <c r="G139" s="55" t="s">
        <v>224</v>
      </c>
      <c r="H139" s="5">
        <v>2014</v>
      </c>
      <c r="I139" s="33" t="str">
        <f t="shared" si="11"/>
        <v>Grünflächen</v>
      </c>
      <c r="J139" s="5" t="str">
        <f t="shared" si="12"/>
        <v>E</v>
      </c>
      <c r="K139" s="34"/>
      <c r="L139" s="9"/>
      <c r="N139" s="35"/>
      <c r="O139" s="35"/>
      <c r="P139" s="35"/>
      <c r="Q139" s="64"/>
      <c r="R139" s="32"/>
      <c r="S139" s="68"/>
      <c r="T139" s="32"/>
      <c r="U139" s="68"/>
      <c r="V139" s="32"/>
      <c r="W139" s="68"/>
      <c r="X139" s="32"/>
      <c r="Y139" s="68"/>
      <c r="Z139" s="32"/>
      <c r="AA139" s="68"/>
      <c r="AB139" s="32"/>
      <c r="AC139" s="72"/>
      <c r="AD139" s="32"/>
      <c r="AE139" s="76"/>
      <c r="AF139" s="32"/>
      <c r="AG139" s="76"/>
      <c r="AH139" s="32"/>
      <c r="AI139" s="76"/>
      <c r="AJ139" s="32"/>
      <c r="AK139" s="76"/>
      <c r="AL139" s="32"/>
      <c r="AM139" s="76"/>
      <c r="AN139" s="58"/>
      <c r="AV139" s="85"/>
      <c r="AW139" s="84" t="s">
        <v>98</v>
      </c>
      <c r="AY139" s="87"/>
      <c r="AZ139" s="88"/>
      <c r="BA139" s="88"/>
      <c r="BB139" s="87"/>
      <c r="BC139" s="88"/>
      <c r="BD139" s="37"/>
      <c r="BE139" s="39"/>
      <c r="BF139" s="39"/>
      <c r="BG139" s="40"/>
      <c r="BH139" s="16" t="s">
        <v>225</v>
      </c>
      <c r="BI139" s="16"/>
    </row>
    <row r="140" spans="1:61" ht="35.25" customHeight="1">
      <c r="A140" s="1">
        <v>129</v>
      </c>
      <c r="B140" s="1" t="s">
        <v>38</v>
      </c>
      <c r="C140" s="1">
        <v>0</v>
      </c>
      <c r="D140" s="2" t="s">
        <v>215</v>
      </c>
      <c r="E140" s="31"/>
      <c r="F140" s="79" t="s">
        <v>243</v>
      </c>
      <c r="H140" s="5" t="s">
        <v>234</v>
      </c>
      <c r="I140" s="33" t="str">
        <f t="shared" si="11"/>
        <v>Grünflächen</v>
      </c>
      <c r="J140" s="5" t="str">
        <f t="shared" si="12"/>
        <v>V</v>
      </c>
      <c r="K140" s="34"/>
      <c r="L140" s="9"/>
      <c r="N140" s="35"/>
      <c r="O140" s="35"/>
      <c r="P140" s="41"/>
      <c r="Q140" s="64"/>
      <c r="R140" s="32"/>
      <c r="S140" s="68"/>
      <c r="T140" s="32"/>
      <c r="U140" s="68"/>
      <c r="V140" s="32"/>
      <c r="W140" s="68"/>
      <c r="X140" s="32"/>
      <c r="Y140" s="68"/>
      <c r="Z140" s="32"/>
      <c r="AA140" s="68"/>
      <c r="AB140" s="32"/>
      <c r="AC140" s="72"/>
      <c r="AD140" s="32"/>
      <c r="AE140" s="76"/>
      <c r="AF140" s="32"/>
      <c r="AG140" s="76"/>
      <c r="AH140" s="32"/>
      <c r="AI140" s="76"/>
      <c r="AJ140" s="32"/>
      <c r="AK140" s="76"/>
      <c r="AL140" s="32"/>
      <c r="AM140" s="76"/>
      <c r="AN140" s="58"/>
      <c r="AW140" s="84" t="s">
        <v>98</v>
      </c>
      <c r="AY140" s="87"/>
      <c r="AZ140" s="88"/>
      <c r="BA140" s="88"/>
      <c r="BB140" s="87"/>
      <c r="BC140" s="88"/>
      <c r="BD140" s="37"/>
      <c r="BE140" s="47"/>
      <c r="BF140" s="39"/>
      <c r="BG140" s="40"/>
      <c r="BI140" s="16"/>
    </row>
    <row r="141" spans="1:61" ht="35.25" customHeight="1">
      <c r="A141" s="1">
        <v>139</v>
      </c>
      <c r="B141" s="1" t="s">
        <v>38</v>
      </c>
      <c r="D141" s="2" t="s">
        <v>215</v>
      </c>
      <c r="E141" s="31"/>
      <c r="F141" s="79" t="s">
        <v>255</v>
      </c>
      <c r="I141" s="33" t="str">
        <f t="shared" si="11"/>
        <v>Grünflächen</v>
      </c>
      <c r="J141" s="5" t="str">
        <f t="shared" si="12"/>
        <v>V</v>
      </c>
      <c r="K141" s="34"/>
      <c r="L141" s="9"/>
      <c r="N141" s="35"/>
      <c r="O141" s="35"/>
      <c r="P141" s="41"/>
      <c r="Q141" s="64"/>
      <c r="R141" s="32"/>
      <c r="S141" s="68"/>
      <c r="T141" s="32"/>
      <c r="U141" s="68"/>
      <c r="V141" s="32"/>
      <c r="W141" s="68"/>
      <c r="X141" s="32"/>
      <c r="Y141" s="68"/>
      <c r="Z141" s="32"/>
      <c r="AA141" s="68"/>
      <c r="AB141" s="32"/>
      <c r="AC141" s="72"/>
      <c r="AD141" s="32"/>
      <c r="AE141" s="76"/>
      <c r="AF141" s="32"/>
      <c r="AG141" s="76"/>
      <c r="AH141" s="32"/>
      <c r="AI141" s="76"/>
      <c r="AJ141" s="32"/>
      <c r="AK141" s="76"/>
      <c r="AL141" s="32"/>
      <c r="AM141" s="76"/>
      <c r="AN141" s="58"/>
      <c r="AW141" s="84" t="s">
        <v>98</v>
      </c>
      <c r="AY141" s="87"/>
      <c r="AZ141" s="88"/>
      <c r="BA141" s="88"/>
      <c r="BB141" s="87"/>
      <c r="BC141" s="88"/>
      <c r="BD141" s="37"/>
      <c r="BE141" s="39"/>
      <c r="BF141" s="39"/>
      <c r="BG141" s="40"/>
      <c r="BI141" s="16"/>
    </row>
    <row r="142" spans="1:61" ht="35.25" customHeight="1">
      <c r="A142" s="1">
        <v>140</v>
      </c>
      <c r="B142" s="1" t="s">
        <v>38</v>
      </c>
      <c r="D142" s="2" t="s">
        <v>215</v>
      </c>
      <c r="E142" s="31">
        <v>3</v>
      </c>
      <c r="F142" s="79" t="s">
        <v>256</v>
      </c>
      <c r="I142" s="33" t="str">
        <f t="shared" si="11"/>
        <v>Grünflächen</v>
      </c>
      <c r="J142" s="5" t="str">
        <f t="shared" si="12"/>
        <v>V</v>
      </c>
      <c r="K142" s="34"/>
      <c r="L142" s="9"/>
      <c r="N142" s="35"/>
      <c r="O142" s="35"/>
      <c r="P142" s="41"/>
      <c r="Q142" s="64"/>
      <c r="R142" s="32"/>
      <c r="S142" s="68"/>
      <c r="T142" s="32"/>
      <c r="U142" s="68"/>
      <c r="V142" s="32"/>
      <c r="W142" s="68"/>
      <c r="X142" s="32"/>
      <c r="Y142" s="68"/>
      <c r="Z142" s="32"/>
      <c r="AA142" s="68"/>
      <c r="AB142" s="32"/>
      <c r="AC142" s="72"/>
      <c r="AD142" s="32"/>
      <c r="AE142" s="76"/>
      <c r="AF142" s="32"/>
      <c r="AG142" s="76"/>
      <c r="AH142" s="32"/>
      <c r="AI142" s="76"/>
      <c r="AJ142" s="32"/>
      <c r="AK142" s="76"/>
      <c r="AL142" s="32"/>
      <c r="AM142" s="76"/>
      <c r="AN142" s="58"/>
      <c r="AW142" s="84" t="s">
        <v>98</v>
      </c>
      <c r="AY142" s="87"/>
      <c r="AZ142" s="88"/>
      <c r="BA142" s="88"/>
      <c r="BB142" s="87"/>
      <c r="BC142" s="88"/>
      <c r="BD142" s="37"/>
      <c r="BE142" s="39"/>
      <c r="BF142" s="39"/>
      <c r="BG142" s="40"/>
      <c r="BI142" s="16"/>
    </row>
    <row r="143" spans="1:61" ht="35.25" customHeight="1">
      <c r="A143" s="1">
        <v>142</v>
      </c>
      <c r="B143" s="1" t="s">
        <v>91</v>
      </c>
      <c r="C143" s="1">
        <v>1</v>
      </c>
      <c r="D143" s="2" t="s">
        <v>274</v>
      </c>
      <c r="E143" s="31">
        <v>1</v>
      </c>
      <c r="F143" s="79" t="s">
        <v>277</v>
      </c>
      <c r="G143" s="55" t="s">
        <v>276</v>
      </c>
      <c r="H143" s="5">
        <v>2014</v>
      </c>
      <c r="I143" s="33" t="str">
        <f t="shared" si="11"/>
        <v>Ersatzpflanzung und Maßnahmen zur Erhaltung des Baumbestandes</v>
      </c>
      <c r="J143" s="5" t="str">
        <f t="shared" si="12"/>
        <v>E</v>
      </c>
      <c r="K143" s="34"/>
      <c r="L143" s="9"/>
      <c r="N143" s="35"/>
      <c r="O143" s="35"/>
      <c r="P143" s="41"/>
      <c r="Q143" s="64"/>
      <c r="R143" s="32"/>
      <c r="S143" s="68"/>
      <c r="T143" s="32"/>
      <c r="U143" s="68"/>
      <c r="V143" s="32"/>
      <c r="W143" s="68"/>
      <c r="X143" s="32"/>
      <c r="Y143" s="68"/>
      <c r="Z143" s="32"/>
      <c r="AA143" s="68"/>
      <c r="AB143" s="32"/>
      <c r="AC143" s="72"/>
      <c r="AD143" s="32"/>
      <c r="AE143" s="76"/>
      <c r="AF143" s="32"/>
      <c r="AG143" s="76"/>
      <c r="AH143" s="32"/>
      <c r="AI143" s="76"/>
      <c r="AJ143" s="32"/>
      <c r="AK143" s="76"/>
      <c r="AL143" s="32"/>
      <c r="AM143" s="76"/>
      <c r="AN143" s="58"/>
      <c r="AW143" s="84" t="s">
        <v>98</v>
      </c>
      <c r="AY143" s="87"/>
      <c r="AZ143" s="88"/>
      <c r="BA143" s="88"/>
      <c r="BB143" s="87"/>
      <c r="BC143" s="88"/>
      <c r="BD143" s="37"/>
      <c r="BE143" s="39"/>
      <c r="BF143" s="39"/>
      <c r="BG143" s="40"/>
      <c r="BH143" s="16" t="s">
        <v>275</v>
      </c>
      <c r="BI143" s="16"/>
    </row>
    <row r="144" spans="1:61" ht="35.25" customHeight="1">
      <c r="A144" s="1">
        <v>144</v>
      </c>
      <c r="B144" s="1" t="s">
        <v>30</v>
      </c>
      <c r="C144" s="1">
        <v>1</v>
      </c>
      <c r="D144" s="2" t="s">
        <v>131</v>
      </c>
      <c r="E144" s="31"/>
      <c r="F144" s="79" t="s">
        <v>283</v>
      </c>
      <c r="G144" s="55" t="s">
        <v>276</v>
      </c>
      <c r="H144" s="5">
        <v>2015</v>
      </c>
      <c r="I144" s="33" t="str">
        <f t="shared" si="11"/>
        <v>Ausgleichsmaßnahmen</v>
      </c>
      <c r="J144" s="5" t="str">
        <f t="shared" si="12"/>
        <v>I</v>
      </c>
      <c r="K144" s="34"/>
      <c r="L144" s="9"/>
      <c r="N144" s="35"/>
      <c r="O144" s="35"/>
      <c r="P144" s="41"/>
      <c r="Q144" s="64"/>
      <c r="R144" s="32"/>
      <c r="S144" s="68"/>
      <c r="T144" s="32"/>
      <c r="U144" s="68"/>
      <c r="V144" s="32"/>
      <c r="W144" s="68"/>
      <c r="X144" s="32"/>
      <c r="Y144" s="68"/>
      <c r="Z144" s="32"/>
      <c r="AA144" s="68"/>
      <c r="AB144" s="32"/>
      <c r="AC144" s="72"/>
      <c r="AD144" s="32"/>
      <c r="AE144" s="76"/>
      <c r="AF144" s="32"/>
      <c r="AG144" s="76"/>
      <c r="AH144" s="32"/>
      <c r="AI144" s="76"/>
      <c r="AJ144" s="32"/>
      <c r="AK144" s="76"/>
      <c r="AL144" s="32"/>
      <c r="AM144" s="76"/>
      <c r="AN144" s="58"/>
      <c r="AV144" s="85"/>
      <c r="AW144" s="84" t="s">
        <v>98</v>
      </c>
      <c r="AY144" s="87"/>
      <c r="AZ144" s="88"/>
      <c r="BA144" s="88"/>
      <c r="BB144" s="87"/>
      <c r="BC144" s="88"/>
      <c r="BD144" s="37"/>
      <c r="BE144" s="39"/>
      <c r="BF144" s="39"/>
      <c r="BG144" s="40"/>
      <c r="BH144" s="16" t="s">
        <v>281</v>
      </c>
      <c r="BI144" s="16"/>
    </row>
    <row r="145" spans="1:61" ht="35.25" customHeight="1">
      <c r="A145" s="1">
        <v>159</v>
      </c>
      <c r="E145" s="31"/>
      <c r="F145" s="79"/>
      <c r="K145" s="34"/>
      <c r="L145" s="9"/>
      <c r="N145" s="35"/>
      <c r="O145" s="35"/>
      <c r="P145" s="41"/>
      <c r="Q145" s="64"/>
      <c r="R145" s="32"/>
      <c r="S145" s="68"/>
      <c r="T145" s="32"/>
      <c r="U145" s="68"/>
      <c r="V145" s="32"/>
      <c r="W145" s="68"/>
      <c r="X145" s="32"/>
      <c r="Y145" s="68"/>
      <c r="Z145" s="32"/>
      <c r="AA145" s="68"/>
      <c r="AB145" s="32"/>
      <c r="AC145" s="72"/>
      <c r="AD145" s="32"/>
      <c r="AE145" s="76"/>
      <c r="AF145" s="32"/>
      <c r="AG145" s="76"/>
      <c r="AH145" s="32"/>
      <c r="AI145" s="76"/>
      <c r="AJ145" s="32"/>
      <c r="AK145" s="76"/>
      <c r="AL145" s="32"/>
      <c r="AM145" s="76"/>
      <c r="AN145" s="58"/>
      <c r="AW145" s="84" t="s">
        <v>98</v>
      </c>
      <c r="AY145" s="87"/>
      <c r="AZ145" s="88"/>
      <c r="BA145" s="88"/>
      <c r="BB145" s="87"/>
      <c r="BC145" s="88"/>
      <c r="BD145" s="37"/>
      <c r="BE145" s="39"/>
      <c r="BF145" s="39"/>
      <c r="BG145" s="40"/>
      <c r="BI145" s="16"/>
    </row>
    <row r="146" spans="1:61" ht="35.25" customHeight="1">
      <c r="A146" s="1">
        <v>160</v>
      </c>
      <c r="E146" s="31"/>
      <c r="F146" s="79"/>
      <c r="K146" s="34"/>
      <c r="L146" s="9"/>
      <c r="N146" s="35"/>
      <c r="O146" s="35"/>
      <c r="P146" s="41"/>
      <c r="Q146" s="64"/>
      <c r="R146" s="32"/>
      <c r="S146" s="68"/>
      <c r="T146" s="32"/>
      <c r="U146" s="68"/>
      <c r="V146" s="32"/>
      <c r="W146" s="68"/>
      <c r="X146" s="32"/>
      <c r="Y146" s="68"/>
      <c r="Z146" s="32"/>
      <c r="AA146" s="68"/>
      <c r="AB146" s="32"/>
      <c r="AC146" s="72"/>
      <c r="AD146" s="32"/>
      <c r="AE146" s="76"/>
      <c r="AF146" s="32"/>
      <c r="AG146" s="76"/>
      <c r="AH146" s="32"/>
      <c r="AI146" s="76"/>
      <c r="AJ146" s="32"/>
      <c r="AK146" s="76"/>
      <c r="AL146" s="32"/>
      <c r="AM146" s="76"/>
      <c r="AN146" s="58"/>
      <c r="AW146" s="84" t="s">
        <v>98</v>
      </c>
      <c r="BD146" s="37"/>
      <c r="BE146" s="39"/>
      <c r="BF146" s="39"/>
      <c r="BG146" s="40"/>
      <c r="BI146" s="16"/>
    </row>
    <row r="147" spans="1:61" ht="35.25" customHeight="1">
      <c r="A147" s="1">
        <v>39</v>
      </c>
      <c r="B147" s="1" t="s">
        <v>30</v>
      </c>
      <c r="C147" s="1">
        <v>0</v>
      </c>
      <c r="D147" s="45" t="s">
        <v>109</v>
      </c>
      <c r="E147" s="31"/>
      <c r="F147" s="80" t="s">
        <v>109</v>
      </c>
      <c r="I147" s="33" t="str">
        <f>D147</f>
        <v>B-Plan 177, Grünordnung und Ausgleich</v>
      </c>
      <c r="J147" s="5" t="str">
        <f>B147</f>
        <v>I</v>
      </c>
      <c r="K147" s="34" t="s">
        <v>111</v>
      </c>
      <c r="L147" s="9" t="s">
        <v>36</v>
      </c>
      <c r="N147" s="35"/>
      <c r="O147" s="35"/>
      <c r="P147" s="41">
        <f>N147+O147</f>
        <v>0</v>
      </c>
      <c r="Q147" s="64"/>
      <c r="R147" s="32"/>
      <c r="S147" s="68"/>
      <c r="T147" s="32"/>
      <c r="U147" s="68"/>
      <c r="V147" s="32"/>
      <c r="W147" s="68"/>
      <c r="X147" s="32"/>
      <c r="Y147" s="68"/>
      <c r="Z147" s="32"/>
      <c r="AA147" s="68"/>
      <c r="AB147" s="32"/>
      <c r="AC147" s="72"/>
      <c r="AD147" s="32"/>
      <c r="AE147" s="76"/>
      <c r="AF147" s="32"/>
      <c r="AG147" s="76"/>
      <c r="AH147" s="32"/>
      <c r="AI147" s="76"/>
      <c r="AJ147" s="32"/>
      <c r="AK147" s="76"/>
      <c r="AL147" s="32"/>
      <c r="AM147" s="76"/>
      <c r="AN147" s="58"/>
      <c r="AX147" s="84" t="s">
        <v>98</v>
      </c>
      <c r="AY147" s="87"/>
      <c r="AZ147" s="88"/>
      <c r="BA147" s="88"/>
      <c r="BB147" s="87"/>
      <c r="BC147" s="88"/>
      <c r="BD147" s="37"/>
      <c r="BE147" s="39"/>
      <c r="BF147" s="39"/>
      <c r="BG147" s="40"/>
      <c r="BI147" s="16"/>
    </row>
    <row r="148" spans="1:61" ht="35.25" customHeight="1">
      <c r="A148" s="1">
        <v>40</v>
      </c>
      <c r="B148" s="1" t="s">
        <v>30</v>
      </c>
      <c r="C148" s="1">
        <v>1</v>
      </c>
      <c r="D148" s="45" t="s">
        <v>109</v>
      </c>
      <c r="E148" s="31"/>
      <c r="F148" s="79" t="s">
        <v>297</v>
      </c>
      <c r="I148" s="33" t="str">
        <f>D148</f>
        <v>B-Plan 177, Grünordnung und Ausgleich</v>
      </c>
      <c r="J148" s="5" t="str">
        <f>B148</f>
        <v>I</v>
      </c>
      <c r="K148" s="34"/>
      <c r="L148" s="9"/>
      <c r="N148" s="35"/>
      <c r="O148" s="35"/>
      <c r="P148" s="41"/>
      <c r="Q148" s="64"/>
      <c r="R148" s="32"/>
      <c r="S148" s="68"/>
      <c r="T148" s="32"/>
      <c r="U148" s="68"/>
      <c r="V148" s="32"/>
      <c r="W148" s="68"/>
      <c r="X148" s="32"/>
      <c r="Y148" s="68"/>
      <c r="Z148" s="32"/>
      <c r="AA148" s="68"/>
      <c r="AB148" s="32"/>
      <c r="AC148" s="72"/>
      <c r="AD148" s="32"/>
      <c r="AE148" s="76"/>
      <c r="AF148" s="32"/>
      <c r="AG148" s="76"/>
      <c r="AH148" s="32"/>
      <c r="AI148" s="76"/>
      <c r="AJ148" s="32"/>
      <c r="AK148" s="76"/>
      <c r="AL148" s="32"/>
      <c r="AM148" s="76"/>
      <c r="AN148" s="58"/>
      <c r="AX148" s="84" t="s">
        <v>98</v>
      </c>
      <c r="AY148" s="87"/>
      <c r="AZ148" s="88"/>
      <c r="BA148" s="88"/>
      <c r="BB148" s="87"/>
      <c r="BC148" s="88"/>
      <c r="BD148" s="37"/>
      <c r="BE148" s="39"/>
      <c r="BF148" s="39"/>
      <c r="BG148" s="40"/>
      <c r="BI148" s="16"/>
    </row>
    <row r="149" spans="1:61" ht="48.75" customHeight="1">
      <c r="A149" s="1">
        <v>41</v>
      </c>
      <c r="B149" s="1" t="s">
        <v>30</v>
      </c>
      <c r="C149" s="1">
        <v>1</v>
      </c>
      <c r="D149" s="45" t="s">
        <v>109</v>
      </c>
      <c r="E149" s="31"/>
      <c r="F149" s="79"/>
      <c r="I149" s="33" t="str">
        <f>D149</f>
        <v>B-Plan 177, Grünordnung und Ausgleich</v>
      </c>
      <c r="J149" s="5" t="str">
        <f>B149</f>
        <v>I</v>
      </c>
      <c r="K149" s="34"/>
      <c r="L149" s="9"/>
      <c r="N149" s="35"/>
      <c r="O149" s="35"/>
      <c r="P149" s="41"/>
      <c r="Q149" s="64"/>
      <c r="R149" s="32"/>
      <c r="S149" s="68"/>
      <c r="T149" s="32"/>
      <c r="U149" s="68"/>
      <c r="V149" s="32"/>
      <c r="W149" s="68"/>
      <c r="X149" s="32"/>
      <c r="Y149" s="68"/>
      <c r="Z149" s="32"/>
      <c r="AA149" s="68"/>
      <c r="AB149" s="32"/>
      <c r="AC149" s="72"/>
      <c r="AD149" s="32"/>
      <c r="AE149" s="76"/>
      <c r="AF149" s="32"/>
      <c r="AG149" s="76"/>
      <c r="AH149" s="32"/>
      <c r="AI149" s="76"/>
      <c r="AJ149" s="32"/>
      <c r="AK149" s="76"/>
      <c r="AL149" s="32"/>
      <c r="AM149" s="76"/>
      <c r="AN149" s="58"/>
      <c r="AX149" s="84" t="s">
        <v>98</v>
      </c>
      <c r="AY149" s="87"/>
      <c r="AZ149" s="88"/>
      <c r="BA149" s="88"/>
      <c r="BB149" s="87"/>
      <c r="BC149" s="88"/>
      <c r="BD149" s="37"/>
      <c r="BE149" s="39"/>
      <c r="BF149" s="39"/>
      <c r="BG149" s="40"/>
      <c r="BI149" s="16"/>
    </row>
    <row r="150" spans="1:61" ht="35.25" customHeight="1">
      <c r="A150" s="1">
        <v>42</v>
      </c>
      <c r="B150" s="1" t="s">
        <v>91</v>
      </c>
      <c r="C150" s="1">
        <v>1</v>
      </c>
      <c r="D150" s="2" t="s">
        <v>290</v>
      </c>
      <c r="E150" s="31" t="s">
        <v>298</v>
      </c>
      <c r="F150" s="79" t="s">
        <v>287</v>
      </c>
      <c r="G150" s="55" t="s">
        <v>288</v>
      </c>
      <c r="H150" s="5">
        <v>2015</v>
      </c>
      <c r="I150" s="2" t="s">
        <v>291</v>
      </c>
      <c r="K150" s="34"/>
      <c r="L150" s="9"/>
      <c r="N150" s="35"/>
      <c r="O150" s="35"/>
      <c r="P150" s="41"/>
      <c r="Q150" s="64"/>
      <c r="R150" s="32" t="s">
        <v>37</v>
      </c>
      <c r="S150" s="68"/>
      <c r="T150" s="32"/>
      <c r="U150" s="68"/>
      <c r="V150" s="32"/>
      <c r="W150" s="68"/>
      <c r="X150" s="32"/>
      <c r="Y150" s="68"/>
      <c r="Z150" s="32"/>
      <c r="AA150" s="68"/>
      <c r="AB150" s="32"/>
      <c r="AC150" s="72"/>
      <c r="AD150" s="32" t="s">
        <v>38</v>
      </c>
      <c r="AE150" s="76" t="s">
        <v>39</v>
      </c>
      <c r="AF150" s="32"/>
      <c r="AG150" s="76"/>
      <c r="AH150" s="32"/>
      <c r="AI150" s="76"/>
      <c r="AJ150" s="32"/>
      <c r="AK150" s="76"/>
      <c r="AL150" s="32"/>
      <c r="AM150" s="76"/>
      <c r="AN150" s="58"/>
      <c r="AX150" s="84" t="s">
        <v>98</v>
      </c>
      <c r="BD150" s="37"/>
      <c r="BE150" s="39"/>
      <c r="BF150" s="39"/>
      <c r="BG150" s="40"/>
      <c r="BH150" s="16" t="s">
        <v>289</v>
      </c>
      <c r="BI150" s="16"/>
    </row>
    <row r="151" spans="1:50" ht="35.25" customHeight="1">
      <c r="A151" s="1">
        <v>161</v>
      </c>
      <c r="E151" s="31"/>
      <c r="AX151" s="84" t="s">
        <v>98</v>
      </c>
    </row>
    <row r="152" spans="1:61" ht="35.25" customHeight="1">
      <c r="A152" s="1">
        <v>162</v>
      </c>
      <c r="E152" s="31"/>
      <c r="F152" s="79"/>
      <c r="K152" s="34"/>
      <c r="L152" s="9"/>
      <c r="N152" s="35"/>
      <c r="O152" s="35"/>
      <c r="P152" s="41"/>
      <c r="Q152" s="64"/>
      <c r="R152" s="32"/>
      <c r="S152" s="68"/>
      <c r="T152" s="32"/>
      <c r="U152" s="68"/>
      <c r="V152" s="32"/>
      <c r="W152" s="68"/>
      <c r="X152" s="32"/>
      <c r="Y152" s="68"/>
      <c r="Z152" s="32"/>
      <c r="AA152" s="68"/>
      <c r="AB152" s="32"/>
      <c r="AC152" s="72"/>
      <c r="AD152" s="32"/>
      <c r="AE152" s="76"/>
      <c r="AF152" s="32"/>
      <c r="AG152" s="76"/>
      <c r="AH152" s="32"/>
      <c r="AI152" s="76"/>
      <c r="AJ152" s="32"/>
      <c r="AK152" s="76"/>
      <c r="AL152" s="32"/>
      <c r="AM152" s="76"/>
      <c r="AN152" s="58"/>
      <c r="AX152" s="84" t="s">
        <v>98</v>
      </c>
      <c r="BD152" s="37"/>
      <c r="BE152" s="39"/>
      <c r="BF152" s="39"/>
      <c r="BG152" s="40"/>
      <c r="BI152" s="16"/>
    </row>
    <row r="153" spans="1:61" ht="35.25" customHeight="1">
      <c r="A153" s="1">
        <v>1</v>
      </c>
      <c r="B153" s="1" t="s">
        <v>30</v>
      </c>
      <c r="C153" s="1">
        <v>0</v>
      </c>
      <c r="D153" s="2" t="s">
        <v>31</v>
      </c>
      <c r="E153" s="31"/>
      <c r="F153" s="80" t="s">
        <v>32</v>
      </c>
      <c r="I153" s="33" t="str">
        <f aca="true" t="shared" si="13" ref="I153:I168">D153</f>
        <v>Grünanlagen und  Anpflanzungen  an Straßen</v>
      </c>
      <c r="J153" s="5" t="str">
        <f aca="true" t="shared" si="14" ref="J153:J169">B153</f>
        <v>I</v>
      </c>
      <c r="K153" s="34"/>
      <c r="L153" s="9"/>
      <c r="N153" s="35"/>
      <c r="O153" s="36"/>
      <c r="P153" s="41">
        <f>N153+O153</f>
        <v>0</v>
      </c>
      <c r="Q153" s="64"/>
      <c r="R153" s="32"/>
      <c r="S153" s="68"/>
      <c r="T153" s="32"/>
      <c r="U153" s="68"/>
      <c r="V153" s="32"/>
      <c r="W153" s="68"/>
      <c r="X153" s="32"/>
      <c r="Y153" s="68"/>
      <c r="Z153" s="32"/>
      <c r="AA153" s="68"/>
      <c r="AB153" s="32"/>
      <c r="AC153" s="72"/>
      <c r="AD153" s="32"/>
      <c r="AE153" s="76"/>
      <c r="AF153" s="32"/>
      <c r="AG153" s="76"/>
      <c r="AH153" s="32"/>
      <c r="AI153" s="76"/>
      <c r="AJ153" s="32"/>
      <c r="AK153" s="76"/>
      <c r="AL153" s="32"/>
      <c r="AM153" s="76"/>
      <c r="AN153" s="58"/>
      <c r="AY153" s="87"/>
      <c r="AZ153" s="88"/>
      <c r="BA153" s="88"/>
      <c r="BB153" s="87"/>
      <c r="BC153" s="88"/>
      <c r="BD153" s="37"/>
      <c r="BE153" s="38"/>
      <c r="BF153" s="39"/>
      <c r="BG153" s="40"/>
      <c r="BI153" s="16"/>
    </row>
    <row r="154" spans="1:61" ht="35.25" customHeight="1">
      <c r="A154" s="1">
        <v>7</v>
      </c>
      <c r="B154" s="1" t="s">
        <v>30</v>
      </c>
      <c r="C154" s="1">
        <v>0</v>
      </c>
      <c r="D154" s="2" t="s">
        <v>47</v>
      </c>
      <c r="E154" s="31"/>
      <c r="F154" s="80" t="s">
        <v>47</v>
      </c>
      <c r="I154" s="33" t="str">
        <f t="shared" si="13"/>
        <v>Garten- und Parkanlagen Innenstadt</v>
      </c>
      <c r="J154" s="5" t="str">
        <f t="shared" si="14"/>
        <v>I</v>
      </c>
      <c r="K154" s="34" t="s">
        <v>48</v>
      </c>
      <c r="L154" s="9" t="s">
        <v>36</v>
      </c>
      <c r="N154" s="35"/>
      <c r="O154" s="41"/>
      <c r="P154" s="41">
        <f>N154+O154</f>
        <v>0</v>
      </c>
      <c r="Q154" s="64"/>
      <c r="R154" s="32"/>
      <c r="S154" s="68"/>
      <c r="T154" s="32"/>
      <c r="U154" s="68"/>
      <c r="V154" s="32"/>
      <c r="W154" s="68"/>
      <c r="X154" s="32"/>
      <c r="Y154" s="68"/>
      <c r="Z154" s="32"/>
      <c r="AA154" s="68"/>
      <c r="AB154" s="32"/>
      <c r="AC154" s="72"/>
      <c r="AD154" s="32"/>
      <c r="AE154" s="76"/>
      <c r="AF154" s="32"/>
      <c r="AG154" s="76"/>
      <c r="AH154" s="32"/>
      <c r="AI154" s="76"/>
      <c r="AJ154" s="32"/>
      <c r="AK154" s="76"/>
      <c r="AL154" s="32"/>
      <c r="AM154" s="76"/>
      <c r="AN154" s="58"/>
      <c r="AY154" s="87"/>
      <c r="AZ154" s="88"/>
      <c r="BA154" s="88"/>
      <c r="BB154" s="87"/>
      <c r="BC154" s="88"/>
      <c r="BD154" s="37"/>
      <c r="BE154" s="42"/>
      <c r="BF154" s="42"/>
      <c r="BG154" s="40"/>
      <c r="BI154" s="16"/>
    </row>
    <row r="155" spans="1:61" ht="35.25" customHeight="1">
      <c r="A155" s="1">
        <v>58</v>
      </c>
      <c r="B155" s="1" t="s">
        <v>30</v>
      </c>
      <c r="C155" s="1">
        <v>0</v>
      </c>
      <c r="D155" s="2" t="s">
        <v>138</v>
      </c>
      <c r="E155" s="31"/>
      <c r="F155" s="79" t="s">
        <v>139</v>
      </c>
      <c r="I155" s="33" t="str">
        <f t="shared" si="13"/>
        <v>Stellplatzanlagen / Parkplätze</v>
      </c>
      <c r="J155" s="5" t="str">
        <f t="shared" si="14"/>
        <v>I</v>
      </c>
      <c r="K155" s="34"/>
      <c r="L155" s="9"/>
      <c r="N155" s="35"/>
      <c r="O155" s="35"/>
      <c r="P155" s="41">
        <f>N155+O155</f>
        <v>0</v>
      </c>
      <c r="Q155" s="64"/>
      <c r="R155" s="32"/>
      <c r="S155" s="68"/>
      <c r="T155" s="32"/>
      <c r="U155" s="68"/>
      <c r="V155" s="32"/>
      <c r="W155" s="68"/>
      <c r="X155" s="32"/>
      <c r="Y155" s="68"/>
      <c r="Z155" s="32"/>
      <c r="AA155" s="68"/>
      <c r="AB155" s="32"/>
      <c r="AC155" s="72"/>
      <c r="AD155" s="32"/>
      <c r="AE155" s="76"/>
      <c r="AF155" s="32"/>
      <c r="AG155" s="76"/>
      <c r="AH155" s="32"/>
      <c r="AI155" s="76"/>
      <c r="AJ155" s="32"/>
      <c r="AK155" s="76"/>
      <c r="AL155" s="32"/>
      <c r="AM155" s="76"/>
      <c r="AN155" s="58"/>
      <c r="AY155" s="87"/>
      <c r="AZ155" s="88" t="s">
        <v>98</v>
      </c>
      <c r="BA155" s="88"/>
      <c r="BB155" s="87"/>
      <c r="BC155" s="88"/>
      <c r="BD155" s="37"/>
      <c r="BE155" s="39"/>
      <c r="BF155" s="39"/>
      <c r="BG155" s="40"/>
      <c r="BI155" s="16"/>
    </row>
    <row r="156" spans="1:61" ht="35.25" customHeight="1">
      <c r="A156" s="1">
        <v>80</v>
      </c>
      <c r="B156" s="1" t="s">
        <v>91</v>
      </c>
      <c r="C156" s="1">
        <v>0</v>
      </c>
      <c r="D156" s="2" t="s">
        <v>173</v>
      </c>
      <c r="E156" s="31"/>
      <c r="F156" s="81" t="s">
        <v>174</v>
      </c>
      <c r="I156" s="33" t="str">
        <f t="shared" si="13"/>
        <v>Unterhaltung und Instandsetzung von Grünanlagen</v>
      </c>
      <c r="J156" s="5" t="str">
        <f t="shared" si="14"/>
        <v>E</v>
      </c>
      <c r="K156" s="34"/>
      <c r="L156" s="9" t="s">
        <v>36</v>
      </c>
      <c r="M156" s="9" t="s">
        <v>175</v>
      </c>
      <c r="N156" s="35"/>
      <c r="O156" s="41"/>
      <c r="P156" s="35"/>
      <c r="Q156" s="64"/>
      <c r="R156" s="32"/>
      <c r="S156" s="68"/>
      <c r="T156" s="32"/>
      <c r="U156" s="68"/>
      <c r="V156" s="32"/>
      <c r="W156" s="68"/>
      <c r="X156" s="32"/>
      <c r="Y156" s="68"/>
      <c r="Z156" s="32"/>
      <c r="AA156" s="68"/>
      <c r="AB156" s="32"/>
      <c r="AC156" s="72"/>
      <c r="AD156" s="32"/>
      <c r="AE156" s="76"/>
      <c r="AF156" s="32"/>
      <c r="AG156" s="76"/>
      <c r="AH156" s="32"/>
      <c r="AI156" s="76"/>
      <c r="AJ156" s="32"/>
      <c r="AK156" s="76"/>
      <c r="AL156" s="32"/>
      <c r="AM156" s="76"/>
      <c r="AN156" s="58"/>
      <c r="BD156" s="37"/>
      <c r="BE156" s="42"/>
      <c r="BF156" s="42"/>
      <c r="BG156" s="40"/>
      <c r="BI156" s="16"/>
    </row>
    <row r="157" spans="1:13" ht="35.25" customHeight="1">
      <c r="A157" s="1">
        <v>89</v>
      </c>
      <c r="B157" s="1" t="s">
        <v>91</v>
      </c>
      <c r="C157" s="1">
        <v>1</v>
      </c>
      <c r="D157" s="2" t="s">
        <v>183</v>
      </c>
      <c r="E157" s="31"/>
      <c r="F157" s="79" t="s">
        <v>184</v>
      </c>
      <c r="I157" s="33" t="str">
        <f t="shared" si="13"/>
        <v>Unterhaltung und Instandsetzung Wege</v>
      </c>
      <c r="J157" s="5" t="str">
        <f t="shared" si="14"/>
        <v>E</v>
      </c>
      <c r="L157" s="8" t="s">
        <v>36</v>
      </c>
      <c r="M157" s="9" t="s">
        <v>175</v>
      </c>
    </row>
    <row r="158" spans="1:61" ht="35.25" customHeight="1">
      <c r="A158" s="1">
        <v>90</v>
      </c>
      <c r="B158" s="1" t="s">
        <v>91</v>
      </c>
      <c r="C158" s="1">
        <v>0</v>
      </c>
      <c r="D158" s="2" t="s">
        <v>185</v>
      </c>
      <c r="E158" s="31"/>
      <c r="F158" s="81" t="s">
        <v>186</v>
      </c>
      <c r="I158" s="33" t="str">
        <f t="shared" si="13"/>
        <v>Unterhaltung und Instandsetzung Spielplätze</v>
      </c>
      <c r="J158" s="5" t="str">
        <f t="shared" si="14"/>
        <v>E</v>
      </c>
      <c r="K158" s="34"/>
      <c r="L158" s="9" t="s">
        <v>36</v>
      </c>
      <c r="M158" s="9" t="s">
        <v>187</v>
      </c>
      <c r="N158" s="35"/>
      <c r="O158" s="35"/>
      <c r="P158" s="35"/>
      <c r="Q158" s="64"/>
      <c r="R158" s="32"/>
      <c r="S158" s="68"/>
      <c r="T158" s="32"/>
      <c r="U158" s="68"/>
      <c r="V158" s="32"/>
      <c r="W158" s="68"/>
      <c r="X158" s="32"/>
      <c r="Y158" s="68"/>
      <c r="Z158" s="32"/>
      <c r="AA158" s="68"/>
      <c r="AB158" s="32"/>
      <c r="AC158" s="72"/>
      <c r="AD158" s="32"/>
      <c r="AE158" s="76"/>
      <c r="AF158" s="32"/>
      <c r="AG158" s="76"/>
      <c r="AH158" s="32"/>
      <c r="AI158" s="76"/>
      <c r="AJ158" s="32"/>
      <c r="AK158" s="76"/>
      <c r="AL158" s="32"/>
      <c r="AM158" s="76"/>
      <c r="AN158" s="58"/>
      <c r="AY158" s="87"/>
      <c r="AZ158" s="88"/>
      <c r="BA158" s="88"/>
      <c r="BB158" s="87"/>
      <c r="BC158" s="88"/>
      <c r="BD158" s="37"/>
      <c r="BE158" s="39"/>
      <c r="BF158" s="39"/>
      <c r="BG158" s="40"/>
      <c r="BI158" s="16"/>
    </row>
    <row r="159" spans="1:61" ht="35.25" customHeight="1">
      <c r="A159" s="1">
        <v>92</v>
      </c>
      <c r="B159" s="1" t="s">
        <v>91</v>
      </c>
      <c r="D159" s="2" t="s">
        <v>185</v>
      </c>
      <c r="E159" s="31"/>
      <c r="F159" s="79"/>
      <c r="I159" s="33" t="str">
        <f t="shared" si="13"/>
        <v>Unterhaltung und Instandsetzung Spielplätze</v>
      </c>
      <c r="J159" s="5" t="str">
        <f t="shared" si="14"/>
        <v>E</v>
      </c>
      <c r="K159" s="34"/>
      <c r="L159" s="9"/>
      <c r="N159" s="35"/>
      <c r="O159" s="35"/>
      <c r="P159" s="41"/>
      <c r="Q159" s="64"/>
      <c r="R159" s="32"/>
      <c r="S159" s="68"/>
      <c r="T159" s="32"/>
      <c r="U159" s="68"/>
      <c r="V159" s="32"/>
      <c r="W159" s="68"/>
      <c r="X159" s="32"/>
      <c r="Y159" s="68"/>
      <c r="Z159" s="32"/>
      <c r="AA159" s="68"/>
      <c r="AB159" s="32"/>
      <c r="AC159" s="72"/>
      <c r="AD159" s="32"/>
      <c r="AE159" s="76"/>
      <c r="AF159" s="32"/>
      <c r="AG159" s="76"/>
      <c r="AH159" s="32"/>
      <c r="AI159" s="76"/>
      <c r="AJ159" s="32"/>
      <c r="AK159" s="76"/>
      <c r="AL159" s="32"/>
      <c r="AM159" s="76"/>
      <c r="AN159" s="58"/>
      <c r="AY159" s="87"/>
      <c r="AZ159" s="88"/>
      <c r="BA159" s="88"/>
      <c r="BB159" s="87"/>
      <c r="BC159" s="88"/>
      <c r="BD159" s="37"/>
      <c r="BE159" s="39"/>
      <c r="BF159" s="39"/>
      <c r="BG159" s="40"/>
      <c r="BI159" s="16"/>
    </row>
    <row r="160" spans="1:61" ht="35.25" customHeight="1">
      <c r="A160" s="1">
        <v>112</v>
      </c>
      <c r="B160" s="1" t="s">
        <v>91</v>
      </c>
      <c r="C160" s="49">
        <v>0</v>
      </c>
      <c r="D160" s="2" t="s">
        <v>215</v>
      </c>
      <c r="E160" s="31"/>
      <c r="F160" s="81" t="s">
        <v>216</v>
      </c>
      <c r="I160" s="33" t="str">
        <f t="shared" si="13"/>
        <v>Grünflächen</v>
      </c>
      <c r="J160" s="5" t="str">
        <f t="shared" si="14"/>
        <v>E</v>
      </c>
      <c r="K160" s="34"/>
      <c r="L160" s="9" t="s">
        <v>36</v>
      </c>
      <c r="M160" s="9" t="s">
        <v>217</v>
      </c>
      <c r="N160" s="35"/>
      <c r="O160" s="35"/>
      <c r="P160" s="41"/>
      <c r="Q160" s="64"/>
      <c r="R160" s="32"/>
      <c r="S160" s="68"/>
      <c r="T160" s="32"/>
      <c r="U160" s="68"/>
      <c r="V160" s="32"/>
      <c r="W160" s="68"/>
      <c r="X160" s="32"/>
      <c r="Y160" s="68"/>
      <c r="Z160" s="32"/>
      <c r="AA160" s="68"/>
      <c r="AB160" s="32"/>
      <c r="AC160" s="72"/>
      <c r="AD160" s="32"/>
      <c r="AE160" s="76"/>
      <c r="AF160" s="32"/>
      <c r="AG160" s="76"/>
      <c r="AH160" s="32"/>
      <c r="AI160" s="76"/>
      <c r="AJ160" s="32"/>
      <c r="AK160" s="76"/>
      <c r="AL160" s="32"/>
      <c r="AM160" s="76"/>
      <c r="AN160" s="58"/>
      <c r="AY160" s="87"/>
      <c r="AZ160" s="88"/>
      <c r="BA160" s="88"/>
      <c r="BB160" s="87"/>
      <c r="BC160" s="88"/>
      <c r="BD160" s="37"/>
      <c r="BE160" s="39"/>
      <c r="BF160" s="39"/>
      <c r="BG160" s="40"/>
      <c r="BI160" s="16"/>
    </row>
    <row r="161" spans="1:61" ht="35.25" customHeight="1">
      <c r="A161" s="1">
        <v>119</v>
      </c>
      <c r="B161" s="1" t="s">
        <v>91</v>
      </c>
      <c r="C161" s="49">
        <v>0</v>
      </c>
      <c r="D161" s="2" t="s">
        <v>215</v>
      </c>
      <c r="E161" s="31"/>
      <c r="F161" s="81" t="s">
        <v>228</v>
      </c>
      <c r="I161" s="33" t="str">
        <f t="shared" si="13"/>
        <v>Grünflächen</v>
      </c>
      <c r="J161" s="5" t="str">
        <f t="shared" si="14"/>
        <v>E</v>
      </c>
      <c r="K161" s="34"/>
      <c r="L161" s="9" t="s">
        <v>36</v>
      </c>
      <c r="M161" s="9" t="s">
        <v>229</v>
      </c>
      <c r="N161" s="35"/>
      <c r="O161" s="35"/>
      <c r="P161" s="35"/>
      <c r="Q161" s="64"/>
      <c r="R161" s="32"/>
      <c r="S161" s="68"/>
      <c r="T161" s="32"/>
      <c r="U161" s="68"/>
      <c r="V161" s="32"/>
      <c r="W161" s="68"/>
      <c r="X161" s="32"/>
      <c r="Y161" s="68"/>
      <c r="Z161" s="32"/>
      <c r="AA161" s="68"/>
      <c r="AB161" s="32"/>
      <c r="AC161" s="72"/>
      <c r="AD161" s="32"/>
      <c r="AE161" s="76"/>
      <c r="AF161" s="32"/>
      <c r="AG161" s="76"/>
      <c r="AH161" s="32"/>
      <c r="AI161" s="76"/>
      <c r="AJ161" s="32"/>
      <c r="AK161" s="76"/>
      <c r="AL161" s="32"/>
      <c r="AM161" s="76"/>
      <c r="AN161" s="58"/>
      <c r="AY161" s="87"/>
      <c r="AZ161" s="88"/>
      <c r="BA161" s="88"/>
      <c r="BB161" s="87"/>
      <c r="BC161" s="88"/>
      <c r="BD161" s="37"/>
      <c r="BE161" s="39"/>
      <c r="BF161" s="39"/>
      <c r="BG161" s="40"/>
      <c r="BI161" s="16"/>
    </row>
    <row r="162" spans="1:61" ht="35.25" customHeight="1">
      <c r="A162" s="1">
        <v>120</v>
      </c>
      <c r="B162" s="1" t="s">
        <v>91</v>
      </c>
      <c r="C162" s="1">
        <v>0</v>
      </c>
      <c r="D162" s="2" t="s">
        <v>215</v>
      </c>
      <c r="E162" s="31"/>
      <c r="F162" s="79" t="s">
        <v>230</v>
      </c>
      <c r="I162" s="33" t="str">
        <f t="shared" si="13"/>
        <v>Grünflächen</v>
      </c>
      <c r="J162" s="5" t="str">
        <f t="shared" si="14"/>
        <v>E</v>
      </c>
      <c r="K162" s="34"/>
      <c r="L162" s="9" t="s">
        <v>36</v>
      </c>
      <c r="M162" s="9" t="s">
        <v>231</v>
      </c>
      <c r="N162" s="35"/>
      <c r="O162" s="35"/>
      <c r="P162" s="41"/>
      <c r="Q162" s="64"/>
      <c r="R162" s="32"/>
      <c r="S162" s="68"/>
      <c r="T162" s="32"/>
      <c r="U162" s="68"/>
      <c r="V162" s="32"/>
      <c r="W162" s="68"/>
      <c r="X162" s="32"/>
      <c r="Y162" s="68"/>
      <c r="Z162" s="32"/>
      <c r="AA162" s="68"/>
      <c r="AB162" s="32"/>
      <c r="AC162" s="72"/>
      <c r="AD162" s="32"/>
      <c r="AE162" s="76"/>
      <c r="AF162" s="32"/>
      <c r="AG162" s="76"/>
      <c r="AH162" s="32"/>
      <c r="AI162" s="76"/>
      <c r="AJ162" s="32"/>
      <c r="AK162" s="76"/>
      <c r="AL162" s="32"/>
      <c r="AM162" s="76"/>
      <c r="AN162" s="58"/>
      <c r="AY162" s="87"/>
      <c r="AZ162" s="88"/>
      <c r="BA162" s="88"/>
      <c r="BB162" s="87"/>
      <c r="BC162" s="88"/>
      <c r="BD162" s="37"/>
      <c r="BE162" s="47"/>
      <c r="BF162" s="39"/>
      <c r="BG162" s="40"/>
      <c r="BI162" s="16"/>
    </row>
    <row r="163" spans="1:61" ht="35.25" customHeight="1">
      <c r="A163" s="1">
        <v>136</v>
      </c>
      <c r="B163" s="1" t="s">
        <v>91</v>
      </c>
      <c r="D163" s="2" t="s">
        <v>218</v>
      </c>
      <c r="E163" s="31"/>
      <c r="F163" s="79" t="s">
        <v>253</v>
      </c>
      <c r="I163" s="33" t="str">
        <f t="shared" si="13"/>
        <v>Aufwand für Festwert Parkausstattung</v>
      </c>
      <c r="J163" s="5" t="str">
        <f t="shared" si="14"/>
        <v>E</v>
      </c>
      <c r="K163" s="34"/>
      <c r="L163" s="9"/>
      <c r="N163" s="35"/>
      <c r="O163" s="35"/>
      <c r="P163" s="41"/>
      <c r="Q163" s="64"/>
      <c r="R163" s="32"/>
      <c r="S163" s="68"/>
      <c r="T163" s="32"/>
      <c r="U163" s="68"/>
      <c r="V163" s="32"/>
      <c r="W163" s="68"/>
      <c r="X163" s="32"/>
      <c r="Y163" s="68"/>
      <c r="Z163" s="32"/>
      <c r="AA163" s="68"/>
      <c r="AB163" s="32"/>
      <c r="AC163" s="72"/>
      <c r="AD163" s="32"/>
      <c r="AE163" s="76"/>
      <c r="AF163" s="32"/>
      <c r="AG163" s="76"/>
      <c r="AH163" s="32"/>
      <c r="AI163" s="76"/>
      <c r="AJ163" s="32"/>
      <c r="AK163" s="76"/>
      <c r="AL163" s="32"/>
      <c r="AM163" s="76"/>
      <c r="AN163" s="58"/>
      <c r="AY163" s="87"/>
      <c r="AZ163" s="88"/>
      <c r="BA163" s="88"/>
      <c r="BB163" s="87"/>
      <c r="BC163" s="88"/>
      <c r="BD163" s="37"/>
      <c r="BE163" s="39"/>
      <c r="BF163" s="39"/>
      <c r="BG163" s="40"/>
      <c r="BI163" s="16"/>
    </row>
    <row r="164" spans="1:61" ht="35.25" customHeight="1">
      <c r="A164" s="1">
        <v>137</v>
      </c>
      <c r="B164" s="1" t="s">
        <v>91</v>
      </c>
      <c r="D164" s="2" t="s">
        <v>218</v>
      </c>
      <c r="E164" s="31"/>
      <c r="F164" s="79" t="s">
        <v>254</v>
      </c>
      <c r="I164" s="33" t="str">
        <f t="shared" si="13"/>
        <v>Aufwand für Festwert Parkausstattung</v>
      </c>
      <c r="J164" s="5" t="str">
        <f t="shared" si="14"/>
        <v>E</v>
      </c>
      <c r="K164" s="34"/>
      <c r="L164" s="9"/>
      <c r="N164" s="35"/>
      <c r="O164" s="35"/>
      <c r="P164" s="41"/>
      <c r="Q164" s="64"/>
      <c r="R164" s="32"/>
      <c r="S164" s="68"/>
      <c r="T164" s="32"/>
      <c r="U164" s="68"/>
      <c r="V164" s="32"/>
      <c r="W164" s="68"/>
      <c r="X164" s="32"/>
      <c r="Y164" s="68"/>
      <c r="Z164" s="32"/>
      <c r="AA164" s="68"/>
      <c r="AB164" s="32"/>
      <c r="AC164" s="72"/>
      <c r="AD164" s="32"/>
      <c r="AE164" s="76"/>
      <c r="AF164" s="32"/>
      <c r="AG164" s="76"/>
      <c r="AH164" s="32"/>
      <c r="AI164" s="76"/>
      <c r="AJ164" s="32"/>
      <c r="AK164" s="76"/>
      <c r="AL164" s="32"/>
      <c r="AM164" s="76"/>
      <c r="AN164" s="58"/>
      <c r="AY164" s="87"/>
      <c r="AZ164" s="88"/>
      <c r="BA164" s="88"/>
      <c r="BB164" s="87"/>
      <c r="BC164" s="88"/>
      <c r="BD164" s="37"/>
      <c r="BE164" s="39"/>
      <c r="BF164" s="39"/>
      <c r="BG164" s="40"/>
      <c r="BI164" s="16"/>
    </row>
    <row r="165" spans="1:61" ht="35.25" customHeight="1">
      <c r="A165" s="1">
        <v>138</v>
      </c>
      <c r="B165" s="1" t="s">
        <v>91</v>
      </c>
      <c r="D165" s="2" t="s">
        <v>218</v>
      </c>
      <c r="E165" s="31"/>
      <c r="F165" s="79"/>
      <c r="I165" s="33" t="str">
        <f t="shared" si="13"/>
        <v>Aufwand für Festwert Parkausstattung</v>
      </c>
      <c r="J165" s="5" t="str">
        <f t="shared" si="14"/>
        <v>E</v>
      </c>
      <c r="K165" s="34"/>
      <c r="L165" s="9"/>
      <c r="N165" s="35"/>
      <c r="O165" s="35"/>
      <c r="P165" s="41"/>
      <c r="Q165" s="64"/>
      <c r="R165" s="32"/>
      <c r="S165" s="68"/>
      <c r="T165" s="32"/>
      <c r="U165" s="68"/>
      <c r="V165" s="32"/>
      <c r="W165" s="68"/>
      <c r="X165" s="32"/>
      <c r="Y165" s="68"/>
      <c r="Z165" s="32"/>
      <c r="AA165" s="68"/>
      <c r="AB165" s="32"/>
      <c r="AC165" s="72"/>
      <c r="AD165" s="32"/>
      <c r="AE165" s="76"/>
      <c r="AF165" s="32"/>
      <c r="AG165" s="76"/>
      <c r="AH165" s="32"/>
      <c r="AI165" s="76"/>
      <c r="AJ165" s="32"/>
      <c r="AK165" s="76"/>
      <c r="AL165" s="32"/>
      <c r="AM165" s="76"/>
      <c r="AN165" s="58"/>
      <c r="AY165" s="87"/>
      <c r="AZ165" s="88"/>
      <c r="BA165" s="88"/>
      <c r="BB165" s="87"/>
      <c r="BC165" s="88"/>
      <c r="BD165" s="37"/>
      <c r="BE165" s="39"/>
      <c r="BF165" s="39"/>
      <c r="BG165" s="40"/>
      <c r="BI165" s="16"/>
    </row>
    <row r="166" spans="1:61" ht="35.25" customHeight="1">
      <c r="A166" s="1">
        <v>139</v>
      </c>
      <c r="B166" s="1" t="s">
        <v>38</v>
      </c>
      <c r="D166" s="2" t="s">
        <v>215</v>
      </c>
      <c r="F166" s="79" t="s">
        <v>301</v>
      </c>
      <c r="I166" s="2" t="str">
        <f t="shared" si="13"/>
        <v>Grünflächen</v>
      </c>
      <c r="J166" s="5" t="str">
        <f t="shared" si="14"/>
        <v>V</v>
      </c>
      <c r="K166" s="34"/>
      <c r="L166" s="9"/>
      <c r="N166" s="35"/>
      <c r="O166" s="35"/>
      <c r="P166" s="41"/>
      <c r="Q166" s="64"/>
      <c r="R166" s="32"/>
      <c r="S166" s="68"/>
      <c r="T166" s="32"/>
      <c r="U166" s="68"/>
      <c r="V166" s="32"/>
      <c r="W166" s="68"/>
      <c r="X166" s="32"/>
      <c r="Y166" s="68"/>
      <c r="Z166" s="32"/>
      <c r="AA166" s="68"/>
      <c r="AB166" s="32"/>
      <c r="AC166" s="72"/>
      <c r="AD166" s="32"/>
      <c r="AE166" s="76"/>
      <c r="AF166" s="32"/>
      <c r="AG166" s="76"/>
      <c r="AH166" s="32"/>
      <c r="AI166" s="76"/>
      <c r="AJ166" s="32"/>
      <c r="AK166" s="76"/>
      <c r="AL166" s="32"/>
      <c r="AM166" s="76"/>
      <c r="AN166" s="58"/>
      <c r="AS166" s="84" t="s">
        <v>98</v>
      </c>
      <c r="BD166" s="37"/>
      <c r="BE166" s="39"/>
      <c r="BF166" s="39"/>
      <c r="BG166" s="40"/>
      <c r="BI166" s="16"/>
    </row>
    <row r="167" spans="1:61" ht="35.25" customHeight="1">
      <c r="A167" s="1">
        <v>140</v>
      </c>
      <c r="B167" s="1" t="s">
        <v>91</v>
      </c>
      <c r="D167" s="2" t="s">
        <v>303</v>
      </c>
      <c r="F167" s="79" t="s">
        <v>302</v>
      </c>
      <c r="I167" s="2" t="str">
        <f t="shared" si="13"/>
        <v>Unterhaltung und Instandsetzung von Grünanlagen </v>
      </c>
      <c r="J167" s="5" t="str">
        <f t="shared" si="14"/>
        <v>E</v>
      </c>
      <c r="K167" s="34"/>
      <c r="L167" s="9"/>
      <c r="N167" s="35"/>
      <c r="O167" s="35"/>
      <c r="P167" s="41"/>
      <c r="Q167" s="64"/>
      <c r="R167" s="32"/>
      <c r="S167" s="68"/>
      <c r="T167" s="32"/>
      <c r="U167" s="68"/>
      <c r="V167" s="32"/>
      <c r="W167" s="68"/>
      <c r="X167" s="32"/>
      <c r="Y167" s="68"/>
      <c r="Z167" s="32"/>
      <c r="AA167" s="68"/>
      <c r="AB167" s="32"/>
      <c r="AC167" s="72"/>
      <c r="AD167" s="32"/>
      <c r="AE167" s="76"/>
      <c r="AF167" s="32"/>
      <c r="AG167" s="76"/>
      <c r="AH167" s="32"/>
      <c r="AI167" s="76"/>
      <c r="AJ167" s="32"/>
      <c r="AK167" s="76"/>
      <c r="AL167" s="32"/>
      <c r="AM167" s="76"/>
      <c r="AN167" s="58"/>
      <c r="AT167" s="84" t="s">
        <v>98</v>
      </c>
      <c r="BD167" s="37"/>
      <c r="BE167" s="39"/>
      <c r="BF167" s="39"/>
      <c r="BG167" s="40"/>
      <c r="BI167" s="16"/>
    </row>
    <row r="168" spans="1:61" ht="35.25" customHeight="1">
      <c r="A168" s="1" t="s">
        <v>305</v>
      </c>
      <c r="B168" s="1" t="s">
        <v>38</v>
      </c>
      <c r="D168" s="2" t="s">
        <v>215</v>
      </c>
      <c r="F168" s="79" t="s">
        <v>304</v>
      </c>
      <c r="I168" s="2" t="str">
        <f t="shared" si="13"/>
        <v>Grünflächen</v>
      </c>
      <c r="J168" s="5" t="str">
        <f t="shared" si="14"/>
        <v>V</v>
      </c>
      <c r="K168" s="34"/>
      <c r="L168" s="9"/>
      <c r="N168" s="35"/>
      <c r="O168" s="35"/>
      <c r="P168" s="41"/>
      <c r="Q168" s="64"/>
      <c r="R168" s="32"/>
      <c r="S168" s="68"/>
      <c r="T168" s="32"/>
      <c r="U168" s="68"/>
      <c r="V168" s="32"/>
      <c r="W168" s="68"/>
      <c r="X168" s="32"/>
      <c r="Y168" s="68"/>
      <c r="Z168" s="32"/>
      <c r="AA168" s="68"/>
      <c r="AB168" s="32"/>
      <c r="AC168" s="72"/>
      <c r="AD168" s="32"/>
      <c r="AE168" s="76"/>
      <c r="AF168" s="32"/>
      <c r="AG168" s="76"/>
      <c r="AH168" s="32"/>
      <c r="AI168" s="76"/>
      <c r="AJ168" s="32"/>
      <c r="AK168" s="76"/>
      <c r="AL168" s="32"/>
      <c r="AM168" s="76"/>
      <c r="AN168" s="58"/>
      <c r="AT168" s="84" t="s">
        <v>98</v>
      </c>
      <c r="BD168" s="37"/>
      <c r="BE168" s="39"/>
      <c r="BF168" s="39"/>
      <c r="BG168" s="40"/>
      <c r="BI168" s="16"/>
    </row>
    <row r="169" spans="1:61" ht="35.25" customHeight="1">
      <c r="A169" s="1">
        <v>142</v>
      </c>
      <c r="B169" s="1" t="s">
        <v>38</v>
      </c>
      <c r="F169" s="79"/>
      <c r="J169" s="5" t="str">
        <f t="shared" si="14"/>
        <v>V</v>
      </c>
      <c r="K169" s="34"/>
      <c r="L169" s="9"/>
      <c r="N169" s="35"/>
      <c r="O169" s="35"/>
      <c r="P169" s="41"/>
      <c r="Q169" s="64"/>
      <c r="R169" s="32"/>
      <c r="S169" s="68"/>
      <c r="T169" s="32"/>
      <c r="U169" s="68"/>
      <c r="V169" s="32"/>
      <c r="W169" s="68"/>
      <c r="X169" s="32"/>
      <c r="Y169" s="68"/>
      <c r="Z169" s="32"/>
      <c r="AA169" s="68"/>
      <c r="AB169" s="32"/>
      <c r="AC169" s="72"/>
      <c r="AD169" s="32"/>
      <c r="AE169" s="76"/>
      <c r="AF169" s="32"/>
      <c r="AG169" s="76"/>
      <c r="AH169" s="32"/>
      <c r="AI169" s="76"/>
      <c r="AJ169" s="32"/>
      <c r="AK169" s="76"/>
      <c r="AL169" s="32"/>
      <c r="AM169" s="76"/>
      <c r="AN169" s="58"/>
      <c r="BD169" s="37"/>
      <c r="BE169" s="39"/>
      <c r="BF169" s="39"/>
      <c r="BG169" s="40"/>
      <c r="BI169" s="16"/>
    </row>
    <row r="170" spans="6:61" ht="35.25" customHeight="1">
      <c r="F170" s="79"/>
      <c r="J170" s="5"/>
      <c r="K170" s="34"/>
      <c r="L170" s="9"/>
      <c r="N170" s="35"/>
      <c r="O170" s="35"/>
      <c r="P170" s="41"/>
      <c r="Q170" s="64"/>
      <c r="R170" s="32"/>
      <c r="S170" s="68"/>
      <c r="T170" s="32"/>
      <c r="U170" s="68"/>
      <c r="V170" s="32"/>
      <c r="W170" s="68"/>
      <c r="X170" s="32"/>
      <c r="Y170" s="68"/>
      <c r="Z170" s="32"/>
      <c r="AA170" s="68"/>
      <c r="AB170" s="32"/>
      <c r="AC170" s="72"/>
      <c r="AD170" s="32"/>
      <c r="AE170" s="76"/>
      <c r="AF170" s="32"/>
      <c r="AG170" s="76"/>
      <c r="AH170" s="32"/>
      <c r="AI170" s="76"/>
      <c r="AJ170" s="32"/>
      <c r="AK170" s="76"/>
      <c r="AL170" s="32"/>
      <c r="AM170" s="76"/>
      <c r="AN170" s="58"/>
      <c r="BD170" s="37"/>
      <c r="BE170" s="39"/>
      <c r="BF170" s="39"/>
      <c r="BG170" s="40"/>
      <c r="BI170" s="16"/>
    </row>
    <row r="171" spans="6:61" ht="35.25" customHeight="1">
      <c r="F171" s="79"/>
      <c r="J171" s="5"/>
      <c r="K171" s="34"/>
      <c r="L171" s="9"/>
      <c r="N171" s="35"/>
      <c r="O171" s="35"/>
      <c r="P171" s="41"/>
      <c r="Q171" s="64"/>
      <c r="R171" s="32"/>
      <c r="S171" s="68"/>
      <c r="T171" s="32"/>
      <c r="U171" s="68"/>
      <c r="V171" s="32"/>
      <c r="W171" s="68"/>
      <c r="X171" s="32"/>
      <c r="Y171" s="68"/>
      <c r="Z171" s="32"/>
      <c r="AA171" s="68"/>
      <c r="AB171" s="32"/>
      <c r="AC171" s="72"/>
      <c r="AD171" s="32"/>
      <c r="AE171" s="76"/>
      <c r="AF171" s="32"/>
      <c r="AG171" s="76"/>
      <c r="AH171" s="32"/>
      <c r="AI171" s="76"/>
      <c r="AJ171" s="32"/>
      <c r="AK171" s="76"/>
      <c r="AL171" s="32"/>
      <c r="AM171" s="76"/>
      <c r="AN171" s="58"/>
      <c r="BD171" s="37"/>
      <c r="BE171" s="39"/>
      <c r="BF171" s="39"/>
      <c r="BG171" s="40"/>
      <c r="BI171" s="16"/>
    </row>
    <row r="172" spans="6:61" ht="35.25" customHeight="1">
      <c r="F172" s="79"/>
      <c r="J172" s="5"/>
      <c r="K172" s="34"/>
      <c r="L172" s="9"/>
      <c r="N172" s="35"/>
      <c r="O172" s="35"/>
      <c r="P172" s="41"/>
      <c r="Q172" s="64"/>
      <c r="R172" s="32"/>
      <c r="S172" s="68"/>
      <c r="T172" s="32"/>
      <c r="U172" s="68"/>
      <c r="V172" s="32"/>
      <c r="W172" s="68"/>
      <c r="X172" s="32"/>
      <c r="Y172" s="68"/>
      <c r="Z172" s="32"/>
      <c r="AA172" s="68"/>
      <c r="AB172" s="32"/>
      <c r="AC172" s="72"/>
      <c r="AD172" s="32"/>
      <c r="AE172" s="76"/>
      <c r="AF172" s="32"/>
      <c r="AG172" s="76"/>
      <c r="AH172" s="32"/>
      <c r="AI172" s="76"/>
      <c r="AJ172" s="32"/>
      <c r="AK172" s="76"/>
      <c r="AL172" s="32"/>
      <c r="AM172" s="76"/>
      <c r="AN172" s="58"/>
      <c r="BD172" s="37"/>
      <c r="BE172" s="39"/>
      <c r="BF172" s="39"/>
      <c r="BG172" s="40"/>
      <c r="BI172" s="16"/>
    </row>
    <row r="173" spans="6:61" ht="35.25" customHeight="1">
      <c r="F173" s="79"/>
      <c r="J173" s="5"/>
      <c r="K173" s="34"/>
      <c r="L173" s="9"/>
      <c r="N173" s="35"/>
      <c r="O173" s="35"/>
      <c r="P173" s="41"/>
      <c r="Q173" s="64"/>
      <c r="R173" s="32"/>
      <c r="S173" s="68"/>
      <c r="T173" s="32"/>
      <c r="U173" s="68"/>
      <c r="V173" s="32"/>
      <c r="W173" s="68"/>
      <c r="X173" s="32"/>
      <c r="Y173" s="68"/>
      <c r="Z173" s="32"/>
      <c r="AA173" s="68"/>
      <c r="AB173" s="32"/>
      <c r="AC173" s="72"/>
      <c r="AD173" s="32"/>
      <c r="AE173" s="76"/>
      <c r="AF173" s="32"/>
      <c r="AG173" s="76"/>
      <c r="AH173" s="32"/>
      <c r="AI173" s="76"/>
      <c r="AJ173" s="32"/>
      <c r="AK173" s="76"/>
      <c r="AL173" s="32"/>
      <c r="AM173" s="76"/>
      <c r="AN173" s="58"/>
      <c r="BD173" s="37"/>
      <c r="BE173" s="39"/>
      <c r="BF173" s="39"/>
      <c r="BG173" s="40"/>
      <c r="BI173" s="16"/>
    </row>
    <row r="174" spans="6:61" ht="35.25" customHeight="1">
      <c r="F174" s="79"/>
      <c r="J174" s="5"/>
      <c r="K174" s="34"/>
      <c r="L174" s="9"/>
      <c r="N174" s="35"/>
      <c r="O174" s="35"/>
      <c r="P174" s="41"/>
      <c r="Q174" s="64"/>
      <c r="R174" s="32"/>
      <c r="S174" s="68"/>
      <c r="T174" s="32"/>
      <c r="U174" s="68"/>
      <c r="V174" s="32"/>
      <c r="W174" s="68"/>
      <c r="X174" s="32"/>
      <c r="Y174" s="68"/>
      <c r="Z174" s="32"/>
      <c r="AA174" s="68"/>
      <c r="AB174" s="32"/>
      <c r="AC174" s="72"/>
      <c r="AD174" s="32"/>
      <c r="AE174" s="76"/>
      <c r="AF174" s="32"/>
      <c r="AG174" s="76"/>
      <c r="AH174" s="32"/>
      <c r="AI174" s="76"/>
      <c r="AJ174" s="32"/>
      <c r="AK174" s="76"/>
      <c r="AL174" s="32"/>
      <c r="AM174" s="76"/>
      <c r="AN174" s="58"/>
      <c r="BD174" s="37"/>
      <c r="BE174" s="39"/>
      <c r="BF174" s="39"/>
      <c r="BG174" s="40"/>
      <c r="BI174" s="16"/>
    </row>
    <row r="175" spans="6:61" ht="35.25" customHeight="1">
      <c r="F175" s="79"/>
      <c r="J175" s="5"/>
      <c r="K175" s="34"/>
      <c r="L175" s="9"/>
      <c r="N175" s="35"/>
      <c r="O175" s="35"/>
      <c r="P175" s="41"/>
      <c r="Q175" s="64"/>
      <c r="R175" s="32"/>
      <c r="S175" s="68"/>
      <c r="T175" s="32"/>
      <c r="U175" s="68"/>
      <c r="V175" s="32"/>
      <c r="W175" s="68"/>
      <c r="X175" s="32"/>
      <c r="Y175" s="68"/>
      <c r="Z175" s="32"/>
      <c r="AA175" s="68"/>
      <c r="AB175" s="32"/>
      <c r="AC175" s="72"/>
      <c r="AD175" s="32"/>
      <c r="AE175" s="76"/>
      <c r="AF175" s="32"/>
      <c r="AG175" s="76"/>
      <c r="AH175" s="32"/>
      <c r="AI175" s="76"/>
      <c r="AJ175" s="32"/>
      <c r="AK175" s="76"/>
      <c r="AL175" s="32"/>
      <c r="AM175" s="76"/>
      <c r="AN175" s="58"/>
      <c r="BD175" s="37"/>
      <c r="BE175" s="39"/>
      <c r="BF175" s="39"/>
      <c r="BG175" s="40"/>
      <c r="BI175" s="16"/>
    </row>
    <row r="176" spans="6:61" ht="35.25" customHeight="1">
      <c r="F176" s="79"/>
      <c r="J176" s="5"/>
      <c r="K176" s="34"/>
      <c r="L176" s="9"/>
      <c r="N176" s="35"/>
      <c r="O176" s="35"/>
      <c r="P176" s="41"/>
      <c r="Q176" s="64"/>
      <c r="R176" s="32"/>
      <c r="S176" s="68"/>
      <c r="T176" s="32"/>
      <c r="U176" s="68"/>
      <c r="V176" s="32"/>
      <c r="W176" s="68"/>
      <c r="X176" s="32"/>
      <c r="Y176" s="68"/>
      <c r="Z176" s="32"/>
      <c r="AA176" s="68"/>
      <c r="AB176" s="32"/>
      <c r="AC176" s="72"/>
      <c r="AD176" s="32"/>
      <c r="AE176" s="76"/>
      <c r="AF176" s="32"/>
      <c r="AG176" s="76"/>
      <c r="AH176" s="32"/>
      <c r="AI176" s="76"/>
      <c r="AJ176" s="32"/>
      <c r="AK176" s="76"/>
      <c r="AL176" s="32"/>
      <c r="AM176" s="76"/>
      <c r="AN176" s="58"/>
      <c r="BD176" s="37"/>
      <c r="BE176" s="39"/>
      <c r="BF176" s="39"/>
      <c r="BG176" s="40"/>
      <c r="BI176" s="16"/>
    </row>
    <row r="177" spans="6:61" ht="35.25" customHeight="1">
      <c r="F177" s="79"/>
      <c r="K177" s="34"/>
      <c r="L177" s="9"/>
      <c r="N177" s="35"/>
      <c r="O177" s="35"/>
      <c r="P177" s="41"/>
      <c r="Q177" s="64"/>
      <c r="R177" s="32"/>
      <c r="S177" s="68"/>
      <c r="T177" s="32"/>
      <c r="U177" s="68"/>
      <c r="V177" s="32"/>
      <c r="W177" s="68"/>
      <c r="X177" s="32"/>
      <c r="Y177" s="68"/>
      <c r="Z177" s="32"/>
      <c r="AA177" s="68"/>
      <c r="AB177" s="32"/>
      <c r="AC177" s="72"/>
      <c r="AD177" s="32"/>
      <c r="AE177" s="76"/>
      <c r="AF177" s="32"/>
      <c r="AG177" s="76"/>
      <c r="AH177" s="32"/>
      <c r="AI177" s="76"/>
      <c r="AJ177" s="32"/>
      <c r="AK177" s="76"/>
      <c r="AL177" s="32"/>
      <c r="AM177" s="76"/>
      <c r="AN177" s="58"/>
      <c r="BD177" s="37"/>
      <c r="BE177" s="39"/>
      <c r="BF177" s="39"/>
      <c r="BG177" s="40"/>
      <c r="BI177" s="16"/>
    </row>
    <row r="178" spans="6:61" ht="35.25" customHeight="1">
      <c r="F178" s="79"/>
      <c r="K178" s="34"/>
      <c r="L178" s="9"/>
      <c r="N178" s="35"/>
      <c r="O178" s="35"/>
      <c r="P178" s="41"/>
      <c r="Q178" s="64"/>
      <c r="R178" s="32"/>
      <c r="S178" s="68"/>
      <c r="T178" s="32"/>
      <c r="U178" s="68"/>
      <c r="V178" s="32"/>
      <c r="W178" s="68"/>
      <c r="X178" s="32"/>
      <c r="Y178" s="68"/>
      <c r="Z178" s="32"/>
      <c r="AA178" s="68"/>
      <c r="AB178" s="32"/>
      <c r="AC178" s="72"/>
      <c r="AD178" s="32"/>
      <c r="AE178" s="76"/>
      <c r="AF178" s="32"/>
      <c r="AG178" s="76"/>
      <c r="AH178" s="32"/>
      <c r="AI178" s="76"/>
      <c r="AJ178" s="32"/>
      <c r="AK178" s="76"/>
      <c r="AL178" s="32"/>
      <c r="AM178" s="76"/>
      <c r="AN178" s="58"/>
      <c r="BD178" s="37"/>
      <c r="BE178" s="39"/>
      <c r="BF178" s="39"/>
      <c r="BG178" s="40"/>
      <c r="BI178" s="16"/>
    </row>
    <row r="179" spans="1:61" ht="35.25" customHeight="1">
      <c r="A179" s="4"/>
      <c r="B179" s="4"/>
      <c r="C179" s="4"/>
      <c r="D179" s="4"/>
      <c r="E179" s="4"/>
      <c r="F179" s="79"/>
      <c r="K179" s="34"/>
      <c r="L179" s="9"/>
      <c r="N179" s="35"/>
      <c r="O179" s="35"/>
      <c r="P179" s="41"/>
      <c r="Q179" s="64"/>
      <c r="R179" s="32"/>
      <c r="S179" s="68"/>
      <c r="T179" s="32"/>
      <c r="U179" s="68"/>
      <c r="V179" s="32"/>
      <c r="W179" s="68"/>
      <c r="X179" s="32"/>
      <c r="Y179" s="68"/>
      <c r="Z179" s="32"/>
      <c r="AA179" s="68"/>
      <c r="AB179" s="32"/>
      <c r="AC179" s="72"/>
      <c r="AD179" s="32"/>
      <c r="AE179" s="76"/>
      <c r="AF179" s="32"/>
      <c r="AG179" s="76"/>
      <c r="AH179" s="32"/>
      <c r="AI179" s="76"/>
      <c r="AJ179" s="32"/>
      <c r="AK179" s="76"/>
      <c r="AL179" s="32"/>
      <c r="AM179" s="76"/>
      <c r="AN179" s="58"/>
      <c r="BD179" s="37"/>
      <c r="BE179" s="39"/>
      <c r="BF179" s="39"/>
      <c r="BG179" s="40"/>
      <c r="BI179" s="16"/>
    </row>
    <row r="180" spans="1:61" ht="35.25" customHeight="1">
      <c r="A180" s="4"/>
      <c r="B180" s="4"/>
      <c r="C180" s="4"/>
      <c r="D180" s="4"/>
      <c r="E180" s="4"/>
      <c r="F180" s="79"/>
      <c r="K180" s="34"/>
      <c r="L180" s="9"/>
      <c r="N180" s="35"/>
      <c r="O180" s="35"/>
      <c r="P180" s="41"/>
      <c r="Q180" s="64"/>
      <c r="R180" s="32"/>
      <c r="S180" s="68"/>
      <c r="T180" s="32"/>
      <c r="U180" s="68"/>
      <c r="V180" s="32"/>
      <c r="W180" s="68"/>
      <c r="X180" s="32"/>
      <c r="Y180" s="68"/>
      <c r="Z180" s="32"/>
      <c r="AA180" s="68"/>
      <c r="AB180" s="32"/>
      <c r="AC180" s="72"/>
      <c r="AD180" s="32"/>
      <c r="AE180" s="76"/>
      <c r="AF180" s="32"/>
      <c r="AG180" s="76"/>
      <c r="AH180" s="32"/>
      <c r="AI180" s="76"/>
      <c r="AJ180" s="32"/>
      <c r="AK180" s="76"/>
      <c r="AL180" s="32"/>
      <c r="AM180" s="76"/>
      <c r="AN180" s="58"/>
      <c r="BD180" s="37"/>
      <c r="BE180" s="39"/>
      <c r="BF180" s="39"/>
      <c r="BG180" s="40"/>
      <c r="BI180" s="16"/>
    </row>
    <row r="181" spans="1:61" ht="35.25" customHeight="1">
      <c r="A181" s="4"/>
      <c r="B181" s="4"/>
      <c r="C181" s="4"/>
      <c r="D181" s="4"/>
      <c r="E181" s="4"/>
      <c r="F181" s="79"/>
      <c r="K181" s="34"/>
      <c r="L181" s="9"/>
      <c r="N181" s="35"/>
      <c r="O181" s="35"/>
      <c r="P181" s="41"/>
      <c r="Q181" s="64"/>
      <c r="R181" s="32"/>
      <c r="S181" s="68"/>
      <c r="T181" s="32"/>
      <c r="U181" s="68"/>
      <c r="V181" s="32"/>
      <c r="W181" s="68"/>
      <c r="X181" s="32"/>
      <c r="Y181" s="68"/>
      <c r="Z181" s="32"/>
      <c r="AA181" s="68"/>
      <c r="AB181" s="32"/>
      <c r="AC181" s="72"/>
      <c r="AD181" s="32"/>
      <c r="AE181" s="76"/>
      <c r="AF181" s="32"/>
      <c r="AG181" s="76"/>
      <c r="AH181" s="32"/>
      <c r="AI181" s="76"/>
      <c r="AJ181" s="32"/>
      <c r="AK181" s="76"/>
      <c r="AL181" s="32"/>
      <c r="AM181" s="76"/>
      <c r="AN181" s="58"/>
      <c r="BD181" s="37"/>
      <c r="BE181" s="39"/>
      <c r="BF181" s="39"/>
      <c r="BG181" s="40"/>
      <c r="BI181" s="16"/>
    </row>
    <row r="182" spans="1:61" ht="35.25" customHeight="1">
      <c r="A182" s="4"/>
      <c r="B182" s="4"/>
      <c r="C182" s="4"/>
      <c r="D182" s="4"/>
      <c r="E182" s="4"/>
      <c r="F182" s="79"/>
      <c r="K182" s="34"/>
      <c r="L182" s="9"/>
      <c r="N182" s="35"/>
      <c r="O182" s="35"/>
      <c r="P182" s="41"/>
      <c r="Q182" s="64"/>
      <c r="R182" s="32"/>
      <c r="S182" s="68"/>
      <c r="T182" s="32"/>
      <c r="U182" s="68"/>
      <c r="V182" s="32"/>
      <c r="W182" s="68"/>
      <c r="X182" s="32"/>
      <c r="Y182" s="68"/>
      <c r="Z182" s="32"/>
      <c r="AA182" s="68"/>
      <c r="AB182" s="32"/>
      <c r="AC182" s="72"/>
      <c r="AD182" s="32"/>
      <c r="AE182" s="76"/>
      <c r="AF182" s="32"/>
      <c r="AG182" s="76"/>
      <c r="AH182" s="32"/>
      <c r="AI182" s="76"/>
      <c r="AJ182" s="32"/>
      <c r="AK182" s="76"/>
      <c r="AL182" s="32"/>
      <c r="AM182" s="76"/>
      <c r="AN182" s="58"/>
      <c r="BD182" s="37"/>
      <c r="BE182" s="39"/>
      <c r="BF182" s="39"/>
      <c r="BG182" s="40"/>
      <c r="BI182" s="16"/>
    </row>
    <row r="183" spans="1:61" ht="35.25" customHeight="1">
      <c r="A183" s="4"/>
      <c r="B183" s="4"/>
      <c r="C183" s="4"/>
      <c r="D183" s="4"/>
      <c r="E183" s="4"/>
      <c r="F183" s="79"/>
      <c r="K183" s="34"/>
      <c r="L183" s="9"/>
      <c r="N183" s="35"/>
      <c r="O183" s="35"/>
      <c r="P183" s="41"/>
      <c r="Q183" s="64"/>
      <c r="R183" s="32"/>
      <c r="S183" s="68"/>
      <c r="T183" s="32"/>
      <c r="U183" s="68"/>
      <c r="V183" s="32"/>
      <c r="W183" s="68"/>
      <c r="X183" s="32"/>
      <c r="Y183" s="68"/>
      <c r="Z183" s="32"/>
      <c r="AA183" s="68"/>
      <c r="AB183" s="32"/>
      <c r="AC183" s="72"/>
      <c r="AD183" s="32"/>
      <c r="AE183" s="76"/>
      <c r="AF183" s="32"/>
      <c r="AG183" s="76"/>
      <c r="AH183" s="32"/>
      <c r="AI183" s="76"/>
      <c r="AJ183" s="32"/>
      <c r="AK183" s="76"/>
      <c r="AL183" s="32"/>
      <c r="AM183" s="76"/>
      <c r="AN183" s="58"/>
      <c r="BD183" s="37"/>
      <c r="BE183" s="39"/>
      <c r="BF183" s="39"/>
      <c r="BG183" s="40"/>
      <c r="BI183" s="16"/>
    </row>
    <row r="184" spans="1:61" ht="35.25" customHeight="1">
      <c r="A184" s="4"/>
      <c r="B184" s="4"/>
      <c r="C184" s="4"/>
      <c r="D184" s="4"/>
      <c r="E184" s="4"/>
      <c r="F184" s="79"/>
      <c r="K184" s="34"/>
      <c r="L184" s="9"/>
      <c r="N184" s="35"/>
      <c r="O184" s="35"/>
      <c r="P184" s="41"/>
      <c r="Q184" s="64"/>
      <c r="R184" s="32"/>
      <c r="S184" s="68"/>
      <c r="T184" s="32"/>
      <c r="U184" s="68"/>
      <c r="V184" s="32"/>
      <c r="W184" s="68"/>
      <c r="X184" s="32"/>
      <c r="Y184" s="68"/>
      <c r="Z184" s="32"/>
      <c r="AA184" s="68"/>
      <c r="AB184" s="32"/>
      <c r="AC184" s="72"/>
      <c r="AD184" s="32"/>
      <c r="AE184" s="76"/>
      <c r="AF184" s="32"/>
      <c r="AG184" s="76"/>
      <c r="AH184" s="32"/>
      <c r="AI184" s="76"/>
      <c r="AJ184" s="32"/>
      <c r="AK184" s="76"/>
      <c r="AL184" s="32"/>
      <c r="AM184" s="76"/>
      <c r="AN184" s="58"/>
      <c r="BD184" s="37"/>
      <c r="BE184" s="39"/>
      <c r="BF184" s="39"/>
      <c r="BG184" s="40"/>
      <c r="BI184" s="16"/>
    </row>
    <row r="185" spans="1:61" ht="35.25" customHeight="1">
      <c r="A185" s="4"/>
      <c r="B185" s="4"/>
      <c r="C185" s="4"/>
      <c r="D185" s="4"/>
      <c r="E185" s="4"/>
      <c r="F185" s="79"/>
      <c r="K185" s="34"/>
      <c r="L185" s="9"/>
      <c r="N185" s="35"/>
      <c r="O185" s="35"/>
      <c r="P185" s="41"/>
      <c r="Q185" s="64"/>
      <c r="R185" s="32"/>
      <c r="S185" s="68"/>
      <c r="T185" s="32"/>
      <c r="U185" s="68"/>
      <c r="V185" s="32"/>
      <c r="W185" s="68"/>
      <c r="X185" s="32"/>
      <c r="Y185" s="68"/>
      <c r="Z185" s="32"/>
      <c r="AA185" s="68"/>
      <c r="AB185" s="32"/>
      <c r="AC185" s="72"/>
      <c r="AD185" s="32"/>
      <c r="AE185" s="76"/>
      <c r="AF185" s="32"/>
      <c r="AG185" s="76"/>
      <c r="AH185" s="32"/>
      <c r="AI185" s="76"/>
      <c r="AJ185" s="32"/>
      <c r="AK185" s="76"/>
      <c r="AL185" s="32"/>
      <c r="AM185" s="76"/>
      <c r="AN185" s="58"/>
      <c r="BD185" s="37"/>
      <c r="BE185" s="39"/>
      <c r="BF185" s="39"/>
      <c r="BG185" s="40"/>
      <c r="BI185" s="16"/>
    </row>
    <row r="186" spans="1:61" ht="35.25" customHeight="1">
      <c r="A186" s="4"/>
      <c r="B186" s="4"/>
      <c r="C186" s="4"/>
      <c r="D186" s="4"/>
      <c r="E186" s="4"/>
      <c r="F186" s="79"/>
      <c r="K186" s="34"/>
      <c r="L186" s="9"/>
      <c r="N186" s="35"/>
      <c r="O186" s="35"/>
      <c r="P186" s="41"/>
      <c r="Q186" s="64"/>
      <c r="R186" s="32"/>
      <c r="S186" s="68"/>
      <c r="T186" s="32"/>
      <c r="U186" s="68"/>
      <c r="V186" s="32"/>
      <c r="W186" s="68"/>
      <c r="X186" s="32"/>
      <c r="Y186" s="68"/>
      <c r="Z186" s="32"/>
      <c r="AA186" s="68"/>
      <c r="AB186" s="32"/>
      <c r="AC186" s="72"/>
      <c r="AD186" s="32"/>
      <c r="AE186" s="76"/>
      <c r="AF186" s="32"/>
      <c r="AG186" s="76"/>
      <c r="AH186" s="32"/>
      <c r="AI186" s="76"/>
      <c r="AJ186" s="32"/>
      <c r="AK186" s="76"/>
      <c r="AL186" s="32"/>
      <c r="AM186" s="76"/>
      <c r="AN186" s="58"/>
      <c r="BD186" s="37"/>
      <c r="BE186" s="39"/>
      <c r="BF186" s="39"/>
      <c r="BG186" s="40"/>
      <c r="BI186" s="16"/>
    </row>
    <row r="187" spans="1:61" ht="35.25" customHeight="1">
      <c r="A187" s="4"/>
      <c r="B187" s="4"/>
      <c r="C187" s="4"/>
      <c r="D187" s="4"/>
      <c r="E187" s="4"/>
      <c r="F187" s="79"/>
      <c r="K187" s="34"/>
      <c r="L187" s="9"/>
      <c r="N187" s="35"/>
      <c r="O187" s="35"/>
      <c r="P187" s="41"/>
      <c r="Q187" s="64"/>
      <c r="R187" s="32"/>
      <c r="S187" s="68"/>
      <c r="T187" s="32"/>
      <c r="U187" s="68"/>
      <c r="V187" s="32"/>
      <c r="W187" s="68"/>
      <c r="X187" s="32"/>
      <c r="Y187" s="68"/>
      <c r="Z187" s="32"/>
      <c r="AA187" s="68"/>
      <c r="AB187" s="32"/>
      <c r="AC187" s="72"/>
      <c r="AD187" s="32"/>
      <c r="AE187" s="76"/>
      <c r="AF187" s="32"/>
      <c r="AG187" s="76"/>
      <c r="AH187" s="32"/>
      <c r="AI187" s="76"/>
      <c r="AJ187" s="32"/>
      <c r="AK187" s="76"/>
      <c r="AL187" s="32"/>
      <c r="AM187" s="76"/>
      <c r="AN187" s="58"/>
      <c r="BD187" s="37"/>
      <c r="BE187" s="39"/>
      <c r="BF187" s="39"/>
      <c r="BG187" s="40"/>
      <c r="BI187" s="16"/>
    </row>
    <row r="188" spans="1:61" ht="35.25" customHeight="1">
      <c r="A188" s="4"/>
      <c r="B188" s="4"/>
      <c r="C188" s="4"/>
      <c r="D188" s="4"/>
      <c r="E188" s="4"/>
      <c r="F188" s="79"/>
      <c r="K188" s="34"/>
      <c r="L188" s="9"/>
      <c r="N188" s="35"/>
      <c r="O188" s="35"/>
      <c r="P188" s="41"/>
      <c r="Q188" s="64"/>
      <c r="R188" s="32"/>
      <c r="S188" s="68"/>
      <c r="T188" s="32"/>
      <c r="U188" s="68"/>
      <c r="V188" s="32"/>
      <c r="W188" s="68"/>
      <c r="X188" s="32"/>
      <c r="Y188" s="68"/>
      <c r="Z188" s="32"/>
      <c r="AA188" s="68"/>
      <c r="AB188" s="32"/>
      <c r="AC188" s="72"/>
      <c r="AD188" s="32"/>
      <c r="AE188" s="76"/>
      <c r="AF188" s="32"/>
      <c r="AG188" s="76"/>
      <c r="AH188" s="32"/>
      <c r="AI188" s="76"/>
      <c r="AJ188" s="32"/>
      <c r="AK188" s="76"/>
      <c r="AL188" s="32"/>
      <c r="AM188" s="76"/>
      <c r="AN188" s="58"/>
      <c r="BD188" s="37"/>
      <c r="BE188" s="39"/>
      <c r="BF188" s="39"/>
      <c r="BG188" s="40"/>
      <c r="BI188" s="16"/>
    </row>
    <row r="189" spans="1:61" ht="35.25" customHeight="1">
      <c r="A189" s="4"/>
      <c r="B189" s="4"/>
      <c r="C189" s="4"/>
      <c r="D189" s="4"/>
      <c r="E189" s="4"/>
      <c r="F189" s="79"/>
      <c r="K189" s="34"/>
      <c r="L189" s="9"/>
      <c r="N189" s="35"/>
      <c r="O189" s="35"/>
      <c r="P189" s="41"/>
      <c r="Q189" s="64"/>
      <c r="R189" s="32"/>
      <c r="S189" s="68"/>
      <c r="T189" s="32"/>
      <c r="U189" s="68"/>
      <c r="V189" s="32"/>
      <c r="W189" s="68"/>
      <c r="X189" s="32"/>
      <c r="Y189" s="68"/>
      <c r="Z189" s="32"/>
      <c r="AA189" s="68"/>
      <c r="AB189" s="32"/>
      <c r="AC189" s="72"/>
      <c r="AD189" s="32"/>
      <c r="AE189" s="76"/>
      <c r="AF189" s="32"/>
      <c r="AG189" s="76"/>
      <c r="AH189" s="32"/>
      <c r="AI189" s="76"/>
      <c r="AJ189" s="32"/>
      <c r="AK189" s="76"/>
      <c r="AL189" s="32"/>
      <c r="AM189" s="76"/>
      <c r="AN189" s="58"/>
      <c r="BD189" s="37"/>
      <c r="BE189" s="39"/>
      <c r="BF189" s="39"/>
      <c r="BG189" s="40"/>
      <c r="BI189" s="16"/>
    </row>
    <row r="190" spans="1:61" ht="35.25" customHeight="1">
      <c r="A190" s="4"/>
      <c r="B190" s="4"/>
      <c r="C190" s="4"/>
      <c r="D190" s="4"/>
      <c r="E190" s="4"/>
      <c r="F190" s="79"/>
      <c r="K190" s="34"/>
      <c r="L190" s="9"/>
      <c r="N190" s="35"/>
      <c r="O190" s="35"/>
      <c r="P190" s="41"/>
      <c r="Q190" s="64"/>
      <c r="R190" s="32"/>
      <c r="S190" s="68"/>
      <c r="T190" s="32"/>
      <c r="U190" s="68"/>
      <c r="V190" s="32"/>
      <c r="W190" s="68"/>
      <c r="X190" s="32"/>
      <c r="Y190" s="68"/>
      <c r="Z190" s="32"/>
      <c r="AA190" s="68"/>
      <c r="AB190" s="32"/>
      <c r="AC190" s="72"/>
      <c r="AD190" s="32"/>
      <c r="AE190" s="76"/>
      <c r="AF190" s="32"/>
      <c r="AG190" s="76"/>
      <c r="AH190" s="32"/>
      <c r="AI190" s="76"/>
      <c r="AJ190" s="32"/>
      <c r="AK190" s="76"/>
      <c r="AL190" s="32"/>
      <c r="AM190" s="76"/>
      <c r="AN190" s="58"/>
      <c r="BD190" s="37"/>
      <c r="BE190" s="39"/>
      <c r="BF190" s="39"/>
      <c r="BG190" s="40"/>
      <c r="BI190" s="16"/>
    </row>
    <row r="191" spans="1:61" ht="35.25" customHeight="1">
      <c r="A191" s="4"/>
      <c r="B191" s="4"/>
      <c r="C191" s="4"/>
      <c r="D191" s="4"/>
      <c r="E191" s="4"/>
      <c r="F191" s="79"/>
      <c r="K191" s="34"/>
      <c r="L191" s="9"/>
      <c r="N191" s="35"/>
      <c r="O191" s="35"/>
      <c r="P191" s="41"/>
      <c r="Q191" s="64"/>
      <c r="R191" s="32"/>
      <c r="S191" s="68"/>
      <c r="T191" s="32"/>
      <c r="U191" s="68"/>
      <c r="V191" s="32"/>
      <c r="W191" s="68"/>
      <c r="X191" s="32"/>
      <c r="Y191" s="68"/>
      <c r="Z191" s="32"/>
      <c r="AA191" s="68"/>
      <c r="AB191" s="32"/>
      <c r="AC191" s="72"/>
      <c r="AD191" s="32"/>
      <c r="AE191" s="76"/>
      <c r="AF191" s="32"/>
      <c r="AG191" s="76"/>
      <c r="AH191" s="32"/>
      <c r="AI191" s="76"/>
      <c r="AJ191" s="32"/>
      <c r="AK191" s="76"/>
      <c r="AL191" s="32"/>
      <c r="AM191" s="76"/>
      <c r="AN191" s="58"/>
      <c r="BD191" s="37"/>
      <c r="BE191" s="39"/>
      <c r="BF191" s="39"/>
      <c r="BG191" s="40"/>
      <c r="BI191" s="16"/>
    </row>
    <row r="192" spans="1:61" ht="35.25" customHeight="1">
      <c r="A192" s="4"/>
      <c r="B192" s="4"/>
      <c r="C192" s="4"/>
      <c r="D192" s="4"/>
      <c r="E192" s="4"/>
      <c r="F192" s="79"/>
      <c r="K192" s="34"/>
      <c r="L192" s="9"/>
      <c r="N192" s="35"/>
      <c r="O192" s="35"/>
      <c r="P192" s="41"/>
      <c r="Q192" s="64"/>
      <c r="R192" s="32"/>
      <c r="S192" s="68"/>
      <c r="T192" s="32"/>
      <c r="U192" s="68"/>
      <c r="V192" s="32"/>
      <c r="W192" s="68"/>
      <c r="X192" s="32"/>
      <c r="Y192" s="68"/>
      <c r="Z192" s="32"/>
      <c r="AA192" s="68"/>
      <c r="AB192" s="32"/>
      <c r="AC192" s="72"/>
      <c r="AD192" s="32"/>
      <c r="AE192" s="76"/>
      <c r="AF192" s="32"/>
      <c r="AG192" s="76"/>
      <c r="AH192" s="32"/>
      <c r="AI192" s="76"/>
      <c r="AJ192" s="32"/>
      <c r="AK192" s="76"/>
      <c r="AL192" s="32"/>
      <c r="AM192" s="76"/>
      <c r="AN192" s="58"/>
      <c r="BD192" s="37"/>
      <c r="BE192" s="39"/>
      <c r="BF192" s="39"/>
      <c r="BG192" s="40"/>
      <c r="BI192" s="16"/>
    </row>
    <row r="193" spans="1:61" ht="35.25" customHeight="1">
      <c r="A193" s="4"/>
      <c r="B193" s="4"/>
      <c r="C193" s="4"/>
      <c r="D193" s="4"/>
      <c r="E193" s="4"/>
      <c r="F193" s="79"/>
      <c r="K193" s="34"/>
      <c r="L193" s="9"/>
      <c r="N193" s="35"/>
      <c r="O193" s="35"/>
      <c r="P193" s="41"/>
      <c r="Q193" s="64"/>
      <c r="R193" s="32"/>
      <c r="S193" s="68"/>
      <c r="T193" s="32"/>
      <c r="U193" s="68"/>
      <c r="V193" s="32"/>
      <c r="W193" s="68"/>
      <c r="X193" s="32"/>
      <c r="Y193" s="68"/>
      <c r="Z193" s="32"/>
      <c r="AA193" s="68"/>
      <c r="AB193" s="32"/>
      <c r="AC193" s="72"/>
      <c r="AD193" s="32"/>
      <c r="AE193" s="76"/>
      <c r="AF193" s="32"/>
      <c r="AG193" s="76"/>
      <c r="AH193" s="32"/>
      <c r="AI193" s="76"/>
      <c r="AJ193" s="32"/>
      <c r="AK193" s="76"/>
      <c r="AL193" s="32"/>
      <c r="AM193" s="76"/>
      <c r="AN193" s="58"/>
      <c r="BD193" s="37"/>
      <c r="BE193" s="39"/>
      <c r="BF193" s="39"/>
      <c r="BG193" s="40"/>
      <c r="BI193" s="16"/>
    </row>
    <row r="194" spans="1:61" ht="35.25" customHeight="1">
      <c r="A194" s="4"/>
      <c r="B194" s="4"/>
      <c r="C194" s="4"/>
      <c r="D194" s="4"/>
      <c r="E194" s="4"/>
      <c r="F194" s="79"/>
      <c r="K194" s="34"/>
      <c r="L194" s="9"/>
      <c r="N194" s="35"/>
      <c r="O194" s="35"/>
      <c r="P194" s="41"/>
      <c r="Q194" s="64"/>
      <c r="R194" s="32"/>
      <c r="S194" s="68"/>
      <c r="T194" s="32"/>
      <c r="U194" s="68"/>
      <c r="V194" s="32"/>
      <c r="W194" s="68"/>
      <c r="X194" s="32"/>
      <c r="Y194" s="68"/>
      <c r="Z194" s="32"/>
      <c r="AA194" s="68"/>
      <c r="AB194" s="32"/>
      <c r="AC194" s="72"/>
      <c r="AD194" s="32"/>
      <c r="AE194" s="76"/>
      <c r="AF194" s="32"/>
      <c r="AG194" s="76"/>
      <c r="AH194" s="32"/>
      <c r="AI194" s="76"/>
      <c r="AJ194" s="32"/>
      <c r="AK194" s="76"/>
      <c r="AL194" s="32"/>
      <c r="AM194" s="76"/>
      <c r="AN194" s="58"/>
      <c r="BD194" s="37"/>
      <c r="BE194" s="39"/>
      <c r="BF194" s="39"/>
      <c r="BG194" s="40"/>
      <c r="BI194" s="16"/>
    </row>
    <row r="195" spans="1:61" ht="35.25" customHeight="1">
      <c r="A195" s="4"/>
      <c r="B195" s="4"/>
      <c r="C195" s="4"/>
      <c r="D195" s="4"/>
      <c r="E195" s="4"/>
      <c r="F195" s="79"/>
      <c r="K195" s="34"/>
      <c r="L195" s="9"/>
      <c r="N195" s="35"/>
      <c r="O195" s="35"/>
      <c r="P195" s="41"/>
      <c r="Q195" s="64"/>
      <c r="R195" s="32"/>
      <c r="S195" s="68"/>
      <c r="T195" s="32"/>
      <c r="U195" s="68"/>
      <c r="V195" s="32"/>
      <c r="W195" s="68"/>
      <c r="X195" s="32"/>
      <c r="Y195" s="68"/>
      <c r="Z195" s="32"/>
      <c r="AA195" s="68"/>
      <c r="AB195" s="32"/>
      <c r="AC195" s="72"/>
      <c r="AD195" s="32"/>
      <c r="AE195" s="76"/>
      <c r="AF195" s="32"/>
      <c r="AG195" s="76"/>
      <c r="AH195" s="32"/>
      <c r="AI195" s="76"/>
      <c r="AJ195" s="32"/>
      <c r="AK195" s="76"/>
      <c r="AL195" s="32"/>
      <c r="AM195" s="76"/>
      <c r="AN195" s="58"/>
      <c r="BD195" s="37"/>
      <c r="BE195" s="39"/>
      <c r="BF195" s="39"/>
      <c r="BG195" s="40"/>
      <c r="BI195" s="16"/>
    </row>
    <row r="196" spans="1:61" ht="35.25" customHeight="1">
      <c r="A196" s="4"/>
      <c r="B196" s="4"/>
      <c r="C196" s="4"/>
      <c r="D196" s="4"/>
      <c r="E196" s="4"/>
      <c r="F196" s="79"/>
      <c r="K196" s="34"/>
      <c r="L196" s="9"/>
      <c r="N196" s="35"/>
      <c r="O196" s="35"/>
      <c r="P196" s="41"/>
      <c r="Q196" s="64"/>
      <c r="R196" s="32"/>
      <c r="S196" s="68"/>
      <c r="T196" s="32"/>
      <c r="U196" s="68"/>
      <c r="V196" s="32"/>
      <c r="W196" s="68"/>
      <c r="X196" s="32"/>
      <c r="Y196" s="68"/>
      <c r="Z196" s="32"/>
      <c r="AA196" s="68"/>
      <c r="AB196" s="32"/>
      <c r="AC196" s="72"/>
      <c r="AD196" s="32"/>
      <c r="AE196" s="76"/>
      <c r="AF196" s="32"/>
      <c r="AG196" s="76"/>
      <c r="AH196" s="32"/>
      <c r="AI196" s="76"/>
      <c r="AJ196" s="32"/>
      <c r="AK196" s="76"/>
      <c r="AL196" s="32"/>
      <c r="AM196" s="76"/>
      <c r="AN196" s="58"/>
      <c r="BD196" s="37"/>
      <c r="BE196" s="39"/>
      <c r="BF196" s="39"/>
      <c r="BG196" s="40"/>
      <c r="BI196" s="16"/>
    </row>
    <row r="197" spans="1:61" ht="35.25" customHeight="1">
      <c r="A197" s="4"/>
      <c r="B197" s="4"/>
      <c r="C197" s="4"/>
      <c r="D197" s="4"/>
      <c r="E197" s="4"/>
      <c r="F197" s="79"/>
      <c r="K197" s="34"/>
      <c r="L197" s="9"/>
      <c r="N197" s="35"/>
      <c r="O197" s="35"/>
      <c r="P197" s="41"/>
      <c r="Q197" s="64"/>
      <c r="R197" s="32"/>
      <c r="S197" s="68"/>
      <c r="T197" s="32"/>
      <c r="U197" s="68"/>
      <c r="V197" s="32"/>
      <c r="W197" s="68"/>
      <c r="X197" s="32"/>
      <c r="Y197" s="68"/>
      <c r="Z197" s="32"/>
      <c r="AA197" s="68"/>
      <c r="AB197" s="32"/>
      <c r="AC197" s="72"/>
      <c r="AD197" s="32"/>
      <c r="AE197" s="76"/>
      <c r="AF197" s="32"/>
      <c r="AG197" s="76"/>
      <c r="AH197" s="32"/>
      <c r="AI197" s="76"/>
      <c r="AJ197" s="32"/>
      <c r="AK197" s="76"/>
      <c r="AL197" s="32"/>
      <c r="AM197" s="76"/>
      <c r="AN197" s="58"/>
      <c r="BD197" s="37"/>
      <c r="BE197" s="39"/>
      <c r="BF197" s="39"/>
      <c r="BG197" s="40"/>
      <c r="BI197" s="16"/>
    </row>
    <row r="198" spans="1:61" ht="35.25" customHeight="1">
      <c r="A198" s="4"/>
      <c r="B198" s="4"/>
      <c r="C198" s="4"/>
      <c r="D198" s="4"/>
      <c r="E198" s="4"/>
      <c r="F198" s="79"/>
      <c r="K198" s="34"/>
      <c r="L198" s="9"/>
      <c r="N198" s="35"/>
      <c r="O198" s="35"/>
      <c r="P198" s="41"/>
      <c r="Q198" s="64"/>
      <c r="R198" s="32"/>
      <c r="S198" s="68"/>
      <c r="T198" s="32"/>
      <c r="U198" s="68"/>
      <c r="V198" s="32"/>
      <c r="W198" s="68"/>
      <c r="X198" s="32"/>
      <c r="Y198" s="68"/>
      <c r="Z198" s="32"/>
      <c r="AA198" s="68"/>
      <c r="AB198" s="32"/>
      <c r="AC198" s="72"/>
      <c r="AD198" s="32"/>
      <c r="AE198" s="76"/>
      <c r="AF198" s="32"/>
      <c r="AG198" s="76"/>
      <c r="AH198" s="32"/>
      <c r="AI198" s="76"/>
      <c r="AJ198" s="32"/>
      <c r="AK198" s="76"/>
      <c r="AL198" s="32"/>
      <c r="AM198" s="76"/>
      <c r="AN198" s="58"/>
      <c r="BD198" s="37"/>
      <c r="BE198" s="39"/>
      <c r="BF198" s="39"/>
      <c r="BG198" s="40"/>
      <c r="BI198" s="16"/>
    </row>
    <row r="199" spans="1:61" ht="35.25" customHeight="1">
      <c r="A199" s="4"/>
      <c r="B199" s="4"/>
      <c r="C199" s="4"/>
      <c r="D199" s="4"/>
      <c r="E199" s="4"/>
      <c r="F199" s="79"/>
      <c r="K199" s="34"/>
      <c r="L199" s="9"/>
      <c r="N199" s="35"/>
      <c r="O199" s="35"/>
      <c r="P199" s="41"/>
      <c r="Q199" s="64"/>
      <c r="R199" s="32"/>
      <c r="S199" s="68"/>
      <c r="T199" s="32"/>
      <c r="U199" s="68"/>
      <c r="V199" s="32"/>
      <c r="W199" s="68"/>
      <c r="X199" s="32"/>
      <c r="Y199" s="68"/>
      <c r="Z199" s="32"/>
      <c r="AA199" s="68"/>
      <c r="AB199" s="32"/>
      <c r="AC199" s="72"/>
      <c r="AD199" s="32"/>
      <c r="AE199" s="76"/>
      <c r="AF199" s="32"/>
      <c r="AG199" s="76"/>
      <c r="AH199" s="32"/>
      <c r="AI199" s="76"/>
      <c r="AJ199" s="32"/>
      <c r="AK199" s="76"/>
      <c r="AL199" s="32"/>
      <c r="AM199" s="76"/>
      <c r="AN199" s="58"/>
      <c r="BD199" s="37"/>
      <c r="BE199" s="39"/>
      <c r="BF199" s="39"/>
      <c r="BG199" s="40"/>
      <c r="BI199" s="16"/>
    </row>
    <row r="200" spans="1:61" ht="35.25" customHeight="1">
      <c r="A200" s="4"/>
      <c r="B200" s="4"/>
      <c r="C200" s="4"/>
      <c r="D200" s="4"/>
      <c r="E200" s="4"/>
      <c r="F200" s="79"/>
      <c r="K200" s="34"/>
      <c r="L200" s="9"/>
      <c r="N200" s="35"/>
      <c r="O200" s="35"/>
      <c r="P200" s="41"/>
      <c r="Q200" s="64"/>
      <c r="R200" s="32"/>
      <c r="S200" s="68"/>
      <c r="T200" s="32"/>
      <c r="U200" s="68"/>
      <c r="V200" s="32"/>
      <c r="W200" s="68"/>
      <c r="X200" s="32"/>
      <c r="Y200" s="68"/>
      <c r="Z200" s="32"/>
      <c r="AA200" s="68"/>
      <c r="AB200" s="32"/>
      <c r="AC200" s="72"/>
      <c r="AD200" s="32"/>
      <c r="AE200" s="76"/>
      <c r="AF200" s="32"/>
      <c r="AG200" s="76"/>
      <c r="AH200" s="32"/>
      <c r="AI200" s="76"/>
      <c r="AJ200" s="32"/>
      <c r="AK200" s="76"/>
      <c r="AL200" s="32"/>
      <c r="AM200" s="76"/>
      <c r="AN200" s="58"/>
      <c r="BD200" s="37"/>
      <c r="BE200" s="39"/>
      <c r="BF200" s="39"/>
      <c r="BG200" s="40"/>
      <c r="BI200" s="16"/>
    </row>
    <row r="201" spans="1:61" ht="35.25" customHeight="1">
      <c r="A201" s="4"/>
      <c r="B201" s="4"/>
      <c r="C201" s="4"/>
      <c r="D201" s="4"/>
      <c r="E201" s="4"/>
      <c r="F201" s="79"/>
      <c r="K201" s="34"/>
      <c r="L201" s="9"/>
      <c r="N201" s="35"/>
      <c r="O201" s="35"/>
      <c r="P201" s="41"/>
      <c r="Q201" s="64"/>
      <c r="R201" s="32"/>
      <c r="S201" s="68"/>
      <c r="T201" s="32"/>
      <c r="U201" s="68"/>
      <c r="V201" s="32"/>
      <c r="W201" s="68"/>
      <c r="X201" s="32"/>
      <c r="Y201" s="68"/>
      <c r="Z201" s="32"/>
      <c r="AA201" s="68"/>
      <c r="AB201" s="32"/>
      <c r="AC201" s="72"/>
      <c r="AD201" s="32"/>
      <c r="AE201" s="76"/>
      <c r="AF201" s="32"/>
      <c r="AG201" s="76"/>
      <c r="AH201" s="32"/>
      <c r="AI201" s="76"/>
      <c r="AJ201" s="32"/>
      <c r="AK201" s="76"/>
      <c r="AL201" s="32"/>
      <c r="AM201" s="76"/>
      <c r="AN201" s="58"/>
      <c r="BD201" s="37"/>
      <c r="BE201" s="39"/>
      <c r="BF201" s="39"/>
      <c r="BG201" s="40"/>
      <c r="BI201" s="16"/>
    </row>
    <row r="202" spans="1:61" ht="35.25" customHeight="1">
      <c r="A202" s="4"/>
      <c r="B202" s="4"/>
      <c r="C202" s="4"/>
      <c r="D202" s="4"/>
      <c r="E202" s="4"/>
      <c r="F202" s="79"/>
      <c r="K202" s="34"/>
      <c r="L202" s="9"/>
      <c r="N202" s="35"/>
      <c r="O202" s="35"/>
      <c r="P202" s="41"/>
      <c r="Q202" s="64"/>
      <c r="R202" s="32"/>
      <c r="S202" s="68"/>
      <c r="T202" s="32"/>
      <c r="U202" s="68"/>
      <c r="V202" s="32"/>
      <c r="W202" s="68"/>
      <c r="X202" s="32"/>
      <c r="Y202" s="68"/>
      <c r="Z202" s="32"/>
      <c r="AA202" s="68"/>
      <c r="AB202" s="32"/>
      <c r="AC202" s="72"/>
      <c r="AD202" s="32"/>
      <c r="AE202" s="76"/>
      <c r="AF202" s="32"/>
      <c r="AG202" s="76"/>
      <c r="AH202" s="32"/>
      <c r="AI202" s="76"/>
      <c r="AJ202" s="32"/>
      <c r="AK202" s="76"/>
      <c r="AL202" s="32"/>
      <c r="AM202" s="76"/>
      <c r="AN202" s="58"/>
      <c r="BD202" s="37"/>
      <c r="BE202" s="39"/>
      <c r="BF202" s="39"/>
      <c r="BG202" s="40"/>
      <c r="BI202" s="16"/>
    </row>
    <row r="203" spans="1:61" ht="35.25" customHeight="1">
      <c r="A203" s="4"/>
      <c r="B203" s="4"/>
      <c r="C203" s="4"/>
      <c r="D203" s="4"/>
      <c r="E203" s="4"/>
      <c r="F203" s="79"/>
      <c r="K203" s="34"/>
      <c r="L203" s="9"/>
      <c r="N203" s="35"/>
      <c r="O203" s="35"/>
      <c r="P203" s="41"/>
      <c r="Q203" s="64"/>
      <c r="R203" s="32"/>
      <c r="S203" s="68"/>
      <c r="T203" s="32"/>
      <c r="U203" s="68"/>
      <c r="V203" s="32"/>
      <c r="W203" s="68"/>
      <c r="X203" s="32"/>
      <c r="Y203" s="68"/>
      <c r="Z203" s="32"/>
      <c r="AA203" s="68"/>
      <c r="AB203" s="32"/>
      <c r="AC203" s="72"/>
      <c r="AD203" s="32"/>
      <c r="AE203" s="76"/>
      <c r="AF203" s="32"/>
      <c r="AG203" s="76"/>
      <c r="AH203" s="32"/>
      <c r="AI203" s="76"/>
      <c r="AJ203" s="32"/>
      <c r="AK203" s="76"/>
      <c r="AL203" s="32"/>
      <c r="AM203" s="76"/>
      <c r="AN203" s="58"/>
      <c r="BD203" s="37"/>
      <c r="BE203" s="39"/>
      <c r="BF203" s="39"/>
      <c r="BG203" s="40"/>
      <c r="BI203" s="16"/>
    </row>
    <row r="204" spans="1:61" ht="35.25" customHeight="1">
      <c r="A204" s="4"/>
      <c r="B204" s="4"/>
      <c r="C204" s="4"/>
      <c r="D204" s="4"/>
      <c r="E204" s="4"/>
      <c r="F204" s="79"/>
      <c r="K204" s="34"/>
      <c r="L204" s="9"/>
      <c r="N204" s="35"/>
      <c r="O204" s="35"/>
      <c r="P204" s="41"/>
      <c r="Q204" s="64"/>
      <c r="R204" s="32"/>
      <c r="S204" s="68"/>
      <c r="T204" s="32"/>
      <c r="U204" s="68"/>
      <c r="V204" s="32"/>
      <c r="W204" s="68"/>
      <c r="X204" s="32"/>
      <c r="Y204" s="68"/>
      <c r="Z204" s="32"/>
      <c r="AA204" s="68"/>
      <c r="AB204" s="32"/>
      <c r="AC204" s="72"/>
      <c r="AD204" s="32"/>
      <c r="AE204" s="76"/>
      <c r="AF204" s="32"/>
      <c r="AG204" s="76"/>
      <c r="AH204" s="32"/>
      <c r="AI204" s="76"/>
      <c r="AJ204" s="32"/>
      <c r="AK204" s="76"/>
      <c r="AL204" s="32"/>
      <c r="AM204" s="76"/>
      <c r="AN204" s="58"/>
      <c r="BD204" s="37"/>
      <c r="BE204" s="39"/>
      <c r="BF204" s="39"/>
      <c r="BG204" s="40"/>
      <c r="BI204" s="16"/>
    </row>
    <row r="205" spans="1:61" ht="35.25" customHeight="1">
      <c r="A205" s="4"/>
      <c r="B205" s="4"/>
      <c r="C205" s="4"/>
      <c r="D205" s="4"/>
      <c r="E205" s="4"/>
      <c r="F205" s="79"/>
      <c r="K205" s="34"/>
      <c r="L205" s="9"/>
      <c r="N205" s="35"/>
      <c r="O205" s="35"/>
      <c r="P205" s="41"/>
      <c r="Q205" s="64"/>
      <c r="R205" s="32"/>
      <c r="S205" s="68"/>
      <c r="T205" s="32"/>
      <c r="U205" s="68"/>
      <c r="V205" s="32"/>
      <c r="W205" s="68"/>
      <c r="X205" s="32"/>
      <c r="Y205" s="68"/>
      <c r="Z205" s="32"/>
      <c r="AA205" s="68"/>
      <c r="AB205" s="32"/>
      <c r="AC205" s="72"/>
      <c r="AD205" s="32"/>
      <c r="AE205" s="76"/>
      <c r="AF205" s="32"/>
      <c r="AG205" s="76"/>
      <c r="AH205" s="32"/>
      <c r="AI205" s="76"/>
      <c r="AJ205" s="32"/>
      <c r="AK205" s="76"/>
      <c r="AL205" s="32"/>
      <c r="AM205" s="76"/>
      <c r="AN205" s="58"/>
      <c r="BD205" s="37"/>
      <c r="BE205" s="39"/>
      <c r="BF205" s="39"/>
      <c r="BG205" s="40"/>
      <c r="BI205" s="16"/>
    </row>
    <row r="206" spans="1:61" ht="35.25" customHeight="1">
      <c r="A206" s="4"/>
      <c r="B206" s="4"/>
      <c r="C206" s="4"/>
      <c r="D206" s="4"/>
      <c r="E206" s="4"/>
      <c r="F206" s="79"/>
      <c r="K206" s="34"/>
      <c r="L206" s="9"/>
      <c r="N206" s="35"/>
      <c r="O206" s="35"/>
      <c r="P206" s="41"/>
      <c r="Q206" s="64"/>
      <c r="R206" s="32"/>
      <c r="S206" s="68"/>
      <c r="T206" s="32"/>
      <c r="U206" s="68"/>
      <c r="V206" s="32"/>
      <c r="W206" s="68"/>
      <c r="X206" s="32"/>
      <c r="Y206" s="68"/>
      <c r="Z206" s="32"/>
      <c r="AA206" s="68"/>
      <c r="AB206" s="32"/>
      <c r="AC206" s="72"/>
      <c r="AD206" s="32"/>
      <c r="AE206" s="76"/>
      <c r="AF206" s="32"/>
      <c r="AG206" s="76"/>
      <c r="AH206" s="32"/>
      <c r="AI206" s="76"/>
      <c r="AJ206" s="32"/>
      <c r="AK206" s="76"/>
      <c r="AL206" s="32"/>
      <c r="AM206" s="76"/>
      <c r="AN206" s="58"/>
      <c r="BD206" s="37"/>
      <c r="BE206" s="39"/>
      <c r="BF206" s="39"/>
      <c r="BG206" s="40"/>
      <c r="BI206" s="16"/>
    </row>
    <row r="207" spans="1:61" ht="35.25" customHeight="1">
      <c r="A207" s="4"/>
      <c r="B207" s="4"/>
      <c r="C207" s="4"/>
      <c r="D207" s="4"/>
      <c r="E207" s="4"/>
      <c r="F207" s="79"/>
      <c r="K207" s="34"/>
      <c r="L207" s="9"/>
      <c r="N207" s="35"/>
      <c r="O207" s="35"/>
      <c r="P207" s="41"/>
      <c r="Q207" s="64"/>
      <c r="R207" s="32"/>
      <c r="S207" s="68"/>
      <c r="T207" s="32"/>
      <c r="U207" s="68"/>
      <c r="V207" s="32"/>
      <c r="W207" s="68"/>
      <c r="X207" s="32"/>
      <c r="Y207" s="68"/>
      <c r="Z207" s="32"/>
      <c r="AA207" s="68"/>
      <c r="AB207" s="32"/>
      <c r="AC207" s="72"/>
      <c r="AD207" s="32"/>
      <c r="AE207" s="76"/>
      <c r="AF207" s="32"/>
      <c r="AG207" s="76"/>
      <c r="AH207" s="32"/>
      <c r="AI207" s="76"/>
      <c r="AJ207" s="32"/>
      <c r="AK207" s="76"/>
      <c r="AL207" s="32"/>
      <c r="AM207" s="76"/>
      <c r="AN207" s="58"/>
      <c r="BD207" s="37"/>
      <c r="BE207" s="39"/>
      <c r="BF207" s="39"/>
      <c r="BG207" s="40"/>
      <c r="BI207" s="16"/>
    </row>
    <row r="208" spans="1:61" ht="35.25" customHeight="1">
      <c r="A208" s="4"/>
      <c r="B208" s="4"/>
      <c r="C208" s="4"/>
      <c r="D208" s="4"/>
      <c r="E208" s="4"/>
      <c r="F208" s="79"/>
      <c r="K208" s="34"/>
      <c r="L208" s="9"/>
      <c r="N208" s="35"/>
      <c r="O208" s="35"/>
      <c r="P208" s="41"/>
      <c r="Q208" s="64"/>
      <c r="R208" s="32"/>
      <c r="S208" s="68"/>
      <c r="T208" s="32"/>
      <c r="U208" s="68"/>
      <c r="V208" s="32"/>
      <c r="W208" s="68"/>
      <c r="X208" s="32"/>
      <c r="Y208" s="68"/>
      <c r="Z208" s="32"/>
      <c r="AA208" s="68"/>
      <c r="AB208" s="32"/>
      <c r="AC208" s="72"/>
      <c r="AD208" s="32"/>
      <c r="AE208" s="76"/>
      <c r="AF208" s="32"/>
      <c r="AG208" s="76"/>
      <c r="AH208" s="32"/>
      <c r="AI208" s="76"/>
      <c r="AJ208" s="32"/>
      <c r="AK208" s="76"/>
      <c r="AL208" s="32"/>
      <c r="AM208" s="76"/>
      <c r="AN208" s="58"/>
      <c r="BD208" s="37"/>
      <c r="BE208" s="39"/>
      <c r="BF208" s="39"/>
      <c r="BG208" s="40"/>
      <c r="BI208" s="16"/>
    </row>
    <row r="209" spans="1:61" ht="35.25" customHeight="1">
      <c r="A209" s="4"/>
      <c r="B209" s="4"/>
      <c r="C209" s="4"/>
      <c r="D209" s="4"/>
      <c r="E209" s="4"/>
      <c r="F209" s="79"/>
      <c r="K209" s="34"/>
      <c r="L209" s="9"/>
      <c r="N209" s="35"/>
      <c r="O209" s="35"/>
      <c r="P209" s="41"/>
      <c r="Q209" s="64"/>
      <c r="R209" s="32"/>
      <c r="S209" s="68"/>
      <c r="T209" s="32"/>
      <c r="U209" s="68"/>
      <c r="V209" s="32"/>
      <c r="W209" s="68"/>
      <c r="X209" s="32"/>
      <c r="Y209" s="68"/>
      <c r="Z209" s="32"/>
      <c r="AA209" s="68"/>
      <c r="AB209" s="32"/>
      <c r="AC209" s="72"/>
      <c r="AD209" s="32"/>
      <c r="AE209" s="76"/>
      <c r="AF209" s="32"/>
      <c r="AG209" s="76"/>
      <c r="AH209" s="32"/>
      <c r="AI209" s="76"/>
      <c r="AJ209" s="32"/>
      <c r="AK209" s="76"/>
      <c r="AL209" s="32"/>
      <c r="AM209" s="76"/>
      <c r="AN209" s="58"/>
      <c r="BD209" s="37"/>
      <c r="BE209" s="39"/>
      <c r="BF209" s="39"/>
      <c r="BG209" s="40"/>
      <c r="BI209" s="16"/>
    </row>
    <row r="210" spans="1:61" ht="35.25" customHeight="1">
      <c r="A210" s="4"/>
      <c r="B210" s="4"/>
      <c r="C210" s="4"/>
      <c r="D210" s="4"/>
      <c r="E210" s="4"/>
      <c r="F210" s="79"/>
      <c r="K210" s="34"/>
      <c r="L210" s="9"/>
      <c r="N210" s="35"/>
      <c r="O210" s="35"/>
      <c r="P210" s="41"/>
      <c r="Q210" s="64"/>
      <c r="R210" s="32"/>
      <c r="S210" s="68"/>
      <c r="T210" s="32"/>
      <c r="U210" s="68"/>
      <c r="V210" s="32"/>
      <c r="W210" s="68"/>
      <c r="X210" s="32"/>
      <c r="Y210" s="68"/>
      <c r="Z210" s="32"/>
      <c r="AA210" s="68"/>
      <c r="AB210" s="32"/>
      <c r="AC210" s="72"/>
      <c r="AD210" s="32"/>
      <c r="AE210" s="76"/>
      <c r="AF210" s="32"/>
      <c r="AG210" s="76"/>
      <c r="AH210" s="32"/>
      <c r="AI210" s="76"/>
      <c r="AJ210" s="32"/>
      <c r="AK210" s="76"/>
      <c r="AL210" s="32"/>
      <c r="AM210" s="76"/>
      <c r="AN210" s="58"/>
      <c r="BD210" s="37"/>
      <c r="BE210" s="39"/>
      <c r="BF210" s="39"/>
      <c r="BG210" s="40"/>
      <c r="BI210" s="16"/>
    </row>
    <row r="211" spans="1:61" ht="35.25" customHeight="1">
      <c r="A211" s="4"/>
      <c r="B211" s="4"/>
      <c r="C211" s="4"/>
      <c r="D211" s="4"/>
      <c r="E211" s="4"/>
      <c r="F211" s="79"/>
      <c r="K211" s="34"/>
      <c r="L211" s="9"/>
      <c r="N211" s="35"/>
      <c r="O211" s="35"/>
      <c r="P211" s="41"/>
      <c r="Q211" s="64"/>
      <c r="R211" s="32"/>
      <c r="S211" s="68"/>
      <c r="T211" s="32"/>
      <c r="U211" s="68"/>
      <c r="V211" s="32"/>
      <c r="W211" s="68"/>
      <c r="X211" s="32"/>
      <c r="Y211" s="68"/>
      <c r="Z211" s="32"/>
      <c r="AA211" s="68"/>
      <c r="AB211" s="32"/>
      <c r="AC211" s="72"/>
      <c r="AD211" s="32"/>
      <c r="AE211" s="76"/>
      <c r="AF211" s="32"/>
      <c r="AG211" s="76"/>
      <c r="AH211" s="32"/>
      <c r="AI211" s="76"/>
      <c r="AJ211" s="32"/>
      <c r="AK211" s="76"/>
      <c r="AL211" s="32"/>
      <c r="AM211" s="76"/>
      <c r="AN211" s="58"/>
      <c r="BD211" s="37"/>
      <c r="BE211" s="39"/>
      <c r="BF211" s="39"/>
      <c r="BG211" s="40"/>
      <c r="BI211" s="16"/>
    </row>
    <row r="212" spans="1:61" ht="35.25" customHeight="1">
      <c r="A212" s="4"/>
      <c r="B212" s="4"/>
      <c r="C212" s="4"/>
      <c r="D212" s="4"/>
      <c r="E212" s="4"/>
      <c r="F212" s="79"/>
      <c r="K212" s="34"/>
      <c r="L212" s="9"/>
      <c r="N212" s="35"/>
      <c r="O212" s="35"/>
      <c r="P212" s="41"/>
      <c r="Q212" s="64"/>
      <c r="R212" s="32"/>
      <c r="S212" s="68"/>
      <c r="T212" s="32"/>
      <c r="U212" s="68"/>
      <c r="V212" s="32"/>
      <c r="W212" s="68"/>
      <c r="X212" s="32"/>
      <c r="Y212" s="68"/>
      <c r="Z212" s="32"/>
      <c r="AA212" s="68"/>
      <c r="AB212" s="32"/>
      <c r="AC212" s="72"/>
      <c r="AD212" s="32"/>
      <c r="AE212" s="76"/>
      <c r="AF212" s="32"/>
      <c r="AG212" s="76"/>
      <c r="AH212" s="32"/>
      <c r="AI212" s="76"/>
      <c r="AJ212" s="32"/>
      <c r="AK212" s="76"/>
      <c r="AL212" s="32"/>
      <c r="AM212" s="76"/>
      <c r="AN212" s="58"/>
      <c r="BD212" s="37"/>
      <c r="BE212" s="39"/>
      <c r="BF212" s="39"/>
      <c r="BG212" s="40"/>
      <c r="BI212" s="16"/>
    </row>
    <row r="213" spans="1:61" ht="35.25" customHeight="1">
      <c r="A213" s="4"/>
      <c r="B213" s="4"/>
      <c r="C213" s="4"/>
      <c r="D213" s="4"/>
      <c r="E213" s="4"/>
      <c r="F213" s="79"/>
      <c r="K213" s="34"/>
      <c r="L213" s="9"/>
      <c r="N213" s="35"/>
      <c r="O213" s="35"/>
      <c r="P213" s="41"/>
      <c r="Q213" s="64"/>
      <c r="R213" s="32"/>
      <c r="S213" s="68"/>
      <c r="T213" s="32"/>
      <c r="U213" s="68"/>
      <c r="V213" s="32"/>
      <c r="W213" s="68"/>
      <c r="X213" s="32"/>
      <c r="Y213" s="68"/>
      <c r="Z213" s="32"/>
      <c r="AA213" s="68"/>
      <c r="AB213" s="32"/>
      <c r="AC213" s="72"/>
      <c r="AD213" s="32"/>
      <c r="AE213" s="76"/>
      <c r="AF213" s="32"/>
      <c r="AG213" s="76"/>
      <c r="AH213" s="32"/>
      <c r="AI213" s="76"/>
      <c r="AJ213" s="32"/>
      <c r="AK213" s="76"/>
      <c r="AL213" s="32"/>
      <c r="AM213" s="76"/>
      <c r="AN213" s="58"/>
      <c r="BD213" s="37"/>
      <c r="BE213" s="39"/>
      <c r="BF213" s="39"/>
      <c r="BG213" s="40"/>
      <c r="BI213" s="16"/>
    </row>
    <row r="214" spans="1:61" ht="35.25" customHeight="1">
      <c r="A214" s="4"/>
      <c r="B214" s="4"/>
      <c r="C214" s="4"/>
      <c r="D214" s="4"/>
      <c r="E214" s="4"/>
      <c r="F214" s="79"/>
      <c r="K214" s="34"/>
      <c r="L214" s="9"/>
      <c r="N214" s="35"/>
      <c r="O214" s="35"/>
      <c r="P214" s="41"/>
      <c r="Q214" s="64"/>
      <c r="R214" s="32"/>
      <c r="S214" s="68"/>
      <c r="T214" s="32"/>
      <c r="U214" s="68"/>
      <c r="V214" s="32"/>
      <c r="W214" s="68"/>
      <c r="X214" s="32"/>
      <c r="Y214" s="68"/>
      <c r="Z214" s="32"/>
      <c r="AA214" s="68"/>
      <c r="AB214" s="32"/>
      <c r="AC214" s="72"/>
      <c r="AD214" s="32"/>
      <c r="AE214" s="76"/>
      <c r="AF214" s="32"/>
      <c r="AG214" s="76"/>
      <c r="AH214" s="32"/>
      <c r="AI214" s="76"/>
      <c r="AJ214" s="32"/>
      <c r="AK214" s="76"/>
      <c r="AL214" s="32"/>
      <c r="AM214" s="76"/>
      <c r="AN214" s="58"/>
      <c r="BD214" s="37"/>
      <c r="BE214" s="39"/>
      <c r="BF214" s="39"/>
      <c r="BG214" s="40"/>
      <c r="BI214" s="16"/>
    </row>
    <row r="215" spans="1:61" ht="35.25" customHeight="1">
      <c r="A215" s="4"/>
      <c r="B215" s="4"/>
      <c r="C215" s="4"/>
      <c r="D215" s="4"/>
      <c r="E215" s="4"/>
      <c r="F215" s="79"/>
      <c r="K215" s="34"/>
      <c r="L215" s="9"/>
      <c r="N215" s="35"/>
      <c r="O215" s="35"/>
      <c r="P215" s="41"/>
      <c r="Q215" s="64"/>
      <c r="R215" s="32"/>
      <c r="S215" s="68"/>
      <c r="T215" s="32"/>
      <c r="U215" s="68"/>
      <c r="V215" s="32"/>
      <c r="W215" s="68"/>
      <c r="X215" s="32"/>
      <c r="Y215" s="68"/>
      <c r="Z215" s="32"/>
      <c r="AA215" s="68"/>
      <c r="AB215" s="32"/>
      <c r="AC215" s="72"/>
      <c r="AD215" s="32"/>
      <c r="AE215" s="76"/>
      <c r="AF215" s="32"/>
      <c r="AG215" s="76"/>
      <c r="AH215" s="32"/>
      <c r="AI215" s="76"/>
      <c r="AJ215" s="32"/>
      <c r="AK215" s="76"/>
      <c r="AL215" s="32"/>
      <c r="AM215" s="76"/>
      <c r="AN215" s="58"/>
      <c r="BD215" s="37"/>
      <c r="BE215" s="39"/>
      <c r="BF215" s="39"/>
      <c r="BG215" s="40"/>
      <c r="BI215" s="16"/>
    </row>
    <row r="216" spans="1:61" ht="35.25" customHeight="1">
      <c r="A216" s="4"/>
      <c r="B216" s="4"/>
      <c r="C216" s="4"/>
      <c r="D216" s="4"/>
      <c r="E216" s="4"/>
      <c r="F216" s="79"/>
      <c r="K216" s="34"/>
      <c r="L216" s="9"/>
      <c r="N216" s="35"/>
      <c r="O216" s="35"/>
      <c r="P216" s="41"/>
      <c r="Q216" s="64"/>
      <c r="R216" s="32"/>
      <c r="S216" s="68"/>
      <c r="T216" s="32"/>
      <c r="U216" s="68"/>
      <c r="V216" s="32"/>
      <c r="W216" s="68"/>
      <c r="X216" s="32"/>
      <c r="Y216" s="68"/>
      <c r="Z216" s="32"/>
      <c r="AA216" s="68"/>
      <c r="AB216" s="32"/>
      <c r="AC216" s="72"/>
      <c r="AD216" s="32"/>
      <c r="AE216" s="76"/>
      <c r="AF216" s="32"/>
      <c r="AG216" s="76"/>
      <c r="AH216" s="32"/>
      <c r="AI216" s="76"/>
      <c r="AJ216" s="32"/>
      <c r="AK216" s="76"/>
      <c r="AL216" s="32"/>
      <c r="AM216" s="76"/>
      <c r="AN216" s="58"/>
      <c r="BD216" s="37"/>
      <c r="BE216" s="39"/>
      <c r="BF216" s="39"/>
      <c r="BG216" s="40"/>
      <c r="BI216" s="16"/>
    </row>
    <row r="217" spans="1:61" ht="35.25" customHeight="1">
      <c r="A217" s="4"/>
      <c r="B217" s="4"/>
      <c r="C217" s="4"/>
      <c r="D217" s="4"/>
      <c r="E217" s="4"/>
      <c r="F217" s="79"/>
      <c r="K217" s="34"/>
      <c r="L217" s="9"/>
      <c r="N217" s="35"/>
      <c r="O217" s="35"/>
      <c r="P217" s="41"/>
      <c r="Q217" s="64"/>
      <c r="R217" s="32"/>
      <c r="S217" s="68"/>
      <c r="T217" s="32"/>
      <c r="U217" s="68"/>
      <c r="V217" s="32"/>
      <c r="W217" s="68"/>
      <c r="X217" s="32"/>
      <c r="Y217" s="68"/>
      <c r="Z217" s="32"/>
      <c r="AA217" s="68"/>
      <c r="AB217" s="32"/>
      <c r="AC217" s="72"/>
      <c r="AD217" s="32"/>
      <c r="AE217" s="76"/>
      <c r="AF217" s="32"/>
      <c r="AG217" s="76"/>
      <c r="AH217" s="32"/>
      <c r="AI217" s="76"/>
      <c r="AJ217" s="32"/>
      <c r="AK217" s="76"/>
      <c r="AL217" s="32"/>
      <c r="AM217" s="76"/>
      <c r="AN217" s="58"/>
      <c r="BD217" s="37"/>
      <c r="BE217" s="39"/>
      <c r="BF217" s="39"/>
      <c r="BG217" s="40"/>
      <c r="BI217" s="16"/>
    </row>
    <row r="218" spans="1:61" ht="35.25" customHeight="1">
      <c r="A218" s="4"/>
      <c r="B218" s="4"/>
      <c r="C218" s="4"/>
      <c r="D218" s="4"/>
      <c r="E218" s="4"/>
      <c r="F218" s="79"/>
      <c r="K218" s="34"/>
      <c r="L218" s="9"/>
      <c r="N218" s="35"/>
      <c r="O218" s="35"/>
      <c r="P218" s="41"/>
      <c r="Q218" s="64"/>
      <c r="R218" s="32"/>
      <c r="S218" s="68"/>
      <c r="T218" s="32"/>
      <c r="U218" s="68"/>
      <c r="V218" s="32"/>
      <c r="W218" s="68"/>
      <c r="X218" s="32"/>
      <c r="Y218" s="68"/>
      <c r="Z218" s="32"/>
      <c r="AA218" s="68"/>
      <c r="AB218" s="32"/>
      <c r="AC218" s="72"/>
      <c r="AD218" s="32"/>
      <c r="AE218" s="76"/>
      <c r="AF218" s="32"/>
      <c r="AG218" s="76"/>
      <c r="AH218" s="32"/>
      <c r="AI218" s="76"/>
      <c r="AJ218" s="32"/>
      <c r="AK218" s="76"/>
      <c r="AL218" s="32"/>
      <c r="AM218" s="76"/>
      <c r="AN218" s="58"/>
      <c r="BD218" s="37"/>
      <c r="BE218" s="39"/>
      <c r="BF218" s="39"/>
      <c r="BG218" s="40"/>
      <c r="BI218" s="16"/>
    </row>
    <row r="219" spans="1:61" ht="35.25" customHeight="1">
      <c r="A219" s="4"/>
      <c r="B219" s="4"/>
      <c r="C219" s="4"/>
      <c r="D219" s="4"/>
      <c r="E219" s="4"/>
      <c r="F219" s="79"/>
      <c r="K219" s="34"/>
      <c r="L219" s="9"/>
      <c r="N219" s="35"/>
      <c r="O219" s="35"/>
      <c r="P219" s="41"/>
      <c r="Q219" s="64"/>
      <c r="R219" s="32"/>
      <c r="S219" s="68"/>
      <c r="T219" s="32"/>
      <c r="U219" s="68"/>
      <c r="V219" s="32"/>
      <c r="W219" s="68"/>
      <c r="X219" s="32"/>
      <c r="Y219" s="68"/>
      <c r="Z219" s="32"/>
      <c r="AA219" s="68"/>
      <c r="AB219" s="32"/>
      <c r="AC219" s="72"/>
      <c r="AD219" s="32"/>
      <c r="AE219" s="76"/>
      <c r="AF219" s="32"/>
      <c r="AG219" s="76"/>
      <c r="AH219" s="32"/>
      <c r="AI219" s="76"/>
      <c r="AJ219" s="32"/>
      <c r="AK219" s="76"/>
      <c r="AL219" s="32"/>
      <c r="AM219" s="76"/>
      <c r="AN219" s="58"/>
      <c r="BD219" s="37"/>
      <c r="BE219" s="39"/>
      <c r="BF219" s="39"/>
      <c r="BG219" s="40"/>
      <c r="BI219" s="16"/>
    </row>
    <row r="220" spans="1:61" ht="35.25" customHeight="1">
      <c r="A220" s="4"/>
      <c r="B220" s="4"/>
      <c r="C220" s="4"/>
      <c r="D220" s="4"/>
      <c r="E220" s="4"/>
      <c r="F220" s="79"/>
      <c r="K220" s="34"/>
      <c r="L220" s="9"/>
      <c r="N220" s="35"/>
      <c r="O220" s="35"/>
      <c r="P220" s="41"/>
      <c r="Q220" s="64"/>
      <c r="R220" s="32"/>
      <c r="S220" s="68"/>
      <c r="T220" s="32"/>
      <c r="U220" s="68"/>
      <c r="V220" s="32"/>
      <c r="W220" s="68"/>
      <c r="X220" s="32"/>
      <c r="Y220" s="68"/>
      <c r="Z220" s="32"/>
      <c r="AA220" s="68"/>
      <c r="AB220" s="32"/>
      <c r="AC220" s="72"/>
      <c r="AD220" s="32"/>
      <c r="AE220" s="76"/>
      <c r="AF220" s="32"/>
      <c r="AG220" s="76"/>
      <c r="AH220" s="32"/>
      <c r="AI220" s="76"/>
      <c r="AJ220" s="32"/>
      <c r="AK220" s="76"/>
      <c r="AL220" s="32"/>
      <c r="AM220" s="76"/>
      <c r="AN220" s="58"/>
      <c r="BD220" s="37"/>
      <c r="BE220" s="39"/>
      <c r="BF220" s="39"/>
      <c r="BG220" s="40"/>
      <c r="BI220" s="16"/>
    </row>
    <row r="221" spans="1:61" ht="35.25" customHeight="1">
      <c r="A221" s="4"/>
      <c r="B221" s="4"/>
      <c r="C221" s="4"/>
      <c r="D221" s="4"/>
      <c r="E221" s="4"/>
      <c r="F221" s="79"/>
      <c r="K221" s="34"/>
      <c r="L221" s="9"/>
      <c r="N221" s="35"/>
      <c r="O221" s="35"/>
      <c r="P221" s="41"/>
      <c r="Q221" s="64"/>
      <c r="R221" s="32"/>
      <c r="S221" s="68"/>
      <c r="T221" s="32"/>
      <c r="U221" s="68"/>
      <c r="V221" s="32"/>
      <c r="W221" s="68"/>
      <c r="X221" s="32"/>
      <c r="Y221" s="68"/>
      <c r="Z221" s="32"/>
      <c r="AA221" s="68"/>
      <c r="AB221" s="32"/>
      <c r="AC221" s="72"/>
      <c r="AD221" s="32"/>
      <c r="AE221" s="76"/>
      <c r="AF221" s="32"/>
      <c r="AG221" s="76"/>
      <c r="AH221" s="32"/>
      <c r="AI221" s="76"/>
      <c r="AJ221" s="32"/>
      <c r="AK221" s="76"/>
      <c r="AL221" s="32"/>
      <c r="AM221" s="76"/>
      <c r="AN221" s="58"/>
      <c r="BD221" s="37"/>
      <c r="BE221" s="39"/>
      <c r="BF221" s="39"/>
      <c r="BG221" s="40"/>
      <c r="BI221" s="16"/>
    </row>
    <row r="222" spans="1:61" ht="35.25" customHeight="1">
      <c r="A222" s="4"/>
      <c r="B222" s="4"/>
      <c r="C222" s="4"/>
      <c r="D222" s="4"/>
      <c r="E222" s="4"/>
      <c r="F222" s="79"/>
      <c r="K222" s="34"/>
      <c r="L222" s="9"/>
      <c r="N222" s="35"/>
      <c r="O222" s="35"/>
      <c r="P222" s="41"/>
      <c r="Q222" s="64"/>
      <c r="R222" s="32"/>
      <c r="S222" s="68"/>
      <c r="T222" s="32"/>
      <c r="U222" s="68"/>
      <c r="V222" s="32"/>
      <c r="W222" s="68"/>
      <c r="X222" s="32"/>
      <c r="Y222" s="68"/>
      <c r="Z222" s="32"/>
      <c r="AA222" s="68"/>
      <c r="AB222" s="32"/>
      <c r="AC222" s="72"/>
      <c r="AD222" s="32"/>
      <c r="AE222" s="76"/>
      <c r="AF222" s="32"/>
      <c r="AG222" s="76"/>
      <c r="AH222" s="32"/>
      <c r="AI222" s="76"/>
      <c r="AJ222" s="32"/>
      <c r="AK222" s="76"/>
      <c r="AL222" s="32"/>
      <c r="AM222" s="76"/>
      <c r="AN222" s="58"/>
      <c r="BD222" s="37"/>
      <c r="BE222" s="39"/>
      <c r="BF222" s="39"/>
      <c r="BG222" s="40"/>
      <c r="BI222" s="16"/>
    </row>
    <row r="223" spans="1:61" ht="35.25" customHeight="1">
      <c r="A223" s="4"/>
      <c r="B223" s="4"/>
      <c r="C223" s="4"/>
      <c r="D223" s="4"/>
      <c r="E223" s="4"/>
      <c r="F223" s="79"/>
      <c r="K223" s="34"/>
      <c r="L223" s="9"/>
      <c r="N223" s="35"/>
      <c r="O223" s="35"/>
      <c r="P223" s="41"/>
      <c r="Q223" s="64"/>
      <c r="R223" s="32"/>
      <c r="S223" s="68"/>
      <c r="T223" s="32"/>
      <c r="U223" s="68"/>
      <c r="V223" s="32"/>
      <c r="W223" s="68"/>
      <c r="X223" s="32"/>
      <c r="Y223" s="68"/>
      <c r="Z223" s="32"/>
      <c r="AA223" s="68"/>
      <c r="AB223" s="32"/>
      <c r="AC223" s="72"/>
      <c r="AD223" s="32"/>
      <c r="AE223" s="76"/>
      <c r="AF223" s="32"/>
      <c r="AG223" s="76"/>
      <c r="AH223" s="32"/>
      <c r="AI223" s="76"/>
      <c r="AJ223" s="32"/>
      <c r="AK223" s="76"/>
      <c r="AL223" s="32"/>
      <c r="AM223" s="76"/>
      <c r="AN223" s="58"/>
      <c r="BD223" s="37"/>
      <c r="BE223" s="39"/>
      <c r="BF223" s="39"/>
      <c r="BG223" s="40"/>
      <c r="BI223" s="16"/>
    </row>
    <row r="224" spans="1:61" ht="35.25" customHeight="1">
      <c r="A224" s="4"/>
      <c r="B224" s="4"/>
      <c r="C224" s="4"/>
      <c r="D224" s="4"/>
      <c r="E224" s="4"/>
      <c r="F224" s="79"/>
      <c r="K224" s="34"/>
      <c r="L224" s="9"/>
      <c r="N224" s="35"/>
      <c r="O224" s="35"/>
      <c r="P224" s="41"/>
      <c r="Q224" s="64"/>
      <c r="R224" s="32"/>
      <c r="S224" s="68"/>
      <c r="T224" s="32"/>
      <c r="U224" s="68"/>
      <c r="V224" s="32"/>
      <c r="W224" s="68"/>
      <c r="X224" s="32"/>
      <c r="Y224" s="68"/>
      <c r="Z224" s="32"/>
      <c r="AA224" s="68"/>
      <c r="AB224" s="32"/>
      <c r="AC224" s="72"/>
      <c r="AD224" s="32"/>
      <c r="AE224" s="76"/>
      <c r="AF224" s="32"/>
      <c r="AG224" s="76"/>
      <c r="AH224" s="32"/>
      <c r="AI224" s="76"/>
      <c r="AJ224" s="32"/>
      <c r="AK224" s="76"/>
      <c r="AL224" s="32"/>
      <c r="AM224" s="76"/>
      <c r="AN224" s="58"/>
      <c r="BD224" s="37"/>
      <c r="BE224" s="39"/>
      <c r="BF224" s="39"/>
      <c r="BG224" s="40"/>
      <c r="BI224" s="16"/>
    </row>
    <row r="225" spans="1:61" ht="35.25" customHeight="1">
      <c r="A225" s="4"/>
      <c r="B225" s="4"/>
      <c r="C225" s="4"/>
      <c r="D225" s="4"/>
      <c r="E225" s="4"/>
      <c r="F225" s="79"/>
      <c r="K225" s="34"/>
      <c r="L225" s="9"/>
      <c r="N225" s="35"/>
      <c r="O225" s="35"/>
      <c r="P225" s="41"/>
      <c r="Q225" s="64"/>
      <c r="R225" s="32"/>
      <c r="S225" s="68"/>
      <c r="T225" s="32"/>
      <c r="U225" s="68"/>
      <c r="V225" s="32"/>
      <c r="W225" s="68"/>
      <c r="X225" s="32"/>
      <c r="Y225" s="68"/>
      <c r="Z225" s="32"/>
      <c r="AA225" s="68"/>
      <c r="AB225" s="32"/>
      <c r="AC225" s="72"/>
      <c r="AD225" s="32"/>
      <c r="AE225" s="76"/>
      <c r="AF225" s="32"/>
      <c r="AG225" s="76"/>
      <c r="AH225" s="32"/>
      <c r="AI225" s="76"/>
      <c r="AJ225" s="32"/>
      <c r="AK225" s="76"/>
      <c r="AL225" s="32"/>
      <c r="AM225" s="76"/>
      <c r="AN225" s="58"/>
      <c r="BD225" s="37"/>
      <c r="BE225" s="39"/>
      <c r="BF225" s="39"/>
      <c r="BG225" s="40"/>
      <c r="BI225" s="16"/>
    </row>
    <row r="226" spans="1:61" ht="35.25" customHeight="1">
      <c r="A226" s="4"/>
      <c r="B226" s="4"/>
      <c r="C226" s="4"/>
      <c r="D226" s="4"/>
      <c r="E226" s="4"/>
      <c r="F226" s="79"/>
      <c r="K226" s="34"/>
      <c r="L226" s="9"/>
      <c r="N226" s="35"/>
      <c r="O226" s="35"/>
      <c r="P226" s="41"/>
      <c r="Q226" s="64"/>
      <c r="R226" s="32"/>
      <c r="S226" s="68"/>
      <c r="T226" s="32"/>
      <c r="U226" s="68"/>
      <c r="V226" s="32"/>
      <c r="W226" s="68"/>
      <c r="X226" s="32"/>
      <c r="Y226" s="68"/>
      <c r="Z226" s="32"/>
      <c r="AA226" s="68"/>
      <c r="AB226" s="32"/>
      <c r="AC226" s="72"/>
      <c r="AD226" s="32"/>
      <c r="AE226" s="76"/>
      <c r="AF226" s="32"/>
      <c r="AG226" s="76"/>
      <c r="AH226" s="32"/>
      <c r="AI226" s="76"/>
      <c r="AJ226" s="32"/>
      <c r="AK226" s="76"/>
      <c r="AL226" s="32"/>
      <c r="AM226" s="76"/>
      <c r="AN226" s="58"/>
      <c r="BD226" s="37"/>
      <c r="BE226" s="39"/>
      <c r="BF226" s="39"/>
      <c r="BG226" s="40"/>
      <c r="BI226" s="16"/>
    </row>
    <row r="227" spans="1:61" ht="35.25" customHeight="1">
      <c r="A227" s="4"/>
      <c r="B227" s="4"/>
      <c r="C227" s="4"/>
      <c r="D227" s="4"/>
      <c r="E227" s="4"/>
      <c r="F227" s="79"/>
      <c r="K227" s="34"/>
      <c r="L227" s="9"/>
      <c r="N227" s="35"/>
      <c r="O227" s="35"/>
      <c r="P227" s="41"/>
      <c r="Q227" s="64"/>
      <c r="R227" s="32"/>
      <c r="S227" s="68"/>
      <c r="T227" s="32"/>
      <c r="U227" s="68"/>
      <c r="V227" s="32"/>
      <c r="W227" s="68"/>
      <c r="X227" s="32"/>
      <c r="Y227" s="68"/>
      <c r="Z227" s="32"/>
      <c r="AA227" s="68"/>
      <c r="AB227" s="32"/>
      <c r="AC227" s="72"/>
      <c r="AD227" s="32"/>
      <c r="AE227" s="76"/>
      <c r="AF227" s="32"/>
      <c r="AG227" s="76"/>
      <c r="AH227" s="32"/>
      <c r="AI227" s="76"/>
      <c r="AJ227" s="32"/>
      <c r="AK227" s="76"/>
      <c r="AL227" s="32"/>
      <c r="AM227" s="76"/>
      <c r="AN227" s="58"/>
      <c r="BD227" s="37"/>
      <c r="BE227" s="39"/>
      <c r="BF227" s="39"/>
      <c r="BG227" s="40"/>
      <c r="BI227" s="16"/>
    </row>
    <row r="228" spans="1:61" ht="35.25" customHeight="1">
      <c r="A228" s="4"/>
      <c r="B228" s="4"/>
      <c r="C228" s="4"/>
      <c r="D228" s="4"/>
      <c r="E228" s="4"/>
      <c r="F228" s="79"/>
      <c r="K228" s="34"/>
      <c r="L228" s="9"/>
      <c r="N228" s="35"/>
      <c r="O228" s="35"/>
      <c r="P228" s="41"/>
      <c r="Q228" s="64"/>
      <c r="R228" s="32"/>
      <c r="S228" s="68"/>
      <c r="T228" s="32"/>
      <c r="U228" s="68"/>
      <c r="V228" s="32"/>
      <c r="W228" s="68"/>
      <c r="X228" s="32"/>
      <c r="Y228" s="68"/>
      <c r="Z228" s="32"/>
      <c r="AA228" s="68"/>
      <c r="AB228" s="32"/>
      <c r="AC228" s="72"/>
      <c r="AD228" s="32"/>
      <c r="AE228" s="76"/>
      <c r="AF228" s="32"/>
      <c r="AG228" s="76"/>
      <c r="AH228" s="32"/>
      <c r="AI228" s="76"/>
      <c r="AJ228" s="32"/>
      <c r="AK228" s="76"/>
      <c r="AL228" s="32"/>
      <c r="AM228" s="76"/>
      <c r="AN228" s="58"/>
      <c r="BD228" s="37"/>
      <c r="BE228" s="39"/>
      <c r="BF228" s="39"/>
      <c r="BG228" s="40"/>
      <c r="BI228" s="16"/>
    </row>
    <row r="229" spans="1:61" ht="35.25" customHeight="1">
      <c r="A229" s="4"/>
      <c r="B229" s="4"/>
      <c r="C229" s="4"/>
      <c r="D229" s="4"/>
      <c r="E229" s="4"/>
      <c r="F229" s="79"/>
      <c r="K229" s="34"/>
      <c r="L229" s="9"/>
      <c r="N229" s="35"/>
      <c r="O229" s="35"/>
      <c r="P229" s="41"/>
      <c r="Q229" s="64"/>
      <c r="R229" s="32"/>
      <c r="S229" s="68"/>
      <c r="T229" s="32"/>
      <c r="U229" s="68"/>
      <c r="V229" s="32"/>
      <c r="W229" s="68"/>
      <c r="X229" s="32"/>
      <c r="Y229" s="68"/>
      <c r="Z229" s="32"/>
      <c r="AA229" s="68"/>
      <c r="AB229" s="32"/>
      <c r="AC229" s="72"/>
      <c r="AD229" s="32"/>
      <c r="AE229" s="76"/>
      <c r="AF229" s="32"/>
      <c r="AG229" s="76"/>
      <c r="AH229" s="32"/>
      <c r="AI229" s="76"/>
      <c r="AJ229" s="32"/>
      <c r="AK229" s="76"/>
      <c r="AL229" s="32"/>
      <c r="AM229" s="76"/>
      <c r="AN229" s="58"/>
      <c r="BD229" s="37"/>
      <c r="BE229" s="39"/>
      <c r="BF229" s="39"/>
      <c r="BG229" s="40"/>
      <c r="BI229" s="16"/>
    </row>
    <row r="230" spans="1:61" ht="35.25" customHeight="1">
      <c r="A230" s="4"/>
      <c r="B230" s="4"/>
      <c r="C230" s="4"/>
      <c r="D230" s="4"/>
      <c r="E230" s="4"/>
      <c r="F230" s="79"/>
      <c r="K230" s="34"/>
      <c r="L230" s="9"/>
      <c r="N230" s="35"/>
      <c r="O230" s="35"/>
      <c r="P230" s="41"/>
      <c r="Q230" s="64"/>
      <c r="R230" s="32"/>
      <c r="S230" s="68"/>
      <c r="T230" s="32"/>
      <c r="U230" s="68"/>
      <c r="V230" s="32"/>
      <c r="W230" s="68"/>
      <c r="X230" s="32"/>
      <c r="Y230" s="68"/>
      <c r="Z230" s="32"/>
      <c r="AA230" s="68"/>
      <c r="AB230" s="32"/>
      <c r="AC230" s="72"/>
      <c r="AD230" s="32"/>
      <c r="AE230" s="76"/>
      <c r="AF230" s="32"/>
      <c r="AG230" s="76"/>
      <c r="AH230" s="32"/>
      <c r="AI230" s="76"/>
      <c r="AJ230" s="32"/>
      <c r="AK230" s="76"/>
      <c r="AL230" s="32"/>
      <c r="AM230" s="76"/>
      <c r="AN230" s="58"/>
      <c r="BD230" s="37"/>
      <c r="BE230" s="39"/>
      <c r="BF230" s="39"/>
      <c r="BG230" s="40"/>
      <c r="BI230" s="16"/>
    </row>
    <row r="231" spans="1:61" ht="35.25" customHeight="1">
      <c r="A231" s="4"/>
      <c r="B231" s="4"/>
      <c r="C231" s="4"/>
      <c r="D231" s="4"/>
      <c r="E231" s="4"/>
      <c r="F231" s="79"/>
      <c r="K231" s="34"/>
      <c r="L231" s="9"/>
      <c r="N231" s="35"/>
      <c r="O231" s="35"/>
      <c r="P231" s="41"/>
      <c r="Q231" s="64"/>
      <c r="R231" s="32"/>
      <c r="S231" s="68"/>
      <c r="T231" s="32"/>
      <c r="U231" s="68"/>
      <c r="V231" s="32"/>
      <c r="W231" s="68"/>
      <c r="X231" s="32"/>
      <c r="Y231" s="68"/>
      <c r="Z231" s="32"/>
      <c r="AA231" s="68"/>
      <c r="AB231" s="32"/>
      <c r="AC231" s="72"/>
      <c r="AD231" s="32"/>
      <c r="AE231" s="76"/>
      <c r="AF231" s="32"/>
      <c r="AG231" s="76"/>
      <c r="AH231" s="32"/>
      <c r="AI231" s="76"/>
      <c r="AJ231" s="32"/>
      <c r="AK231" s="76"/>
      <c r="AL231" s="32"/>
      <c r="AM231" s="76"/>
      <c r="AN231" s="58"/>
      <c r="BD231" s="37"/>
      <c r="BE231" s="39"/>
      <c r="BF231" s="39"/>
      <c r="BG231" s="40"/>
      <c r="BI231" s="16"/>
    </row>
    <row r="232" spans="1:61" ht="35.25" customHeight="1">
      <c r="A232" s="4"/>
      <c r="B232" s="4"/>
      <c r="C232" s="4"/>
      <c r="D232" s="4"/>
      <c r="E232" s="4"/>
      <c r="F232" s="79"/>
      <c r="K232" s="34"/>
      <c r="L232" s="9"/>
      <c r="N232" s="35"/>
      <c r="O232" s="35"/>
      <c r="P232" s="41"/>
      <c r="Q232" s="64"/>
      <c r="R232" s="32"/>
      <c r="S232" s="68"/>
      <c r="T232" s="32"/>
      <c r="U232" s="68"/>
      <c r="V232" s="32"/>
      <c r="W232" s="68"/>
      <c r="X232" s="32"/>
      <c r="Y232" s="68"/>
      <c r="Z232" s="32"/>
      <c r="AA232" s="68"/>
      <c r="AB232" s="32"/>
      <c r="AC232" s="72"/>
      <c r="AD232" s="32"/>
      <c r="AE232" s="76"/>
      <c r="AF232" s="32"/>
      <c r="AG232" s="76"/>
      <c r="AH232" s="32"/>
      <c r="AI232" s="76"/>
      <c r="AJ232" s="32"/>
      <c r="AK232" s="76"/>
      <c r="AL232" s="32"/>
      <c r="AM232" s="76"/>
      <c r="AN232" s="58"/>
      <c r="BD232" s="37"/>
      <c r="BE232" s="39"/>
      <c r="BF232" s="39"/>
      <c r="BG232" s="40"/>
      <c r="BI232" s="16"/>
    </row>
    <row r="233" spans="1:61" ht="35.25" customHeight="1">
      <c r="A233" s="4"/>
      <c r="B233" s="4"/>
      <c r="C233" s="4"/>
      <c r="D233" s="4"/>
      <c r="E233" s="4"/>
      <c r="F233" s="79"/>
      <c r="K233" s="34"/>
      <c r="L233" s="9"/>
      <c r="N233" s="35"/>
      <c r="O233" s="35"/>
      <c r="P233" s="41"/>
      <c r="Q233" s="64"/>
      <c r="R233" s="32"/>
      <c r="S233" s="68"/>
      <c r="T233" s="32"/>
      <c r="U233" s="68"/>
      <c r="V233" s="32"/>
      <c r="W233" s="68"/>
      <c r="X233" s="32"/>
      <c r="Y233" s="68"/>
      <c r="Z233" s="32"/>
      <c r="AA233" s="68"/>
      <c r="AB233" s="32"/>
      <c r="AC233" s="72"/>
      <c r="AD233" s="32"/>
      <c r="AE233" s="76"/>
      <c r="AF233" s="32"/>
      <c r="AG233" s="76"/>
      <c r="AH233" s="32"/>
      <c r="AI233" s="76"/>
      <c r="AJ233" s="32"/>
      <c r="AK233" s="76"/>
      <c r="AL233" s="32"/>
      <c r="AM233" s="76"/>
      <c r="AN233" s="58"/>
      <c r="BD233" s="37"/>
      <c r="BE233" s="39"/>
      <c r="BF233" s="39"/>
      <c r="BG233" s="40"/>
      <c r="BI233" s="16"/>
    </row>
    <row r="234" spans="1:61" ht="35.25" customHeight="1">
      <c r="A234" s="4"/>
      <c r="B234" s="4"/>
      <c r="C234" s="4"/>
      <c r="D234" s="4"/>
      <c r="E234" s="4"/>
      <c r="F234" s="79"/>
      <c r="K234" s="34"/>
      <c r="L234" s="9"/>
      <c r="N234" s="35"/>
      <c r="O234" s="35"/>
      <c r="P234" s="41"/>
      <c r="Q234" s="64"/>
      <c r="R234" s="32"/>
      <c r="S234" s="68"/>
      <c r="T234" s="32"/>
      <c r="U234" s="68"/>
      <c r="V234" s="32"/>
      <c r="W234" s="68"/>
      <c r="X234" s="32"/>
      <c r="Y234" s="68"/>
      <c r="Z234" s="32"/>
      <c r="AA234" s="68"/>
      <c r="AB234" s="32"/>
      <c r="AC234" s="72"/>
      <c r="AD234" s="32"/>
      <c r="AE234" s="76"/>
      <c r="AF234" s="32"/>
      <c r="AG234" s="76"/>
      <c r="AH234" s="32"/>
      <c r="AI234" s="76"/>
      <c r="AJ234" s="32"/>
      <c r="AK234" s="76"/>
      <c r="AL234" s="32"/>
      <c r="AM234" s="76"/>
      <c r="AN234" s="58"/>
      <c r="BD234" s="37"/>
      <c r="BE234" s="39"/>
      <c r="BF234" s="39"/>
      <c r="BG234" s="40"/>
      <c r="BI234" s="16"/>
    </row>
    <row r="235" spans="1:61" ht="35.25" customHeight="1">
      <c r="A235" s="4"/>
      <c r="B235" s="4"/>
      <c r="C235" s="4"/>
      <c r="D235" s="4"/>
      <c r="E235" s="4"/>
      <c r="F235" s="79"/>
      <c r="K235" s="34"/>
      <c r="L235" s="9"/>
      <c r="N235" s="35"/>
      <c r="O235" s="35"/>
      <c r="P235" s="41"/>
      <c r="Q235" s="64"/>
      <c r="R235" s="32"/>
      <c r="S235" s="68"/>
      <c r="T235" s="32"/>
      <c r="U235" s="68"/>
      <c r="V235" s="32"/>
      <c r="W235" s="68"/>
      <c r="X235" s="32"/>
      <c r="Y235" s="68"/>
      <c r="Z235" s="32"/>
      <c r="AA235" s="68"/>
      <c r="AB235" s="32"/>
      <c r="AC235" s="72"/>
      <c r="AD235" s="32"/>
      <c r="AE235" s="76"/>
      <c r="AF235" s="32"/>
      <c r="AG235" s="76"/>
      <c r="AH235" s="32"/>
      <c r="AI235" s="76"/>
      <c r="AJ235" s="32"/>
      <c r="AK235" s="76"/>
      <c r="AL235" s="32"/>
      <c r="AM235" s="76"/>
      <c r="AN235" s="58"/>
      <c r="BD235" s="37"/>
      <c r="BE235" s="39"/>
      <c r="BF235" s="39"/>
      <c r="BG235" s="40"/>
      <c r="BI235" s="16"/>
    </row>
    <row r="236" spans="1:61" ht="35.25" customHeight="1">
      <c r="A236" s="4"/>
      <c r="B236" s="4"/>
      <c r="C236" s="4"/>
      <c r="D236" s="4"/>
      <c r="E236" s="4"/>
      <c r="F236" s="79"/>
      <c r="K236" s="34"/>
      <c r="L236" s="9"/>
      <c r="N236" s="35"/>
      <c r="O236" s="35"/>
      <c r="P236" s="41"/>
      <c r="Q236" s="64"/>
      <c r="R236" s="32"/>
      <c r="S236" s="68"/>
      <c r="T236" s="32"/>
      <c r="U236" s="68"/>
      <c r="V236" s="32"/>
      <c r="W236" s="68"/>
      <c r="X236" s="32"/>
      <c r="Y236" s="68"/>
      <c r="Z236" s="32"/>
      <c r="AA236" s="68"/>
      <c r="AB236" s="32"/>
      <c r="AC236" s="72"/>
      <c r="AD236" s="32"/>
      <c r="AE236" s="76"/>
      <c r="AF236" s="32"/>
      <c r="AG236" s="76"/>
      <c r="AH236" s="32"/>
      <c r="AI236" s="76"/>
      <c r="AJ236" s="32"/>
      <c r="AK236" s="76"/>
      <c r="AL236" s="32"/>
      <c r="AM236" s="76"/>
      <c r="AN236" s="58"/>
      <c r="BD236" s="37"/>
      <c r="BE236" s="39"/>
      <c r="BF236" s="39"/>
      <c r="BG236" s="40"/>
      <c r="BI236" s="16"/>
    </row>
    <row r="237" spans="1:61" ht="35.25" customHeight="1">
      <c r="A237" s="4"/>
      <c r="B237" s="4"/>
      <c r="C237" s="4"/>
      <c r="D237" s="4"/>
      <c r="E237" s="4"/>
      <c r="F237" s="79"/>
      <c r="K237" s="34"/>
      <c r="L237" s="9"/>
      <c r="N237" s="35"/>
      <c r="O237" s="35"/>
      <c r="P237" s="41"/>
      <c r="Q237" s="64"/>
      <c r="R237" s="32"/>
      <c r="S237" s="68"/>
      <c r="T237" s="32"/>
      <c r="U237" s="68"/>
      <c r="V237" s="32"/>
      <c r="W237" s="68"/>
      <c r="X237" s="32"/>
      <c r="Y237" s="68"/>
      <c r="Z237" s="32"/>
      <c r="AA237" s="68"/>
      <c r="AB237" s="32"/>
      <c r="AC237" s="72"/>
      <c r="AD237" s="32"/>
      <c r="AE237" s="76"/>
      <c r="AF237" s="32"/>
      <c r="AG237" s="76"/>
      <c r="AH237" s="32"/>
      <c r="AI237" s="76"/>
      <c r="AJ237" s="32"/>
      <c r="AK237" s="76"/>
      <c r="AL237" s="32"/>
      <c r="AM237" s="76"/>
      <c r="AN237" s="58"/>
      <c r="BD237" s="37"/>
      <c r="BE237" s="39"/>
      <c r="BF237" s="39"/>
      <c r="BG237" s="40"/>
      <c r="BI237" s="16"/>
    </row>
    <row r="238" spans="1:61" ht="35.25" customHeight="1">
      <c r="A238" s="4"/>
      <c r="B238" s="4"/>
      <c r="C238" s="4"/>
      <c r="D238" s="4"/>
      <c r="E238" s="4"/>
      <c r="F238" s="79"/>
      <c r="K238" s="34"/>
      <c r="L238" s="9"/>
      <c r="N238" s="35"/>
      <c r="O238" s="35"/>
      <c r="P238" s="41"/>
      <c r="Q238" s="64"/>
      <c r="R238" s="32"/>
      <c r="S238" s="68"/>
      <c r="T238" s="32"/>
      <c r="U238" s="68"/>
      <c r="V238" s="32"/>
      <c r="W238" s="68"/>
      <c r="X238" s="32"/>
      <c r="Y238" s="68"/>
      <c r="Z238" s="32"/>
      <c r="AA238" s="68"/>
      <c r="AB238" s="32"/>
      <c r="AC238" s="72"/>
      <c r="AD238" s="32"/>
      <c r="AE238" s="76"/>
      <c r="AF238" s="32"/>
      <c r="AG238" s="76"/>
      <c r="AH238" s="32"/>
      <c r="AI238" s="76"/>
      <c r="AJ238" s="32"/>
      <c r="AK238" s="76"/>
      <c r="AL238" s="32"/>
      <c r="AM238" s="76"/>
      <c r="AN238" s="58"/>
      <c r="BD238" s="37"/>
      <c r="BE238" s="39"/>
      <c r="BF238" s="39"/>
      <c r="BG238" s="40"/>
      <c r="BI238" s="16"/>
    </row>
    <row r="239" spans="1:61" ht="35.25" customHeight="1">
      <c r="A239" s="4"/>
      <c r="B239" s="4"/>
      <c r="C239" s="4"/>
      <c r="D239" s="4"/>
      <c r="E239" s="4"/>
      <c r="F239" s="79"/>
      <c r="K239" s="34"/>
      <c r="L239" s="9"/>
      <c r="N239" s="35"/>
      <c r="O239" s="35"/>
      <c r="P239" s="41"/>
      <c r="Q239" s="64"/>
      <c r="R239" s="32"/>
      <c r="S239" s="68"/>
      <c r="T239" s="32"/>
      <c r="U239" s="68"/>
      <c r="V239" s="32"/>
      <c r="W239" s="68"/>
      <c r="X239" s="32"/>
      <c r="Y239" s="68"/>
      <c r="Z239" s="32"/>
      <c r="AA239" s="68"/>
      <c r="AB239" s="32"/>
      <c r="AC239" s="72"/>
      <c r="AD239" s="32"/>
      <c r="AE239" s="76"/>
      <c r="AF239" s="32"/>
      <c r="AG239" s="76"/>
      <c r="AH239" s="32"/>
      <c r="AI239" s="76"/>
      <c r="AJ239" s="32"/>
      <c r="AK239" s="76"/>
      <c r="AL239" s="32"/>
      <c r="AM239" s="76"/>
      <c r="AN239" s="58"/>
      <c r="BD239" s="37"/>
      <c r="BE239" s="39"/>
      <c r="BF239" s="39"/>
      <c r="BG239" s="40"/>
      <c r="BI239" s="16"/>
    </row>
    <row r="240" spans="1:61" ht="35.25" customHeight="1">
      <c r="A240" s="4"/>
      <c r="B240" s="4"/>
      <c r="C240" s="4"/>
      <c r="D240" s="4"/>
      <c r="E240" s="4"/>
      <c r="F240" s="79"/>
      <c r="K240" s="34"/>
      <c r="L240" s="9"/>
      <c r="N240" s="35"/>
      <c r="O240" s="35"/>
      <c r="P240" s="41"/>
      <c r="Q240" s="66"/>
      <c r="R240" s="51"/>
      <c r="S240" s="70"/>
      <c r="T240" s="51"/>
      <c r="U240" s="70"/>
      <c r="V240" s="51"/>
      <c r="W240" s="70"/>
      <c r="X240" s="51"/>
      <c r="Y240" s="70"/>
      <c r="Z240" s="51"/>
      <c r="AA240" s="70"/>
      <c r="AB240" s="51"/>
      <c r="AC240" s="74"/>
      <c r="AD240" s="51"/>
      <c r="AE240" s="78"/>
      <c r="AF240" s="51"/>
      <c r="AG240" s="78"/>
      <c r="AH240" s="51"/>
      <c r="AI240" s="78"/>
      <c r="AJ240" s="51"/>
      <c r="AK240" s="78"/>
      <c r="AL240" s="51"/>
      <c r="AM240" s="78"/>
      <c r="AN240" s="60"/>
      <c r="BD240" s="37"/>
      <c r="BE240" s="39"/>
      <c r="BF240" s="39"/>
      <c r="BG240" s="40"/>
      <c r="BI240" s="16"/>
    </row>
    <row r="241" spans="1:61" ht="35.25" customHeight="1">
      <c r="A241" s="4"/>
      <c r="B241" s="4"/>
      <c r="C241" s="4"/>
      <c r="D241" s="4"/>
      <c r="E241" s="4"/>
      <c r="F241" s="79"/>
      <c r="K241" s="34"/>
      <c r="L241" s="9"/>
      <c r="N241" s="35"/>
      <c r="O241" s="35"/>
      <c r="P241" s="41"/>
      <c r="Q241" s="66"/>
      <c r="R241" s="51"/>
      <c r="S241" s="70"/>
      <c r="T241" s="51"/>
      <c r="U241" s="70"/>
      <c r="V241" s="51"/>
      <c r="W241" s="70"/>
      <c r="X241" s="51"/>
      <c r="Y241" s="70"/>
      <c r="Z241" s="51"/>
      <c r="AA241" s="70"/>
      <c r="AB241" s="51"/>
      <c r="AC241" s="74"/>
      <c r="AD241" s="51"/>
      <c r="AE241" s="78"/>
      <c r="AF241" s="51"/>
      <c r="AG241" s="78"/>
      <c r="AH241" s="51"/>
      <c r="AI241" s="78"/>
      <c r="AJ241" s="51"/>
      <c r="AK241" s="78"/>
      <c r="AL241" s="51"/>
      <c r="AM241" s="78"/>
      <c r="AN241" s="60"/>
      <c r="BD241" s="37"/>
      <c r="BE241" s="39"/>
      <c r="BF241" s="39"/>
      <c r="BG241" s="40"/>
      <c r="BI241" s="16"/>
    </row>
    <row r="242" spans="1:61" ht="35.25" customHeight="1">
      <c r="A242" s="4"/>
      <c r="B242" s="4"/>
      <c r="C242" s="4"/>
      <c r="D242" s="4"/>
      <c r="E242" s="4"/>
      <c r="F242" s="79"/>
      <c r="K242" s="34"/>
      <c r="L242" s="9"/>
      <c r="N242" s="35"/>
      <c r="O242" s="35"/>
      <c r="P242" s="41"/>
      <c r="Q242" s="66"/>
      <c r="R242" s="51"/>
      <c r="S242" s="70"/>
      <c r="T242" s="51"/>
      <c r="U242" s="70"/>
      <c r="V242" s="51"/>
      <c r="W242" s="70"/>
      <c r="X242" s="51"/>
      <c r="Y242" s="70"/>
      <c r="Z242" s="51"/>
      <c r="AA242" s="70"/>
      <c r="AB242" s="51"/>
      <c r="AC242" s="74"/>
      <c r="AD242" s="51"/>
      <c r="AE242" s="78"/>
      <c r="AF242" s="51"/>
      <c r="AG242" s="78"/>
      <c r="AH242" s="51"/>
      <c r="AI242" s="78"/>
      <c r="AJ242" s="51"/>
      <c r="AK242" s="78"/>
      <c r="AL242" s="51"/>
      <c r="AM242" s="78"/>
      <c r="AN242" s="60"/>
      <c r="BD242" s="37"/>
      <c r="BE242" s="39"/>
      <c r="BF242" s="39"/>
      <c r="BG242" s="40"/>
      <c r="BI242" s="16"/>
    </row>
    <row r="243" spans="1:61" ht="35.25" customHeight="1">
      <c r="A243" s="4"/>
      <c r="B243" s="4"/>
      <c r="C243" s="4"/>
      <c r="D243" s="4"/>
      <c r="E243" s="4"/>
      <c r="F243" s="79"/>
      <c r="K243" s="34"/>
      <c r="L243" s="9"/>
      <c r="N243" s="35"/>
      <c r="O243" s="35"/>
      <c r="P243" s="41"/>
      <c r="Q243" s="66"/>
      <c r="R243" s="51"/>
      <c r="S243" s="70"/>
      <c r="T243" s="51"/>
      <c r="U243" s="70"/>
      <c r="V243" s="51"/>
      <c r="W243" s="70"/>
      <c r="X243" s="51"/>
      <c r="Y243" s="70"/>
      <c r="Z243" s="51"/>
      <c r="AA243" s="70"/>
      <c r="AB243" s="51"/>
      <c r="AC243" s="74"/>
      <c r="AD243" s="51"/>
      <c r="AE243" s="78"/>
      <c r="AF243" s="51"/>
      <c r="AG243" s="78"/>
      <c r="AH243" s="51"/>
      <c r="AI243" s="78"/>
      <c r="AJ243" s="51"/>
      <c r="AK243" s="78"/>
      <c r="AL243" s="51"/>
      <c r="AM243" s="78"/>
      <c r="AN243" s="60"/>
      <c r="BD243" s="37"/>
      <c r="BE243" s="39"/>
      <c r="BF243" s="39"/>
      <c r="BG243" s="40"/>
      <c r="BI243" s="16"/>
    </row>
    <row r="244" spans="1:61" ht="35.25" customHeight="1">
      <c r="A244" s="4"/>
      <c r="B244" s="4"/>
      <c r="C244" s="4"/>
      <c r="D244" s="4"/>
      <c r="E244" s="4"/>
      <c r="F244" s="79"/>
      <c r="K244" s="34"/>
      <c r="L244" s="9"/>
      <c r="N244" s="35"/>
      <c r="O244" s="35"/>
      <c r="P244" s="41"/>
      <c r="Q244" s="66"/>
      <c r="R244" s="51"/>
      <c r="S244" s="70"/>
      <c r="T244" s="51"/>
      <c r="U244" s="70"/>
      <c r="V244" s="51"/>
      <c r="W244" s="70"/>
      <c r="X244" s="51"/>
      <c r="Y244" s="70"/>
      <c r="Z244" s="51"/>
      <c r="AA244" s="70"/>
      <c r="AB244" s="51"/>
      <c r="AC244" s="74"/>
      <c r="AD244" s="51"/>
      <c r="AE244" s="78"/>
      <c r="AF244" s="51"/>
      <c r="AG244" s="78"/>
      <c r="AH244" s="51"/>
      <c r="AI244" s="78"/>
      <c r="AJ244" s="51"/>
      <c r="AK244" s="78"/>
      <c r="AL244" s="51"/>
      <c r="AM244" s="78"/>
      <c r="AN244" s="60"/>
      <c r="BD244" s="37"/>
      <c r="BE244" s="39"/>
      <c r="BF244" s="39"/>
      <c r="BG244" s="40"/>
      <c r="BI244" s="16"/>
    </row>
    <row r="245" spans="1:61" ht="35.25" customHeight="1">
      <c r="A245" s="4"/>
      <c r="B245" s="4"/>
      <c r="C245" s="4"/>
      <c r="D245" s="4"/>
      <c r="E245" s="4"/>
      <c r="F245" s="79"/>
      <c r="K245" s="34"/>
      <c r="L245" s="9"/>
      <c r="N245" s="35"/>
      <c r="O245" s="35"/>
      <c r="P245" s="41"/>
      <c r="Q245" s="66"/>
      <c r="R245" s="51"/>
      <c r="S245" s="70"/>
      <c r="T245" s="51"/>
      <c r="U245" s="70"/>
      <c r="V245" s="51"/>
      <c r="W245" s="70"/>
      <c r="X245" s="51"/>
      <c r="Y245" s="70"/>
      <c r="Z245" s="51"/>
      <c r="AA245" s="70"/>
      <c r="AB245" s="51"/>
      <c r="AC245" s="74"/>
      <c r="AD245" s="51"/>
      <c r="AE245" s="78"/>
      <c r="AF245" s="51"/>
      <c r="AG245" s="78"/>
      <c r="AH245" s="51"/>
      <c r="AI245" s="78"/>
      <c r="AJ245" s="51"/>
      <c r="AK245" s="78"/>
      <c r="AL245" s="51"/>
      <c r="AM245" s="78"/>
      <c r="AN245" s="60"/>
      <c r="BD245" s="37"/>
      <c r="BE245" s="39"/>
      <c r="BF245" s="39"/>
      <c r="BG245" s="40"/>
      <c r="BI245" s="16"/>
    </row>
    <row r="246" spans="1:61" ht="35.25" customHeight="1">
      <c r="A246" s="4"/>
      <c r="B246" s="4"/>
      <c r="C246" s="4"/>
      <c r="D246" s="4"/>
      <c r="E246" s="4"/>
      <c r="F246" s="79"/>
      <c r="K246" s="34"/>
      <c r="L246" s="9"/>
      <c r="N246" s="35"/>
      <c r="O246" s="35"/>
      <c r="P246" s="41"/>
      <c r="Q246" s="66"/>
      <c r="R246" s="51"/>
      <c r="S246" s="70"/>
      <c r="T246" s="51"/>
      <c r="U246" s="70"/>
      <c r="V246" s="51"/>
      <c r="W246" s="70"/>
      <c r="X246" s="51"/>
      <c r="Y246" s="70"/>
      <c r="Z246" s="51"/>
      <c r="AA246" s="70"/>
      <c r="AB246" s="51"/>
      <c r="AC246" s="74"/>
      <c r="AD246" s="51"/>
      <c r="AE246" s="78"/>
      <c r="AF246" s="51"/>
      <c r="AG246" s="78"/>
      <c r="AH246" s="51"/>
      <c r="AI246" s="78"/>
      <c r="AJ246" s="51"/>
      <c r="AK246" s="78"/>
      <c r="AL246" s="51"/>
      <c r="AM246" s="78"/>
      <c r="AN246" s="60"/>
      <c r="BD246" s="37"/>
      <c r="BE246" s="39"/>
      <c r="BF246" s="39"/>
      <c r="BG246" s="40"/>
      <c r="BI246" s="16"/>
    </row>
    <row r="247" spans="1:61" ht="35.25" customHeight="1">
      <c r="A247" s="4"/>
      <c r="B247" s="4"/>
      <c r="C247" s="4"/>
      <c r="D247" s="4"/>
      <c r="E247" s="4"/>
      <c r="F247" s="79"/>
      <c r="K247" s="34"/>
      <c r="L247" s="9"/>
      <c r="N247" s="35"/>
      <c r="O247" s="35"/>
      <c r="P247" s="41"/>
      <c r="Q247" s="66"/>
      <c r="R247" s="51"/>
      <c r="S247" s="70"/>
      <c r="T247" s="51"/>
      <c r="U247" s="70"/>
      <c r="V247" s="51"/>
      <c r="W247" s="70"/>
      <c r="X247" s="51"/>
      <c r="Y247" s="70"/>
      <c r="Z247" s="51"/>
      <c r="AA247" s="70"/>
      <c r="AB247" s="51"/>
      <c r="AC247" s="74"/>
      <c r="AD247" s="51"/>
      <c r="AE247" s="78"/>
      <c r="AF247" s="51"/>
      <c r="AG247" s="78"/>
      <c r="AH247" s="51"/>
      <c r="AI247" s="78"/>
      <c r="AJ247" s="51"/>
      <c r="AK247" s="78"/>
      <c r="AL247" s="51"/>
      <c r="AM247" s="78"/>
      <c r="AN247" s="60"/>
      <c r="BD247" s="37"/>
      <c r="BE247" s="39"/>
      <c r="BF247" s="39"/>
      <c r="BG247" s="40"/>
      <c r="BI247" s="16"/>
    </row>
    <row r="248" spans="1:61" ht="35.25" customHeight="1">
      <c r="A248" s="4"/>
      <c r="B248" s="4"/>
      <c r="C248" s="4"/>
      <c r="D248" s="4"/>
      <c r="E248" s="4"/>
      <c r="F248" s="79"/>
      <c r="K248" s="34"/>
      <c r="L248" s="9"/>
      <c r="N248" s="35"/>
      <c r="O248" s="35"/>
      <c r="P248" s="41"/>
      <c r="Q248" s="66"/>
      <c r="R248" s="51"/>
      <c r="S248" s="70"/>
      <c r="T248" s="51"/>
      <c r="U248" s="70"/>
      <c r="V248" s="51"/>
      <c r="W248" s="70"/>
      <c r="X248" s="51"/>
      <c r="Y248" s="70"/>
      <c r="Z248" s="51"/>
      <c r="AA248" s="70"/>
      <c r="AB248" s="51"/>
      <c r="AC248" s="74"/>
      <c r="AD248" s="51"/>
      <c r="AE248" s="78"/>
      <c r="AF248" s="51"/>
      <c r="AG248" s="78"/>
      <c r="AH248" s="51"/>
      <c r="AI248" s="78"/>
      <c r="AJ248" s="51"/>
      <c r="AK248" s="78"/>
      <c r="AL248" s="51"/>
      <c r="AM248" s="78"/>
      <c r="AN248" s="60"/>
      <c r="BD248" s="37"/>
      <c r="BE248" s="39"/>
      <c r="BF248" s="39"/>
      <c r="BG248" s="40"/>
      <c r="BI248" s="16"/>
    </row>
    <row r="249" spans="1:61" ht="35.25" customHeight="1">
      <c r="A249" s="4"/>
      <c r="B249" s="4"/>
      <c r="C249" s="4"/>
      <c r="D249" s="4"/>
      <c r="E249" s="4"/>
      <c r="F249" s="79"/>
      <c r="K249" s="34"/>
      <c r="L249" s="9"/>
      <c r="N249" s="35"/>
      <c r="O249" s="35"/>
      <c r="P249" s="41"/>
      <c r="Q249" s="66"/>
      <c r="R249" s="51"/>
      <c r="S249" s="70"/>
      <c r="T249" s="51"/>
      <c r="U249" s="70"/>
      <c r="V249" s="51"/>
      <c r="W249" s="70"/>
      <c r="X249" s="51"/>
      <c r="Y249" s="70"/>
      <c r="Z249" s="51"/>
      <c r="AA249" s="70"/>
      <c r="AB249" s="51"/>
      <c r="AC249" s="74"/>
      <c r="AD249" s="51"/>
      <c r="AE249" s="78"/>
      <c r="AF249" s="51"/>
      <c r="AG249" s="78"/>
      <c r="AH249" s="51"/>
      <c r="AI249" s="78"/>
      <c r="AJ249" s="51"/>
      <c r="AK249" s="78"/>
      <c r="AL249" s="51"/>
      <c r="AM249" s="78"/>
      <c r="AN249" s="60"/>
      <c r="BD249" s="37"/>
      <c r="BE249" s="39"/>
      <c r="BF249" s="39"/>
      <c r="BG249" s="40"/>
      <c r="BI249" s="16"/>
    </row>
    <row r="250" spans="1:61" ht="35.25" customHeight="1">
      <c r="A250" s="4"/>
      <c r="B250" s="4"/>
      <c r="C250" s="4"/>
      <c r="D250" s="4"/>
      <c r="E250" s="4"/>
      <c r="F250" s="79"/>
      <c r="K250" s="34"/>
      <c r="L250" s="9"/>
      <c r="N250" s="35"/>
      <c r="O250" s="35"/>
      <c r="P250" s="41"/>
      <c r="Q250" s="66"/>
      <c r="R250" s="51"/>
      <c r="S250" s="70"/>
      <c r="T250" s="51"/>
      <c r="U250" s="70"/>
      <c r="V250" s="51"/>
      <c r="W250" s="70"/>
      <c r="X250" s="51"/>
      <c r="Y250" s="70"/>
      <c r="Z250" s="51"/>
      <c r="AA250" s="70"/>
      <c r="AB250" s="51"/>
      <c r="AC250" s="74"/>
      <c r="AD250" s="51"/>
      <c r="AE250" s="78"/>
      <c r="AF250" s="51"/>
      <c r="AG250" s="78"/>
      <c r="AH250" s="51"/>
      <c r="AI250" s="78"/>
      <c r="AJ250" s="51"/>
      <c r="AK250" s="78"/>
      <c r="AL250" s="51"/>
      <c r="AM250" s="78"/>
      <c r="AN250" s="60"/>
      <c r="BD250" s="37"/>
      <c r="BE250" s="39"/>
      <c r="BF250" s="39"/>
      <c r="BG250" s="40"/>
      <c r="BI250" s="16"/>
    </row>
    <row r="251" spans="1:61" ht="35.25" customHeight="1">
      <c r="A251" s="4"/>
      <c r="B251" s="4"/>
      <c r="C251" s="4"/>
      <c r="D251" s="4"/>
      <c r="E251" s="4"/>
      <c r="F251" s="79"/>
      <c r="K251" s="34"/>
      <c r="L251" s="9"/>
      <c r="N251" s="35"/>
      <c r="O251" s="35"/>
      <c r="P251" s="41"/>
      <c r="Q251" s="66"/>
      <c r="R251" s="51"/>
      <c r="S251" s="70"/>
      <c r="T251" s="51"/>
      <c r="U251" s="70"/>
      <c r="V251" s="51"/>
      <c r="W251" s="70"/>
      <c r="X251" s="51"/>
      <c r="Y251" s="70"/>
      <c r="Z251" s="51"/>
      <c r="AA251" s="70"/>
      <c r="AB251" s="51"/>
      <c r="AC251" s="74"/>
      <c r="AD251" s="51"/>
      <c r="AE251" s="78"/>
      <c r="AF251" s="51"/>
      <c r="AG251" s="78"/>
      <c r="AH251" s="51"/>
      <c r="AI251" s="78"/>
      <c r="AJ251" s="51"/>
      <c r="AK251" s="78"/>
      <c r="AL251" s="51"/>
      <c r="AM251" s="78"/>
      <c r="AN251" s="60"/>
      <c r="BD251" s="37"/>
      <c r="BE251" s="39"/>
      <c r="BF251" s="39"/>
      <c r="BG251" s="40"/>
      <c r="BI251" s="16"/>
    </row>
    <row r="252" spans="1:61" ht="35.25" customHeight="1">
      <c r="A252" s="4"/>
      <c r="B252" s="4"/>
      <c r="C252" s="4"/>
      <c r="D252" s="4"/>
      <c r="E252" s="4"/>
      <c r="F252" s="79"/>
      <c r="K252" s="34"/>
      <c r="L252" s="9"/>
      <c r="N252" s="35"/>
      <c r="O252" s="35"/>
      <c r="P252" s="41"/>
      <c r="Q252" s="66"/>
      <c r="R252" s="51"/>
      <c r="S252" s="70"/>
      <c r="T252" s="51"/>
      <c r="U252" s="70"/>
      <c r="V252" s="51"/>
      <c r="W252" s="70"/>
      <c r="X252" s="51"/>
      <c r="Y252" s="70"/>
      <c r="Z252" s="51"/>
      <c r="AA252" s="70"/>
      <c r="AB252" s="51"/>
      <c r="AC252" s="74"/>
      <c r="AD252" s="51"/>
      <c r="AE252" s="78"/>
      <c r="AF252" s="51"/>
      <c r="AG252" s="78"/>
      <c r="AH252" s="51"/>
      <c r="AI252" s="78"/>
      <c r="AJ252" s="51"/>
      <c r="AK252" s="78"/>
      <c r="AL252" s="51"/>
      <c r="AM252" s="78"/>
      <c r="AN252" s="60"/>
      <c r="BD252" s="37"/>
      <c r="BE252" s="39"/>
      <c r="BF252" s="39"/>
      <c r="BG252" s="40"/>
      <c r="BI252" s="16"/>
    </row>
    <row r="253" spans="1:61" ht="35.25" customHeight="1">
      <c r="A253" s="4"/>
      <c r="B253" s="4"/>
      <c r="C253" s="4"/>
      <c r="D253" s="4"/>
      <c r="E253" s="4"/>
      <c r="F253" s="79"/>
      <c r="K253" s="34"/>
      <c r="L253" s="9"/>
      <c r="N253" s="35"/>
      <c r="O253" s="35"/>
      <c r="P253" s="41"/>
      <c r="Q253" s="66"/>
      <c r="R253" s="51"/>
      <c r="S253" s="70"/>
      <c r="T253" s="51"/>
      <c r="U253" s="70"/>
      <c r="V253" s="51"/>
      <c r="W253" s="70"/>
      <c r="X253" s="51"/>
      <c r="Y253" s="70"/>
      <c r="Z253" s="51"/>
      <c r="AA253" s="70"/>
      <c r="AB253" s="51"/>
      <c r="AC253" s="74"/>
      <c r="AD253" s="51"/>
      <c r="AE253" s="78"/>
      <c r="AF253" s="51"/>
      <c r="AG253" s="78"/>
      <c r="AH253" s="51"/>
      <c r="AI253" s="78"/>
      <c r="AJ253" s="51"/>
      <c r="AK253" s="78"/>
      <c r="AL253" s="51"/>
      <c r="AM253" s="78"/>
      <c r="AN253" s="60"/>
      <c r="BD253" s="37"/>
      <c r="BE253" s="39"/>
      <c r="BF253" s="39"/>
      <c r="BG253" s="40"/>
      <c r="BI253" s="16"/>
    </row>
    <row r="254" spans="1:61" ht="35.25" customHeight="1">
      <c r="A254" s="4"/>
      <c r="B254" s="4"/>
      <c r="C254" s="4"/>
      <c r="D254" s="4"/>
      <c r="E254" s="4"/>
      <c r="F254" s="79"/>
      <c r="K254" s="34"/>
      <c r="L254" s="9"/>
      <c r="N254" s="35"/>
      <c r="O254" s="35"/>
      <c r="P254" s="41"/>
      <c r="Q254" s="66"/>
      <c r="R254" s="51"/>
      <c r="S254" s="70"/>
      <c r="T254" s="51"/>
      <c r="U254" s="70"/>
      <c r="V254" s="51"/>
      <c r="W254" s="70"/>
      <c r="X254" s="51"/>
      <c r="Y254" s="70"/>
      <c r="Z254" s="51"/>
      <c r="AA254" s="70"/>
      <c r="AB254" s="51"/>
      <c r="AC254" s="74"/>
      <c r="AD254" s="51"/>
      <c r="AE254" s="78"/>
      <c r="AF254" s="51"/>
      <c r="AG254" s="78"/>
      <c r="AH254" s="51"/>
      <c r="AI254" s="78"/>
      <c r="AJ254" s="51"/>
      <c r="AK254" s="78"/>
      <c r="AL254" s="51"/>
      <c r="AM254" s="78"/>
      <c r="AN254" s="60"/>
      <c r="BD254" s="37"/>
      <c r="BE254" s="39"/>
      <c r="BF254" s="39"/>
      <c r="BG254" s="40"/>
      <c r="BI254" s="16"/>
    </row>
    <row r="255" spans="1:61" ht="35.25" customHeight="1">
      <c r="A255" s="4"/>
      <c r="B255" s="4"/>
      <c r="C255" s="4"/>
      <c r="D255" s="4"/>
      <c r="E255" s="4"/>
      <c r="F255" s="79"/>
      <c r="K255" s="34"/>
      <c r="L255" s="9"/>
      <c r="N255" s="35"/>
      <c r="O255" s="35"/>
      <c r="P255" s="41"/>
      <c r="Q255" s="66"/>
      <c r="R255" s="51"/>
      <c r="S255" s="70"/>
      <c r="T255" s="51"/>
      <c r="U255" s="70"/>
      <c r="V255" s="51"/>
      <c r="W255" s="70"/>
      <c r="X255" s="51"/>
      <c r="Y255" s="70"/>
      <c r="Z255" s="51"/>
      <c r="AA255" s="70"/>
      <c r="AB255" s="51"/>
      <c r="AC255" s="74"/>
      <c r="AD255" s="51"/>
      <c r="AE255" s="78"/>
      <c r="AF255" s="51"/>
      <c r="AG255" s="78"/>
      <c r="AH255" s="51"/>
      <c r="AI255" s="78"/>
      <c r="AJ255" s="51"/>
      <c r="AK255" s="78"/>
      <c r="AL255" s="51"/>
      <c r="AM255" s="78"/>
      <c r="AN255" s="60"/>
      <c r="BD255" s="37"/>
      <c r="BE255" s="39"/>
      <c r="BF255" s="39"/>
      <c r="BG255" s="40"/>
      <c r="BI255" s="16"/>
    </row>
    <row r="256" spans="1:61" ht="35.25" customHeight="1">
      <c r="A256" s="4"/>
      <c r="B256" s="4"/>
      <c r="C256" s="4"/>
      <c r="D256" s="4"/>
      <c r="E256" s="4"/>
      <c r="F256" s="79"/>
      <c r="K256" s="34"/>
      <c r="L256" s="9"/>
      <c r="N256" s="35"/>
      <c r="O256" s="35"/>
      <c r="P256" s="41"/>
      <c r="Q256" s="66"/>
      <c r="R256" s="51"/>
      <c r="S256" s="70"/>
      <c r="T256" s="51"/>
      <c r="U256" s="70"/>
      <c r="V256" s="51"/>
      <c r="W256" s="70"/>
      <c r="X256" s="51"/>
      <c r="Y256" s="70"/>
      <c r="Z256" s="51"/>
      <c r="AA256" s="70"/>
      <c r="AB256" s="51"/>
      <c r="AC256" s="74"/>
      <c r="AD256" s="51"/>
      <c r="AE256" s="78"/>
      <c r="AF256" s="51"/>
      <c r="AG256" s="78"/>
      <c r="AH256" s="51"/>
      <c r="AI256" s="78"/>
      <c r="AJ256" s="51"/>
      <c r="AK256" s="78"/>
      <c r="AL256" s="51"/>
      <c r="AM256" s="78"/>
      <c r="AN256" s="60"/>
      <c r="BD256" s="37"/>
      <c r="BE256" s="39"/>
      <c r="BF256" s="39"/>
      <c r="BG256" s="40"/>
      <c r="BI256" s="16"/>
    </row>
    <row r="257" spans="1:61" ht="35.25" customHeight="1">
      <c r="A257" s="4"/>
      <c r="B257" s="4"/>
      <c r="C257" s="4"/>
      <c r="D257" s="4"/>
      <c r="E257" s="4"/>
      <c r="F257" s="79"/>
      <c r="K257" s="34"/>
      <c r="L257" s="9"/>
      <c r="N257" s="35"/>
      <c r="O257" s="35"/>
      <c r="P257" s="41"/>
      <c r="Q257" s="66"/>
      <c r="R257" s="51"/>
      <c r="S257" s="70"/>
      <c r="T257" s="51"/>
      <c r="U257" s="70"/>
      <c r="V257" s="51"/>
      <c r="W257" s="70"/>
      <c r="X257" s="51"/>
      <c r="Y257" s="70"/>
      <c r="Z257" s="51"/>
      <c r="AA257" s="70"/>
      <c r="AB257" s="51"/>
      <c r="AC257" s="74"/>
      <c r="AD257" s="51"/>
      <c r="AE257" s="78"/>
      <c r="AF257" s="51"/>
      <c r="AG257" s="78"/>
      <c r="AH257" s="51"/>
      <c r="AI257" s="78"/>
      <c r="AJ257" s="51"/>
      <c r="AK257" s="78"/>
      <c r="AL257" s="51"/>
      <c r="AM257" s="78"/>
      <c r="AN257" s="60"/>
      <c r="BD257" s="37"/>
      <c r="BE257" s="39"/>
      <c r="BF257" s="39"/>
      <c r="BG257" s="40"/>
      <c r="BI257" s="16"/>
    </row>
    <row r="258" spans="1:61" ht="35.25" customHeight="1">
      <c r="A258" s="4"/>
      <c r="B258" s="4"/>
      <c r="C258" s="4"/>
      <c r="D258" s="4"/>
      <c r="E258" s="4"/>
      <c r="F258" s="79"/>
      <c r="K258" s="34"/>
      <c r="L258" s="9"/>
      <c r="N258" s="35"/>
      <c r="O258" s="35"/>
      <c r="P258" s="41"/>
      <c r="Q258" s="66"/>
      <c r="R258" s="51"/>
      <c r="S258" s="70"/>
      <c r="T258" s="51"/>
      <c r="U258" s="70"/>
      <c r="V258" s="51"/>
      <c r="W258" s="70"/>
      <c r="X258" s="51"/>
      <c r="Y258" s="70"/>
      <c r="Z258" s="51"/>
      <c r="AA258" s="70"/>
      <c r="AB258" s="51"/>
      <c r="AC258" s="74"/>
      <c r="AD258" s="51"/>
      <c r="AE258" s="78"/>
      <c r="AF258" s="51"/>
      <c r="AG258" s="78"/>
      <c r="AH258" s="51"/>
      <c r="AI258" s="78"/>
      <c r="AJ258" s="51"/>
      <c r="AK258" s="78"/>
      <c r="AL258" s="51"/>
      <c r="AM258" s="78"/>
      <c r="AN258" s="60"/>
      <c r="BD258" s="37"/>
      <c r="BE258" s="39"/>
      <c r="BF258" s="39"/>
      <c r="BG258" s="40"/>
      <c r="BI258" s="16"/>
    </row>
    <row r="259" spans="1:61" ht="35.25" customHeight="1">
      <c r="A259" s="4"/>
      <c r="B259" s="4"/>
      <c r="C259" s="4"/>
      <c r="D259" s="4"/>
      <c r="E259" s="4"/>
      <c r="F259" s="79"/>
      <c r="K259" s="34"/>
      <c r="L259" s="9"/>
      <c r="N259" s="35"/>
      <c r="O259" s="35"/>
      <c r="P259" s="41"/>
      <c r="Q259" s="66"/>
      <c r="R259" s="51"/>
      <c r="S259" s="70"/>
      <c r="T259" s="51"/>
      <c r="U259" s="70"/>
      <c r="V259" s="51"/>
      <c r="W259" s="70"/>
      <c r="X259" s="51"/>
      <c r="Y259" s="70"/>
      <c r="Z259" s="51"/>
      <c r="AA259" s="70"/>
      <c r="AB259" s="51"/>
      <c r="AC259" s="74"/>
      <c r="AD259" s="51"/>
      <c r="AE259" s="78"/>
      <c r="AF259" s="51"/>
      <c r="AG259" s="78"/>
      <c r="AH259" s="51"/>
      <c r="AI259" s="78"/>
      <c r="AJ259" s="51"/>
      <c r="AK259" s="78"/>
      <c r="AL259" s="51"/>
      <c r="AM259" s="78"/>
      <c r="AN259" s="60"/>
      <c r="BD259" s="37"/>
      <c r="BE259" s="39"/>
      <c r="BF259" s="39"/>
      <c r="BG259" s="40"/>
      <c r="BI259" s="16"/>
    </row>
    <row r="260" spans="1:61" ht="35.25" customHeight="1">
      <c r="A260" s="4"/>
      <c r="B260" s="4"/>
      <c r="C260" s="4"/>
      <c r="D260" s="4"/>
      <c r="E260" s="4"/>
      <c r="F260" s="79"/>
      <c r="K260" s="34"/>
      <c r="L260" s="9"/>
      <c r="N260" s="35"/>
      <c r="O260" s="35"/>
      <c r="P260" s="41"/>
      <c r="Q260" s="66"/>
      <c r="R260" s="51"/>
      <c r="S260" s="70"/>
      <c r="T260" s="51"/>
      <c r="U260" s="70"/>
      <c r="V260" s="51"/>
      <c r="W260" s="70"/>
      <c r="X260" s="51"/>
      <c r="Y260" s="70"/>
      <c r="Z260" s="51"/>
      <c r="AA260" s="70"/>
      <c r="AB260" s="51"/>
      <c r="AC260" s="74"/>
      <c r="AD260" s="51"/>
      <c r="AE260" s="78"/>
      <c r="AF260" s="51"/>
      <c r="AG260" s="78"/>
      <c r="AH260" s="51"/>
      <c r="AI260" s="78"/>
      <c r="AJ260" s="51"/>
      <c r="AK260" s="78"/>
      <c r="AL260" s="51"/>
      <c r="AM260" s="78"/>
      <c r="AN260" s="60"/>
      <c r="BD260" s="37"/>
      <c r="BE260" s="39"/>
      <c r="BF260" s="39"/>
      <c r="BG260" s="40"/>
      <c r="BI260" s="16"/>
    </row>
    <row r="261" spans="1:61" ht="35.25" customHeight="1">
      <c r="A261" s="4"/>
      <c r="B261" s="4"/>
      <c r="C261" s="4"/>
      <c r="D261" s="4"/>
      <c r="E261" s="4"/>
      <c r="F261" s="79"/>
      <c r="K261" s="34"/>
      <c r="L261" s="9"/>
      <c r="N261" s="35"/>
      <c r="O261" s="35"/>
      <c r="P261" s="41"/>
      <c r="Q261" s="66"/>
      <c r="R261" s="51"/>
      <c r="S261" s="70"/>
      <c r="T261" s="51"/>
      <c r="U261" s="70"/>
      <c r="V261" s="51"/>
      <c r="W261" s="70"/>
      <c r="X261" s="51"/>
      <c r="Y261" s="70"/>
      <c r="Z261" s="51"/>
      <c r="AA261" s="70"/>
      <c r="AB261" s="51"/>
      <c r="AC261" s="74"/>
      <c r="AD261" s="51"/>
      <c r="AE261" s="78"/>
      <c r="AF261" s="51"/>
      <c r="AG261" s="78"/>
      <c r="AH261" s="51"/>
      <c r="AI261" s="78"/>
      <c r="AJ261" s="51"/>
      <c r="AK261" s="78"/>
      <c r="AL261" s="51"/>
      <c r="AM261" s="78"/>
      <c r="AN261" s="60"/>
      <c r="BD261" s="37"/>
      <c r="BE261" s="39"/>
      <c r="BF261" s="39"/>
      <c r="BG261" s="40"/>
      <c r="BI261" s="16"/>
    </row>
    <row r="262" spans="1:61" ht="35.25" customHeight="1">
      <c r="A262" s="4"/>
      <c r="B262" s="4"/>
      <c r="C262" s="4"/>
      <c r="D262" s="4"/>
      <c r="E262" s="4"/>
      <c r="F262" s="79"/>
      <c r="K262" s="34"/>
      <c r="L262" s="9"/>
      <c r="N262" s="35"/>
      <c r="O262" s="35"/>
      <c r="P262" s="41"/>
      <c r="Q262" s="66"/>
      <c r="R262" s="51"/>
      <c r="S262" s="70"/>
      <c r="T262" s="51"/>
      <c r="U262" s="70"/>
      <c r="V262" s="51"/>
      <c r="W262" s="70"/>
      <c r="X262" s="51"/>
      <c r="Y262" s="70"/>
      <c r="Z262" s="51"/>
      <c r="AA262" s="70"/>
      <c r="AB262" s="51"/>
      <c r="AC262" s="74"/>
      <c r="AD262" s="51"/>
      <c r="AE262" s="78"/>
      <c r="AF262" s="51"/>
      <c r="AG262" s="78"/>
      <c r="AH262" s="51"/>
      <c r="AI262" s="78"/>
      <c r="AJ262" s="51"/>
      <c r="AK262" s="78"/>
      <c r="AL262" s="51"/>
      <c r="AM262" s="78"/>
      <c r="AN262" s="60"/>
      <c r="BD262" s="37"/>
      <c r="BE262" s="39"/>
      <c r="BF262" s="39"/>
      <c r="BG262" s="40"/>
      <c r="BI262" s="16"/>
    </row>
    <row r="263" spans="1:61" ht="35.25" customHeight="1">
      <c r="A263" s="4"/>
      <c r="B263" s="4"/>
      <c r="C263" s="4"/>
      <c r="D263" s="4"/>
      <c r="E263" s="4"/>
      <c r="F263" s="79"/>
      <c r="K263" s="34"/>
      <c r="L263" s="9"/>
      <c r="N263" s="35"/>
      <c r="O263" s="35"/>
      <c r="P263" s="41"/>
      <c r="Q263" s="66"/>
      <c r="R263" s="51"/>
      <c r="S263" s="70"/>
      <c r="T263" s="51"/>
      <c r="U263" s="70"/>
      <c r="V263" s="51"/>
      <c r="W263" s="70"/>
      <c r="X263" s="51"/>
      <c r="Y263" s="70"/>
      <c r="Z263" s="51"/>
      <c r="AA263" s="70"/>
      <c r="AB263" s="51"/>
      <c r="AC263" s="74"/>
      <c r="AD263" s="51"/>
      <c r="AE263" s="78"/>
      <c r="AF263" s="51"/>
      <c r="AG263" s="78"/>
      <c r="AH263" s="51"/>
      <c r="AI263" s="78"/>
      <c r="AJ263" s="51"/>
      <c r="AK263" s="78"/>
      <c r="AL263" s="51"/>
      <c r="AM263" s="78"/>
      <c r="AN263" s="60"/>
      <c r="BD263" s="37"/>
      <c r="BE263" s="39"/>
      <c r="BF263" s="39"/>
      <c r="BG263" s="40"/>
      <c r="BI263" s="16"/>
    </row>
    <row r="264" spans="1:61" ht="35.25" customHeight="1">
      <c r="A264" s="4"/>
      <c r="B264" s="4"/>
      <c r="C264" s="4"/>
      <c r="D264" s="4"/>
      <c r="E264" s="4"/>
      <c r="F264" s="79"/>
      <c r="K264" s="34"/>
      <c r="L264" s="9"/>
      <c r="N264" s="35"/>
      <c r="O264" s="35"/>
      <c r="P264" s="41"/>
      <c r="Q264" s="66"/>
      <c r="R264" s="51"/>
      <c r="S264" s="70"/>
      <c r="T264" s="51"/>
      <c r="U264" s="70"/>
      <c r="V264" s="51"/>
      <c r="W264" s="70"/>
      <c r="X264" s="51"/>
      <c r="Y264" s="70"/>
      <c r="Z264" s="51"/>
      <c r="AA264" s="70"/>
      <c r="AB264" s="51"/>
      <c r="AC264" s="74"/>
      <c r="AD264" s="51"/>
      <c r="AE264" s="78"/>
      <c r="AF264" s="51"/>
      <c r="AG264" s="78"/>
      <c r="AH264" s="51"/>
      <c r="AI264" s="78"/>
      <c r="AJ264" s="51"/>
      <c r="AK264" s="78"/>
      <c r="AL264" s="51"/>
      <c r="AM264" s="78"/>
      <c r="AN264" s="60"/>
      <c r="BD264" s="37"/>
      <c r="BE264" s="39"/>
      <c r="BF264" s="39"/>
      <c r="BG264" s="40"/>
      <c r="BI264" s="16"/>
    </row>
    <row r="265" spans="1:61" ht="35.25" customHeight="1">
      <c r="A265" s="4"/>
      <c r="B265" s="4"/>
      <c r="C265" s="4"/>
      <c r="D265" s="4"/>
      <c r="E265" s="4"/>
      <c r="F265" s="79"/>
      <c r="K265" s="34"/>
      <c r="L265" s="9"/>
      <c r="N265" s="35"/>
      <c r="O265" s="35"/>
      <c r="P265" s="41"/>
      <c r="Q265" s="66"/>
      <c r="R265" s="51"/>
      <c r="S265" s="70"/>
      <c r="T265" s="51"/>
      <c r="U265" s="70"/>
      <c r="V265" s="51"/>
      <c r="W265" s="70"/>
      <c r="X265" s="51"/>
      <c r="Y265" s="70"/>
      <c r="Z265" s="51"/>
      <c r="AA265" s="70"/>
      <c r="AB265" s="51"/>
      <c r="AC265" s="74"/>
      <c r="AD265" s="51"/>
      <c r="AE265" s="78"/>
      <c r="AF265" s="51"/>
      <c r="AG265" s="78"/>
      <c r="AH265" s="51"/>
      <c r="AI265" s="78"/>
      <c r="AJ265" s="51"/>
      <c r="AK265" s="78"/>
      <c r="AL265" s="51"/>
      <c r="AM265" s="78"/>
      <c r="AN265" s="60"/>
      <c r="BD265" s="37"/>
      <c r="BE265" s="39"/>
      <c r="BF265" s="39"/>
      <c r="BG265" s="40"/>
      <c r="BI265" s="16"/>
    </row>
    <row r="266" spans="1:61" ht="35.25" customHeight="1">
      <c r="A266" s="4"/>
      <c r="B266" s="4"/>
      <c r="C266" s="4"/>
      <c r="D266" s="4"/>
      <c r="E266" s="4"/>
      <c r="F266" s="79"/>
      <c r="K266" s="34"/>
      <c r="L266" s="9"/>
      <c r="N266" s="35"/>
      <c r="O266" s="35"/>
      <c r="P266" s="41"/>
      <c r="Q266" s="66"/>
      <c r="R266" s="51"/>
      <c r="S266" s="70"/>
      <c r="T266" s="51"/>
      <c r="U266" s="70"/>
      <c r="V266" s="51"/>
      <c r="W266" s="70"/>
      <c r="X266" s="51"/>
      <c r="Y266" s="70"/>
      <c r="Z266" s="51"/>
      <c r="AA266" s="70"/>
      <c r="AB266" s="51"/>
      <c r="AC266" s="74"/>
      <c r="AD266" s="51"/>
      <c r="AE266" s="78"/>
      <c r="AF266" s="51"/>
      <c r="AG266" s="78"/>
      <c r="AH266" s="51"/>
      <c r="AI266" s="78"/>
      <c r="AJ266" s="51"/>
      <c r="AK266" s="78"/>
      <c r="AL266" s="51"/>
      <c r="AM266" s="78"/>
      <c r="AN266" s="60"/>
      <c r="BD266" s="37"/>
      <c r="BE266" s="39"/>
      <c r="BF266" s="39"/>
      <c r="BG266" s="40"/>
      <c r="BI266" s="16"/>
    </row>
    <row r="267" spans="1:61" ht="35.25" customHeight="1">
      <c r="A267" s="4"/>
      <c r="B267" s="4"/>
      <c r="C267" s="4"/>
      <c r="D267" s="4"/>
      <c r="E267" s="4"/>
      <c r="F267" s="79"/>
      <c r="K267" s="34"/>
      <c r="L267" s="9"/>
      <c r="N267" s="35"/>
      <c r="O267" s="35"/>
      <c r="P267" s="41"/>
      <c r="Q267" s="66"/>
      <c r="R267" s="51"/>
      <c r="S267" s="70"/>
      <c r="T267" s="51"/>
      <c r="U267" s="70"/>
      <c r="V267" s="51"/>
      <c r="W267" s="70"/>
      <c r="X267" s="51"/>
      <c r="Y267" s="70"/>
      <c r="Z267" s="51"/>
      <c r="AA267" s="70"/>
      <c r="AB267" s="51"/>
      <c r="AC267" s="74"/>
      <c r="AD267" s="51"/>
      <c r="AE267" s="78"/>
      <c r="AF267" s="51"/>
      <c r="AG267" s="78"/>
      <c r="AH267" s="51"/>
      <c r="AI267" s="78"/>
      <c r="AJ267" s="51"/>
      <c r="AK267" s="78"/>
      <c r="AL267" s="51"/>
      <c r="AM267" s="78"/>
      <c r="AN267" s="60"/>
      <c r="BD267" s="37"/>
      <c r="BE267" s="39"/>
      <c r="BF267" s="39"/>
      <c r="BG267" s="40"/>
      <c r="BI267" s="16"/>
    </row>
    <row r="268" spans="1:61" ht="35.25" customHeight="1">
      <c r="A268" s="4"/>
      <c r="B268" s="4"/>
      <c r="C268" s="4"/>
      <c r="D268" s="4"/>
      <c r="E268" s="4"/>
      <c r="F268" s="79"/>
      <c r="K268" s="34"/>
      <c r="L268" s="9"/>
      <c r="N268" s="35"/>
      <c r="O268" s="35"/>
      <c r="P268" s="41"/>
      <c r="Q268" s="66"/>
      <c r="R268" s="51"/>
      <c r="S268" s="70"/>
      <c r="T268" s="51"/>
      <c r="U268" s="70"/>
      <c r="V268" s="51"/>
      <c r="W268" s="70"/>
      <c r="X268" s="51"/>
      <c r="Y268" s="70"/>
      <c r="Z268" s="51"/>
      <c r="AA268" s="70"/>
      <c r="AB268" s="51"/>
      <c r="AC268" s="74"/>
      <c r="AD268" s="51"/>
      <c r="AE268" s="78"/>
      <c r="AF268" s="51"/>
      <c r="AG268" s="78"/>
      <c r="AH268" s="51"/>
      <c r="AI268" s="78"/>
      <c r="AJ268" s="51"/>
      <c r="AK268" s="78"/>
      <c r="AL268" s="51"/>
      <c r="AM268" s="78"/>
      <c r="AN268" s="60"/>
      <c r="BD268" s="37"/>
      <c r="BE268" s="39"/>
      <c r="BF268" s="39"/>
      <c r="BG268" s="40"/>
      <c r="BI268" s="16"/>
    </row>
  </sheetData>
  <sheetProtection selectLockedCells="1" selectUnlockedCells="1"/>
  <conditionalFormatting sqref="AY85:AZ87 AY93:AZ104 AY2:AZ41 AY91:AZ91 BC91 BC2:BC41 BC93:BC104 BC85:BC87 BC106:BC144 AY106:AZ144 BC81:BC83 AY81:AZ83 AY77:BC80 BC44:BC76 AY44:AZ76 AY150:BC161 AY163:BC440 AY43:BC43">
    <cfRule type="cellIs" priority="69" dxfId="6" operator="equal" stopIfTrue="1">
      <formula>"x"</formula>
    </cfRule>
  </conditionalFormatting>
  <conditionalFormatting sqref="AY84:AZ84 AY88:AZ90 AY92:AZ92 BC92 BC88:BC90 BC84">
    <cfRule type="cellIs" priority="70" dxfId="6" operator="equal" stopIfTrue="1">
      <formula>"x"</formula>
    </cfRule>
  </conditionalFormatting>
  <conditionalFormatting sqref="K1 E1:E2 E164:E65494">
    <cfRule type="cellIs" priority="71" dxfId="2" operator="equal" stopIfTrue="1">
      <formula>1</formula>
    </cfRule>
    <cfRule type="cellIs" priority="72" dxfId="1" operator="equal" stopIfTrue="1">
      <formula>2</formula>
    </cfRule>
    <cfRule type="cellIs" priority="73" dxfId="0" operator="equal" stopIfTrue="1">
      <formula>3</formula>
    </cfRule>
  </conditionalFormatting>
  <conditionalFormatting sqref="F2:G2 F8:G8 F14:G18 F20:G21 F23:G27 F32:G32 F34:G36 F38:G38 F40:G40 F44:G45 F50:G52 F54:G54 F58:G58 F68:G75 F82:G83 F93:G93 F96:G96 F98:G98 F111:G112 F115:G116 F119:G119 F121:G122">
    <cfRule type="cellIs" priority="74" dxfId="34" operator="equal" stopIfTrue="1">
      <formula>$C$2</formula>
    </cfRule>
  </conditionalFormatting>
  <conditionalFormatting sqref="BB91 BB2:BB41 BB93:BB104 BB85:BB87 BB106:BB144 BB81:BB83 BB44:BB76">
    <cfRule type="cellIs" priority="67" dxfId="6" operator="equal" stopIfTrue="1">
      <formula>"x"</formula>
    </cfRule>
  </conditionalFormatting>
  <conditionalFormatting sqref="BB92 BB88:BB90 BB84">
    <cfRule type="cellIs" priority="68" dxfId="6" operator="equal" stopIfTrue="1">
      <formula>"x"</formula>
    </cfRule>
  </conditionalFormatting>
  <conditionalFormatting sqref="BA85:BA87 BA93:BA104 BA2:BA41 BA91 BA106:BA144 BA81:BA83 BA44:BA76">
    <cfRule type="cellIs" priority="65" dxfId="6" operator="equal" stopIfTrue="1">
      <formula>"x"</formula>
    </cfRule>
  </conditionalFormatting>
  <conditionalFormatting sqref="BA84 BA88:BA90 BA92">
    <cfRule type="cellIs" priority="66" dxfId="6" operator="equal" stopIfTrue="1">
      <formula>"x"</formula>
    </cfRule>
  </conditionalFormatting>
  <conditionalFormatting sqref="AY145:AZ145 BC145">
    <cfRule type="cellIs" priority="59" dxfId="6" operator="equal" stopIfTrue="1">
      <formula>"x"</formula>
    </cfRule>
  </conditionalFormatting>
  <conditionalFormatting sqref="BB145">
    <cfRule type="cellIs" priority="58" dxfId="6" operator="equal" stopIfTrue="1">
      <formula>"x"</formula>
    </cfRule>
  </conditionalFormatting>
  <conditionalFormatting sqref="BA145">
    <cfRule type="cellIs" priority="57" dxfId="6" operator="equal" stopIfTrue="1">
      <formula>"x"</formula>
    </cfRule>
  </conditionalFormatting>
  <conditionalFormatting sqref="AY105:AZ105 BC105">
    <cfRule type="cellIs" priority="51" dxfId="6" operator="equal" stopIfTrue="1">
      <formula>"x"</formula>
    </cfRule>
  </conditionalFormatting>
  <conditionalFormatting sqref="BB105">
    <cfRule type="cellIs" priority="50" dxfId="6" operator="equal" stopIfTrue="1">
      <formula>"x"</formula>
    </cfRule>
  </conditionalFormatting>
  <conditionalFormatting sqref="BA105">
    <cfRule type="cellIs" priority="49" dxfId="6" operator="equal" stopIfTrue="1">
      <formula>"x"</formula>
    </cfRule>
  </conditionalFormatting>
  <conditionalFormatting sqref="AY146:AZ146 BC146">
    <cfRule type="cellIs" priority="43" dxfId="6" operator="equal" stopIfTrue="1">
      <formula>"x"</formula>
    </cfRule>
  </conditionalFormatting>
  <conditionalFormatting sqref="BB146">
    <cfRule type="cellIs" priority="42" dxfId="6" operator="equal" stopIfTrue="1">
      <formula>"x"</formula>
    </cfRule>
  </conditionalFormatting>
  <conditionalFormatting sqref="BA146">
    <cfRule type="cellIs" priority="41" dxfId="6" operator="equal" stopIfTrue="1">
      <formula>"x"</formula>
    </cfRule>
  </conditionalFormatting>
  <conditionalFormatting sqref="AY147:AZ147 BC147">
    <cfRule type="cellIs" priority="35" dxfId="6" operator="equal" stopIfTrue="1">
      <formula>"x"</formula>
    </cfRule>
  </conditionalFormatting>
  <conditionalFormatting sqref="BB147">
    <cfRule type="cellIs" priority="34" dxfId="6" operator="equal" stopIfTrue="1">
      <formula>"x"</formula>
    </cfRule>
  </conditionalFormatting>
  <conditionalFormatting sqref="BA147">
    <cfRule type="cellIs" priority="33" dxfId="6" operator="equal" stopIfTrue="1">
      <formula>"x"</formula>
    </cfRule>
  </conditionalFormatting>
  <conditionalFormatting sqref="AY148:AZ148 BC148">
    <cfRule type="cellIs" priority="27" dxfId="6" operator="equal" stopIfTrue="1">
      <formula>"x"</formula>
    </cfRule>
  </conditionalFormatting>
  <conditionalFormatting sqref="BB148">
    <cfRule type="cellIs" priority="26" dxfId="6" operator="equal" stopIfTrue="1">
      <formula>"x"</formula>
    </cfRule>
  </conditionalFormatting>
  <conditionalFormatting sqref="BA148">
    <cfRule type="cellIs" priority="25" dxfId="6" operator="equal" stopIfTrue="1">
      <formula>"x"</formula>
    </cfRule>
  </conditionalFormatting>
  <conditionalFormatting sqref="AY149:AZ149 BC149">
    <cfRule type="cellIs" priority="19" dxfId="6" operator="equal" stopIfTrue="1">
      <formula>"x"</formula>
    </cfRule>
  </conditionalFormatting>
  <conditionalFormatting sqref="BB149">
    <cfRule type="cellIs" priority="18" dxfId="6" operator="equal" stopIfTrue="1">
      <formula>"x"</formula>
    </cfRule>
  </conditionalFormatting>
  <conditionalFormatting sqref="BA149">
    <cfRule type="cellIs" priority="17" dxfId="6" operator="equal" stopIfTrue="1">
      <formula>"x"</formula>
    </cfRule>
  </conditionalFormatting>
  <conditionalFormatting sqref="H1:H41 H163:H65536 H43:H161">
    <cfRule type="cellIs" priority="13" dxfId="5" operator="equal" stopIfTrue="1">
      <formula>2016</formula>
    </cfRule>
    <cfRule type="cellIs" priority="14" dxfId="4" operator="equal" stopIfTrue="1">
      <formula>2015</formula>
    </cfRule>
    <cfRule type="cellIs" priority="15" dxfId="3" operator="equal" stopIfTrue="1">
      <formula>2014</formula>
    </cfRule>
  </conditionalFormatting>
  <conditionalFormatting sqref="AY42:AZ42 BC42">
    <cfRule type="cellIs" priority="9" dxfId="6" operator="equal" stopIfTrue="1">
      <formula>"x"</formula>
    </cfRule>
  </conditionalFormatting>
  <conditionalFormatting sqref="BB42">
    <cfRule type="cellIs" priority="8" dxfId="6" operator="equal" stopIfTrue="1">
      <formula>"x"</formula>
    </cfRule>
  </conditionalFormatting>
  <conditionalFormatting sqref="BA42">
    <cfRule type="cellIs" priority="7" dxfId="6" operator="equal" stopIfTrue="1">
      <formula>"x"</formula>
    </cfRule>
  </conditionalFormatting>
  <conditionalFormatting sqref="H42">
    <cfRule type="cellIs" priority="4" dxfId="5" operator="equal" stopIfTrue="1">
      <formula>2016</formula>
    </cfRule>
    <cfRule type="cellIs" priority="5" dxfId="4" operator="equal" stopIfTrue="1">
      <formula>2015</formula>
    </cfRule>
    <cfRule type="cellIs" priority="6" dxfId="3" operator="equal" stopIfTrue="1">
      <formula>2014</formula>
    </cfRule>
  </conditionalFormatting>
  <conditionalFormatting sqref="E3:E16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gridLines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74" r:id="rId4"/>
  <headerFooter alignWithMargins="0">
    <oddFooter>&amp;L&amp;9&amp;A
Bearb.: H. Feilke, &amp;D, &amp;F&amp;RSeite 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Feilke, Heiner</dc:creator>
  <cp:keywords/>
  <dc:description/>
  <cp:lastModifiedBy>H_Feilke</cp:lastModifiedBy>
  <cp:lastPrinted>2014-09-22T09:45:57Z</cp:lastPrinted>
  <dcterms:created xsi:type="dcterms:W3CDTF">2014-09-16T08:20:46Z</dcterms:created>
  <dcterms:modified xsi:type="dcterms:W3CDTF">2014-09-25T16:18:19Z</dcterms:modified>
  <cp:category/>
  <cp:version/>
  <cp:contentType/>
  <cp:contentStatus/>
</cp:coreProperties>
</file>