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41" firstSheet="0" activeTab="0"/>
  </bookViews>
  <sheets>
    <sheet name="Sheet2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<sst xmlns="http://schemas.openxmlformats.org/spreadsheetml/2006/main" count="71" uniqueCount="71">
  <si>
    <t>Need as of 9/16/2014</t>
  </si>
  <si>
    <t>Pack Stock</t>
  </si>
  <si>
    <t>Remaining Stock</t>
  </si>
  <si>
    <t>Ordered as of 9/16/2014</t>
  </si>
  <si>
    <t>Additional 9/18/2014</t>
  </si>
  <si>
    <t>Order as of 9/18/2014</t>
  </si>
  <si>
    <t>Cost each (approx)</t>
  </si>
  <si>
    <t>Cost Forward</t>
  </si>
  <si>
    <t>Tiger</t>
  </si>
  <si>
    <t>Outdoor Activity Emblem</t>
  </si>
  <si>
    <t>World Conservation Award</t>
  </si>
  <si>
    <t>Leave No Trace</t>
  </si>
  <si>
    <t>Compass Emblem</t>
  </si>
  <si>
    <t>Webelos Activity Pins</t>
  </si>
  <si>
    <t>Auquanaut</t>
  </si>
  <si>
    <t>Artist</t>
  </si>
  <si>
    <t>Athlete</t>
  </si>
  <si>
    <t>Craftsman</t>
  </si>
  <si>
    <t>Communicator</t>
  </si>
  <si>
    <t>Engineer</t>
  </si>
  <si>
    <t>Family</t>
  </si>
  <si>
    <t>Fitness</t>
  </si>
  <si>
    <t>Handyman</t>
  </si>
  <si>
    <t>Forester</t>
  </si>
  <si>
    <t>Geologist</t>
  </si>
  <si>
    <t>Naturalist</t>
  </si>
  <si>
    <t>Outdoorsman</t>
  </si>
  <si>
    <t>Readyman</t>
  </si>
  <si>
    <t>Showman</t>
  </si>
  <si>
    <t>Traveler Pin</t>
  </si>
  <si>
    <t>Sportsman</t>
  </si>
  <si>
    <t>Belt Loops</t>
  </si>
  <si>
    <t>Archery</t>
  </si>
  <si>
    <t>Astronomy</t>
  </si>
  <si>
    <t>Baseball</t>
  </si>
  <si>
    <t>Basketball</t>
  </si>
  <si>
    <t>BB Gun</t>
  </si>
  <si>
    <t>Bicycling</t>
  </si>
  <si>
    <t>Bowling</t>
  </si>
  <si>
    <t>Computers</t>
  </si>
  <si>
    <t>Citizenship</t>
  </si>
  <si>
    <t>Collecting</t>
  </si>
  <si>
    <t>Mathematics</t>
  </si>
  <si>
    <t>Music</t>
  </si>
  <si>
    <t>Reading/Writing</t>
  </si>
  <si>
    <t>Astronomy Pin</t>
  </si>
  <si>
    <t>Reading/Writing Pin</t>
  </si>
  <si>
    <t>Chess Pin</t>
  </si>
  <si>
    <t>Swimming Pin</t>
  </si>
  <si>
    <t>Video Game</t>
  </si>
  <si>
    <t>Fishing</t>
  </si>
  <si>
    <t>Fishing Pin</t>
  </si>
  <si>
    <t>Flag Football</t>
  </si>
  <si>
    <t>Flag Football Pin</t>
  </si>
  <si>
    <t>Good Manners</t>
  </si>
  <si>
    <t>Hiking</t>
  </si>
  <si>
    <t>Hockey</t>
  </si>
  <si>
    <t>Ice Skating</t>
  </si>
  <si>
    <t>Kickball</t>
  </si>
  <si>
    <t>Language</t>
  </si>
  <si>
    <t>Physical Fitness</t>
  </si>
  <si>
    <t>Snow Sports</t>
  </si>
  <si>
    <t>Soccer</t>
  </si>
  <si>
    <t>Swimming</t>
  </si>
  <si>
    <t>Tennis  </t>
  </si>
  <si>
    <t>Tennis Pin</t>
  </si>
  <si>
    <t>Ultimate</t>
  </si>
  <si>
    <t>Elective Arrows</t>
  </si>
  <si>
    <t>Gold</t>
  </si>
  <si>
    <t>Silver</t>
  </si>
  <si>
    <t>TOTALS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</si>
</sst>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409]#,##0.00;[RED]\-[$$-409]#,##0.00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CC00"/>
        <bgColor rgb="FFFFFF00"/>
      </patternFill>
    </fill>
    <fill>
      <patternFill patternType="solid">
        <fgColor rgb="FF66FF00"/>
        <bgColor rgb="FF00FF00"/>
      </patternFill>
    </fill>
    <fill>
      <patternFill patternType="solid">
        <fgColor rgb="FFDDDDDD"/>
        <bgColor rgb="FFCCCCCC"/>
      </patternFill>
    </fill>
    <fill>
      <patternFill patternType="solid">
        <fgColor rgb="FFFFCC99"/>
        <bgColor rgb="FFDDDDDD"/>
      </patternFill>
    </fill>
    <fill>
      <patternFill patternType="solid">
        <fgColor rgb="FF00CCFF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DDDDDD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true"/>
  </sheetPr>
  <dimension ref="A1:J64"/>
  <sheetViews>
    <sheetView windowProtection="true" showFormulas="false" showGridLines="true" showRowColHeaders="true" showZeros="false" rightToLeft="false" tabSelected="true" showOutlineSymbols="true" defaultGridColor="true" view="normal" topLeftCell="A1" colorId="64" zoomScale="120" zoomScaleNormal="120" zoomScalePageLayoutView="100" workbookViewId="0">
      <pane xSplit="2" ySplit="7" topLeftCell="C59" activePane="bottomRight" state="frozen"/>
      <selection pane="topLeft" activeCell="A1" activeCellId="0" sqref="A1"/>
      <selection pane="topRight" activeCell="C1" activeCellId="0" sqref="C1"/>
      <selection pane="bottomLeft" activeCell="A59" activeCellId="0" sqref="A59"/>
      <selection pane="bottomRight" activeCell="A2" activeCellId="0" sqref="A2"/>
    </sheetView>
  </sheetViews>
  <sheetFormatPr defaultRowHeight="12.8"/>
  <cols>
    <col collapsed="false" hidden="false" max="2" min="1" style="0" width="17.2857142857143"/>
    <col collapsed="false" hidden="false" max="4" min="3" style="0" width="11.5204081632653"/>
    <col collapsed="false" hidden="false" max="5" min="5" style="0" width="11.1428571428571"/>
    <col collapsed="false" hidden="false" max="6" min="6" style="0" width="11.4540816326531"/>
    <col collapsed="false" hidden="false" max="1025" min="7" style="0" width="11.5714285714286"/>
  </cols>
  <sheetData>
    <row r="1" customFormat="false" ht="12.8" hidden="false" customHeight="false" outlineLevel="0" collapsed="false">
      <c r="C1" s="1"/>
      <c r="D1" s="1"/>
      <c r="F1" s="1"/>
      <c r="G1" s="1"/>
      <c r="H1" s="1"/>
      <c r="I1" s="2"/>
      <c r="J1" s="2"/>
    </row>
    <row r="2" customFormat="false" ht="12.8" hidden="false" customHeight="false" outlineLevel="0" collapsed="false">
      <c r="C2" s="1"/>
      <c r="D2" s="1"/>
      <c r="F2" s="1"/>
      <c r="G2" s="1"/>
      <c r="H2" s="1"/>
      <c r="I2" s="2"/>
      <c r="J2" s="2"/>
    </row>
    <row r="3" customFormat="false" ht="24.85" hidden="false" customHeight="false" outlineLevel="0" collapsed="false">
      <c r="C3" s="3" t="s">
        <v>0</v>
      </c>
      <c r="D3" s="3" t="s">
        <v>1</v>
      </c>
      <c r="E3" s="4" t="s">
        <v>2</v>
      </c>
      <c r="F3" s="5" t="s">
        <v>3</v>
      </c>
      <c r="G3" s="3" t="s">
        <v>4</v>
      </c>
      <c r="H3" s="5" t="s">
        <v>5</v>
      </c>
      <c r="I3" s="3" t="s">
        <v>6</v>
      </c>
      <c r="J3" s="3" t="s">
        <v>7</v>
      </c>
    </row>
    <row r="4" customFormat="false" ht="12.8" hidden="false" customHeight="false" outlineLevel="0" collapsed="false">
      <c r="B4" s="6" t="s">
        <v>8</v>
      </c>
      <c r="C4" s="7" t="n">
        <v>10</v>
      </c>
      <c r="D4" s="8"/>
      <c r="E4" s="8" t="n">
        <f aca="false">+IF(D4-C4&gt;0,D4-C4,0)</f>
        <v>0</v>
      </c>
      <c r="F4" s="7" t="n">
        <f aca="false">+IF(C4-D4&gt;0,C4-D4,0)</f>
        <v>10</v>
      </c>
      <c r="G4" s="7"/>
      <c r="H4" s="7"/>
      <c r="I4" s="9" t="n">
        <v>2.198</v>
      </c>
      <c r="J4" s="9" t="n">
        <f aca="false">+(H4+F4)*I4</f>
        <v>21.98</v>
      </c>
    </row>
    <row r="5" customFormat="false" ht="24.85" hidden="false" customHeight="false" outlineLevel="0" collapsed="false">
      <c r="B5" s="10" t="s">
        <v>9</v>
      </c>
      <c r="C5" s="7" t="n">
        <v>1</v>
      </c>
      <c r="D5" s="8"/>
      <c r="E5" s="8" t="n">
        <f aca="false">+IF(D5-C5&gt;0,D5-C5,0)</f>
        <v>0</v>
      </c>
      <c r="F5" s="7" t="n">
        <f aca="false">+IF(C5-D5&gt;0,C5-D5,0)</f>
        <v>1</v>
      </c>
      <c r="G5" s="7"/>
      <c r="H5" s="7"/>
      <c r="I5" s="9" t="n">
        <v>2.5</v>
      </c>
      <c r="J5" s="9" t="n">
        <f aca="false">+(H5+F5)*I5</f>
        <v>2.5</v>
      </c>
    </row>
    <row r="6" customFormat="false" ht="24.85" hidden="false" customHeight="false" outlineLevel="0" collapsed="false">
      <c r="B6" s="10" t="s">
        <v>10</v>
      </c>
      <c r="C6" s="7" t="n">
        <v>2</v>
      </c>
      <c r="D6" s="8"/>
      <c r="E6" s="8" t="n">
        <f aca="false">+IF(D6-C6&gt;0,D6-C6,0)</f>
        <v>0</v>
      </c>
      <c r="F6" s="7" t="n">
        <f aca="false">+IF(C6-D6&gt;0,C6-D6,0)</f>
        <v>2</v>
      </c>
      <c r="G6" s="7"/>
      <c r="H6" s="7"/>
      <c r="I6" s="9" t="n">
        <v>2.19</v>
      </c>
      <c r="J6" s="9" t="n">
        <f aca="false">+(H6+F6)*I6</f>
        <v>4.38</v>
      </c>
    </row>
    <row r="7" customFormat="false" ht="13.05" hidden="false" customHeight="false" outlineLevel="0" collapsed="false">
      <c r="B7" s="10" t="s">
        <v>11</v>
      </c>
      <c r="C7" s="7" t="n">
        <v>6</v>
      </c>
      <c r="D7" s="8"/>
      <c r="E7" s="8" t="n">
        <f aca="false">+IF(D7-C7&gt;0,D7-C7,0)</f>
        <v>0</v>
      </c>
      <c r="F7" s="7" t="n">
        <f aca="false">+IF(C7-D7&gt;0,C7-D7,0)</f>
        <v>6</v>
      </c>
      <c r="G7" s="7"/>
      <c r="H7" s="7"/>
      <c r="I7" s="9" t="n">
        <v>3.79</v>
      </c>
      <c r="J7" s="9" t="n">
        <f aca="false">+(H7+F7)*I7</f>
        <v>22.74</v>
      </c>
    </row>
    <row r="8" customFormat="false" ht="13.05" hidden="false" customHeight="false" outlineLevel="0" collapsed="false">
      <c r="B8" s="11" t="s">
        <v>12</v>
      </c>
      <c r="C8" s="7" t="n">
        <v>5</v>
      </c>
      <c r="D8" s="8"/>
      <c r="E8" s="8" t="n">
        <f aca="false">+IF(D8-C8&gt;0,D8-C8,0)</f>
        <v>0</v>
      </c>
      <c r="F8" s="7" t="n">
        <f aca="false">+IF(C8-D8&gt;0,C8-D8,0)</f>
        <v>5</v>
      </c>
      <c r="G8" s="7"/>
      <c r="H8" s="7"/>
      <c r="I8" s="9" t="n">
        <v>4</v>
      </c>
      <c r="J8" s="9" t="n">
        <f aca="false">+(H8+F8)*I8</f>
        <v>20</v>
      </c>
    </row>
    <row r="9" customFormat="false" ht="13.15" hidden="false" customHeight="true" outlineLevel="0" collapsed="false">
      <c r="A9" s="12" t="s">
        <v>13</v>
      </c>
      <c r="B9" s="13" t="s">
        <v>14</v>
      </c>
      <c r="C9" s="7" t="n">
        <v>9</v>
      </c>
      <c r="D9" s="8" t="n">
        <v>1</v>
      </c>
      <c r="E9" s="8" t="n">
        <f aca="false">+IF(D9-C9&gt;0,D9-C9,0)</f>
        <v>0</v>
      </c>
      <c r="F9" s="7" t="n">
        <f aca="false">+IF(C9-D9&gt;0,C9-D9,0)</f>
        <v>8</v>
      </c>
      <c r="G9" s="7"/>
      <c r="H9" s="7"/>
      <c r="I9" s="9" t="n">
        <v>1.89</v>
      </c>
      <c r="J9" s="9" t="n">
        <f aca="false">+(H9+F9)*I9</f>
        <v>15.12</v>
      </c>
    </row>
    <row r="10" customFormat="false" ht="13.15" hidden="false" customHeight="true" outlineLevel="0" collapsed="false">
      <c r="A10" s="12"/>
      <c r="B10" s="13" t="s">
        <v>15</v>
      </c>
      <c r="C10" s="7"/>
      <c r="D10" s="8" t="n">
        <v>1</v>
      </c>
      <c r="E10" s="8" t="n">
        <f aca="false">+IF(D10-C10&gt;0,D10-C10,0)</f>
        <v>1</v>
      </c>
      <c r="F10" s="7" t="n">
        <f aca="false">+IF(C10-D10&gt;0,C10-D10,0)</f>
        <v>0</v>
      </c>
      <c r="G10" s="7"/>
      <c r="H10" s="7"/>
      <c r="I10" s="9" t="n">
        <v>1.89</v>
      </c>
      <c r="J10" s="9" t="n">
        <f aca="false">+(H10+F10)*I10</f>
        <v>0</v>
      </c>
    </row>
    <row r="11" customFormat="false" ht="13.15" hidden="false" customHeight="true" outlineLevel="0" collapsed="false">
      <c r="A11" s="12"/>
      <c r="B11" s="13" t="s">
        <v>16</v>
      </c>
      <c r="C11" s="7"/>
      <c r="D11" s="8" t="n">
        <v>1</v>
      </c>
      <c r="E11" s="8" t="n">
        <f aca="false">+IF(D11-C11&gt;0,D11-C11,0)</f>
        <v>1</v>
      </c>
      <c r="F11" s="7" t="n">
        <f aca="false">+IF(C11-D11&gt;0,C11-D11,0)</f>
        <v>0</v>
      </c>
      <c r="G11" s="7"/>
      <c r="H11" s="7"/>
      <c r="I11" s="9" t="n">
        <v>1.89</v>
      </c>
      <c r="J11" s="9" t="n">
        <f aca="false">+(H11+F11)*I11</f>
        <v>0</v>
      </c>
    </row>
    <row r="12" customFormat="false" ht="13.15" hidden="false" customHeight="true" outlineLevel="0" collapsed="false">
      <c r="A12" s="12"/>
      <c r="B12" s="13" t="s">
        <v>17</v>
      </c>
      <c r="C12" s="7"/>
      <c r="D12" s="8" t="n">
        <v>3</v>
      </c>
      <c r="E12" s="8" t="n">
        <f aca="false">+IF(D12-C12&gt;0,D12-C12,0)</f>
        <v>3</v>
      </c>
      <c r="F12" s="7" t="n">
        <f aca="false">+IF(C12-D12&gt;0,C12-D12,0)</f>
        <v>0</v>
      </c>
      <c r="G12" s="7"/>
      <c r="H12" s="7"/>
      <c r="I12" s="9" t="n">
        <v>1.89</v>
      </c>
      <c r="J12" s="9" t="n">
        <f aca="false">+(H12+F12)*I12</f>
        <v>0</v>
      </c>
    </row>
    <row r="13" customFormat="false" ht="13.15" hidden="false" customHeight="true" outlineLevel="0" collapsed="false">
      <c r="A13" s="12"/>
      <c r="B13" s="13" t="s">
        <v>18</v>
      </c>
      <c r="C13" s="7"/>
      <c r="D13" s="8" t="n">
        <v>1</v>
      </c>
      <c r="E13" s="8" t="n">
        <f aca="false">+IF(D13-C13&gt;0,D13-C13,0)</f>
        <v>1</v>
      </c>
      <c r="F13" s="7" t="n">
        <f aca="false">+IF(C13-D13&gt;0,C13-D13,0)</f>
        <v>0</v>
      </c>
      <c r="G13" s="7"/>
      <c r="H13" s="7"/>
      <c r="I13" s="9" t="n">
        <v>1.89</v>
      </c>
      <c r="J13" s="9" t="n">
        <f aca="false">+(H13+F13)*I13</f>
        <v>0</v>
      </c>
    </row>
    <row r="14" customFormat="false" ht="13.05" hidden="false" customHeight="false" outlineLevel="0" collapsed="false">
      <c r="A14" s="12"/>
      <c r="B14" s="13" t="s">
        <v>19</v>
      </c>
      <c r="C14" s="7" t="n">
        <v>6</v>
      </c>
      <c r="D14" s="8" t="n">
        <v>1</v>
      </c>
      <c r="E14" s="8" t="n">
        <f aca="false">+IF(D14-C14&gt;0,D14-C14,0)</f>
        <v>0</v>
      </c>
      <c r="F14" s="7" t="n">
        <f aca="false">+IF(C14-D14&gt;0,C14-D14,0)</f>
        <v>5</v>
      </c>
      <c r="G14" s="7"/>
      <c r="H14" s="7"/>
      <c r="I14" s="9" t="n">
        <v>1.89</v>
      </c>
      <c r="J14" s="9" t="n">
        <f aca="false">+(H14+F14)*I14</f>
        <v>9.45</v>
      </c>
    </row>
    <row r="15" customFormat="false" ht="13.05" hidden="false" customHeight="false" outlineLevel="0" collapsed="false">
      <c r="A15" s="12"/>
      <c r="B15" s="13" t="s">
        <v>20</v>
      </c>
      <c r="C15" s="7"/>
      <c r="D15" s="8" t="n">
        <v>3</v>
      </c>
      <c r="E15" s="8" t="n">
        <f aca="false">+IF(D15-C15&gt;0,D15-C15,0)</f>
        <v>3</v>
      </c>
      <c r="F15" s="7" t="n">
        <f aca="false">+IF(C15-D15&gt;0,C15-D15,0)</f>
        <v>0</v>
      </c>
      <c r="G15" s="7"/>
      <c r="H15" s="7"/>
      <c r="I15" s="9" t="n">
        <v>1.89</v>
      </c>
      <c r="J15" s="9" t="n">
        <f aca="false">+(H15+F15)*I15</f>
        <v>0</v>
      </c>
    </row>
    <row r="16" customFormat="false" ht="13.05" hidden="false" customHeight="false" outlineLevel="0" collapsed="false">
      <c r="A16" s="12"/>
      <c r="B16" s="13" t="s">
        <v>21</v>
      </c>
      <c r="C16" s="7"/>
      <c r="D16" s="8" t="n">
        <v>1</v>
      </c>
      <c r="E16" s="8" t="n">
        <f aca="false">+IF(D16-C16&gt;0,D16-C16,0)</f>
        <v>1</v>
      </c>
      <c r="F16" s="7" t="n">
        <f aca="false">+IF(C16-D16&gt;0,C16-D16,0)</f>
        <v>0</v>
      </c>
      <c r="G16" s="7"/>
      <c r="H16" s="7"/>
      <c r="I16" s="9" t="n">
        <v>1.89</v>
      </c>
      <c r="J16" s="9" t="n">
        <f aca="false">+(H16+F16)*I16</f>
        <v>0</v>
      </c>
    </row>
    <row r="17" customFormat="false" ht="13.05" hidden="false" customHeight="false" outlineLevel="0" collapsed="false">
      <c r="A17" s="12"/>
      <c r="B17" s="13" t="s">
        <v>22</v>
      </c>
      <c r="C17" s="7"/>
      <c r="D17" s="8" t="n">
        <v>1</v>
      </c>
      <c r="E17" s="8" t="n">
        <f aca="false">+IF(D17-C17&gt;0,D17-C17,0)</f>
        <v>1</v>
      </c>
      <c r="F17" s="7" t="n">
        <f aca="false">+IF(C17-D17&gt;0,C17-D17,0)</f>
        <v>0</v>
      </c>
      <c r="G17" s="7"/>
      <c r="H17" s="7"/>
      <c r="I17" s="9" t="n">
        <v>1.89</v>
      </c>
      <c r="J17" s="9" t="n">
        <f aca="false">+(H17+F17)*I17</f>
        <v>0</v>
      </c>
    </row>
    <row r="18" customFormat="false" ht="13.05" hidden="false" customHeight="false" outlineLevel="0" collapsed="false">
      <c r="A18" s="12"/>
      <c r="B18" s="13" t="s">
        <v>23</v>
      </c>
      <c r="C18" s="7" t="n">
        <v>9</v>
      </c>
      <c r="D18" s="8" t="n">
        <v>2</v>
      </c>
      <c r="E18" s="8" t="n">
        <f aca="false">+IF(D18-C18&gt;0,D18-C18,0)</f>
        <v>0</v>
      </c>
      <c r="F18" s="7" t="n">
        <f aca="false">+IF(C18-D18&gt;0,C18-D18,0)</f>
        <v>7</v>
      </c>
      <c r="G18" s="7"/>
      <c r="H18" s="7"/>
      <c r="I18" s="9" t="n">
        <v>1.89</v>
      </c>
      <c r="J18" s="9" t="n">
        <f aca="false">+(H18+F18)*I18</f>
        <v>13.23</v>
      </c>
    </row>
    <row r="19" customFormat="false" ht="13.05" hidden="false" customHeight="false" outlineLevel="0" collapsed="false">
      <c r="A19" s="12"/>
      <c r="B19" s="13" t="s">
        <v>24</v>
      </c>
      <c r="C19" s="7" t="n">
        <v>3</v>
      </c>
      <c r="D19" s="8" t="n">
        <v>1</v>
      </c>
      <c r="E19" s="8" t="n">
        <f aca="false">+IF(D19-C19&gt;0,D19-C19,0)</f>
        <v>0</v>
      </c>
      <c r="F19" s="7" t="n">
        <f aca="false">+IF(C19-D19&gt;0,C19-D19,0)</f>
        <v>2</v>
      </c>
      <c r="G19" s="7"/>
      <c r="H19" s="7"/>
      <c r="I19" s="9" t="n">
        <v>1.89</v>
      </c>
      <c r="J19" s="9" t="n">
        <f aca="false">+(H19+F19)*I19</f>
        <v>3.78</v>
      </c>
    </row>
    <row r="20" customFormat="false" ht="13.05" hidden="false" customHeight="false" outlineLevel="0" collapsed="false">
      <c r="A20" s="12"/>
      <c r="B20" s="13" t="s">
        <v>25</v>
      </c>
      <c r="C20" s="7" t="n">
        <v>2</v>
      </c>
      <c r="D20" s="8" t="n">
        <v>1</v>
      </c>
      <c r="E20" s="8" t="n">
        <f aca="false">+IF(D20-C20&gt;0,D20-C20,0)</f>
        <v>0</v>
      </c>
      <c r="F20" s="7" t="n">
        <f aca="false">+IF(C20-D20&gt;0,C20-D20,0)</f>
        <v>1</v>
      </c>
      <c r="G20" s="7"/>
      <c r="H20" s="7"/>
      <c r="I20" s="9" t="n">
        <v>1.89</v>
      </c>
      <c r="J20" s="9" t="n">
        <f aca="false">+(H20+F20)*I20</f>
        <v>1.89</v>
      </c>
    </row>
    <row r="21" customFormat="false" ht="13.05" hidden="false" customHeight="false" outlineLevel="0" collapsed="false">
      <c r="A21" s="12"/>
      <c r="B21" s="13" t="s">
        <v>26</v>
      </c>
      <c r="C21" s="7" t="n">
        <v>8</v>
      </c>
      <c r="D21" s="8"/>
      <c r="E21" s="8" t="n">
        <f aca="false">+IF(D21-C21&gt;0,D21-C21,0)</f>
        <v>0</v>
      </c>
      <c r="F21" s="7" t="n">
        <f aca="false">+IF(C21-D21&gt;0,C21-D21,0)</f>
        <v>8</v>
      </c>
      <c r="G21" s="7"/>
      <c r="H21" s="7"/>
      <c r="I21" s="9" t="n">
        <v>1.89</v>
      </c>
      <c r="J21" s="9" t="n">
        <f aca="false">+(H21+F21)*I21</f>
        <v>15.12</v>
      </c>
    </row>
    <row r="22" customFormat="false" ht="13.05" hidden="false" customHeight="false" outlineLevel="0" collapsed="false">
      <c r="A22" s="12"/>
      <c r="B22" s="13" t="s">
        <v>27</v>
      </c>
      <c r="C22" s="7" t="n">
        <v>6</v>
      </c>
      <c r="D22" s="8" t="n">
        <v>1</v>
      </c>
      <c r="E22" s="8" t="n">
        <f aca="false">+IF(D22-C22&gt;0,D22-C22,0)</f>
        <v>0</v>
      </c>
      <c r="F22" s="7" t="n">
        <f aca="false">+IF(C22-D22&gt;0,C22-D22,0)</f>
        <v>5</v>
      </c>
      <c r="G22" s="7"/>
      <c r="H22" s="7"/>
      <c r="I22" s="9" t="n">
        <v>1.89</v>
      </c>
      <c r="J22" s="9" t="n">
        <f aca="false">+(H22+F22)*I22</f>
        <v>9.45</v>
      </c>
    </row>
    <row r="23" customFormat="false" ht="13.05" hidden="false" customHeight="false" outlineLevel="0" collapsed="false">
      <c r="A23" s="12"/>
      <c r="B23" s="13" t="s">
        <v>28</v>
      </c>
      <c r="C23" s="7" t="n">
        <v>1</v>
      </c>
      <c r="D23" s="8" t="n">
        <v>2</v>
      </c>
      <c r="E23" s="8" t="n">
        <f aca="false">+IF(D23-C23&gt;0,D23-C23,0)</f>
        <v>1</v>
      </c>
      <c r="F23" s="7" t="n">
        <f aca="false">+IF(C23-D23&gt;0,C23-D23,0)</f>
        <v>0</v>
      </c>
      <c r="G23" s="7"/>
      <c r="H23" s="7"/>
      <c r="I23" s="9" t="n">
        <v>1.89</v>
      </c>
      <c r="J23" s="9" t="n">
        <f aca="false">+(H23+F23)*I23</f>
        <v>0</v>
      </c>
    </row>
    <row r="24" customFormat="false" ht="13.05" hidden="false" customHeight="false" outlineLevel="0" collapsed="false">
      <c r="A24" s="12"/>
      <c r="B24" s="13" t="s">
        <v>29</v>
      </c>
      <c r="C24" s="7" t="n">
        <v>2</v>
      </c>
      <c r="D24" s="8" t="n">
        <v>1</v>
      </c>
      <c r="E24" s="8" t="n">
        <f aca="false">+IF(D24-C24&gt;0,D24-C24,0)</f>
        <v>0</v>
      </c>
      <c r="F24" s="7" t="n">
        <f aca="false">+IF(C24-D24&gt;0,C24-D24,0)</f>
        <v>1</v>
      </c>
      <c r="G24" s="7"/>
      <c r="H24" s="7"/>
      <c r="I24" s="9" t="n">
        <v>1.89</v>
      </c>
      <c r="J24" s="9" t="n">
        <f aca="false">+(H24+F24)*I24</f>
        <v>1.89</v>
      </c>
    </row>
    <row r="25" customFormat="false" ht="13.05" hidden="false" customHeight="false" outlineLevel="0" collapsed="false">
      <c r="A25" s="12"/>
      <c r="B25" s="13" t="s">
        <v>30</v>
      </c>
      <c r="C25" s="7" t="n">
        <v>2</v>
      </c>
      <c r="D25" s="8" t="n">
        <v>1</v>
      </c>
      <c r="E25" s="8" t="n">
        <f aca="false">+IF(D25-C25&gt;0,D25-C25,0)</f>
        <v>0</v>
      </c>
      <c r="F25" s="7" t="n">
        <f aca="false">+IF(C25-D25&gt;0,C25-D25,0)</f>
        <v>1</v>
      </c>
      <c r="G25" s="7"/>
      <c r="H25" s="7"/>
      <c r="I25" s="9" t="n">
        <v>1.89</v>
      </c>
      <c r="J25" s="9" t="n">
        <f aca="false">+(H25+F25)*I25</f>
        <v>1.89</v>
      </c>
    </row>
    <row r="26" customFormat="false" ht="12.75" hidden="false" customHeight="true" outlineLevel="0" collapsed="false">
      <c r="A26" s="14" t="s">
        <v>31</v>
      </c>
      <c r="B26" s="15" t="s">
        <v>32</v>
      </c>
      <c r="C26" s="7"/>
      <c r="D26" s="8"/>
      <c r="E26" s="8"/>
      <c r="F26" s="7"/>
      <c r="G26" s="7" t="n">
        <v>2</v>
      </c>
      <c r="H26" s="7" t="n">
        <f aca="false">+IF(G26-E26&gt;0,G26-E26,0)</f>
        <v>2</v>
      </c>
      <c r="I26" s="9" t="n">
        <v>1.89</v>
      </c>
      <c r="J26" s="9" t="n">
        <f aca="false">+(H26+F26)*I26</f>
        <v>3.78</v>
      </c>
    </row>
    <row r="27" customFormat="false" ht="12.75" hidden="false" customHeight="true" outlineLevel="0" collapsed="false">
      <c r="A27" s="14"/>
      <c r="B27" s="15" t="s">
        <v>33</v>
      </c>
      <c r="C27" s="7"/>
      <c r="D27" s="8" t="n">
        <v>1</v>
      </c>
      <c r="E27" s="8" t="n">
        <f aca="false">+IF(D27-C27&gt;0,D27-C27,0)</f>
        <v>1</v>
      </c>
      <c r="F27" s="7" t="n">
        <f aca="false">+IF(C27-D27&gt;0,C27-D27,0)</f>
        <v>0</v>
      </c>
      <c r="G27" s="7" t="n">
        <v>1</v>
      </c>
      <c r="H27" s="7" t="n">
        <f aca="false">+IF(G27-E27&gt;0,G27-E27,0)</f>
        <v>0</v>
      </c>
      <c r="I27" s="9" t="n">
        <v>1.89</v>
      </c>
      <c r="J27" s="9" t="n">
        <f aca="false">+(H27+F27)*I27</f>
        <v>0</v>
      </c>
    </row>
    <row r="28" customFormat="false" ht="12.75" hidden="false" customHeight="true" outlineLevel="0" collapsed="false">
      <c r="A28" s="14"/>
      <c r="B28" s="15" t="s">
        <v>34</v>
      </c>
      <c r="C28" s="7"/>
      <c r="D28" s="8" t="n">
        <v>1</v>
      </c>
      <c r="E28" s="8" t="n">
        <f aca="false">+IF(D28-C28&gt;0,D28-C28,0)</f>
        <v>1</v>
      </c>
      <c r="F28" s="7" t="n">
        <f aca="false">+IF(C28-D28&gt;0,C28-D28,0)</f>
        <v>0</v>
      </c>
      <c r="G28" s="7"/>
      <c r="H28" s="7" t="n">
        <f aca="false">+IF(G28-E28&gt;0,G28-E28,0)</f>
        <v>0</v>
      </c>
      <c r="I28" s="9" t="n">
        <v>1.89</v>
      </c>
      <c r="J28" s="9" t="n">
        <f aca="false">+(H28+F28)*I28</f>
        <v>0</v>
      </c>
    </row>
    <row r="29" customFormat="false" ht="12.8" hidden="false" customHeight="false" outlineLevel="0" collapsed="false">
      <c r="A29" s="14"/>
      <c r="B29" s="15" t="s">
        <v>35</v>
      </c>
      <c r="C29" s="7" t="n">
        <v>2</v>
      </c>
      <c r="D29" s="8"/>
      <c r="E29" s="8" t="n">
        <f aca="false">+IF(D29-C29&gt;0,D29-C29,0)</f>
        <v>0</v>
      </c>
      <c r="F29" s="7" t="n">
        <f aca="false">+IF(C29-D29&gt;0,C29-D29,0)</f>
        <v>2</v>
      </c>
      <c r="G29" s="7"/>
      <c r="H29" s="7" t="n">
        <f aca="false">+IF(G29-E29&gt;0,G29-E29,0)</f>
        <v>0</v>
      </c>
      <c r="I29" s="9" t="n">
        <v>1.89</v>
      </c>
      <c r="J29" s="9" t="n">
        <f aca="false">+(H29+F29)*I29</f>
        <v>3.78</v>
      </c>
    </row>
    <row r="30" customFormat="false" ht="12.8" hidden="false" customHeight="false" outlineLevel="0" collapsed="false">
      <c r="A30" s="14"/>
      <c r="B30" s="15" t="s">
        <v>36</v>
      </c>
      <c r="C30" s="7"/>
      <c r="D30" s="8"/>
      <c r="E30" s="8"/>
      <c r="F30" s="7"/>
      <c r="G30" s="7" t="n">
        <v>2</v>
      </c>
      <c r="H30" s="7" t="n">
        <f aca="false">+IF(G30-E30&gt;0,G30-E30,0)</f>
        <v>2</v>
      </c>
      <c r="I30" s="9" t="n">
        <v>1.89</v>
      </c>
      <c r="J30" s="9" t="n">
        <f aca="false">+(H30+F30)*I30</f>
        <v>3.78</v>
      </c>
    </row>
    <row r="31" customFormat="false" ht="12.8" hidden="false" customHeight="false" outlineLevel="0" collapsed="false">
      <c r="A31" s="14"/>
      <c r="B31" s="15" t="s">
        <v>37</v>
      </c>
      <c r="C31" s="7" t="n">
        <v>2</v>
      </c>
      <c r="D31" s="8"/>
      <c r="E31" s="8" t="n">
        <f aca="false">+IF(D31-C31&gt;0,D31-C31,0)</f>
        <v>0</v>
      </c>
      <c r="F31" s="7" t="n">
        <f aca="false">+IF(C31-D31&gt;0,C31-D31,0)</f>
        <v>2</v>
      </c>
      <c r="G31" s="7"/>
      <c r="H31" s="7" t="n">
        <f aca="false">+IF(G31-E31&gt;0,G31-E31,0)</f>
        <v>0</v>
      </c>
      <c r="I31" s="9" t="n">
        <v>1.89</v>
      </c>
      <c r="J31" s="9" t="n">
        <f aca="false">+(H31+F31)*I31</f>
        <v>3.78</v>
      </c>
    </row>
    <row r="32" customFormat="false" ht="12.8" hidden="false" customHeight="false" outlineLevel="0" collapsed="false">
      <c r="A32" s="14"/>
      <c r="B32" s="15" t="s">
        <v>38</v>
      </c>
      <c r="C32" s="7" t="n">
        <v>1</v>
      </c>
      <c r="D32" s="8"/>
      <c r="E32" s="8" t="n">
        <f aca="false">+IF(D32-C32&gt;0,D32-C32,0)</f>
        <v>0</v>
      </c>
      <c r="F32" s="7" t="n">
        <f aca="false">+IF(C32-D32&gt;0,C32-D32,0)</f>
        <v>1</v>
      </c>
      <c r="G32" s="7"/>
      <c r="H32" s="7" t="n">
        <f aca="false">+IF(G32-E32&gt;0,G32-E32,0)</f>
        <v>0</v>
      </c>
      <c r="I32" s="9" t="n">
        <v>1.89</v>
      </c>
      <c r="J32" s="9" t="n">
        <f aca="false">+(H32+F32)*I32</f>
        <v>1.89</v>
      </c>
    </row>
    <row r="33" customFormat="false" ht="12.8" hidden="false" customHeight="false" outlineLevel="0" collapsed="false">
      <c r="A33" s="14"/>
      <c r="B33" s="15" t="s">
        <v>39</v>
      </c>
      <c r="C33" s="7"/>
      <c r="D33" s="8" t="n">
        <v>3</v>
      </c>
      <c r="E33" s="8" t="n">
        <f aca="false">+IF(D33-C33&gt;0,D33-C33,0)</f>
        <v>3</v>
      </c>
      <c r="F33" s="7" t="n">
        <f aca="false">+IF(C33-D33&gt;0,C33-D33,0)</f>
        <v>0</v>
      </c>
      <c r="G33" s="7"/>
      <c r="H33" s="7" t="n">
        <f aca="false">+IF(G33-E33&gt;0,G33-E33,0)</f>
        <v>0</v>
      </c>
      <c r="I33" s="9" t="n">
        <v>1.89</v>
      </c>
      <c r="J33" s="9" t="n">
        <f aca="false">+(H33+F33)*I33</f>
        <v>0</v>
      </c>
    </row>
    <row r="34" customFormat="false" ht="12.8" hidden="false" customHeight="false" outlineLevel="0" collapsed="false">
      <c r="A34" s="14"/>
      <c r="B34" s="15" t="s">
        <v>40</v>
      </c>
      <c r="C34" s="7"/>
      <c r="D34" s="8"/>
      <c r="E34" s="8"/>
      <c r="F34" s="7"/>
      <c r="G34" s="7" t="n">
        <v>1</v>
      </c>
      <c r="H34" s="7" t="n">
        <f aca="false">+IF(G34-E34&gt;0,G34-E34,0)</f>
        <v>1</v>
      </c>
      <c r="I34" s="9" t="n">
        <v>1.89</v>
      </c>
      <c r="J34" s="9" t="n">
        <f aca="false">+(H34+F34)*I34</f>
        <v>1.89</v>
      </c>
    </row>
    <row r="35" customFormat="false" ht="12.8" hidden="false" customHeight="false" outlineLevel="0" collapsed="false">
      <c r="A35" s="14"/>
      <c r="B35" s="15" t="s">
        <v>41</v>
      </c>
      <c r="C35" s="7"/>
      <c r="D35" s="8"/>
      <c r="E35" s="8"/>
      <c r="F35" s="7"/>
      <c r="G35" s="7" t="n">
        <v>1</v>
      </c>
      <c r="H35" s="7" t="n">
        <f aca="false">+IF(G35-E35&gt;0,G35-E35,0)</f>
        <v>1</v>
      </c>
      <c r="I35" s="9" t="n">
        <v>1.89</v>
      </c>
      <c r="J35" s="9" t="n">
        <f aca="false">+(H35+F35)*I35</f>
        <v>1.89</v>
      </c>
    </row>
    <row r="36" customFormat="false" ht="12.8" hidden="false" customHeight="false" outlineLevel="0" collapsed="false">
      <c r="A36" s="14"/>
      <c r="B36" s="15" t="s">
        <v>42</v>
      </c>
      <c r="C36" s="7"/>
      <c r="D36" s="8"/>
      <c r="E36" s="8"/>
      <c r="F36" s="7"/>
      <c r="G36" s="7" t="n">
        <v>1</v>
      </c>
      <c r="H36" s="7" t="n">
        <f aca="false">+IF(G36-E36&gt;0,G36-E36,0)</f>
        <v>1</v>
      </c>
      <c r="I36" s="9" t="n">
        <v>1.89</v>
      </c>
      <c r="J36" s="9" t="n">
        <f aca="false">+(H36+F36)*I36</f>
        <v>1.89</v>
      </c>
    </row>
    <row r="37" customFormat="false" ht="12.8" hidden="false" customHeight="false" outlineLevel="0" collapsed="false">
      <c r="A37" s="14"/>
      <c r="B37" s="15" t="s">
        <v>43</v>
      </c>
      <c r="C37" s="7"/>
      <c r="D37" s="8"/>
      <c r="E37" s="8"/>
      <c r="F37" s="7"/>
      <c r="G37" s="7" t="n">
        <v>1</v>
      </c>
      <c r="H37" s="7" t="n">
        <f aca="false">+IF(G37-E37&gt;0,G37-E37,0)</f>
        <v>1</v>
      </c>
      <c r="I37" s="9" t="n">
        <v>1.89</v>
      </c>
      <c r="J37" s="9" t="n">
        <f aca="false">+(H37+F37)*I37</f>
        <v>1.89</v>
      </c>
    </row>
    <row r="38" customFormat="false" ht="12.8" hidden="false" customHeight="false" outlineLevel="0" collapsed="false">
      <c r="A38" s="14"/>
      <c r="B38" s="15" t="s">
        <v>44</v>
      </c>
      <c r="C38" s="7"/>
      <c r="D38" s="8"/>
      <c r="E38" s="8"/>
      <c r="F38" s="7"/>
      <c r="G38" s="7" t="n">
        <v>1</v>
      </c>
      <c r="H38" s="7" t="n">
        <f aca="false">+IF(G38-E38&gt;0,G38-E38,0)</f>
        <v>1</v>
      </c>
      <c r="I38" s="9" t="n">
        <v>1.89</v>
      </c>
      <c r="J38" s="9" t="n">
        <f aca="false">+(H38+F38)*I38</f>
        <v>1.89</v>
      </c>
    </row>
    <row r="39" customFormat="false" ht="12.8" hidden="false" customHeight="false" outlineLevel="0" collapsed="false">
      <c r="A39" s="14"/>
      <c r="B39" s="15" t="s">
        <v>45</v>
      </c>
      <c r="C39" s="7"/>
      <c r="D39" s="8"/>
      <c r="E39" s="8"/>
      <c r="F39" s="7"/>
      <c r="G39" s="7" t="n">
        <v>1</v>
      </c>
      <c r="H39" s="7" t="n">
        <f aca="false">+IF(G39-E39&gt;0,G39-E39,0)</f>
        <v>1</v>
      </c>
      <c r="I39" s="9" t="n">
        <v>1.89</v>
      </c>
      <c r="J39" s="9" t="n">
        <f aca="false">+(H39+F39)*I39</f>
        <v>1.89</v>
      </c>
    </row>
    <row r="40" customFormat="false" ht="12.8" hidden="false" customHeight="false" outlineLevel="0" collapsed="false">
      <c r="A40" s="14"/>
      <c r="B40" s="15" t="s">
        <v>46</v>
      </c>
      <c r="C40" s="7"/>
      <c r="D40" s="8"/>
      <c r="E40" s="8"/>
      <c r="F40" s="7"/>
      <c r="G40" s="7" t="n">
        <v>1</v>
      </c>
      <c r="H40" s="7" t="n">
        <f aca="false">+IF(G40-E40&gt;0,G40-E40,0)</f>
        <v>1</v>
      </c>
      <c r="I40" s="9" t="n">
        <v>1.89</v>
      </c>
      <c r="J40" s="9" t="n">
        <f aca="false">+(H40+F40)*I40</f>
        <v>1.89</v>
      </c>
    </row>
    <row r="41" customFormat="false" ht="12.8" hidden="false" customHeight="false" outlineLevel="0" collapsed="false">
      <c r="A41" s="14"/>
      <c r="B41" s="15" t="s">
        <v>47</v>
      </c>
      <c r="C41" s="7"/>
      <c r="D41" s="8"/>
      <c r="E41" s="8"/>
      <c r="F41" s="7"/>
      <c r="G41" s="7" t="n">
        <v>1</v>
      </c>
      <c r="H41" s="7" t="n">
        <f aca="false">+IF(G41-E41&gt;0,G41-E41,0)</f>
        <v>1</v>
      </c>
      <c r="I41" s="9" t="n">
        <v>1.89</v>
      </c>
      <c r="J41" s="9" t="n">
        <f aca="false">+(H41+F41)*I41</f>
        <v>1.89</v>
      </c>
    </row>
    <row r="42" customFormat="false" ht="12.8" hidden="false" customHeight="false" outlineLevel="0" collapsed="false">
      <c r="A42" s="14"/>
      <c r="B42" s="15" t="s">
        <v>48</v>
      </c>
      <c r="C42" s="7"/>
      <c r="D42" s="8"/>
      <c r="E42" s="8"/>
      <c r="F42" s="7"/>
      <c r="G42" s="7" t="n">
        <v>1</v>
      </c>
      <c r="H42" s="7" t="n">
        <f aca="false">+IF(G42-E42&gt;0,G42-E42,0)</f>
        <v>1</v>
      </c>
      <c r="I42" s="9" t="n">
        <v>1.89</v>
      </c>
      <c r="J42" s="9" t="n">
        <f aca="false">+(H42+F42)*I42</f>
        <v>1.89</v>
      </c>
    </row>
    <row r="43" customFormat="false" ht="12.8" hidden="false" customHeight="false" outlineLevel="0" collapsed="false">
      <c r="A43" s="14"/>
      <c r="B43" s="15" t="s">
        <v>49</v>
      </c>
      <c r="C43" s="7"/>
      <c r="D43" s="8"/>
      <c r="E43" s="8"/>
      <c r="F43" s="7"/>
      <c r="G43" s="7" t="n">
        <v>1</v>
      </c>
      <c r="H43" s="7" t="n">
        <f aca="false">+IF(G43-E43&gt;0,G43-E43,0)</f>
        <v>1</v>
      </c>
      <c r="I43" s="9" t="n">
        <v>1.89</v>
      </c>
      <c r="J43" s="9" t="n">
        <f aca="false">+(H43+F43)*I43</f>
        <v>1.89</v>
      </c>
    </row>
    <row r="44" customFormat="false" ht="12.8" hidden="false" customHeight="false" outlineLevel="0" collapsed="false">
      <c r="A44" s="14"/>
      <c r="B44" s="15" t="s">
        <v>50</v>
      </c>
      <c r="C44" s="7" t="n">
        <v>2</v>
      </c>
      <c r="D44" s="8"/>
      <c r="E44" s="8" t="n">
        <f aca="false">+IF(D44-C44&gt;0,D44-C44,0)</f>
        <v>0</v>
      </c>
      <c r="F44" s="7" t="n">
        <f aca="false">+IF(C44-D44&gt;0,C44-D44,0)</f>
        <v>2</v>
      </c>
      <c r="G44" s="7"/>
      <c r="H44" s="7" t="n">
        <f aca="false">+IF(G44-E44&gt;0,G44-E44,0)</f>
        <v>0</v>
      </c>
      <c r="I44" s="9" t="n">
        <v>1.89</v>
      </c>
      <c r="J44" s="9" t="n">
        <f aca="false">+(H44+F44)*I44</f>
        <v>3.78</v>
      </c>
    </row>
    <row r="45" customFormat="false" ht="12.8" hidden="false" customHeight="false" outlineLevel="0" collapsed="false">
      <c r="A45" s="14"/>
      <c r="B45" s="15" t="s">
        <v>51</v>
      </c>
      <c r="C45" s="7" t="n">
        <v>1</v>
      </c>
      <c r="D45" s="8"/>
      <c r="E45" s="8" t="n">
        <f aca="false">+IF(D45-C45&gt;0,D45-C45,0)</f>
        <v>0</v>
      </c>
      <c r="F45" s="7" t="n">
        <f aca="false">+IF(C45-D45&gt;0,C45-D45,0)</f>
        <v>1</v>
      </c>
      <c r="G45" s="7"/>
      <c r="H45" s="7" t="n">
        <f aca="false">+IF(G45-E45&gt;0,G45-E45,0)</f>
        <v>0</v>
      </c>
      <c r="I45" s="9" t="n">
        <v>1.89</v>
      </c>
      <c r="J45" s="9" t="n">
        <f aca="false">+(H45+F45)*I45</f>
        <v>1.89</v>
      </c>
    </row>
    <row r="46" customFormat="false" ht="12.8" hidden="false" customHeight="false" outlineLevel="0" collapsed="false">
      <c r="A46" s="14"/>
      <c r="B46" s="15" t="s">
        <v>52</v>
      </c>
      <c r="C46" s="7" t="n">
        <v>1</v>
      </c>
      <c r="D46" s="8" t="n">
        <v>1</v>
      </c>
      <c r="E46" s="8" t="n">
        <f aca="false">+IF(D46-C46&gt;0,D46-C46,0)</f>
        <v>0</v>
      </c>
      <c r="F46" s="7" t="n">
        <f aca="false">+IF(C46-D46&gt;0,C46-D46,0)</f>
        <v>0</v>
      </c>
      <c r="G46" s="7"/>
      <c r="H46" s="7" t="n">
        <f aca="false">+IF(G46-E46&gt;0,G46-E46,0)</f>
        <v>0</v>
      </c>
      <c r="I46" s="9" t="n">
        <v>1.89</v>
      </c>
      <c r="J46" s="9" t="n">
        <f aca="false">+(H46+F46)*I46</f>
        <v>0</v>
      </c>
    </row>
    <row r="47" customFormat="false" ht="12.8" hidden="false" customHeight="false" outlineLevel="0" collapsed="false">
      <c r="A47" s="14"/>
      <c r="B47" s="15" t="s">
        <v>53</v>
      </c>
      <c r="C47" s="7" t="n">
        <v>1</v>
      </c>
      <c r="D47" s="8"/>
      <c r="E47" s="8" t="n">
        <f aca="false">+IF(D47-C47&gt;0,D47-C47,0)</f>
        <v>0</v>
      </c>
      <c r="F47" s="7" t="n">
        <f aca="false">+IF(C47-D47&gt;0,C47-D47,0)</f>
        <v>1</v>
      </c>
      <c r="G47" s="7"/>
      <c r="H47" s="7" t="n">
        <f aca="false">+IF(G47-E47&gt;0,G47-E47,0)</f>
        <v>0</v>
      </c>
      <c r="I47" s="9" t="n">
        <v>1.89</v>
      </c>
      <c r="J47" s="9" t="n">
        <f aca="false">+(H47+F47)*I47</f>
        <v>1.89</v>
      </c>
    </row>
    <row r="48" customFormat="false" ht="12.8" hidden="false" customHeight="false" outlineLevel="0" collapsed="false">
      <c r="A48" s="14"/>
      <c r="B48" s="15" t="s">
        <v>54</v>
      </c>
      <c r="C48" s="7" t="n">
        <v>2</v>
      </c>
      <c r="D48" s="8"/>
      <c r="E48" s="8" t="n">
        <f aca="false">+IF(D48-C48&gt;0,D48-C48,0)</f>
        <v>0</v>
      </c>
      <c r="F48" s="7" t="n">
        <f aca="false">+IF(C48-D48&gt;0,C48-D48,0)</f>
        <v>2</v>
      </c>
      <c r="G48" s="7"/>
      <c r="H48" s="7" t="n">
        <f aca="false">+IF(G48-E48&gt;0,G48-E48,0)</f>
        <v>0</v>
      </c>
      <c r="I48" s="9" t="n">
        <v>1.89</v>
      </c>
      <c r="J48" s="9" t="n">
        <f aca="false">+(H48+F48)*I48</f>
        <v>3.78</v>
      </c>
    </row>
    <row r="49" customFormat="false" ht="12.8" hidden="false" customHeight="false" outlineLevel="0" collapsed="false">
      <c r="A49" s="14"/>
      <c r="B49" s="15" t="s">
        <v>55</v>
      </c>
      <c r="C49" s="7" t="n">
        <v>1</v>
      </c>
      <c r="D49" s="8"/>
      <c r="E49" s="8" t="n">
        <f aca="false">+IF(D49-C49&gt;0,D49-C49,0)</f>
        <v>0</v>
      </c>
      <c r="F49" s="7" t="n">
        <f aca="false">+IF(C49-D49&gt;0,C49-D49,0)</f>
        <v>1</v>
      </c>
      <c r="G49" s="7" t="n">
        <v>1</v>
      </c>
      <c r="H49" s="7" t="n">
        <f aca="false">+IF(G49-E49&gt;0,G49-E49,0)</f>
        <v>1</v>
      </c>
      <c r="I49" s="9" t="n">
        <v>1.89</v>
      </c>
      <c r="J49" s="9" t="n">
        <f aca="false">+(H49+F49)*I49</f>
        <v>3.78</v>
      </c>
    </row>
    <row r="50" customFormat="false" ht="12.8" hidden="false" customHeight="false" outlineLevel="0" collapsed="false">
      <c r="A50" s="14"/>
      <c r="B50" s="15" t="s">
        <v>56</v>
      </c>
      <c r="C50" s="7"/>
      <c r="D50" s="8" t="n">
        <v>1</v>
      </c>
      <c r="E50" s="8" t="n">
        <f aca="false">+IF(D50-C50&gt;0,D50-C50,0)</f>
        <v>1</v>
      </c>
      <c r="F50" s="7" t="n">
        <f aca="false">+IF(C50-D50&gt;0,C50-D50,0)</f>
        <v>0</v>
      </c>
      <c r="G50" s="7"/>
      <c r="H50" s="7" t="n">
        <f aca="false">+IF(G50-E50&gt;0,G50-E50,0)</f>
        <v>0</v>
      </c>
      <c r="I50" s="9" t="n">
        <v>1.89</v>
      </c>
      <c r="J50" s="9" t="n">
        <f aca="false">+(H50+F50)*I50</f>
        <v>0</v>
      </c>
    </row>
    <row r="51" customFormat="false" ht="12.8" hidden="false" customHeight="false" outlineLevel="0" collapsed="false">
      <c r="A51" s="14"/>
      <c r="B51" s="15" t="s">
        <v>57</v>
      </c>
      <c r="C51" s="7" t="n">
        <v>1</v>
      </c>
      <c r="D51" s="8" t="n">
        <v>1</v>
      </c>
      <c r="E51" s="8" t="n">
        <f aca="false">+IF(D51-C51&gt;0,D51-C51,0)</f>
        <v>0</v>
      </c>
      <c r="F51" s="7" t="n">
        <f aca="false">+IF(C51-D51&gt;0,C51-D51,0)</f>
        <v>0</v>
      </c>
      <c r="G51" s="7"/>
      <c r="H51" s="7" t="n">
        <f aca="false">+IF(G51-E51&gt;0,G51-E51,0)</f>
        <v>0</v>
      </c>
      <c r="I51" s="9" t="n">
        <v>1.89</v>
      </c>
      <c r="J51" s="9" t="n">
        <f aca="false">+(H51+F51)*I51</f>
        <v>0</v>
      </c>
    </row>
    <row r="52" customFormat="false" ht="12.8" hidden="false" customHeight="false" outlineLevel="0" collapsed="false">
      <c r="A52" s="14"/>
      <c r="B52" s="15" t="s">
        <v>58</v>
      </c>
      <c r="C52" s="7"/>
      <c r="D52" s="8" t="n">
        <v>1</v>
      </c>
      <c r="E52" s="8" t="n">
        <f aca="false">+IF(D52-C52&gt;0,D52-C52,0)</f>
        <v>1</v>
      </c>
      <c r="F52" s="7" t="n">
        <f aca="false">+IF(C52-D52&gt;0,C52-D52,0)</f>
        <v>0</v>
      </c>
      <c r="G52" s="7"/>
      <c r="H52" s="7" t="n">
        <f aca="false">+IF(G52-E52&gt;0,G52-E52,0)</f>
        <v>0</v>
      </c>
      <c r="I52" s="9" t="n">
        <v>1.89</v>
      </c>
      <c r="J52" s="9" t="n">
        <f aca="false">+(H52+F52)*I52</f>
        <v>0</v>
      </c>
    </row>
    <row r="53" customFormat="false" ht="12.8" hidden="false" customHeight="false" outlineLevel="0" collapsed="false">
      <c r="A53" s="14"/>
      <c r="B53" s="15" t="s">
        <v>59</v>
      </c>
      <c r="C53" s="7"/>
      <c r="D53" s="8" t="n">
        <v>1</v>
      </c>
      <c r="E53" s="8" t="n">
        <f aca="false">+IF(D53-C53&gt;0,D53-C53,0)</f>
        <v>1</v>
      </c>
      <c r="F53" s="7" t="n">
        <f aca="false">+IF(C53-D53&gt;0,C53-D53,0)</f>
        <v>0</v>
      </c>
      <c r="G53" s="7"/>
      <c r="H53" s="7" t="n">
        <f aca="false">+IF(G53-E53&gt;0,G53-E53,0)</f>
        <v>0</v>
      </c>
      <c r="I53" s="9" t="n">
        <v>1.89</v>
      </c>
      <c r="J53" s="9" t="n">
        <f aca="false">+(H53+F53)*I53</f>
        <v>0</v>
      </c>
    </row>
    <row r="54" customFormat="false" ht="12.8" hidden="false" customHeight="false" outlineLevel="0" collapsed="false">
      <c r="A54" s="14"/>
      <c r="B54" s="15" t="s">
        <v>60</v>
      </c>
      <c r="C54" s="7"/>
      <c r="D54" s="8" t="n">
        <v>1</v>
      </c>
      <c r="E54" s="8" t="n">
        <f aca="false">+IF(D54-C54&gt;0,D54-C54,0)</f>
        <v>1</v>
      </c>
      <c r="F54" s="7" t="n">
        <f aca="false">+IF(C54-D54&gt;0,C54-D54,0)</f>
        <v>0</v>
      </c>
      <c r="G54" s="7"/>
      <c r="H54" s="7" t="n">
        <f aca="false">+IF(G54-E54&gt;0,G54-E54,0)</f>
        <v>0</v>
      </c>
      <c r="I54" s="9" t="n">
        <v>1.89</v>
      </c>
      <c r="J54" s="9" t="n">
        <f aca="false">+(H54+F54)*I54</f>
        <v>0</v>
      </c>
    </row>
    <row r="55" customFormat="false" ht="12.8" hidden="false" customHeight="false" outlineLevel="0" collapsed="false">
      <c r="A55" s="14"/>
      <c r="B55" s="15" t="s">
        <v>61</v>
      </c>
      <c r="C55" s="7"/>
      <c r="D55" s="8" t="n">
        <v>1</v>
      </c>
      <c r="E55" s="8" t="n">
        <f aca="false">+IF(D55-C55&gt;0,D55-C55,0)</f>
        <v>1</v>
      </c>
      <c r="F55" s="7" t="n">
        <f aca="false">+IF(C55-D55&gt;0,C55-D55,0)</f>
        <v>0</v>
      </c>
      <c r="G55" s="7"/>
      <c r="H55" s="7" t="n">
        <f aca="false">+IF(G55-E55&gt;0,G55-E55,0)</f>
        <v>0</v>
      </c>
      <c r="I55" s="9" t="n">
        <v>1.89</v>
      </c>
      <c r="J55" s="9" t="n">
        <f aca="false">+(H55+F55)*I55</f>
        <v>0</v>
      </c>
    </row>
    <row r="56" customFormat="false" ht="12.8" hidden="false" customHeight="false" outlineLevel="0" collapsed="false">
      <c r="A56" s="14"/>
      <c r="B56" s="15" t="s">
        <v>62</v>
      </c>
      <c r="C56" s="7" t="n">
        <v>3</v>
      </c>
      <c r="D56" s="8"/>
      <c r="E56" s="8" t="n">
        <f aca="false">+IF(D56-C56&gt;0,D56-C56,0)</f>
        <v>0</v>
      </c>
      <c r="F56" s="7" t="n">
        <f aca="false">+IF(C56-D56&gt;0,C56-D56,0)</f>
        <v>3</v>
      </c>
      <c r="G56" s="7"/>
      <c r="H56" s="7" t="n">
        <f aca="false">+IF(G56-E56&gt;0,G56-E56,0)</f>
        <v>0</v>
      </c>
      <c r="I56" s="9" t="n">
        <v>1.89</v>
      </c>
      <c r="J56" s="9" t="n">
        <f aca="false">+(H56+F56)*I56</f>
        <v>5.67</v>
      </c>
    </row>
    <row r="57" customFormat="false" ht="12.8" hidden="false" customHeight="false" outlineLevel="0" collapsed="false">
      <c r="A57" s="14"/>
      <c r="B57" s="15" t="s">
        <v>63</v>
      </c>
      <c r="C57" s="7" t="n">
        <v>6</v>
      </c>
      <c r="D57" s="8"/>
      <c r="E57" s="8" t="n">
        <f aca="false">+IF(D57-C57&gt;0,D57-C57,0)</f>
        <v>0</v>
      </c>
      <c r="F57" s="7" t="n">
        <f aca="false">+IF(C57-D57&gt;0,C57-D57,0)</f>
        <v>6</v>
      </c>
      <c r="G57" s="7" t="n">
        <v>1</v>
      </c>
      <c r="H57" s="7" t="n">
        <f aca="false">+IF(G57-E57&gt;0,G57-E57,0)</f>
        <v>1</v>
      </c>
      <c r="I57" s="9" t="n">
        <v>1.89</v>
      </c>
      <c r="J57" s="9" t="n">
        <f aca="false">+(H57+F57)*I57</f>
        <v>13.23</v>
      </c>
    </row>
    <row r="58" customFormat="false" ht="12.8" hidden="false" customHeight="false" outlineLevel="0" collapsed="false">
      <c r="A58" s="14"/>
      <c r="B58" s="15" t="s">
        <v>64</v>
      </c>
      <c r="C58" s="7" t="n">
        <v>1</v>
      </c>
      <c r="D58" s="8"/>
      <c r="E58" s="8"/>
      <c r="F58" s="7" t="n">
        <v>1</v>
      </c>
      <c r="G58" s="7" t="n">
        <v>1</v>
      </c>
      <c r="H58" s="7" t="n">
        <f aca="false">+IF(G58-E58&gt;0,G58-E58,0)</f>
        <v>1</v>
      </c>
      <c r="I58" s="9" t="n">
        <v>1.89</v>
      </c>
      <c r="J58" s="9" t="n">
        <f aca="false">+(H58+F58)*I58</f>
        <v>3.78</v>
      </c>
    </row>
    <row r="59" customFormat="false" ht="12.8" hidden="false" customHeight="false" outlineLevel="0" collapsed="false">
      <c r="A59" s="14"/>
      <c r="B59" s="15" t="s">
        <v>65</v>
      </c>
      <c r="C59" s="7" t="n">
        <v>1</v>
      </c>
      <c r="D59" s="8"/>
      <c r="E59" s="8" t="n">
        <f aca="false">+IF(D59-C59&gt;0,D59-C59,0)</f>
        <v>0</v>
      </c>
      <c r="F59" s="7" t="n">
        <f aca="false">+IF(C59-D59&gt;0,C59-D59,0)</f>
        <v>1</v>
      </c>
      <c r="G59" s="7"/>
      <c r="H59" s="7" t="n">
        <f aca="false">+IF(G59-E59&gt;0,G59-E59,0)</f>
        <v>0</v>
      </c>
      <c r="I59" s="9" t="n">
        <v>1.89</v>
      </c>
      <c r="J59" s="9" t="n">
        <f aca="false">+(H59+F59)*I59</f>
        <v>1.89</v>
      </c>
    </row>
    <row r="60" customFormat="false" ht="12.8" hidden="false" customHeight="false" outlineLevel="0" collapsed="false">
      <c r="A60" s="14"/>
      <c r="B60" s="15" t="s">
        <v>66</v>
      </c>
      <c r="C60" s="7" t="n">
        <v>2</v>
      </c>
      <c r="D60" s="8" t="n">
        <v>1</v>
      </c>
      <c r="E60" s="8" t="n">
        <f aca="false">+IF(D60-C60&gt;0,D60-C60,0)</f>
        <v>0</v>
      </c>
      <c r="F60" s="7" t="n">
        <f aca="false">+IF(C60-D60&gt;0,C60-D60,0)</f>
        <v>1</v>
      </c>
      <c r="G60" s="7"/>
      <c r="H60" s="7" t="n">
        <f aca="false">+IF(G60-E60&gt;0,G60-E60,0)</f>
        <v>0</v>
      </c>
      <c r="I60" s="9" t="n">
        <v>1.89</v>
      </c>
      <c r="J60" s="9" t="n">
        <f aca="false">+(H60+F60)*I60</f>
        <v>1.89</v>
      </c>
    </row>
    <row r="61" customFormat="false" ht="12.75" hidden="false" customHeight="true" outlineLevel="0" collapsed="false">
      <c r="A61" s="16" t="s">
        <v>67</v>
      </c>
      <c r="B61" s="17" t="s">
        <v>68</v>
      </c>
      <c r="C61" s="7" t="n">
        <v>1</v>
      </c>
      <c r="D61" s="8" t="n">
        <v>1</v>
      </c>
      <c r="E61" s="8" t="n">
        <f aca="false">+IF(D61-C61&gt;0,D61-C61,0)</f>
        <v>0</v>
      </c>
      <c r="F61" s="7" t="n">
        <f aca="false">+IF(C61-D61&gt;0,C61-D61,0)</f>
        <v>0</v>
      </c>
      <c r="G61" s="7"/>
      <c r="H61" s="7"/>
      <c r="I61" s="9" t="n">
        <v>1.19</v>
      </c>
      <c r="J61" s="9" t="n">
        <f aca="false">+(H61+F61)*I61</f>
        <v>0</v>
      </c>
    </row>
    <row r="62" customFormat="false" ht="12.8" hidden="false" customHeight="false" outlineLevel="0" collapsed="false">
      <c r="A62" s="16"/>
      <c r="B62" s="18" t="s">
        <v>69</v>
      </c>
      <c r="C62" s="7" t="n">
        <v>0</v>
      </c>
      <c r="D62" s="8" t="n">
        <v>1</v>
      </c>
      <c r="E62" s="8" t="n">
        <f aca="false">+IF(D62-C62&gt;0,D62-C62,0)</f>
        <v>1</v>
      </c>
      <c r="F62" s="7" t="n">
        <f aca="false">+IF(C62-D62&gt;0,C62-D62,0)</f>
        <v>0</v>
      </c>
      <c r="G62" s="7"/>
      <c r="H62" s="7"/>
      <c r="I62" s="9" t="n">
        <v>1.19</v>
      </c>
      <c r="J62" s="9" t="n">
        <f aca="false">+(H62+F62)*I62</f>
        <v>0</v>
      </c>
    </row>
    <row r="63" customFormat="false" ht="12.8" hidden="false" customHeight="false" outlineLevel="0" collapsed="false">
      <c r="D63" s="19"/>
      <c r="E63" s="19"/>
    </row>
    <row r="64" customFormat="false" ht="12.8" hidden="false" customHeight="false" outlineLevel="0" collapsed="false">
      <c r="B64" s="7" t="s">
        <v>70</v>
      </c>
      <c r="C64" s="7" t="n">
        <f aca="false">+SUM(C4:C62)</f>
        <v>100</v>
      </c>
      <c r="D64" s="8" t="n">
        <f aca="false">+SUM(D4:D62)</f>
        <v>37</v>
      </c>
      <c r="E64" s="8" t="n">
        <f aca="false">+SUM(E4:E62)</f>
        <v>23</v>
      </c>
      <c r="F64" s="7" t="n">
        <f aca="false">+SUM(F3:F62)</f>
        <v>86</v>
      </c>
      <c r="G64" s="7" t="n">
        <f aca="false">+SUM(G3:G62)</f>
        <v>18</v>
      </c>
      <c r="H64" s="7" t="n">
        <f aca="false">+SUM(H3:H62)</f>
        <v>17</v>
      </c>
      <c r="I64" s="20"/>
      <c r="J64" s="21" t="n">
        <f aca="false">+SUM(J4:J62)</f>
        <v>220.91</v>
      </c>
    </row>
  </sheetData>
  <mergeCells count="3">
    <mergeCell ref="A9:A25"/>
    <mergeCell ref="A26:A60"/>
    <mergeCell ref="A61:A6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LibreOffice/4.2.6.3$Linux_x86 LibreOffice_project/420m0$Build-3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2014-09-14T08:30:22Z</dcterms:created>
  <dc:creator>Brad B</dc:creator>
  <dc:language>en-US</dc:language>
  <cp:lastModifiedBy>Banko, Bradley T. (VHACLE)</cp:lastModifiedBy>
  <cp:lastPrinted>2014-09-18T07:19:10Z</cp:lastPrinted>
  <dcterms:modified xsi:type="dcterms:W3CDTF">2014-09-16T14:37:00Z</dcterms:modified>
  <cp:revision>0</cp:revision>
</cp:coreProperties>
</file>