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1"/>
  </bookViews>
  <sheets>
    <sheet name="FIF 2014" sheetId="1" r:id="rId1"/>
    <sheet name="Marits FIF 2014" sheetId="2" r:id="rId2"/>
    <sheet name="Ark3" sheetId="3" r:id="rId3"/>
  </sheets>
  <definedNames>
    <definedName name="_xlnm.Print_Titles" localSheetId="0">'FIF 2014'!$1:$2</definedName>
    <definedName name="_xlnm.Print_Titles" localSheetId="1">'Marits FIF 2014'!$1:$1</definedName>
    <definedName name="_xlnm.Print_Titles" localSheetId="0">'FIF 2014'!$1:$2</definedName>
    <definedName name="_xlnm.Print_Titles_0" localSheetId="0">'FIF 2014'!$1:$2</definedName>
    <definedName name="_xlnm.Print_Titles_0_0" localSheetId="0">'FIF 2014'!$1:$2</definedName>
    <definedName name="_xlnm.Print_Titles_0_0_0" localSheetId="0">'FIF 2014'!$1:$2</definedName>
    <definedName name="_xlnm.Print_Titles_0_0_0_0" localSheetId="0">'FIF 2014'!$1:$2</definedName>
    <definedName name="_xlnm.Print_Titles_0_0_0_0_0" localSheetId="0">'FIF 2014'!$1:$2</definedName>
    <definedName name="_xlnm.Print_Titles_0_0_0_0_0_0" localSheetId="0">'FIF 2014'!$1:$2</definedName>
    <definedName name="_xlnm.Print_Titles_0_0_0_0_0_0_0" localSheetId="0">'FIF 2014'!$1:$2</definedName>
    <definedName name="_xlnm.Print_Titles_0_0_0_0_0_0_0_0" localSheetId="0">'FIF 2014'!$1:$2</definedName>
    <definedName name="_xlnm.Print_Titles_0_0_0_0_0_0_0_0_0" localSheetId="0">'FIF 2014'!$1:$2</definedName>
    <definedName name="_xlnm.Print_Titles_0_0_0_0_0_0_0_0_0_0" localSheetId="0">'FIF 2014'!$1:$2</definedName>
    <definedName name="_xlnm.Print_Titles_0_0_0_0_0_0_0_0_0_0_0" localSheetId="0">'FIF 2014'!$1:$2</definedName>
    <definedName name="_xlnm.Print_Titles" localSheetId="1">'Marits FIF 2014'!$1:$1</definedName>
    <definedName name="_xlnm.Print_Titles_0" localSheetId="1">'Marits FIF 2014'!$1:$1</definedName>
    <definedName name="_xlnm.Print_Titles_0_0" localSheetId="1">'Marits FIF 2014'!$1:$1</definedName>
    <definedName name="_xlnm.Print_Titles_0_0_0" localSheetId="1">'Marits FIF 2014'!$1:$1</definedName>
    <definedName name="_xlnm.Print_Titles_0_0_0_0" localSheetId="1">'Marits FIF 2014'!$1:$1</definedName>
    <definedName name="_xlnm.Print_Titles_0_0_0_0_0" localSheetId="1">'Marits FIF 2014'!$1:$1</definedName>
    <definedName name="_xlnm.Print_Titles_0_0_0_0_0_0" localSheetId="1">'Marits FIF 2014'!$1:$1</definedName>
    <definedName name="_xlnm.Print_Titles_0_0_0_0_0_0_0" localSheetId="1">'Marits FIF 2014'!$1:$1</definedName>
    <definedName name="_xlnm.Print_Titles_0_0_0_0_0_0_0_0" localSheetId="1">'Marits FIF 2014'!$1:$1</definedName>
    <definedName name="_xlnm.Print_Titles_0_0_0_0_0_0_0_0_0" localSheetId="1">'Marits FIF 2014'!$1:$1</definedName>
    <definedName name="_xlnm.Print_Titles_0_0_0_0_0_0_0_0_0_0" localSheetId="1">'Marits FIF 2014'!$1:$1</definedName>
    <definedName name="_xlnm.Print_Titles_0_0_0_0_0_0_0_0_0_0_0" localSheetId="1">'Marits FIF 2014'!$1:$1</definedName>
  </definedNames>
  <calcPr fullCalcOnLoad="1"/>
</workbook>
</file>

<file path=xl/sharedStrings.xml><?xml version="1.0" encoding="utf-8"?>
<sst xmlns="http://schemas.openxmlformats.org/spreadsheetml/2006/main" count="283" uniqueCount="250">
  <si>
    <t>Varer</t>
  </si>
  <si>
    <t>Antall</t>
  </si>
  <si>
    <t>Antall solgt</t>
  </si>
  <si>
    <t>Utsalg pr. stk.</t>
  </si>
  <si>
    <t>Rest</t>
  </si>
  <si>
    <t>Fortjeneste</t>
  </si>
  <si>
    <t>Kommentarer</t>
  </si>
  <si>
    <t>Ønsker for 2015</t>
  </si>
  <si>
    <t>Geléer</t>
  </si>
  <si>
    <t>Mintgelé, store barnematglass</t>
  </si>
  <si>
    <t>Mintgelé, små barnematglass</t>
  </si>
  <si>
    <t>Ripsgelé med enebær, store barnematglass</t>
  </si>
  <si>
    <t>Ripsgelé med enebær, små barnematglass</t>
  </si>
  <si>
    <t>Rognebærgelé, små glass</t>
  </si>
  <si>
    <t>Rødvingelé</t>
  </si>
  <si>
    <t>Syltetøy</t>
  </si>
  <si>
    <t>Eplesyltetøy</t>
  </si>
  <si>
    <t>Blåbæærsyltetøy</t>
  </si>
  <si>
    <t>Multer</t>
  </si>
  <si>
    <t>Reiduns bringebærsyltetøy</t>
  </si>
  <si>
    <t>Seterrabarbra</t>
  </si>
  <si>
    <t>Solbærsyltetøy</t>
  </si>
  <si>
    <t>Tyttebærsyltetøy</t>
  </si>
  <si>
    <t>Vintermarmelade</t>
  </si>
  <si>
    <t>Saft, drikke, honning</t>
  </si>
  <si>
    <t>Solbærsaft</t>
  </si>
  <si>
    <t>Godteri</t>
  </si>
  <si>
    <t>Brente mandler, små poser</t>
  </si>
  <si>
    <t>Brente mandler, store glass</t>
  </si>
  <si>
    <t>Brente mandler, små glass</t>
  </si>
  <si>
    <t>Brente mandler, pappkrus/cellofan</t>
  </si>
  <si>
    <t>Godteposer</t>
  </si>
  <si>
    <t>Hvit sjokolade/kokos og tranebær, poser á 10</t>
  </si>
  <si>
    <t>Kakao på pinne, 2 stk. i pose</t>
  </si>
  <si>
    <t>Karameller, 10 stk. i pose</t>
  </si>
  <si>
    <t>Karamelliserte valnøtter, glass</t>
  </si>
  <si>
    <t>Marsipankuler, 12 stk. i plastglass</t>
  </si>
  <si>
    <t>Müslikubber, poser á 15</t>
  </si>
  <si>
    <t>Peppermyntekyss, kjøpte poser</t>
  </si>
  <si>
    <t>Pikekyss, poser á 10</t>
  </si>
  <si>
    <t>Salte mandler, små glass</t>
  </si>
  <si>
    <t>Salte mandler, store glass</t>
  </si>
  <si>
    <t>Sjokoladetrøfler m/chili, poser á 2</t>
  </si>
  <si>
    <t>Sjokoladetrøfler m/sitronskall, poser á 2</t>
  </si>
  <si>
    <t>Kaker/brød</t>
  </si>
  <si>
    <t>Bordstabler, eske á 30</t>
  </si>
  <si>
    <t>Cookies i poser á 5</t>
  </si>
  <si>
    <t>Dattelberge (tyske kaker m/dadler), stor kakeboks</t>
  </si>
  <si>
    <t>Delfiakaker</t>
  </si>
  <si>
    <t>Div. småkaker i plastboks á 11</t>
  </si>
  <si>
    <t>Ellas tyske skiver, åpen papirpose</t>
  </si>
  <si>
    <t>Finske julekaker m/mandler, 15stk.</t>
  </si>
  <si>
    <t>Havreflarn, doble, m/sjokolade, 5 stk. i pose</t>
  </si>
  <si>
    <t>Havrekjeks m/rosiner og tranebær, poser</t>
  </si>
  <si>
    <t>Heidesand m/marsipan, pakker á 15</t>
  </si>
  <si>
    <t>Italienske biscotti, poser á 8</t>
  </si>
  <si>
    <t>Karamellstriper, glass</t>
  </si>
  <si>
    <t>Kliskorper, poser</t>
  </si>
  <si>
    <t>Knekkebrød, poser á 8</t>
  </si>
  <si>
    <t>Kokosmakroner, esker á 6</t>
  </si>
  <si>
    <t>Kokosmakroner, poser á 8</t>
  </si>
  <si>
    <t>Kransekaker, små</t>
  </si>
  <si>
    <t>Kransekakestenger, poser á 5</t>
  </si>
  <si>
    <t>Krumkaker, poser á 5 stk.</t>
  </si>
  <si>
    <t>Krydderkaker m/rømme og tyttebær</t>
  </si>
  <si>
    <t>Lebkuchen (tyske pepperkaker), liten kakeboks</t>
  </si>
  <si>
    <t>Mor Monsen, 7 stk.</t>
  </si>
  <si>
    <t>Pepperkaker, FIF</t>
  </si>
  <si>
    <t>Pepperkaker, glass m/sløyfe</t>
  </si>
  <si>
    <t>Pepperkaker, små</t>
  </si>
  <si>
    <t>Pepperkaker, store m/sløyfe</t>
  </si>
  <si>
    <t>Pepperkakefforkle/skjerf</t>
  </si>
  <si>
    <t>Pepperkaker på pinne levert</t>
  </si>
  <si>
    <t>Pepperkakegubber</t>
  </si>
  <si>
    <t>Veldig store pepperkakegubber</t>
  </si>
  <si>
    <t>Potetmelstopper u/hvetemel</t>
  </si>
  <si>
    <t>Sandkaker, poser á 6</t>
  </si>
  <si>
    <t>Sarah Bernard, pk. Á 3</t>
  </si>
  <si>
    <t>Sebrakaker</t>
  </si>
  <si>
    <t>Serinakaker, esker á 8</t>
  </si>
  <si>
    <t>Serinakaker, esker á 9</t>
  </si>
  <si>
    <t>Serinakaker, glass</t>
  </si>
  <si>
    <t>Serinakaker, poser á 10</t>
  </si>
  <si>
    <t>Sitronkjeks, poser á 8 stk.</t>
  </si>
  <si>
    <t>Sjokoladehjerter, esker ã 10</t>
  </si>
  <si>
    <t>Sjokoladesnitter, poser á 12</t>
  </si>
  <si>
    <t>Svenskekaker, poser á 15 stk.</t>
  </si>
  <si>
    <t>"Tjukklefser", esker</t>
  </si>
  <si>
    <t>Tørkede kanelpinner, poser</t>
  </si>
  <si>
    <t>Olje/eddik</t>
  </si>
  <si>
    <t>Balsamico-eddik, kjøpt</t>
  </si>
  <si>
    <t>Bringebæreddik, stor</t>
  </si>
  <si>
    <t>Bringebæreddik, små</t>
  </si>
  <si>
    <t>"Fin" olje, stor</t>
  </si>
  <si>
    <t>Olje</t>
  </si>
  <si>
    <t>Vilmas chili-olje, fine, små flasker</t>
  </si>
  <si>
    <t>Diverse</t>
  </si>
  <si>
    <t>Bestefars sennep</t>
  </si>
  <si>
    <t>Granula, store cellofan kremmerhus</t>
  </si>
  <si>
    <t>Katta i sekken</t>
  </si>
  <si>
    <t>Mandelpoteter</t>
  </si>
  <si>
    <t>Sild</t>
  </si>
  <si>
    <t>Sopp</t>
  </si>
  <si>
    <t>Tomatchutney</t>
  </si>
  <si>
    <t>Hekling</t>
  </si>
  <si>
    <t>Amigurimier, bittesmå</t>
  </si>
  <si>
    <t>Amigurimier, små</t>
  </si>
  <si>
    <t>Amigurimier, mellomstore</t>
  </si>
  <si>
    <t>Amigurimier, store</t>
  </si>
  <si>
    <t>TOTALT INN</t>
  </si>
  <si>
    <t>Kjekt å ha</t>
  </si>
  <si>
    <t>Cellofan</t>
  </si>
  <si>
    <t>Ekstra bånd/hyssing</t>
  </si>
  <si>
    <t>Pizzaesker</t>
  </si>
  <si>
    <t>Røde prislapper</t>
  </si>
  <si>
    <t>Små kransekaker</t>
  </si>
  <si>
    <t>Tøytopper</t>
  </si>
  <si>
    <t>Forslag til kommende julemarkeded</t>
  </si>
  <si>
    <t>Fuglekasser -  Steinar Hermann</t>
  </si>
  <si>
    <t>Steinar Hermann har sagt seg villig til å stå for laging med barn. Kappe opp planker først.</t>
  </si>
  <si>
    <t>Grøt/gløgg</t>
  </si>
  <si>
    <t>Hest og vogn</t>
  </si>
  <si>
    <t>Tor Hengebøl</t>
  </si>
  <si>
    <t>Ikke lever returemballasje</t>
  </si>
  <si>
    <t>Alle som leverer noe</t>
  </si>
  <si>
    <t>Julefotografering av barn</t>
  </si>
  <si>
    <t>Leie fotograf?</t>
  </si>
  <si>
    <t>Lavvo</t>
  </si>
  <si>
    <t>Natursti</t>
  </si>
  <si>
    <t>Orienteringsgruppa?</t>
  </si>
  <si>
    <t>Pepperkaker m/navn</t>
  </si>
  <si>
    <t>Liv</t>
  </si>
  <si>
    <t>Timelotteri m/kaker</t>
  </si>
  <si>
    <t>Kjøkken-ansvarlig?</t>
  </si>
  <si>
    <t>Ant.</t>
  </si>
  <si>
    <t>Tot.ant.</t>
  </si>
  <si>
    <t>Kostnad stk.</t>
  </si>
  <si>
    <t>Tot. Kost</t>
  </si>
  <si>
    <t>Salgs- pris</t>
  </si>
  <si>
    <t>Ant. solgt</t>
  </si>
  <si>
    <t>Fortj.</t>
  </si>
  <si>
    <t>STRIKK</t>
  </si>
  <si>
    <t>Blå og hvite sokker, str. 43</t>
  </si>
  <si>
    <t>Sportsgarn, 2 blå, 2 hvite nøster, 30% avslag Europris</t>
  </si>
  <si>
    <t>Grønn krokodille-lue</t>
  </si>
  <si>
    <t>Sportsgarn, 2 nøster, 30% avslag Europris, 0,5 nøste full pris</t>
  </si>
  <si>
    <t>Grønn og hvit oppvaskklut , vevstrikk</t>
  </si>
  <si>
    <t>2 nøster bomullsgarn fra FIF, 45 m, pinne 5</t>
  </si>
  <si>
    <t>Grønne krokodille-pulsvanter m/tommel</t>
  </si>
  <si>
    <t>Sportsgarn, 2 nøster, Europris, 1 nøste 30%, 0,5 nøste full pris</t>
  </si>
  <si>
    <t>Heklet hvit lue, liten</t>
  </si>
  <si>
    <t>Iglo garn, 2 nøster, 50 kr for bærepose, Europris</t>
  </si>
  <si>
    <t>Heklet hvit lue, større</t>
  </si>
  <si>
    <t>Hvit lue med patent-strikk</t>
  </si>
  <si>
    <t>Lilla poselue</t>
  </si>
  <si>
    <t>Sportsgarn, 2 nøster, 30% avslag Europris</t>
  </si>
  <si>
    <t>Lys blå oppvaskklut, patentstrikk</t>
  </si>
  <si>
    <t>Mellomblå oppvaskklut</t>
  </si>
  <si>
    <t>Pinne nr. 15</t>
  </si>
  <si>
    <t>Pinner 15, håpløst å bruke</t>
  </si>
  <si>
    <t>Rosa og gul oppvaskklut, vevstrikk</t>
  </si>
  <si>
    <t>Fame bom.garn fra Fossum</t>
  </si>
  <si>
    <t>Rosa oppvaskklut</t>
  </si>
  <si>
    <t>Rosa oppvaskklut, patentstrikk</t>
  </si>
  <si>
    <t>Rød lue med daisy-mønster og 1 sort bord</t>
  </si>
  <si>
    <t>Ida garn, 1,5 nøster,30% avslag Europris</t>
  </si>
  <si>
    <t>Rød og grå krokodille-lue</t>
  </si>
  <si>
    <t>4 nøster sportsgarn</t>
  </si>
  <si>
    <t>Rød og grå krokodille-pulsvanter m/tommel</t>
  </si>
  <si>
    <t>2 nøster sportsgarn</t>
  </si>
  <si>
    <t>Rød poselue med sort vrangbord</t>
  </si>
  <si>
    <t>Sportsgarn, 1,5 nøster, 30% avslag Europris</t>
  </si>
  <si>
    <t>Sort lue med daisy-mønster</t>
  </si>
  <si>
    <t>Spraglete håndleddvarmere</t>
  </si>
  <si>
    <t>Spraglet poselue</t>
  </si>
  <si>
    <t>Ida garn, 1,5 nøster,30% avslag Europris, p 3,5</t>
  </si>
  <si>
    <t>Strikket hvitt pannebånd m/sløyfe</t>
  </si>
  <si>
    <t>Iglo garn,  1 nøste, 50 kr for bærepose, Europris</t>
  </si>
  <si>
    <t>Spraglete krokodille-pulsvanter</t>
  </si>
  <si>
    <t>Ida-garn 20,- pr nøste, p 3,5</t>
  </si>
  <si>
    <t>Spraglet pannebånd</t>
  </si>
  <si>
    <t>AMIGURUMI</t>
  </si>
  <si>
    <t>Banan</t>
  </si>
  <si>
    <t>Bomullsgarn fra FIF, nål 5</t>
  </si>
  <si>
    <t>Blå blekksprut</t>
  </si>
  <si>
    <t>Blå elefant</t>
  </si>
  <si>
    <t>Solberg Calypso bomullsgarn, fra FIF, nål 4,5</t>
  </si>
  <si>
    <t>Flodhest, blå</t>
  </si>
  <si>
    <t>Roma bom.garn fra FIF, nål 4,5</t>
  </si>
  <si>
    <t>Giraffe</t>
  </si>
  <si>
    <t>Bomullsgarn fra FIF, nål 3</t>
  </si>
  <si>
    <t>Grønn frosk</t>
  </si>
  <si>
    <t>Grønn og gul frosk</t>
  </si>
  <si>
    <t>Bomullsgarn fra FIF, nål 3,5, grønt Vipe, gult fra FIF</t>
  </si>
  <si>
    <t>Grønn og grå skilpadde</t>
  </si>
  <si>
    <t>Grønn og hvit skilpadde</t>
  </si>
  <si>
    <t>Grå elefant</t>
  </si>
  <si>
    <t>Dale Vipe garn, nål 3</t>
  </si>
  <si>
    <t>Gulrot</t>
  </si>
  <si>
    <t>Hvit elefant</t>
  </si>
  <si>
    <t>Bomullsgarn fra FIF, heklenål 4,5</t>
  </si>
  <si>
    <t>Is i kjeks med 1 rosa  kule</t>
  </si>
  <si>
    <t>Is i kjeks med 2 kuler</t>
  </si>
  <si>
    <t>Oransje kjeks, hvit og rosa kuler (2) bom.garn fra FIF, nål 4,5</t>
  </si>
  <si>
    <t>Jordbær</t>
  </si>
  <si>
    <t>Julenisse</t>
  </si>
  <si>
    <t>Kanin</t>
  </si>
  <si>
    <t>Kanin, blå, liten</t>
  </si>
  <si>
    <t>Bomullsgarn fra FIF, nål 3,5, turkis hale og snor</t>
  </si>
  <si>
    <t>Katt, sittende</t>
  </si>
  <si>
    <t>Bomullsgarn fra FIF, nål 3,5, rosa m/blå ører, ben, hale, grønne øyne, lilla skjerf</t>
  </si>
  <si>
    <t>Lilla blekksprut</t>
  </si>
  <si>
    <t>Løve</t>
  </si>
  <si>
    <t>Liten, lyseblå katt</t>
  </si>
  <si>
    <t>Lys turkis gris</t>
  </si>
  <si>
    <t>Dobbelt bomullsgarn fra FIF, nål 4,5</t>
  </si>
  <si>
    <t>Marsvin</t>
  </si>
  <si>
    <t>Grått pelsgarn, hvit Vipe, grå Vipe, strikket p 4, heklet ører</t>
  </si>
  <si>
    <t>Muffins</t>
  </si>
  <si>
    <t>Mus</t>
  </si>
  <si>
    <t>Lilla hode, grå kropp, lilla hale, bom.garn fra FIF, nål 3,5</t>
  </si>
  <si>
    <t>Nisse</t>
  </si>
  <si>
    <t>Pingvin-baby</t>
  </si>
  <si>
    <t>Grått pelsgarn, sort og hvit Vipe + 1 til Hanne-Mari</t>
  </si>
  <si>
    <t>Panda/bamse</t>
  </si>
  <si>
    <t>Tre lilla farger, bomullsagrn fra FIF, nål 3,5</t>
  </si>
  <si>
    <t>Signalgrønn mus</t>
  </si>
  <si>
    <t>Mignon, bomullsgarn fra FIF, nål 4,5</t>
  </si>
  <si>
    <t>Skilpadde</t>
  </si>
  <si>
    <t>Lilla skjell, turkis hode, bunn, ben, bomullsgarn fra FIF, nål 5</t>
  </si>
  <si>
    <t>Mosegrønt skjell, grå bunn, hode, brune ben, bomullsgarn fra FIF, nål 3,5</t>
  </si>
  <si>
    <t>Mosegrønt skjell, beige bunn, hode og ben, bomullsgarn fra FIF, nål 4,5</t>
  </si>
  <si>
    <t>Snømann, liten</t>
  </si>
  <si>
    <t>Tuva hvitt, lilla hatt, grønt skjerf, bom.garn fra FIF, nål 3,5</t>
  </si>
  <si>
    <t>Snømann, stor</t>
  </si>
  <si>
    <t>Tuva hvitt, blå hatt, rødt skjerf, bom.garn fra FIF, nål 3,5</t>
  </si>
  <si>
    <t>Snømann</t>
  </si>
  <si>
    <t>Vipe hvitt, lilla hatt, brønt skjerf, nål 3,5</t>
  </si>
  <si>
    <t>Sprutt blekksprut</t>
  </si>
  <si>
    <t>Stor lyseblå katt</t>
  </si>
  <si>
    <t>Tea set</t>
  </si>
  <si>
    <t>2 lyseblå tekopper/skåler, tekanne m/lokk og tepose utenpå, melkemugge m/melk og sukkerkopp med lokk, alt med rosa kanter</t>
  </si>
  <si>
    <t>Ugle</t>
  </si>
  <si>
    <t>Vipe brunt, grønt, blå hatt</t>
  </si>
  <si>
    <t>Stripet ugle</t>
  </si>
  <si>
    <t>Div. Bom.garn fra FIF, nål 3,5</t>
  </si>
  <si>
    <t>Bestefars sennep, små  barnemat-glass</t>
  </si>
  <si>
    <t>Ripsgelé m/enebær, små barnemat-glass</t>
  </si>
  <si>
    <t>Ripsgelé m/enebær, store barnemat-glass</t>
  </si>
  <si>
    <t>Ferdig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</si>
</sst>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_(* #,##0.00_);_(* \(#,##0.00\);_(* \-??_);_(@_)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48"/>
      <name val="Calibri"/>
      <family val="2"/>
    </font>
    <font>
      <sz val="10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left" wrapText="1"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4" xfId="0" applyFont="1" applyBorder="1" applyAlignment="1">
      <alignment/>
    </xf>
    <xf numFmtId="164" fontId="5" fillId="0" borderId="7" xfId="0" applyFont="1" applyBorder="1" applyAlignment="1">
      <alignment wrapText="1"/>
    </xf>
    <xf numFmtId="164" fontId="2" fillId="0" borderId="7" xfId="0" applyFont="1" applyBorder="1" applyAlignment="1" applyProtection="1">
      <alignment wrapText="1"/>
      <protection locked="0"/>
    </xf>
    <xf numFmtId="165" fontId="6" fillId="0" borderId="8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4" fontId="2" fillId="0" borderId="7" xfId="0" applyFont="1" applyBorder="1" applyAlignment="1">
      <alignment wrapText="1"/>
    </xf>
    <xf numFmtId="164" fontId="6" fillId="0" borderId="7" xfId="0" applyFont="1" applyBorder="1" applyAlignment="1">
      <alignment wrapText="1"/>
    </xf>
    <xf numFmtId="164" fontId="6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7" fillId="0" borderId="7" xfId="0" applyFont="1" applyBorder="1" applyAlignment="1">
      <alignment wrapText="1"/>
    </xf>
    <xf numFmtId="164" fontId="7" fillId="0" borderId="8" xfId="0" applyFont="1" applyBorder="1" applyAlignment="1">
      <alignment/>
    </xf>
    <xf numFmtId="165" fontId="7" fillId="0" borderId="8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4" fontId="7" fillId="0" borderId="8" xfId="0" applyFont="1" applyBorder="1" applyAlignment="1">
      <alignment wrapText="1"/>
    </xf>
    <xf numFmtId="164" fontId="7" fillId="0" borderId="8" xfId="0" applyFont="1" applyBorder="1" applyAlignment="1">
      <alignment horizontal="left" wrapText="1"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2" fillId="0" borderId="8" xfId="0" applyFont="1" applyBorder="1" applyAlignment="1">
      <alignment wrapText="1"/>
    </xf>
    <xf numFmtId="164" fontId="2" fillId="0" borderId="8" xfId="0" applyFont="1" applyBorder="1" applyAlignment="1">
      <alignment horizontal="left" wrapText="1"/>
    </xf>
    <xf numFmtId="164" fontId="2" fillId="0" borderId="8" xfId="0" applyFont="1" applyBorder="1" applyAlignment="1">
      <alignment/>
    </xf>
    <xf numFmtId="164" fontId="5" fillId="0" borderId="8" xfId="0" applyFont="1" applyBorder="1" applyAlignment="1">
      <alignment wrapText="1"/>
    </xf>
    <xf numFmtId="164" fontId="8" fillId="0" borderId="8" xfId="0" applyFont="1" applyBorder="1" applyAlignment="1">
      <alignment wrapText="1"/>
    </xf>
    <xf numFmtId="165" fontId="2" fillId="0" borderId="8" xfId="15" applyNumberFormat="1" applyFont="1" applyBorder="1" applyAlignment="1" applyProtection="1">
      <alignment/>
      <protection/>
    </xf>
    <xf numFmtId="165" fontId="6" fillId="0" borderId="8" xfId="0" applyNumberFormat="1" applyFont="1" applyBorder="1" applyAlignment="1">
      <alignment wrapText="1"/>
    </xf>
    <xf numFmtId="164" fontId="6" fillId="0" borderId="8" xfId="0" applyFont="1" applyBorder="1" applyAlignment="1">
      <alignment horizontal="left" wrapText="1"/>
    </xf>
    <xf numFmtId="164" fontId="2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9" fillId="0" borderId="8" xfId="0" applyFont="1" applyBorder="1" applyAlignment="1">
      <alignment vertical="top" wrapText="1"/>
    </xf>
    <xf numFmtId="164" fontId="9" fillId="0" borderId="8" xfId="0" applyFont="1" applyBorder="1" applyAlignment="1">
      <alignment vertical="top"/>
    </xf>
    <xf numFmtId="164" fontId="9" fillId="0" borderId="0" xfId="0" applyFont="1" applyBorder="1" applyAlignment="1">
      <alignment vertical="top" wrapText="1"/>
    </xf>
    <xf numFmtId="164" fontId="9" fillId="0" borderId="0" xfId="0" applyFont="1" applyAlignment="1">
      <alignment vertical="top" wrapText="1"/>
    </xf>
    <xf numFmtId="164" fontId="0" fillId="0" borderId="8" xfId="0" applyBorder="1" applyAlignment="1">
      <alignment vertical="top"/>
    </xf>
    <xf numFmtId="164" fontId="0" fillId="0" borderId="8" xfId="0" applyBorder="1" applyAlignment="1">
      <alignment vertical="top" wrapText="1"/>
    </xf>
    <xf numFmtId="164" fontId="0" fillId="2" borderId="8" xfId="0" applyFont="1" applyFill="1" applyBorder="1" applyAlignment="1">
      <alignment vertical="top" wrapText="1"/>
    </xf>
    <xf numFmtId="164" fontId="0" fillId="2" borderId="8" xfId="0" applyFont="1" applyFill="1" applyBorder="1" applyAlignment="1">
      <alignment vertical="top"/>
    </xf>
    <xf numFmtId="165" fontId="0" fillId="2" borderId="8" xfId="0" applyNumberFormat="1" applyFont="1" applyFill="1" applyBorder="1" applyAlignment="1">
      <alignment vertical="top"/>
    </xf>
    <xf numFmtId="164" fontId="0" fillId="2" borderId="8" xfId="0" applyFill="1" applyBorder="1" applyAlignment="1">
      <alignment vertical="top"/>
    </xf>
    <xf numFmtId="165" fontId="10" fillId="2" borderId="8" xfId="0" applyNumberFormat="1" applyFont="1" applyFill="1" applyBorder="1" applyAlignment="1">
      <alignment vertical="top"/>
    </xf>
    <xf numFmtId="164" fontId="10" fillId="2" borderId="8" xfId="0" applyFont="1" applyFill="1" applyBorder="1" applyAlignment="1">
      <alignment vertical="top" wrapText="1"/>
    </xf>
    <xf numFmtId="164" fontId="10" fillId="2" borderId="8" xfId="0" applyFont="1" applyFill="1" applyBorder="1" applyAlignment="1">
      <alignment vertical="top"/>
    </xf>
    <xf numFmtId="164" fontId="0" fillId="3" borderId="8" xfId="0" applyFont="1" applyFill="1" applyBorder="1" applyAlignment="1">
      <alignment vertical="top" wrapText="1"/>
    </xf>
    <xf numFmtId="164" fontId="0" fillId="3" borderId="8" xfId="0" applyFont="1" applyFill="1" applyBorder="1" applyAlignment="1">
      <alignment vertical="top"/>
    </xf>
    <xf numFmtId="165" fontId="0" fillId="3" borderId="8" xfId="0" applyNumberFormat="1" applyFont="1" applyFill="1" applyBorder="1" applyAlignment="1">
      <alignment vertical="top"/>
    </xf>
    <xf numFmtId="164" fontId="0" fillId="0" borderId="8" xfId="0" applyFont="1" applyBorder="1" applyAlignment="1">
      <alignment vertical="top" wrapText="1"/>
    </xf>
    <xf numFmtId="164" fontId="0" fillId="0" borderId="8" xfId="0" applyFont="1" applyBorder="1" applyAlignment="1">
      <alignment vertical="top"/>
    </xf>
    <xf numFmtId="164" fontId="0" fillId="0" borderId="8" xfId="0" applyNumberFormat="1" applyFont="1" applyBorder="1" applyAlignment="1">
      <alignment vertical="top"/>
    </xf>
    <xf numFmtId="165" fontId="0" fillId="0" borderId="8" xfId="0" applyNumberFormat="1" applyFont="1" applyBorder="1" applyAlignment="1">
      <alignment vertical="top"/>
    </xf>
    <xf numFmtId="164" fontId="0" fillId="2" borderId="0" xfId="0" applyFont="1" applyFill="1" applyAlignment="1">
      <alignment wrapText="1"/>
    </xf>
    <xf numFmtId="164" fontId="0" fillId="4" borderId="8" xfId="0" applyFont="1" applyFill="1" applyBorder="1" applyAlignment="1">
      <alignment vertical="top" wrapText="1"/>
    </xf>
    <xf numFmtId="164" fontId="0" fillId="4" borderId="8" xfId="0" applyFont="1" applyFill="1" applyBorder="1" applyAlignment="1">
      <alignment vertical="top"/>
    </xf>
    <xf numFmtId="165" fontId="0" fillId="4" borderId="8" xfId="0" applyNumberFormat="1" applyFont="1" applyFill="1" applyBorder="1" applyAlignment="1">
      <alignment vertical="top"/>
    </xf>
    <xf numFmtId="164" fontId="0" fillId="2" borderId="0" xfId="0" applyFill="1" applyAlignment="1">
      <alignment vertical="top"/>
    </xf>
    <xf numFmtId="165" fontId="0" fillId="2" borderId="8" xfId="0" applyNumberFormat="1" applyFill="1" applyBorder="1" applyAlignment="1">
      <alignment vertical="top"/>
    </xf>
    <xf numFmtId="165" fontId="0" fillId="0" borderId="8" xfId="0" applyNumberFormat="1" applyBorder="1" applyAlignment="1">
      <alignment vertical="top"/>
    </xf>
    <xf numFmtId="164" fontId="0" fillId="5" borderId="8" xfId="0" applyFont="1" applyFill="1" applyBorder="1" applyAlignment="1">
      <alignment vertical="top" wrapText="1"/>
    </xf>
    <xf numFmtId="164" fontId="0" fillId="5" borderId="8" xfId="0" applyFill="1" applyBorder="1" applyAlignment="1">
      <alignment vertical="top"/>
    </xf>
    <xf numFmtId="165" fontId="0" fillId="5" borderId="8" xfId="0" applyNumberFormat="1" applyFill="1" applyBorder="1" applyAlignment="1">
      <alignment vertical="top"/>
    </xf>
    <xf numFmtId="165" fontId="0" fillId="5" borderId="8" xfId="0" applyNumberForma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145"/>
  <sheetViews>
    <sheetView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11.421875" defaultRowHeight="15"/>
  <cols>
    <col min="1" max="1" width="20.7109375" style="1" customWidth="1"/>
    <col min="2" max="2" width="7.57421875" style="1" customWidth="1"/>
    <col min="3" max="3" width="8.140625" style="1" customWidth="1"/>
    <col min="4" max="4" width="8.421875" style="1" customWidth="1"/>
    <col min="5" max="5" width="8.140625" style="1" customWidth="1"/>
    <col min="6" max="6" width="11.28125" style="1" customWidth="1"/>
    <col min="7" max="7" width="22.8515625" style="2" customWidth="1"/>
    <col min="8" max="8" width="15.00390625" style="3" customWidth="1"/>
    <col min="9" max="9" width="11.421875" style="1" customWidth="1"/>
    <col min="10" max="10" width="11.421875" style="4" customWidth="1"/>
    <col min="11" max="16384" width="11.421875" style="1" customWidth="1"/>
  </cols>
  <sheetData>
    <row r="1" spans="1:10" s="12" customFormat="1" ht="27">
      <c r="A1" s="5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9" t="s">
        <v>7</v>
      </c>
      <c r="I1" s="10"/>
      <c r="J1" s="1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 t="s">
        <v>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4" t="s">
        <v>9</v>
      </c>
      <c r="B4"/>
      <c r="C4"/>
      <c r="D4" s="15"/>
      <c r="E4" s="16"/>
      <c r="F4" s="1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17" t="s">
        <v>10</v>
      </c>
      <c r="B5"/>
      <c r="C5"/>
      <c r="D5" s="15"/>
      <c r="E5" s="16"/>
      <c r="F5" s="16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>
      <c r="A6" s="18" t="s">
        <v>11</v>
      </c>
      <c r="B6" s="19"/>
      <c r="C6" s="19"/>
      <c r="D6" s="15"/>
      <c r="E6" s="16"/>
      <c r="F6" s="1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>
      <c r="A7" s="18" t="s">
        <v>12</v>
      </c>
      <c r="B7" s="19"/>
      <c r="C7" s="19"/>
      <c r="D7" s="15"/>
      <c r="E7" s="16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7" t="s">
        <v>13</v>
      </c>
      <c r="B8" s="19"/>
      <c r="C8" s="19"/>
      <c r="D8" s="15"/>
      <c r="E8" s="16"/>
      <c r="F8" s="1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7" t="s">
        <v>14</v>
      </c>
      <c r="B9"/>
      <c r="C9"/>
      <c r="D9" s="20"/>
      <c r="E9" s="16"/>
      <c r="F9" s="16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7"/>
      <c r="B10"/>
      <c r="C10"/>
      <c r="D10" s="2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7"/>
      <c r="B11"/>
      <c r="C11"/>
      <c r="D11" s="2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3" t="s">
        <v>15</v>
      </c>
      <c r="B12"/>
      <c r="C12"/>
      <c r="D12" s="20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>
      <c r="A13" s="17" t="s">
        <v>16</v>
      </c>
      <c r="B13"/>
      <c r="C13"/>
      <c r="D13" s="20"/>
      <c r="E13" s="16"/>
      <c r="F13" s="16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0" s="22" customFormat="1" ht="16.5" customHeight="1">
      <c r="A14" s="21" t="s">
        <v>17</v>
      </c>
      <c r="D14" s="23"/>
      <c r="E14" s="24"/>
      <c r="F14" s="16"/>
      <c r="G14" s="25"/>
      <c r="H14" s="26"/>
      <c r="I14" s="27"/>
      <c r="J14" s="28"/>
    </row>
    <row r="15" spans="1:10" s="22" customFormat="1" ht="13.5" customHeight="1">
      <c r="A15" s="21" t="s">
        <v>18</v>
      </c>
      <c r="D15" s="23"/>
      <c r="E15" s="24"/>
      <c r="F15" s="16"/>
      <c r="G15" s="25"/>
      <c r="H15" s="26"/>
      <c r="I15" s="27"/>
      <c r="J15" s="28"/>
    </row>
    <row r="16" spans="1:256" ht="25.5" customHeight="1">
      <c r="A16" s="17" t="s">
        <v>19</v>
      </c>
      <c r="B16"/>
      <c r="C16"/>
      <c r="D16" s="20"/>
      <c r="E16" s="16"/>
      <c r="F16" s="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7" t="s">
        <v>20</v>
      </c>
      <c r="B17"/>
      <c r="C17"/>
      <c r="D17" s="20"/>
      <c r="E17" s="16"/>
      <c r="F17" s="1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7" t="s">
        <v>21</v>
      </c>
      <c r="B18"/>
      <c r="C18"/>
      <c r="D18" s="20"/>
      <c r="E18" s="16"/>
      <c r="F18" s="1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7" t="s">
        <v>21</v>
      </c>
      <c r="B19"/>
      <c r="C19"/>
      <c r="D19" s="20"/>
      <c r="E19" s="16"/>
      <c r="F19" s="1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0" s="22" customFormat="1" ht="12.75">
      <c r="A20" s="21" t="s">
        <v>22</v>
      </c>
      <c r="D20" s="23"/>
      <c r="E20" s="24"/>
      <c r="F20" s="16"/>
      <c r="G20" s="25"/>
      <c r="H20" s="26"/>
      <c r="I20" s="27"/>
      <c r="J20" s="28"/>
    </row>
    <row r="21" spans="1:256" ht="12.75">
      <c r="A21" s="17" t="s">
        <v>23</v>
      </c>
      <c r="B21"/>
      <c r="C21"/>
      <c r="D21" s="20"/>
      <c r="E21" s="16"/>
      <c r="F21" s="1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/>
      <c r="C22"/>
      <c r="D22"/>
      <c r="E22" s="16"/>
      <c r="F22" s="1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7"/>
      <c r="B23"/>
      <c r="C23"/>
      <c r="D23" s="20"/>
      <c r="E23"/>
      <c r="F23" s="16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3" t="s">
        <v>24</v>
      </c>
      <c r="B24"/>
      <c r="C24"/>
      <c r="D24" s="20"/>
      <c r="E24"/>
      <c r="F24" s="1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7" t="s">
        <v>25</v>
      </c>
      <c r="B25"/>
      <c r="C25"/>
      <c r="D25" s="20"/>
      <c r="E25" s="16"/>
      <c r="F25" s="1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7"/>
      <c r="B26"/>
      <c r="C26"/>
      <c r="D26" s="20"/>
      <c r="E26" s="29"/>
      <c r="F26" s="30"/>
      <c r="G26" s="31"/>
      <c r="H26" s="3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7"/>
      <c r="B27"/>
      <c r="C27"/>
      <c r="D27" s="20"/>
      <c r="E27" s="29"/>
      <c r="F27" s="30"/>
      <c r="G27" s="31"/>
      <c r="H27" s="3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3" t="s">
        <v>26</v>
      </c>
      <c r="B28"/>
      <c r="C28"/>
      <c r="D28" s="20"/>
      <c r="E28" s="29"/>
      <c r="F28" s="30"/>
      <c r="G28" s="31"/>
      <c r="H28" s="3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17" t="s">
        <v>27</v>
      </c>
      <c r="B29"/>
      <c r="C29"/>
      <c r="D29" s="20"/>
      <c r="E29" s="16"/>
      <c r="F29" s="1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5.5">
      <c r="A30" s="17" t="s">
        <v>28</v>
      </c>
      <c r="B30"/>
      <c r="C30"/>
      <c r="D30" s="20"/>
      <c r="E30" s="16"/>
      <c r="F30" s="1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>
      <c r="A31" s="17" t="s">
        <v>29</v>
      </c>
      <c r="B31"/>
      <c r="C31"/>
      <c r="D31" s="20"/>
      <c r="E31" s="16"/>
      <c r="F31" s="16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5.5">
      <c r="A32" s="17" t="s">
        <v>30</v>
      </c>
      <c r="B32"/>
      <c r="C32"/>
      <c r="D32" s="20"/>
      <c r="E32" s="16"/>
      <c r="F32" s="16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7" t="s">
        <v>31</v>
      </c>
      <c r="B33"/>
      <c r="C33"/>
      <c r="D33" s="20"/>
      <c r="E33" s="16"/>
      <c r="F33" s="16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7" t="s">
        <v>32</v>
      </c>
      <c r="B34"/>
      <c r="C34"/>
      <c r="D34" s="20"/>
      <c r="E34" s="16"/>
      <c r="F34" s="16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>
      <c r="A35" s="17" t="s">
        <v>33</v>
      </c>
      <c r="B35"/>
      <c r="C35"/>
      <c r="D35" s="20"/>
      <c r="E35" s="16"/>
      <c r="F35" s="1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25" customHeight="1">
      <c r="A36" s="17" t="s">
        <v>34</v>
      </c>
      <c r="B36"/>
      <c r="C36"/>
      <c r="D36" s="20"/>
      <c r="E36" s="16"/>
      <c r="F36" s="1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>
      <c r="A37" s="17" t="s">
        <v>35</v>
      </c>
      <c r="B37"/>
      <c r="C37"/>
      <c r="D37" s="20"/>
      <c r="E37" s="16"/>
      <c r="F37" s="1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>
      <c r="A38" s="17" t="s">
        <v>36</v>
      </c>
      <c r="B38"/>
      <c r="C38"/>
      <c r="D38" s="20"/>
      <c r="E38" s="16"/>
      <c r="F38" s="1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6.5" customHeight="1">
      <c r="A39" s="17" t="s">
        <v>37</v>
      </c>
      <c r="B39"/>
      <c r="C39"/>
      <c r="D39" s="20"/>
      <c r="E39" s="16"/>
      <c r="F39" s="1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>
      <c r="A40" s="17" t="s">
        <v>38</v>
      </c>
      <c r="B40"/>
      <c r="C40"/>
      <c r="D40" s="20"/>
      <c r="E40" s="16"/>
      <c r="F40" s="16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7" t="s">
        <v>39</v>
      </c>
      <c r="B41"/>
      <c r="C41"/>
      <c r="D41" s="20"/>
      <c r="E41" s="16"/>
      <c r="F41" s="1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5.5">
      <c r="A42" s="17" t="s">
        <v>40</v>
      </c>
      <c r="B42"/>
      <c r="C42"/>
      <c r="D42" s="20"/>
      <c r="E42" s="16"/>
      <c r="F42" s="16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5.5">
      <c r="A43" s="17" t="s">
        <v>41</v>
      </c>
      <c r="B43"/>
      <c r="C43"/>
      <c r="D43" s="20"/>
      <c r="E43" s="16"/>
      <c r="F43" s="1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5.5">
      <c r="A44" s="17" t="s">
        <v>42</v>
      </c>
      <c r="B44"/>
      <c r="C44"/>
      <c r="D44" s="20"/>
      <c r="E44" s="16"/>
      <c r="F44" s="1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7.75" customHeight="1">
      <c r="A45" s="17" t="s">
        <v>43</v>
      </c>
      <c r="B45"/>
      <c r="C45"/>
      <c r="D45" s="20"/>
      <c r="E45" s="16"/>
      <c r="F45" s="16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7"/>
      <c r="B46"/>
      <c r="C46"/>
      <c r="D46" s="20"/>
      <c r="E46" s="16"/>
      <c r="F46" s="1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7"/>
      <c r="B47"/>
      <c r="C47"/>
      <c r="D47" s="20"/>
      <c r="E47" s="16"/>
      <c r="F47" s="1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44</v>
      </c>
      <c r="B48"/>
      <c r="C48"/>
      <c r="D48" s="20"/>
      <c r="E48" s="16"/>
      <c r="F48" s="16"/>
      <c r="G48" s="3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17" t="s">
        <v>45</v>
      </c>
      <c r="B49"/>
      <c r="C49"/>
      <c r="D49" s="20"/>
      <c r="E49" s="16"/>
      <c r="F49" s="16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7" t="s">
        <v>46</v>
      </c>
      <c r="B50"/>
      <c r="C50"/>
      <c r="D50" s="20"/>
      <c r="E50" s="16"/>
      <c r="F50" s="1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8.25">
      <c r="A51" s="17" t="s">
        <v>47</v>
      </c>
      <c r="B51"/>
      <c r="C51"/>
      <c r="D51" s="20"/>
      <c r="E51" s="16"/>
      <c r="F51" s="1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0" s="22" customFormat="1" ht="25.5" customHeight="1">
      <c r="A52" s="21" t="s">
        <v>48</v>
      </c>
      <c r="D52" s="23"/>
      <c r="E52" s="24"/>
      <c r="F52" s="16"/>
      <c r="G52" s="25"/>
      <c r="H52" s="26"/>
      <c r="I52" s="27"/>
      <c r="J52" s="28"/>
    </row>
    <row r="53" spans="1:256" ht="25.5">
      <c r="A53" s="17" t="s">
        <v>49</v>
      </c>
      <c r="B53"/>
      <c r="C53"/>
      <c r="D53" s="20"/>
      <c r="E53" s="16"/>
      <c r="F53" s="16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5.5">
      <c r="A54" s="17" t="s">
        <v>50</v>
      </c>
      <c r="B54"/>
      <c r="C54"/>
      <c r="D54" s="20"/>
      <c r="E54" s="16"/>
      <c r="F54" s="1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5.5">
      <c r="A55" s="17" t="s">
        <v>51</v>
      </c>
      <c r="B55"/>
      <c r="C55"/>
      <c r="D55" s="20"/>
      <c r="E55" s="16"/>
      <c r="F55" s="1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8.25">
      <c r="A56" s="17" t="s">
        <v>52</v>
      </c>
      <c r="B56"/>
      <c r="C56"/>
      <c r="D56" s="20"/>
      <c r="E56" s="16"/>
      <c r="F56" s="1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5.5">
      <c r="A57" s="17" t="s">
        <v>53</v>
      </c>
      <c r="B57"/>
      <c r="C57"/>
      <c r="D57" s="20"/>
      <c r="E57" s="16"/>
      <c r="F57" s="1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6.25" customHeight="1">
      <c r="A58" s="17" t="s">
        <v>54</v>
      </c>
      <c r="B58"/>
      <c r="C58"/>
      <c r="D58" s="20"/>
      <c r="E58" s="16"/>
      <c r="F58" s="16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5.5">
      <c r="A59" s="17" t="s">
        <v>55</v>
      </c>
      <c r="B59"/>
      <c r="C59"/>
      <c r="D59" s="20"/>
      <c r="E59" s="16"/>
      <c r="F59" s="16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7" t="s">
        <v>56</v>
      </c>
      <c r="B60"/>
      <c r="C60"/>
      <c r="D60" s="20"/>
      <c r="E60" s="16"/>
      <c r="F60" s="1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7" t="s">
        <v>57</v>
      </c>
      <c r="B61"/>
      <c r="C61"/>
      <c r="D61" s="20"/>
      <c r="E61" s="16"/>
      <c r="F61" s="1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7" t="s">
        <v>57</v>
      </c>
      <c r="B62"/>
      <c r="C62"/>
      <c r="D62" s="20"/>
      <c r="E62" s="16"/>
      <c r="F62" s="16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17" t="s">
        <v>58</v>
      </c>
      <c r="B63"/>
      <c r="C63"/>
      <c r="D63" s="20"/>
      <c r="E63" s="16"/>
      <c r="F63" s="16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17" t="s">
        <v>59</v>
      </c>
      <c r="B64"/>
      <c r="C64"/>
      <c r="D64" s="20"/>
      <c r="E64" s="16"/>
      <c r="F64" s="1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0.25" customHeight="1">
      <c r="A65" s="17" t="s">
        <v>60</v>
      </c>
      <c r="B65"/>
      <c r="C65"/>
      <c r="D65" s="20"/>
      <c r="E65" s="16"/>
      <c r="F65" s="16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0" s="22" customFormat="1" ht="10.5" customHeight="1">
      <c r="A66" s="21" t="s">
        <v>61</v>
      </c>
      <c r="D66" s="23"/>
      <c r="E66" s="24"/>
      <c r="F66" s="16"/>
      <c r="G66" s="25"/>
      <c r="H66" s="26"/>
      <c r="I66" s="27"/>
      <c r="J66" s="28"/>
    </row>
    <row r="67" spans="1:256" ht="25.5">
      <c r="A67" s="17" t="s">
        <v>62</v>
      </c>
      <c r="B67"/>
      <c r="C67"/>
      <c r="D67" s="20"/>
      <c r="E67" s="16"/>
      <c r="F67" s="1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8.25" customHeight="1">
      <c r="A68" s="17" t="s">
        <v>63</v>
      </c>
      <c r="B68"/>
      <c r="C68"/>
      <c r="D68" s="20"/>
      <c r="E68" s="16"/>
      <c r="F68" s="1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5.5">
      <c r="A69" s="17" t="s">
        <v>64</v>
      </c>
      <c r="B69"/>
      <c r="C69"/>
      <c r="D69" s="20"/>
      <c r="E69" s="16"/>
      <c r="F69" s="16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8.25">
      <c r="A70" s="17" t="s">
        <v>65</v>
      </c>
      <c r="B70"/>
      <c r="C70"/>
      <c r="D70" s="20"/>
      <c r="E70" s="16"/>
      <c r="F70" s="1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7" t="s">
        <v>66</v>
      </c>
      <c r="B71"/>
      <c r="C71"/>
      <c r="D71" s="20"/>
      <c r="E71" s="16"/>
      <c r="F71" s="16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7" t="s">
        <v>67</v>
      </c>
      <c r="B72"/>
      <c r="C72"/>
      <c r="D72" s="20"/>
      <c r="E72" s="16"/>
      <c r="F72" s="1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5.5">
      <c r="A73" s="17" t="s">
        <v>68</v>
      </c>
      <c r="B73"/>
      <c r="C73"/>
      <c r="D73" s="20"/>
      <c r="E73" s="16"/>
      <c r="F73" s="16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7" t="s">
        <v>69</v>
      </c>
      <c r="B74"/>
      <c r="C74"/>
      <c r="D74" s="20"/>
      <c r="E74" s="16"/>
      <c r="F74" s="16"/>
      <c r="G74" s="31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5.5">
      <c r="A75" s="17" t="s">
        <v>70</v>
      </c>
      <c r="B75"/>
      <c r="C75"/>
      <c r="D75" s="20"/>
      <c r="E75" s="16"/>
      <c r="F75" s="16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 customHeight="1">
      <c r="A76" s="17" t="s">
        <v>71</v>
      </c>
      <c r="B76"/>
      <c r="C76"/>
      <c r="D76" s="20"/>
      <c r="E76" s="16"/>
      <c r="F76" s="1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5.5">
      <c r="A77" s="17" t="s">
        <v>72</v>
      </c>
      <c r="B77"/>
      <c r="C77"/>
      <c r="D77" s="20"/>
      <c r="E77" s="16"/>
      <c r="F77" s="16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7" t="s">
        <v>73</v>
      </c>
      <c r="B78"/>
      <c r="C78"/>
      <c r="D78" s="20"/>
      <c r="E78" s="16"/>
      <c r="F78" s="16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5.5">
      <c r="A79" s="17" t="s">
        <v>74</v>
      </c>
      <c r="B79"/>
      <c r="C79"/>
      <c r="D79" s="20"/>
      <c r="E79" s="16"/>
      <c r="F79" s="16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>
      <c r="A80" s="17" t="s">
        <v>75</v>
      </c>
      <c r="B80"/>
      <c r="C80"/>
      <c r="D80" s="20"/>
      <c r="E80" s="16"/>
      <c r="F80" s="1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>
      <c r="A81" s="17" t="s">
        <v>76</v>
      </c>
      <c r="B81"/>
      <c r="C81"/>
      <c r="D81" s="20"/>
      <c r="E81" s="16"/>
      <c r="F81" s="16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17" t="s">
        <v>77</v>
      </c>
      <c r="B82"/>
      <c r="C82"/>
      <c r="D82" s="20"/>
      <c r="E82" s="16"/>
      <c r="F82" s="16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>
      <c r="A83" s="17" t="s">
        <v>78</v>
      </c>
      <c r="B83"/>
      <c r="C83"/>
      <c r="D83" s="20"/>
      <c r="E83" s="16"/>
      <c r="F83" s="16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 s="17" t="s">
        <v>79</v>
      </c>
      <c r="B84"/>
      <c r="C84"/>
      <c r="D84" s="20"/>
      <c r="E84" s="16"/>
      <c r="F84" s="16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0.75" customHeight="1">
      <c r="A85"/>
      <c r="B85"/>
      <c r="C85"/>
      <c r="D85"/>
      <c r="E85"/>
      <c r="F85" s="16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17" t="s">
        <v>80</v>
      </c>
      <c r="B86"/>
      <c r="C86"/>
      <c r="D86" s="20"/>
      <c r="E86" s="16"/>
      <c r="F86" s="1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9.5" customHeight="1">
      <c r="A87" s="17" t="s">
        <v>81</v>
      </c>
      <c r="B87"/>
      <c r="C87"/>
      <c r="D87" s="20"/>
      <c r="E87" s="16"/>
      <c r="F87" s="16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17" t="s">
        <v>82</v>
      </c>
      <c r="B88"/>
      <c r="C88"/>
      <c r="D88" s="20"/>
      <c r="E88" s="16"/>
      <c r="F88" s="16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5.5">
      <c r="A89" s="17" t="s">
        <v>83</v>
      </c>
      <c r="B89"/>
      <c r="C89"/>
      <c r="D89" s="20"/>
      <c r="E89" s="16"/>
      <c r="F89" s="16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5.5">
      <c r="A90" s="17" t="s">
        <v>84</v>
      </c>
      <c r="B90"/>
      <c r="C90"/>
      <c r="D90" s="20"/>
      <c r="E90" s="16"/>
      <c r="F90" s="1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5.5">
      <c r="A91" s="17" t="s">
        <v>85</v>
      </c>
      <c r="B91"/>
      <c r="C91"/>
      <c r="D91" s="20"/>
      <c r="E91" s="16"/>
      <c r="F91" s="16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5.5">
      <c r="A92" s="17" t="s">
        <v>86</v>
      </c>
      <c r="B92"/>
      <c r="C92"/>
      <c r="D92" s="20"/>
      <c r="E92" s="16"/>
      <c r="F92" s="16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4.75" customHeight="1">
      <c r="A93" s="17" t="s">
        <v>87</v>
      </c>
      <c r="B93"/>
      <c r="C93"/>
      <c r="D93" s="20"/>
      <c r="E93" s="16"/>
      <c r="F93" s="16"/>
      <c r="G93" s="3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6.25" customHeight="1">
      <c r="A94" s="17" t="s">
        <v>88</v>
      </c>
      <c r="B94"/>
      <c r="C94"/>
      <c r="D94" s="20"/>
      <c r="E94" s="16"/>
      <c r="F94" s="1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7"/>
      <c r="B95"/>
      <c r="C95"/>
      <c r="D95" s="20"/>
      <c r="E95" s="16"/>
      <c r="F95" s="16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7"/>
      <c r="B96"/>
      <c r="C96"/>
      <c r="D96" s="20"/>
      <c r="E96" s="16"/>
      <c r="F96" s="1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3" t="s">
        <v>89</v>
      </c>
      <c r="B97"/>
      <c r="C97"/>
      <c r="D97" s="20"/>
      <c r="E97" s="16"/>
      <c r="F97" s="16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7" t="s">
        <v>90</v>
      </c>
      <c r="B98"/>
      <c r="C98"/>
      <c r="D98" s="20"/>
      <c r="E98" s="16"/>
      <c r="F98" s="16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17" t="s">
        <v>91</v>
      </c>
      <c r="B99"/>
      <c r="C99"/>
      <c r="D99" s="20"/>
      <c r="E99" s="16"/>
      <c r="F99" s="1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17" t="s">
        <v>92</v>
      </c>
      <c r="B100"/>
      <c r="C100"/>
      <c r="D100" s="20"/>
      <c r="E100" s="16"/>
      <c r="F100" s="16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17" t="s">
        <v>93</v>
      </c>
      <c r="B101"/>
      <c r="C101"/>
      <c r="D101" s="20"/>
      <c r="E101" s="16"/>
      <c r="F101" s="1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7" t="s">
        <v>94</v>
      </c>
      <c r="B102"/>
      <c r="C102"/>
      <c r="D102" s="20"/>
      <c r="E102" s="16"/>
      <c r="F102" s="1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7.75" customHeight="1">
      <c r="A103" s="17" t="s">
        <v>95</v>
      </c>
      <c r="B103"/>
      <c r="C103"/>
      <c r="D103" s="20"/>
      <c r="E103" s="16"/>
      <c r="F103" s="16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 s="16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 s="16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13" t="s">
        <v>96</v>
      </c>
      <c r="B106"/>
      <c r="C106"/>
      <c r="D106" s="20"/>
      <c r="E106" s="16"/>
      <c r="F106" s="1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17" t="s">
        <v>97</v>
      </c>
      <c r="B107"/>
      <c r="C107"/>
      <c r="D107" s="34"/>
      <c r="E107" s="16"/>
      <c r="F107" s="16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5.5">
      <c r="A108" s="17" t="s">
        <v>98</v>
      </c>
      <c r="B108"/>
      <c r="C108"/>
      <c r="D108" s="20"/>
      <c r="E108" s="16"/>
      <c r="F108" s="16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7" t="s">
        <v>99</v>
      </c>
      <c r="B109"/>
      <c r="C109"/>
      <c r="D109" s="20"/>
      <c r="E109" s="16"/>
      <c r="F109" s="16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10" s="22" customFormat="1" ht="12.75">
      <c r="A110" s="21" t="s">
        <v>100</v>
      </c>
      <c r="D110" s="23"/>
      <c r="E110" s="24"/>
      <c r="F110" s="24"/>
      <c r="G110" s="25"/>
      <c r="H110" s="26"/>
      <c r="I110" s="27"/>
      <c r="J110" s="28"/>
    </row>
    <row r="111" spans="1:256" ht="12.75">
      <c r="A111" s="21" t="s">
        <v>101</v>
      </c>
      <c r="B111" s="22"/>
      <c r="C111" s="22"/>
      <c r="D111" s="23"/>
      <c r="E111" s="24"/>
      <c r="F111" s="16"/>
      <c r="G111" s="25"/>
      <c r="H111" s="2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0" s="22" customFormat="1" ht="12.75">
      <c r="A112" s="21" t="s">
        <v>102</v>
      </c>
      <c r="D112" s="23"/>
      <c r="E112" s="24"/>
      <c r="F112" s="16"/>
      <c r="G112" s="25"/>
      <c r="H112" s="26"/>
      <c r="I112" s="27"/>
      <c r="J112" s="28"/>
    </row>
    <row r="113" spans="1:10" ht="12.75">
      <c r="A113" s="17" t="s">
        <v>103</v>
      </c>
      <c r="B113" s="31"/>
      <c r="C113" s="31"/>
      <c r="D113" s="20"/>
      <c r="E113" s="16"/>
      <c r="F113" s="16"/>
      <c r="G113" s="29"/>
      <c r="H113" s="30"/>
      <c r="I113" s="27"/>
      <c r="J113" s="28"/>
    </row>
    <row r="114" spans="1:10" ht="12.75">
      <c r="A114" s="17"/>
      <c r="B114" s="31"/>
      <c r="C114" s="31"/>
      <c r="D114" s="20"/>
      <c r="E114" s="16"/>
      <c r="F114" s="16"/>
      <c r="G114" s="29"/>
      <c r="H114" s="30"/>
      <c r="I114" s="27"/>
      <c r="J114" s="28"/>
    </row>
    <row r="115" spans="1:8" ht="12.75">
      <c r="A115" s="17"/>
      <c r="B115"/>
      <c r="D115" s="20"/>
      <c r="E115" s="29"/>
      <c r="F115" s="30"/>
      <c r="G115" s="31"/>
      <c r="H115" s="31"/>
    </row>
    <row r="116" spans="1:8" ht="12.75">
      <c r="A116" s="13" t="s">
        <v>104</v>
      </c>
      <c r="B116"/>
      <c r="D116" s="20"/>
      <c r="E116" s="16"/>
      <c r="F116" s="16"/>
      <c r="G116"/>
      <c r="H116"/>
    </row>
    <row r="117" spans="1:8" ht="15.75" customHeight="1">
      <c r="A117" s="17" t="s">
        <v>105</v>
      </c>
      <c r="B117"/>
      <c r="D117" s="20"/>
      <c r="E117" s="16"/>
      <c r="F117" s="16"/>
      <c r="G117" s="35"/>
      <c r="H117" s="36"/>
    </row>
    <row r="118" spans="1:8" ht="12.75">
      <c r="A118" s="17" t="s">
        <v>106</v>
      </c>
      <c r="B118"/>
      <c r="D118" s="20"/>
      <c r="E118" s="16"/>
      <c r="F118" s="16"/>
      <c r="G118"/>
      <c r="H118" s="36"/>
    </row>
    <row r="119" spans="1:8" ht="25.5">
      <c r="A119" s="17" t="s">
        <v>107</v>
      </c>
      <c r="B119"/>
      <c r="D119" s="20"/>
      <c r="E119" s="16"/>
      <c r="F119" s="16"/>
      <c r="G119"/>
      <c r="H119" s="36"/>
    </row>
    <row r="120" spans="1:8" ht="12.75">
      <c r="A120" s="17" t="s">
        <v>108</v>
      </c>
      <c r="B120"/>
      <c r="D120" s="20"/>
      <c r="E120" s="16"/>
      <c r="F120" s="16"/>
      <c r="G120"/>
      <c r="H120" s="36"/>
    </row>
    <row r="121" spans="1:8" ht="12.75">
      <c r="A121" s="17"/>
      <c r="B121"/>
      <c r="D121" s="20"/>
      <c r="E121" s="16"/>
      <c r="F121" s="16"/>
      <c r="G121"/>
      <c r="H121" s="36"/>
    </row>
    <row r="122" spans="1:8" ht="12.75">
      <c r="A122" s="17"/>
      <c r="B122"/>
      <c r="D122" s="20"/>
      <c r="E122" s="16"/>
      <c r="F122" s="16"/>
      <c r="G122"/>
      <c r="H122" s="36"/>
    </row>
    <row r="123" spans="1:8" ht="12.75">
      <c r="A123" s="13" t="s">
        <v>109</v>
      </c>
      <c r="B123"/>
      <c r="D123" s="20"/>
      <c r="E123" s="16"/>
      <c r="F123" s="16"/>
      <c r="G123"/>
      <c r="H123" s="36"/>
    </row>
    <row r="124" spans="1:8" ht="12.75">
      <c r="A124" s="18"/>
      <c r="B124" s="19"/>
      <c r="D124" s="15"/>
      <c r="F124" s="16"/>
      <c r="G124"/>
      <c r="H124" s="36"/>
    </row>
    <row r="125" spans="1:8" ht="12.75">
      <c r="A125" s="18"/>
      <c r="B125" s="19"/>
      <c r="D125" s="15"/>
      <c r="G125"/>
      <c r="H125" s="36"/>
    </row>
    <row r="126" spans="1:7" ht="12.75">
      <c r="A126" s="13" t="s">
        <v>110</v>
      </c>
      <c r="G126"/>
    </row>
    <row r="127" spans="1:7" ht="12.75">
      <c r="A127" s="17" t="s">
        <v>111</v>
      </c>
      <c r="G127"/>
    </row>
    <row r="128" spans="1:7" ht="12.75">
      <c r="A128" s="37" t="s">
        <v>112</v>
      </c>
      <c r="G128"/>
    </row>
    <row r="129" spans="1:7" ht="12.75">
      <c r="A129" s="37" t="s">
        <v>113</v>
      </c>
      <c r="G129"/>
    </row>
    <row r="130" spans="1:7" ht="12.75">
      <c r="A130" s="37" t="s">
        <v>114</v>
      </c>
      <c r="G130"/>
    </row>
    <row r="131" spans="1:7" ht="12.75">
      <c r="A131" s="37" t="s">
        <v>115</v>
      </c>
      <c r="G131"/>
    </row>
    <row r="132" spans="1:7" ht="12.75">
      <c r="A132" s="37" t="s">
        <v>116</v>
      </c>
      <c r="G132"/>
    </row>
    <row r="133" spans="1:7" ht="12.75">
      <c r="A133"/>
      <c r="G133"/>
    </row>
    <row r="134" spans="1:7" ht="12.75">
      <c r="A134"/>
      <c r="G134"/>
    </row>
    <row r="135" spans="1:7" ht="25.5">
      <c r="A135" s="13" t="s">
        <v>117</v>
      </c>
      <c r="G135"/>
    </row>
    <row r="136" spans="1:7" ht="12.75">
      <c r="A136"/>
      <c r="G136"/>
    </row>
    <row r="137" spans="1:7" ht="51">
      <c r="A137" s="17" t="s">
        <v>118</v>
      </c>
      <c r="G137" s="29" t="s">
        <v>119</v>
      </c>
    </row>
    <row r="138" spans="1:7" ht="12.75">
      <c r="A138" s="17" t="s">
        <v>120</v>
      </c>
      <c r="G138" s="31"/>
    </row>
    <row r="139" spans="1:7" ht="12.75">
      <c r="A139" s="38" t="s">
        <v>121</v>
      </c>
      <c r="G139" s="29" t="s">
        <v>122</v>
      </c>
    </row>
    <row r="140" spans="1:7" ht="25.5">
      <c r="A140" s="17" t="s">
        <v>123</v>
      </c>
      <c r="G140" s="29" t="s">
        <v>124</v>
      </c>
    </row>
    <row r="141" spans="1:7" ht="14.25" customHeight="1">
      <c r="A141" s="17" t="s">
        <v>125</v>
      </c>
      <c r="G141" s="29" t="s">
        <v>126</v>
      </c>
    </row>
    <row r="142" spans="1:7" ht="12.75">
      <c r="A142" s="17" t="s">
        <v>127</v>
      </c>
      <c r="G142"/>
    </row>
    <row r="143" spans="1:7" ht="12.75">
      <c r="A143" s="17" t="s">
        <v>128</v>
      </c>
      <c r="G143" s="29" t="s">
        <v>129</v>
      </c>
    </row>
    <row r="144" spans="1:7" ht="12.75">
      <c r="A144" s="17" t="s">
        <v>130</v>
      </c>
      <c r="G144" s="29" t="s">
        <v>131</v>
      </c>
    </row>
    <row r="145" spans="1:7" ht="12.75">
      <c r="A145" s="17" t="s">
        <v>132</v>
      </c>
      <c r="G145" s="29" t="s">
        <v>133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/>
  <headerFooter alignWithMargins="0">
    <oddFooter>&amp;L&amp;D&amp;C&amp;P av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83"/>
  <sheetViews>
    <sheetView tabSelected="1" workbookViewId="0" topLeftCell="A17">
      <selection activeCell="B27" sqref="B27"/>
    </sheetView>
  </sheetViews>
  <sheetFormatPr defaultColWidth="11.421875" defaultRowHeight="15"/>
  <cols>
    <col min="1" max="1" width="22.8515625" style="39" customWidth="1"/>
    <col min="2" max="2" width="4.140625" style="40" customWidth="1"/>
    <col min="3" max="3" width="5.140625" style="40" customWidth="1"/>
    <col min="4" max="4" width="8.57421875" style="40" customWidth="1"/>
    <col min="5" max="5" width="8.140625" style="40" customWidth="1"/>
    <col min="6" max="6" width="7.140625" style="40" customWidth="1"/>
    <col min="7" max="7" width="6.140625" style="40" customWidth="1"/>
    <col min="8" max="8" width="7.8515625" style="40" customWidth="1"/>
    <col min="9" max="9" width="31.421875" style="40" customWidth="1"/>
    <col min="10" max="16384" width="11.421875" style="40" customWidth="1"/>
  </cols>
  <sheetData>
    <row r="1" spans="1:9" ht="30">
      <c r="A1" s="41" t="s">
        <v>0</v>
      </c>
      <c r="B1" s="42" t="s">
        <v>134</v>
      </c>
      <c r="C1" s="41" t="s">
        <v>135</v>
      </c>
      <c r="D1" s="41" t="s">
        <v>136</v>
      </c>
      <c r="E1" s="42" t="s">
        <v>137</v>
      </c>
      <c r="F1" s="41" t="s">
        <v>138</v>
      </c>
      <c r="G1" s="41" t="s">
        <v>139</v>
      </c>
      <c r="H1" s="42" t="s">
        <v>140</v>
      </c>
      <c r="I1" s="41" t="s">
        <v>6</v>
      </c>
    </row>
    <row r="2" spans="1:9" ht="15">
      <c r="A2" s="43"/>
      <c r="B2" s="42"/>
      <c r="C2" s="41"/>
      <c r="D2" s="41"/>
      <c r="E2" s="42"/>
      <c r="F2" s="41"/>
      <c r="G2" s="41"/>
      <c r="H2" s="42"/>
      <c r="I2" s="41"/>
    </row>
    <row r="3" spans="1:9" ht="15">
      <c r="A3" s="44" t="s">
        <v>141</v>
      </c>
      <c r="B3" s="45"/>
      <c r="C3" s="45"/>
      <c r="D3" s="45"/>
      <c r="E3" s="45"/>
      <c r="F3" s="45"/>
      <c r="G3" s="45"/>
      <c r="H3" s="45"/>
      <c r="I3" s="46"/>
    </row>
    <row r="4" spans="1:9" ht="28.5">
      <c r="A4" s="47" t="s">
        <v>142</v>
      </c>
      <c r="B4" s="48">
        <v>1</v>
      </c>
      <c r="C4" s="48"/>
      <c r="D4" s="49">
        <v>44.8</v>
      </c>
      <c r="E4" s="49">
        <f>SUM(B4*D4)</f>
        <v>44.8</v>
      </c>
      <c r="F4" s="48"/>
      <c r="G4" s="48"/>
      <c r="H4" s="48"/>
      <c r="I4" s="47" t="s">
        <v>143</v>
      </c>
    </row>
    <row r="5" spans="1:9" ht="42">
      <c r="A5" s="47" t="s">
        <v>144</v>
      </c>
      <c r="B5" s="48">
        <v>1</v>
      </c>
      <c r="C5" s="48"/>
      <c r="D5" s="49">
        <v>30.4</v>
      </c>
      <c r="E5" s="49">
        <v>30.4</v>
      </c>
      <c r="F5" s="48"/>
      <c r="G5" s="48"/>
      <c r="H5" s="48"/>
      <c r="I5" s="47" t="s">
        <v>145</v>
      </c>
    </row>
    <row r="6" spans="1:9" ht="28.5" customHeight="1">
      <c r="A6" s="47" t="s">
        <v>146</v>
      </c>
      <c r="B6" s="50">
        <v>1</v>
      </c>
      <c r="C6" s="48"/>
      <c r="D6" s="49">
        <v>0</v>
      </c>
      <c r="E6" s="49">
        <v>0</v>
      </c>
      <c r="F6" s="48"/>
      <c r="G6" s="48"/>
      <c r="H6" s="48"/>
      <c r="I6" s="47" t="s">
        <v>147</v>
      </c>
    </row>
    <row r="7" spans="1:9" ht="27.75">
      <c r="A7" s="47" t="s">
        <v>148</v>
      </c>
      <c r="B7" s="48">
        <v>1</v>
      </c>
      <c r="C7" s="48"/>
      <c r="D7" s="49">
        <v>32</v>
      </c>
      <c r="E7" s="51">
        <f>SUM(D7*B7)</f>
        <v>32</v>
      </c>
      <c r="F7" s="48"/>
      <c r="G7" s="48"/>
      <c r="H7" s="48"/>
      <c r="I7" s="47" t="s">
        <v>149</v>
      </c>
    </row>
    <row r="8" spans="1:9" ht="28.5">
      <c r="A8" s="47" t="s">
        <v>150</v>
      </c>
      <c r="B8" s="48">
        <v>1</v>
      </c>
      <c r="C8" s="48"/>
      <c r="D8" s="49">
        <v>5</v>
      </c>
      <c r="E8" s="49">
        <f aca="true" t="shared" si="0" ref="E8:E11">SUM(B8*D8)</f>
        <v>5</v>
      </c>
      <c r="F8" s="48"/>
      <c r="G8" s="48"/>
      <c r="H8" s="48"/>
      <c r="I8" s="47" t="s">
        <v>151</v>
      </c>
    </row>
    <row r="9" spans="1:9" ht="35.25" customHeight="1">
      <c r="A9" s="47" t="s">
        <v>152</v>
      </c>
      <c r="B9" s="48">
        <v>1</v>
      </c>
      <c r="C9" s="48"/>
      <c r="D9" s="49">
        <v>5</v>
      </c>
      <c r="E9" s="49">
        <f t="shared" si="0"/>
        <v>5</v>
      </c>
      <c r="F9" s="48"/>
      <c r="G9" s="48"/>
      <c r="H9" s="48"/>
      <c r="I9" s="47" t="s">
        <v>151</v>
      </c>
    </row>
    <row r="10" spans="1:9" ht="27.75">
      <c r="A10" s="47" t="s">
        <v>153</v>
      </c>
      <c r="B10" s="48">
        <v>1</v>
      </c>
      <c r="C10" s="48"/>
      <c r="D10" s="49">
        <v>4</v>
      </c>
      <c r="E10" s="49">
        <f t="shared" si="0"/>
        <v>4</v>
      </c>
      <c r="F10" s="48"/>
      <c r="G10" s="48"/>
      <c r="H10" s="48"/>
      <c r="I10" s="47" t="s">
        <v>151</v>
      </c>
    </row>
    <row r="11" spans="1:9" ht="28.5">
      <c r="A11" s="47" t="s">
        <v>154</v>
      </c>
      <c r="B11" s="48">
        <v>1</v>
      </c>
      <c r="C11" s="48"/>
      <c r="D11" s="49">
        <v>22.4</v>
      </c>
      <c r="E11" s="49">
        <f t="shared" si="0"/>
        <v>22.4</v>
      </c>
      <c r="F11" s="48"/>
      <c r="G11" s="48"/>
      <c r="H11" s="48"/>
      <c r="I11" s="47" t="s">
        <v>155</v>
      </c>
    </row>
    <row r="12" spans="1:9" ht="28.5">
      <c r="A12" s="47" t="s">
        <v>156</v>
      </c>
      <c r="B12" s="48">
        <v>1</v>
      </c>
      <c r="C12" s="48"/>
      <c r="D12" s="49">
        <v>0</v>
      </c>
      <c r="E12" s="49">
        <v>0</v>
      </c>
      <c r="F12" s="48"/>
      <c r="G12" s="48"/>
      <c r="H12" s="48"/>
      <c r="I12" s="47"/>
    </row>
    <row r="13" spans="1:9" ht="30.75" customHeight="1">
      <c r="A13" s="47" t="s">
        <v>157</v>
      </c>
      <c r="B13" s="48">
        <v>1</v>
      </c>
      <c r="C13" s="48"/>
      <c r="D13" s="49">
        <v>0</v>
      </c>
      <c r="E13" s="49">
        <v>0</v>
      </c>
      <c r="F13" s="48"/>
      <c r="G13" s="48"/>
      <c r="H13" s="48"/>
      <c r="I13" s="47"/>
    </row>
    <row r="14" spans="1:9" ht="32.25" customHeight="1">
      <c r="A14" s="47" t="s">
        <v>158</v>
      </c>
      <c r="B14" s="48"/>
      <c r="C14" s="48"/>
      <c r="D14" s="49">
        <v>150</v>
      </c>
      <c r="E14" s="49">
        <v>150</v>
      </c>
      <c r="F14" s="48"/>
      <c r="G14" s="48"/>
      <c r="H14" s="48"/>
      <c r="I14" s="47" t="s">
        <v>159</v>
      </c>
    </row>
    <row r="15" spans="1:9" ht="42.75" customHeight="1">
      <c r="A15" s="47" t="s">
        <v>160</v>
      </c>
      <c r="B15" s="48">
        <v>1</v>
      </c>
      <c r="C15" s="48"/>
      <c r="D15" s="49">
        <v>0</v>
      </c>
      <c r="E15" s="51">
        <f>SUM(D15*B15)</f>
        <v>0</v>
      </c>
      <c r="F15" s="48"/>
      <c r="G15" s="48"/>
      <c r="H15" s="48"/>
      <c r="I15" s="47" t="s">
        <v>161</v>
      </c>
    </row>
    <row r="16" spans="1:9" ht="32.25" customHeight="1">
      <c r="A16" s="47" t="s">
        <v>162</v>
      </c>
      <c r="B16" s="48">
        <v>1</v>
      </c>
      <c r="C16" s="48"/>
      <c r="D16" s="49">
        <v>0</v>
      </c>
      <c r="E16" s="49">
        <v>0</v>
      </c>
      <c r="F16" s="48"/>
      <c r="G16" s="48"/>
      <c r="H16" s="48"/>
      <c r="I16" s="47"/>
    </row>
    <row r="17" spans="1:9" ht="14.25" customHeight="1">
      <c r="A17" s="47" t="s">
        <v>163</v>
      </c>
      <c r="B17" s="48">
        <v>1</v>
      </c>
      <c r="C17" s="48"/>
      <c r="D17" s="49">
        <v>0</v>
      </c>
      <c r="E17" s="49">
        <v>0</v>
      </c>
      <c r="F17" s="48"/>
      <c r="G17" s="48"/>
      <c r="H17" s="48"/>
      <c r="I17" s="47"/>
    </row>
    <row r="18" spans="1:9" ht="28.5">
      <c r="A18" s="47" t="s">
        <v>164</v>
      </c>
      <c r="B18" s="48">
        <v>1</v>
      </c>
      <c r="C18" s="48"/>
      <c r="D18" s="49">
        <v>30</v>
      </c>
      <c r="E18" s="49">
        <f>SUM(B18*D18)</f>
        <v>30</v>
      </c>
      <c r="F18" s="48"/>
      <c r="G18" s="48"/>
      <c r="H18" s="48"/>
      <c r="I18" s="47" t="s">
        <v>165</v>
      </c>
    </row>
    <row r="19" spans="1:9" ht="26.25">
      <c r="A19" s="52" t="s">
        <v>166</v>
      </c>
      <c r="B19" s="53">
        <v>1</v>
      </c>
      <c r="C19" s="53"/>
      <c r="D19" s="51">
        <v>48</v>
      </c>
      <c r="E19" s="51">
        <f aca="true" t="shared" si="1" ref="E19:E20">SUM(D19*B19)</f>
        <v>48</v>
      </c>
      <c r="F19" s="53"/>
      <c r="G19" s="53"/>
      <c r="H19" s="53"/>
      <c r="I19" s="52" t="s">
        <v>167</v>
      </c>
    </row>
    <row r="20" spans="1:9" ht="28.5">
      <c r="A20" s="52" t="s">
        <v>168</v>
      </c>
      <c r="B20" s="53">
        <v>1</v>
      </c>
      <c r="C20" s="53"/>
      <c r="D20" s="51">
        <v>32</v>
      </c>
      <c r="E20" s="51">
        <f t="shared" si="1"/>
        <v>32</v>
      </c>
      <c r="F20" s="53"/>
      <c r="G20" s="53"/>
      <c r="H20" s="53"/>
      <c r="I20" s="52" t="s">
        <v>169</v>
      </c>
    </row>
    <row r="21" spans="1:9" ht="28.5">
      <c r="A21" s="47" t="s">
        <v>170</v>
      </c>
      <c r="B21" s="48">
        <v>1</v>
      </c>
      <c r="C21" s="48"/>
      <c r="D21" s="49">
        <v>16.8</v>
      </c>
      <c r="E21" s="49">
        <f aca="true" t="shared" si="2" ref="E21:E25">SUM(B21*D21)</f>
        <v>16.8</v>
      </c>
      <c r="F21" s="48"/>
      <c r="G21" s="48"/>
      <c r="H21" s="48"/>
      <c r="I21" s="47" t="s">
        <v>171</v>
      </c>
    </row>
    <row r="22" spans="1:9" ht="28.5">
      <c r="A22" s="47" t="s">
        <v>172</v>
      </c>
      <c r="B22" s="48">
        <v>1</v>
      </c>
      <c r="C22" s="48"/>
      <c r="D22" s="49">
        <v>30</v>
      </c>
      <c r="E22" s="49">
        <f t="shared" si="2"/>
        <v>30</v>
      </c>
      <c r="F22" s="48"/>
      <c r="G22" s="48"/>
      <c r="H22" s="48"/>
      <c r="I22" s="47" t="s">
        <v>165</v>
      </c>
    </row>
    <row r="23" spans="1:9" ht="33" customHeight="1">
      <c r="A23" s="47" t="s">
        <v>173</v>
      </c>
      <c r="B23" s="48">
        <v>1</v>
      </c>
      <c r="C23" s="48"/>
      <c r="D23" s="49">
        <v>30</v>
      </c>
      <c r="E23" s="49">
        <f t="shared" si="2"/>
        <v>30</v>
      </c>
      <c r="F23" s="48"/>
      <c r="G23" s="48"/>
      <c r="H23" s="48"/>
      <c r="I23" s="47" t="s">
        <v>165</v>
      </c>
    </row>
    <row r="24" spans="1:9" ht="28.5">
      <c r="A24" s="47" t="s">
        <v>174</v>
      </c>
      <c r="B24" s="48">
        <v>1</v>
      </c>
      <c r="C24" s="48"/>
      <c r="D24" s="49">
        <v>30</v>
      </c>
      <c r="E24" s="49">
        <f t="shared" si="2"/>
        <v>30</v>
      </c>
      <c r="F24" s="48"/>
      <c r="G24" s="48"/>
      <c r="H24" s="48"/>
      <c r="I24" s="47" t="s">
        <v>175</v>
      </c>
    </row>
    <row r="25" spans="1:9" ht="28.5">
      <c r="A25" s="47" t="s">
        <v>176</v>
      </c>
      <c r="B25" s="48">
        <v>1</v>
      </c>
      <c r="C25" s="48"/>
      <c r="D25" s="49">
        <v>2.5</v>
      </c>
      <c r="E25" s="49">
        <f t="shared" si="2"/>
        <v>2.5</v>
      </c>
      <c r="F25" s="48"/>
      <c r="G25" s="48"/>
      <c r="H25" s="48"/>
      <c r="I25" s="47" t="s">
        <v>177</v>
      </c>
    </row>
    <row r="26" spans="1:9" ht="28.5">
      <c r="A26" s="47" t="s">
        <v>178</v>
      </c>
      <c r="B26" s="48">
        <v>1</v>
      </c>
      <c r="C26" s="48"/>
      <c r="D26" s="49">
        <v>40</v>
      </c>
      <c r="E26" s="49">
        <v>40</v>
      </c>
      <c r="F26" s="48"/>
      <c r="G26" s="48"/>
      <c r="H26" s="48"/>
      <c r="I26" s="47" t="s">
        <v>179</v>
      </c>
    </row>
    <row r="27" spans="1:9" ht="14.25">
      <c r="A27" s="54" t="s">
        <v>180</v>
      </c>
      <c r="B27" s="55">
        <v>1</v>
      </c>
      <c r="C27" s="55"/>
      <c r="D27" s="56">
        <v>30</v>
      </c>
      <c r="E27" s="56">
        <v>30</v>
      </c>
      <c r="F27" s="55"/>
      <c r="G27" s="55"/>
      <c r="H27" s="55"/>
      <c r="I27" s="54" t="s">
        <v>179</v>
      </c>
    </row>
    <row r="28" spans="1:9" ht="13.5">
      <c r="A28" s="57"/>
      <c r="B28" s="58"/>
      <c r="C28" s="59">
        <f>SUM(B4:B26)</f>
        <v>22</v>
      </c>
      <c r="D28" s="60"/>
      <c r="E28" s="60"/>
      <c r="F28" s="58"/>
      <c r="G28" s="58"/>
      <c r="H28" s="58"/>
      <c r="I28" s="57"/>
    </row>
    <row r="29" spans="1:9" ht="15">
      <c r="A29" s="57"/>
      <c r="B29" s="58"/>
      <c r="C29" s="58"/>
      <c r="D29" s="60"/>
      <c r="E29" s="60"/>
      <c r="F29" s="58"/>
      <c r="G29" s="58"/>
      <c r="H29" s="58"/>
      <c r="I29" s="57"/>
    </row>
    <row r="30" spans="1:9" ht="15">
      <c r="A30" s="46"/>
      <c r="B30" s="45"/>
      <c r="C30" s="45"/>
      <c r="D30" s="45"/>
      <c r="E30" s="45"/>
      <c r="F30" s="45"/>
      <c r="G30" s="45"/>
      <c r="H30" s="45"/>
      <c r="I30" s="45"/>
    </row>
    <row r="31" spans="1:9" ht="15">
      <c r="A31" s="41" t="s">
        <v>181</v>
      </c>
      <c r="B31" s="45"/>
      <c r="C31" s="45"/>
      <c r="D31" s="45"/>
      <c r="E31" s="45"/>
      <c r="F31" s="45"/>
      <c r="G31" s="45"/>
      <c r="H31" s="45"/>
      <c r="I31" s="45"/>
    </row>
    <row r="32" spans="1:9" ht="13.5">
      <c r="A32" s="47" t="s">
        <v>182</v>
      </c>
      <c r="B32" s="48">
        <v>1</v>
      </c>
      <c r="C32" s="48"/>
      <c r="D32" s="49">
        <v>0</v>
      </c>
      <c r="E32" s="49">
        <v>0</v>
      </c>
      <c r="F32" s="48"/>
      <c r="G32" s="48"/>
      <c r="H32" s="48"/>
      <c r="I32" s="47" t="s">
        <v>183</v>
      </c>
    </row>
    <row r="33" spans="1:9" ht="13.5">
      <c r="A33" s="47" t="s">
        <v>184</v>
      </c>
      <c r="B33" s="48">
        <v>1</v>
      </c>
      <c r="C33" s="48"/>
      <c r="D33" s="49">
        <v>0</v>
      </c>
      <c r="E33" s="49">
        <f>SUM(B33*D33)</f>
        <v>0</v>
      </c>
      <c r="F33" s="48"/>
      <c r="G33" s="48"/>
      <c r="H33" s="48"/>
      <c r="I33" s="47" t="s">
        <v>183</v>
      </c>
    </row>
    <row r="34" spans="1:9" ht="18.75" customHeight="1">
      <c r="A34" s="47" t="s">
        <v>184</v>
      </c>
      <c r="B34" s="48">
        <v>1</v>
      </c>
      <c r="C34" s="48"/>
      <c r="D34" s="49">
        <v>0</v>
      </c>
      <c r="E34" s="49">
        <v>0</v>
      </c>
      <c r="F34" s="48"/>
      <c r="G34" s="48"/>
      <c r="H34" s="48"/>
      <c r="I34" s="47" t="s">
        <v>183</v>
      </c>
    </row>
    <row r="35" spans="1:9" ht="17.25" customHeight="1">
      <c r="A35" s="47" t="s">
        <v>185</v>
      </c>
      <c r="B35" s="48">
        <v>1</v>
      </c>
      <c r="C35" s="48"/>
      <c r="D35" s="49">
        <v>0</v>
      </c>
      <c r="E35" s="51">
        <f>SUM(D35*B35)</f>
        <v>0</v>
      </c>
      <c r="F35" s="48"/>
      <c r="G35" s="48"/>
      <c r="H35" s="48"/>
      <c r="I35" s="47" t="s">
        <v>186</v>
      </c>
    </row>
    <row r="36" spans="1:9" ht="15.75" customHeight="1">
      <c r="A36" s="47" t="s">
        <v>187</v>
      </c>
      <c r="B36" s="48">
        <v>1</v>
      </c>
      <c r="C36" s="48"/>
      <c r="D36" s="49">
        <v>0</v>
      </c>
      <c r="E36" s="51">
        <v>0</v>
      </c>
      <c r="F36" s="48"/>
      <c r="G36" s="48"/>
      <c r="H36" s="48"/>
      <c r="I36" s="47" t="s">
        <v>188</v>
      </c>
    </row>
    <row r="37" spans="1:9" ht="13.5">
      <c r="A37" s="47" t="s">
        <v>189</v>
      </c>
      <c r="B37" s="48">
        <v>1</v>
      </c>
      <c r="C37" s="48"/>
      <c r="D37" s="49">
        <v>0</v>
      </c>
      <c r="E37" s="51">
        <v>0</v>
      </c>
      <c r="F37" s="48"/>
      <c r="G37" s="48"/>
      <c r="H37" s="48"/>
      <c r="I37" s="47" t="s">
        <v>190</v>
      </c>
    </row>
    <row r="38" spans="1:9" ht="14.25">
      <c r="A38" s="47" t="s">
        <v>191</v>
      </c>
      <c r="B38" s="48">
        <v>1</v>
      </c>
      <c r="C38" s="48"/>
      <c r="D38" s="49">
        <v>0</v>
      </c>
      <c r="E38" s="49">
        <f aca="true" t="shared" si="3" ref="E38:E39">SUM(B38*D38)</f>
        <v>0</v>
      </c>
      <c r="F38" s="48"/>
      <c r="G38" s="48"/>
      <c r="H38" s="48"/>
      <c r="I38" s="47" t="s">
        <v>183</v>
      </c>
    </row>
    <row r="39" spans="1:9" ht="13.5">
      <c r="A39" s="47" t="s">
        <v>191</v>
      </c>
      <c r="B39" s="48">
        <v>1</v>
      </c>
      <c r="C39" s="48"/>
      <c r="D39" s="49">
        <v>0</v>
      </c>
      <c r="E39" s="49">
        <f t="shared" si="3"/>
        <v>0</v>
      </c>
      <c r="F39" s="48"/>
      <c r="G39" s="48"/>
      <c r="H39" s="48"/>
      <c r="I39" s="47" t="s">
        <v>183</v>
      </c>
    </row>
    <row r="40" spans="1:9" ht="27.75">
      <c r="A40" s="47" t="s">
        <v>192</v>
      </c>
      <c r="B40" s="48">
        <v>1</v>
      </c>
      <c r="C40" s="48"/>
      <c r="D40" s="49">
        <v>0</v>
      </c>
      <c r="E40" s="49">
        <v>0</v>
      </c>
      <c r="F40" s="48"/>
      <c r="G40" s="48"/>
      <c r="H40" s="48"/>
      <c r="I40" s="61" t="s">
        <v>193</v>
      </c>
    </row>
    <row r="41" spans="1:9" ht="13.5">
      <c r="A41" s="47" t="s">
        <v>194</v>
      </c>
      <c r="B41" s="48">
        <v>1</v>
      </c>
      <c r="C41" s="48"/>
      <c r="D41" s="49">
        <v>0</v>
      </c>
      <c r="E41" s="49">
        <v>0</v>
      </c>
      <c r="F41" s="48"/>
      <c r="G41" s="48"/>
      <c r="H41" s="48"/>
      <c r="I41" s="47" t="s">
        <v>183</v>
      </c>
    </row>
    <row r="42" spans="1:9" ht="13.5">
      <c r="A42" s="47" t="s">
        <v>195</v>
      </c>
      <c r="B42" s="48">
        <v>1</v>
      </c>
      <c r="C42" s="48"/>
      <c r="D42" s="49">
        <v>0</v>
      </c>
      <c r="E42" s="49">
        <v>0</v>
      </c>
      <c r="F42" s="48"/>
      <c r="G42" s="48"/>
      <c r="H42" s="48"/>
      <c r="I42" s="47" t="s">
        <v>183</v>
      </c>
    </row>
    <row r="43" spans="1:9" ht="13.5">
      <c r="A43" s="47" t="s">
        <v>196</v>
      </c>
      <c r="B43" s="48">
        <v>1</v>
      </c>
      <c r="C43" s="48"/>
      <c r="D43" s="49">
        <v>10</v>
      </c>
      <c r="E43" s="49">
        <f>SUM(B43*D43)</f>
        <v>10</v>
      </c>
      <c r="F43" s="48"/>
      <c r="G43" s="48"/>
      <c r="H43" s="48"/>
      <c r="I43" s="47" t="s">
        <v>197</v>
      </c>
    </row>
    <row r="44" spans="1:9" ht="13.5">
      <c r="A44" s="47" t="s">
        <v>198</v>
      </c>
      <c r="B44" s="48">
        <v>1</v>
      </c>
      <c r="C44" s="48"/>
      <c r="D44" s="49">
        <v>0</v>
      </c>
      <c r="E44" s="49">
        <v>0</v>
      </c>
      <c r="F44" s="48"/>
      <c r="G44" s="48"/>
      <c r="H44" s="48"/>
      <c r="I44" s="47" t="s">
        <v>183</v>
      </c>
    </row>
    <row r="45" spans="1:9" ht="28.5">
      <c r="A45" s="47" t="s">
        <v>199</v>
      </c>
      <c r="B45" s="48">
        <v>1</v>
      </c>
      <c r="C45" s="48"/>
      <c r="D45" s="49">
        <v>0</v>
      </c>
      <c r="E45" s="51">
        <f>SUM(D45*B45)</f>
        <v>0</v>
      </c>
      <c r="F45" s="48"/>
      <c r="G45" s="48"/>
      <c r="H45" s="48"/>
      <c r="I45" s="47" t="s">
        <v>200</v>
      </c>
    </row>
    <row r="46" spans="1:9" ht="26.25">
      <c r="A46" s="47" t="s">
        <v>201</v>
      </c>
      <c r="B46" s="48">
        <v>1</v>
      </c>
      <c r="C46" s="48"/>
      <c r="D46" s="49">
        <v>0</v>
      </c>
      <c r="E46" s="49">
        <v>0</v>
      </c>
      <c r="F46" s="48"/>
      <c r="G46" s="48"/>
      <c r="H46" s="48"/>
      <c r="I46" s="47" t="s">
        <v>183</v>
      </c>
    </row>
    <row r="47" spans="1:9" ht="42">
      <c r="A47" s="47" t="s">
        <v>202</v>
      </c>
      <c r="B47" s="48">
        <v>1</v>
      </c>
      <c r="C47" s="48"/>
      <c r="D47" s="49">
        <v>0</v>
      </c>
      <c r="E47" s="49">
        <f>SUM(B47*D47)</f>
        <v>0</v>
      </c>
      <c r="F47" s="48"/>
      <c r="G47" s="48"/>
      <c r="H47" s="48"/>
      <c r="I47" s="47" t="s">
        <v>203</v>
      </c>
    </row>
    <row r="48" spans="1:9" ht="13.5">
      <c r="A48" s="47" t="s">
        <v>202</v>
      </c>
      <c r="B48" s="48">
        <v>1</v>
      </c>
      <c r="C48" s="48"/>
      <c r="D48" s="49">
        <v>0</v>
      </c>
      <c r="E48" s="49">
        <v>0</v>
      </c>
      <c r="F48" s="48"/>
      <c r="G48" s="48"/>
      <c r="H48" s="48"/>
      <c r="I48" s="47" t="s">
        <v>183</v>
      </c>
    </row>
    <row r="49" spans="1:9" ht="13.5">
      <c r="A49" s="47" t="s">
        <v>204</v>
      </c>
      <c r="B49" s="48">
        <v>1</v>
      </c>
      <c r="C49" s="48"/>
      <c r="D49" s="49">
        <v>0</v>
      </c>
      <c r="E49" s="49">
        <v>0</v>
      </c>
      <c r="F49" s="48"/>
      <c r="G49" s="48"/>
      <c r="H49" s="48"/>
      <c r="I49" s="47" t="s">
        <v>183</v>
      </c>
    </row>
    <row r="50" spans="1:9" ht="13.5">
      <c r="A50" s="47" t="s">
        <v>205</v>
      </c>
      <c r="B50" s="48">
        <v>1</v>
      </c>
      <c r="C50" s="48"/>
      <c r="D50" s="49">
        <v>0</v>
      </c>
      <c r="E50" s="49">
        <v>0</v>
      </c>
      <c r="F50" s="48"/>
      <c r="G50" s="48"/>
      <c r="H50" s="48"/>
      <c r="I50" s="47" t="s">
        <v>183</v>
      </c>
    </row>
    <row r="51" spans="1:9" ht="13.5">
      <c r="A51" s="47" t="s">
        <v>206</v>
      </c>
      <c r="B51" s="48">
        <v>1</v>
      </c>
      <c r="C51" s="48"/>
      <c r="D51" s="49">
        <v>0</v>
      </c>
      <c r="E51" s="49">
        <v>0</v>
      </c>
      <c r="F51" s="48"/>
      <c r="G51" s="48"/>
      <c r="H51" s="48"/>
      <c r="I51" s="47" t="s">
        <v>190</v>
      </c>
    </row>
    <row r="52" spans="1:9" ht="28.5">
      <c r="A52" s="47" t="s">
        <v>207</v>
      </c>
      <c r="B52" s="48">
        <v>1</v>
      </c>
      <c r="C52" s="48"/>
      <c r="D52" s="49">
        <v>0</v>
      </c>
      <c r="E52" s="49">
        <v>0</v>
      </c>
      <c r="F52" s="48"/>
      <c r="G52" s="48"/>
      <c r="H52" s="48"/>
      <c r="I52" s="47" t="s">
        <v>208</v>
      </c>
    </row>
    <row r="53" spans="1:9" ht="42">
      <c r="A53" s="47" t="s">
        <v>209</v>
      </c>
      <c r="B53" s="48">
        <v>1</v>
      </c>
      <c r="C53" s="48"/>
      <c r="D53" s="49">
        <v>0</v>
      </c>
      <c r="E53" s="49">
        <v>0</v>
      </c>
      <c r="F53" s="48"/>
      <c r="G53" s="48"/>
      <c r="H53" s="48"/>
      <c r="I53" s="47" t="s">
        <v>210</v>
      </c>
    </row>
    <row r="54" spans="1:9" ht="13.5">
      <c r="A54" s="47" t="s">
        <v>211</v>
      </c>
      <c r="B54" s="48">
        <v>1</v>
      </c>
      <c r="C54" s="48"/>
      <c r="D54" s="49">
        <v>0</v>
      </c>
      <c r="E54" s="49">
        <v>0</v>
      </c>
      <c r="F54" s="48"/>
      <c r="G54" s="48"/>
      <c r="H54" s="48"/>
      <c r="I54" s="47" t="s">
        <v>183</v>
      </c>
    </row>
    <row r="55" spans="1:9" ht="13.5">
      <c r="A55" s="47" t="s">
        <v>212</v>
      </c>
      <c r="B55" s="50">
        <v>1</v>
      </c>
      <c r="C55" s="50"/>
      <c r="D55" s="49">
        <v>0</v>
      </c>
      <c r="E55" s="49">
        <v>0</v>
      </c>
      <c r="F55" s="50"/>
      <c r="G55" s="50"/>
      <c r="H55" s="50"/>
      <c r="I55" s="47" t="s">
        <v>190</v>
      </c>
    </row>
    <row r="56" spans="1:9" ht="13.5">
      <c r="A56" s="47" t="s">
        <v>213</v>
      </c>
      <c r="B56" s="48">
        <v>1</v>
      </c>
      <c r="C56" s="48"/>
      <c r="D56" s="49">
        <v>0</v>
      </c>
      <c r="E56" s="49">
        <v>0</v>
      </c>
      <c r="F56" s="48"/>
      <c r="G56" s="48"/>
      <c r="H56" s="48"/>
      <c r="I56" s="47" t="s">
        <v>183</v>
      </c>
    </row>
    <row r="57" spans="1:9" ht="28.5">
      <c r="A57" s="47" t="s">
        <v>214</v>
      </c>
      <c r="B57" s="48">
        <v>1</v>
      </c>
      <c r="C57" s="48"/>
      <c r="D57" s="49">
        <v>0</v>
      </c>
      <c r="E57" s="49">
        <v>0</v>
      </c>
      <c r="F57" s="48"/>
      <c r="G57" s="48"/>
      <c r="H57" s="48"/>
      <c r="I57" s="47" t="s">
        <v>215</v>
      </c>
    </row>
    <row r="58" spans="1:9" ht="28.5">
      <c r="A58" s="47" t="s">
        <v>216</v>
      </c>
      <c r="B58" s="48">
        <v>1</v>
      </c>
      <c r="C58" s="48"/>
      <c r="D58" s="49">
        <v>20</v>
      </c>
      <c r="E58" s="49">
        <f>SUM(B58*D58)</f>
        <v>20</v>
      </c>
      <c r="F58" s="48"/>
      <c r="G58" s="48"/>
      <c r="H58" s="48"/>
      <c r="I58" s="47" t="s">
        <v>217</v>
      </c>
    </row>
    <row r="59" spans="1:9" ht="13.5">
      <c r="A59" s="47" t="s">
        <v>218</v>
      </c>
      <c r="B59" s="48">
        <v>1</v>
      </c>
      <c r="C59" s="48"/>
      <c r="D59" s="49">
        <v>0</v>
      </c>
      <c r="E59" s="49">
        <v>0</v>
      </c>
      <c r="F59" s="48"/>
      <c r="G59" s="48"/>
      <c r="H59" s="48"/>
      <c r="I59" s="47" t="s">
        <v>183</v>
      </c>
    </row>
    <row r="60" spans="1:9" ht="27.75">
      <c r="A60" s="47" t="s">
        <v>219</v>
      </c>
      <c r="B60" s="48">
        <v>1</v>
      </c>
      <c r="C60" s="48"/>
      <c r="D60" s="49">
        <v>0</v>
      </c>
      <c r="E60" s="49">
        <v>0</v>
      </c>
      <c r="F60" s="48"/>
      <c r="G60" s="48"/>
      <c r="H60" s="48"/>
      <c r="I60" s="47" t="s">
        <v>220</v>
      </c>
    </row>
    <row r="61" spans="1:9" ht="14.25">
      <c r="A61" s="47" t="s">
        <v>221</v>
      </c>
      <c r="B61" s="48">
        <v>1</v>
      </c>
      <c r="C61" s="48"/>
      <c r="D61" s="49">
        <v>0</v>
      </c>
      <c r="E61" s="49">
        <v>0</v>
      </c>
      <c r="F61" s="48"/>
      <c r="G61" s="48"/>
      <c r="H61" s="48"/>
      <c r="I61" s="47" t="s">
        <v>183</v>
      </c>
    </row>
    <row r="62" spans="1:9" ht="28.5">
      <c r="A62" s="47" t="s">
        <v>222</v>
      </c>
      <c r="B62" s="48">
        <v>4</v>
      </c>
      <c r="C62" s="48">
        <v>4</v>
      </c>
      <c r="D62" s="49">
        <v>15</v>
      </c>
      <c r="E62" s="49">
        <f>SUM(C62*D62)</f>
        <v>60</v>
      </c>
      <c r="F62" s="48"/>
      <c r="G62" s="48"/>
      <c r="H62" s="48"/>
      <c r="I62" s="47" t="s">
        <v>223</v>
      </c>
    </row>
    <row r="63" spans="1:9" ht="28.5">
      <c r="A63" s="47" t="s">
        <v>224</v>
      </c>
      <c r="B63" s="48">
        <v>1</v>
      </c>
      <c r="C63" s="48"/>
      <c r="D63" s="49">
        <v>0</v>
      </c>
      <c r="E63" s="49">
        <v>0</v>
      </c>
      <c r="F63" s="48"/>
      <c r="G63" s="48"/>
      <c r="H63" s="48"/>
      <c r="I63" s="47" t="s">
        <v>225</v>
      </c>
    </row>
    <row r="64" spans="1:9" ht="28.5">
      <c r="A64" s="47" t="s">
        <v>226</v>
      </c>
      <c r="B64" s="48">
        <v>1</v>
      </c>
      <c r="C64" s="48"/>
      <c r="D64" s="49">
        <v>0</v>
      </c>
      <c r="E64" s="49">
        <f>SUM(B64*D64)</f>
        <v>0</v>
      </c>
      <c r="F64" s="48"/>
      <c r="G64" s="48"/>
      <c r="H64" s="48"/>
      <c r="I64" s="47" t="s">
        <v>227</v>
      </c>
    </row>
    <row r="65" spans="1:9" ht="38.25">
      <c r="A65" s="47" t="s">
        <v>228</v>
      </c>
      <c r="B65" s="48">
        <v>1</v>
      </c>
      <c r="C65" s="48"/>
      <c r="D65" s="49">
        <v>0</v>
      </c>
      <c r="E65" s="49">
        <v>0</v>
      </c>
      <c r="F65" s="48"/>
      <c r="G65" s="48"/>
      <c r="H65" s="48"/>
      <c r="I65" s="47" t="s">
        <v>229</v>
      </c>
    </row>
    <row r="66" spans="1:9" ht="42">
      <c r="A66" s="47" t="s">
        <v>228</v>
      </c>
      <c r="B66" s="48">
        <v>1</v>
      </c>
      <c r="C66" s="48"/>
      <c r="D66" s="49">
        <v>0</v>
      </c>
      <c r="E66" s="49">
        <v>0</v>
      </c>
      <c r="F66" s="48"/>
      <c r="G66" s="48"/>
      <c r="H66" s="48"/>
      <c r="I66" s="47" t="s">
        <v>230</v>
      </c>
    </row>
    <row r="67" spans="1:9" ht="42">
      <c r="A67" s="47" t="s">
        <v>228</v>
      </c>
      <c r="B67" s="48">
        <v>1</v>
      </c>
      <c r="C67" s="48"/>
      <c r="D67" s="49">
        <v>0</v>
      </c>
      <c r="E67" s="49">
        <f>SUM(B67*D67)</f>
        <v>0</v>
      </c>
      <c r="F67" s="48"/>
      <c r="G67" s="48"/>
      <c r="H67" s="48"/>
      <c r="I67" s="47" t="s">
        <v>231</v>
      </c>
    </row>
    <row r="68" spans="1:9" ht="38.25">
      <c r="A68" s="47" t="s">
        <v>232</v>
      </c>
      <c r="B68" s="48">
        <v>1</v>
      </c>
      <c r="C68" s="48"/>
      <c r="D68" s="49">
        <v>0</v>
      </c>
      <c r="E68" s="49">
        <v>0</v>
      </c>
      <c r="F68" s="48"/>
      <c r="G68" s="48"/>
      <c r="H68" s="48"/>
      <c r="I68" s="52" t="s">
        <v>233</v>
      </c>
    </row>
    <row r="69" spans="1:9" ht="38.25">
      <c r="A69" s="52" t="s">
        <v>234</v>
      </c>
      <c r="B69" s="53">
        <v>1</v>
      </c>
      <c r="C69" s="53"/>
      <c r="D69" s="51">
        <v>0</v>
      </c>
      <c r="E69" s="49">
        <v>0</v>
      </c>
      <c r="F69" s="53"/>
      <c r="G69" s="53"/>
      <c r="H69" s="53"/>
      <c r="I69" s="52" t="s">
        <v>235</v>
      </c>
    </row>
    <row r="70" spans="1:9" ht="28.5">
      <c r="A70" s="52" t="s">
        <v>236</v>
      </c>
      <c r="B70" s="53">
        <v>1</v>
      </c>
      <c r="C70" s="53"/>
      <c r="D70" s="51">
        <v>20</v>
      </c>
      <c r="E70" s="49">
        <v>20</v>
      </c>
      <c r="F70" s="53"/>
      <c r="G70" s="53"/>
      <c r="H70" s="53"/>
      <c r="I70" s="52" t="s">
        <v>237</v>
      </c>
    </row>
    <row r="71" spans="1:9" ht="13.5">
      <c r="A71" s="47" t="s">
        <v>238</v>
      </c>
      <c r="B71" s="48">
        <v>1</v>
      </c>
      <c r="C71" s="48"/>
      <c r="D71" s="49">
        <v>0</v>
      </c>
      <c r="E71" s="49">
        <v>0</v>
      </c>
      <c r="F71" s="48"/>
      <c r="G71" s="48"/>
      <c r="H71" s="48"/>
      <c r="I71" s="47" t="s">
        <v>183</v>
      </c>
    </row>
    <row r="72" spans="1:9" ht="13.5">
      <c r="A72" s="47" t="s">
        <v>239</v>
      </c>
      <c r="B72" s="48">
        <v>1</v>
      </c>
      <c r="C72" s="48"/>
      <c r="D72" s="49">
        <v>0</v>
      </c>
      <c r="E72" s="49">
        <v>0</v>
      </c>
      <c r="F72" s="48"/>
      <c r="G72" s="48"/>
      <c r="H72" s="48"/>
      <c r="I72" s="47" t="s">
        <v>183</v>
      </c>
    </row>
    <row r="73" spans="1:9" ht="68.25">
      <c r="A73" s="47" t="s">
        <v>240</v>
      </c>
      <c r="B73" s="48">
        <v>1</v>
      </c>
      <c r="C73" s="48"/>
      <c r="D73" s="49">
        <v>0</v>
      </c>
      <c r="E73" s="49">
        <v>0</v>
      </c>
      <c r="F73" s="48"/>
      <c r="G73" s="48"/>
      <c r="H73" s="48"/>
      <c r="I73" s="47" t="s">
        <v>241</v>
      </c>
    </row>
    <row r="74" spans="1:9" ht="13.5">
      <c r="A74" s="47" t="s">
        <v>242</v>
      </c>
      <c r="B74" s="48">
        <v>1</v>
      </c>
      <c r="C74" s="48"/>
      <c r="D74" s="49">
        <v>10</v>
      </c>
      <c r="E74" s="49">
        <f>SUM(B74*D74)</f>
        <v>10</v>
      </c>
      <c r="F74" s="48"/>
      <c r="G74" s="48"/>
      <c r="H74" s="48"/>
      <c r="I74" s="47" t="s">
        <v>243</v>
      </c>
    </row>
    <row r="75" spans="1:9" ht="14.25">
      <c r="A75" s="62" t="s">
        <v>244</v>
      </c>
      <c r="B75" s="63"/>
      <c r="C75" s="63"/>
      <c r="D75" s="64">
        <v>0</v>
      </c>
      <c r="E75" s="64">
        <v>0</v>
      </c>
      <c r="F75" s="63"/>
      <c r="G75" s="63"/>
      <c r="H75" s="63"/>
      <c r="I75" s="62" t="s">
        <v>245</v>
      </c>
    </row>
    <row r="76" spans="1:9" ht="13.5">
      <c r="A76" s="62"/>
      <c r="B76" s="63"/>
      <c r="C76" s="63"/>
      <c r="D76" s="64"/>
      <c r="E76" s="64"/>
      <c r="F76" s="63"/>
      <c r="G76" s="63"/>
      <c r="H76" s="63"/>
      <c r="I76" s="62"/>
    </row>
    <row r="77" spans="1:9" ht="13.5">
      <c r="A77" s="47"/>
      <c r="B77" s="65"/>
      <c r="C77" s="50">
        <f>SUM(B32:B74)</f>
        <v>46</v>
      </c>
      <c r="D77" s="66"/>
      <c r="E77" s="66"/>
      <c r="F77" s="50"/>
      <c r="G77" s="50"/>
      <c r="H77" s="50"/>
      <c r="I77" s="47"/>
    </row>
    <row r="78" spans="1:9" ht="15">
      <c r="A78" s="46"/>
      <c r="B78" s="45"/>
      <c r="C78" s="45"/>
      <c r="D78" s="67"/>
      <c r="E78" s="67"/>
      <c r="F78" s="45"/>
      <c r="G78" s="45"/>
      <c r="H78" s="45"/>
      <c r="I78" s="46"/>
    </row>
    <row r="79" spans="1:9" ht="30">
      <c r="A79" s="68" t="s">
        <v>246</v>
      </c>
      <c r="B79" s="69"/>
      <c r="C79" s="69"/>
      <c r="D79" s="70"/>
      <c r="E79" s="70"/>
      <c r="F79" s="69"/>
      <c r="G79" s="69"/>
      <c r="H79" s="69"/>
      <c r="I79" s="68"/>
    </row>
    <row r="80" spans="1:9" ht="27.75">
      <c r="A80" s="68" t="s">
        <v>247</v>
      </c>
      <c r="B80" s="68"/>
      <c r="C80" s="68"/>
      <c r="D80" s="71"/>
      <c r="E80" s="70"/>
      <c r="F80" s="69"/>
      <c r="G80" s="69"/>
      <c r="H80" s="69"/>
      <c r="I80" s="68"/>
    </row>
    <row r="81" spans="1:9" ht="30">
      <c r="A81" s="68" t="s">
        <v>248</v>
      </c>
      <c r="B81" s="68"/>
      <c r="C81" s="68"/>
      <c r="D81" s="71"/>
      <c r="E81" s="70"/>
      <c r="F81" s="69"/>
      <c r="G81" s="69"/>
      <c r="H81" s="69"/>
      <c r="I81" s="68"/>
    </row>
    <row r="82" spans="1:9" ht="15">
      <c r="A82" s="46"/>
      <c r="B82" s="45"/>
      <c r="C82" s="45"/>
      <c r="D82" s="67"/>
      <c r="E82" s="67"/>
      <c r="F82" s="45"/>
      <c r="G82" s="45"/>
      <c r="H82" s="45"/>
      <c r="I82" s="46"/>
    </row>
    <row r="83" spans="1:9" ht="14.25">
      <c r="A83" s="47" t="s">
        <v>249</v>
      </c>
      <c r="B83" s="50"/>
      <c r="C83" s="50">
        <f>SUM(C26:C81)</f>
        <v>72</v>
      </c>
      <c r="D83" s="49"/>
      <c r="E83" s="49">
        <f>SUM(E4:E82)</f>
        <v>702.9</v>
      </c>
      <c r="F83" s="50"/>
      <c r="G83" s="50"/>
      <c r="H83" s="50"/>
      <c r="I83" s="47"/>
    </row>
  </sheetData>
  <sheetProtection selectLockedCells="1" selectUnlockedCells="1"/>
  <printOptions gridLines="1"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>
    <row r="1" ht="13.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Aavok Wright</dc:creator>
  <cp:keywords/>
  <dc:description/>
  <cp:lastModifiedBy/>
  <cp:lastPrinted>2014-03-27T06:44:03Z</cp:lastPrinted>
  <dcterms:created xsi:type="dcterms:W3CDTF">2013-10-07T17:25:22Z</dcterms:created>
  <dcterms:modified xsi:type="dcterms:W3CDTF">2014-09-03T18:28:41Z</dcterms:modified>
  <cp:category/>
  <cp:version/>
  <cp:contentType/>
  <cp:contentStatus/>
  <cp:revision>12</cp:revision>
</cp:coreProperties>
</file>