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unk\Dion\JT Excel to Impress paste LO Bug\"/>
    </mc:Choice>
  </mc:AlternateContent>
  <bookViews>
    <workbookView xWindow="120" yWindow="45" windowWidth="28620" windowHeight="14700"/>
  </bookViews>
  <sheets>
    <sheet name="Production" sheetId="9" r:id="rId1"/>
  </sheets>
  <definedNames>
    <definedName name="_palopasteviewcolwidth" localSheetId="0">14</definedName>
    <definedName name="_palopasteviewident" localSheetId="0">TRUE</definedName>
    <definedName name="_palopasteviewstyle" localSheetId="0">"Standard_Ice"</definedName>
    <definedName name="_palopasteviewzerosuppression" localSheetId="0">FALSE</definedName>
    <definedName name="_palopasteviewzerosuppressionalsocalculatednull" localSheetId="0">FALSE</definedName>
    <definedName name="_xlnm.Print_Area" localSheetId="0">Production!$A$1:$E$7</definedName>
  </definedNames>
  <calcPr calcId="152511" calcMode="manual"/>
</workbook>
</file>

<file path=xl/calcChain.xml><?xml version="1.0" encoding="utf-8"?>
<calcChain xmlns="http://schemas.openxmlformats.org/spreadsheetml/2006/main">
  <c r="C3" i="9" l="1"/>
  <c r="D3" i="9" s="1"/>
  <c r="E3" i="9" s="1"/>
  <c r="F3" i="9" s="1"/>
  <c r="F9" i="9" l="1"/>
  <c r="E9" i="9"/>
  <c r="D9" i="9"/>
  <c r="C9" i="9"/>
  <c r="B9" i="9"/>
  <c r="E10" i="9" l="1"/>
  <c r="E11" i="9" s="1"/>
  <c r="E4" i="9"/>
  <c r="D10" i="9" l="1"/>
  <c r="D11" i="9" s="1"/>
  <c r="D4" i="9"/>
  <c r="F4" i="9"/>
  <c r="F10" i="9"/>
  <c r="F11" i="9" s="1"/>
  <c r="C10" i="9" l="1"/>
  <c r="C11" i="9" s="1"/>
  <c r="C4" i="9"/>
  <c r="B4" i="9" l="1"/>
  <c r="B10" i="9"/>
  <c r="B11" i="9" s="1"/>
</calcChain>
</file>

<file path=xl/sharedStrings.xml><?xml version="1.0" encoding="utf-8"?>
<sst xmlns="http://schemas.openxmlformats.org/spreadsheetml/2006/main" count="13" uniqueCount="6">
  <si>
    <t>Actual</t>
  </si>
  <si>
    <t>Budget</t>
  </si>
  <si>
    <t>ABC</t>
  </si>
  <si>
    <t>DEF</t>
  </si>
  <si>
    <t>XYZ</t>
  </si>
  <si>
    <t>Dummy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</si>
</sst>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;;;"/>
    <numFmt numFmtId="165" formatCode="_-* #,##0_-;\-* #,##0_-;_-* &quot;-&quot;??_-;_-@_-"/>
    <numFmt numFmtId="166" formatCode="_-* #,##0.00\ &quot;$&quot;_-;\-* #,##0.00\ &quot;$&quot;_-;_-* &quot;-&quot;??\ &quot;$&quot;_-;_-@_-"/>
    <numFmt numFmtId="167" formatCode="0_)"/>
    <numFmt numFmtId="168" formatCode="_-* #,##0.00_-;\-* #,##0.00_-;_-* \-??_-;_-@_-"/>
    <numFmt numFmtId="169" formatCode="_-* #,##0.000_-;\-* #,##0.000_-;_-* &quot;-&quot;??_-;_-@_-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43" fontId="1" fillId="0" borderId="0" applyFont="0" applyFill="0" applyBorder="0" applyAlignment="0" applyProtection="0"/>
    <xf numFmtId="0" fontId="3" fillId="2" borderId="0">
      <alignment horizontal="left"/>
    </xf>
    <xf numFmtId="0" fontId="3" fillId="3" borderId="0">
      <alignment horizontal="left"/>
    </xf>
    <xf numFmtId="0" fontId="4" fillId="4" borderId="0">
      <alignment horizontal="left"/>
    </xf>
    <xf numFmtId="0" fontId="3" fillId="5" borderId="0">
      <alignment horizontal="left"/>
    </xf>
    <xf numFmtId="0" fontId="3" fillId="6" borderId="0">
      <alignment horizontal="left"/>
    </xf>
    <xf numFmtId="0" fontId="4" fillId="7" borderId="0">
      <alignment horizontal="left"/>
    </xf>
    <xf numFmtId="164" fontId="3" fillId="0" borderId="0">
      <alignment horizontal="left"/>
    </xf>
    <xf numFmtId="164" fontId="5" fillId="0" borderId="0">
      <alignment horizontal="left"/>
    </xf>
    <xf numFmtId="0" fontId="3" fillId="6" borderId="0"/>
    <xf numFmtId="164" fontId="3" fillId="0" borderId="0"/>
    <xf numFmtId="164" fontId="5" fillId="0" borderId="0"/>
    <xf numFmtId="49" fontId="3" fillId="2" borderId="0">
      <alignment horizontal="left"/>
    </xf>
    <xf numFmtId="49" fontId="3" fillId="3" borderId="0">
      <alignment horizontal="left"/>
    </xf>
    <xf numFmtId="49" fontId="4" fillId="4" borderId="0">
      <alignment horizontal="left"/>
    </xf>
    <xf numFmtId="3" fontId="6" fillId="8" borderId="1"/>
    <xf numFmtId="0" fontId="3" fillId="5" borderId="0">
      <alignment horizontal="left"/>
    </xf>
    <xf numFmtId="49" fontId="3" fillId="5" borderId="0">
      <alignment horizontal="left"/>
    </xf>
    <xf numFmtId="49" fontId="3" fillId="6" borderId="0">
      <alignment horizontal="left"/>
    </xf>
    <xf numFmtId="49" fontId="4" fillId="7" borderId="0">
      <alignment horizontal="left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13" borderId="5" applyNumberFormat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6" fillId="0" borderId="0"/>
    <xf numFmtId="0" fontId="6" fillId="2" borderId="0">
      <alignment horizontal="left"/>
    </xf>
    <xf numFmtId="0" fontId="6" fillId="3" borderId="0">
      <alignment horizontal="left"/>
    </xf>
    <xf numFmtId="0" fontId="23" fillId="4" borderId="0">
      <alignment horizontal="left"/>
    </xf>
    <xf numFmtId="0" fontId="6" fillId="40" borderId="0">
      <alignment horizontal="left"/>
    </xf>
    <xf numFmtId="0" fontId="6" fillId="6" borderId="0">
      <alignment horizontal="left"/>
    </xf>
    <xf numFmtId="0" fontId="23" fillId="7" borderId="0">
      <alignment horizontal="left"/>
    </xf>
    <xf numFmtId="164" fontId="6" fillId="0" borderId="0">
      <alignment horizontal="left"/>
    </xf>
    <xf numFmtId="0" fontId="22" fillId="40" borderId="0"/>
    <xf numFmtId="0" fontId="22" fillId="41" borderId="0"/>
    <xf numFmtId="0" fontId="22" fillId="41" borderId="0"/>
    <xf numFmtId="164" fontId="6" fillId="0" borderId="0"/>
    <xf numFmtId="49" fontId="6" fillId="2" borderId="0">
      <alignment horizontal="left"/>
    </xf>
    <xf numFmtId="49" fontId="6" fillId="3" borderId="0">
      <alignment horizontal="left"/>
    </xf>
    <xf numFmtId="49" fontId="23" fillId="4" borderId="0">
      <alignment horizontal="left"/>
    </xf>
    <xf numFmtId="4" fontId="6" fillId="42" borderId="1"/>
    <xf numFmtId="0" fontId="6" fillId="42" borderId="0">
      <alignment horizontal="left"/>
    </xf>
    <xf numFmtId="0" fontId="6" fillId="43" borderId="0">
      <alignment horizontal="left"/>
    </xf>
    <xf numFmtId="49" fontId="6" fillId="40" borderId="0">
      <alignment horizontal="left"/>
    </xf>
    <xf numFmtId="49" fontId="6" fillId="6" borderId="0">
      <alignment horizontal="left"/>
    </xf>
    <xf numFmtId="49" fontId="23" fillId="7" borderId="0">
      <alignment horizontal="left"/>
    </xf>
    <xf numFmtId="0" fontId="24" fillId="0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44" borderId="0" applyNumberFormat="0" applyBorder="0" applyAlignment="0" applyProtection="0"/>
    <xf numFmtId="167" fontId="6" fillId="0" borderId="0"/>
    <xf numFmtId="168" fontId="6" fillId="0" borderId="0" applyFont="0" applyFill="0" applyAlignment="0" applyProtection="0"/>
    <xf numFmtId="166" fontId="6" fillId="0" borderId="0" applyFont="0" applyFill="0" applyBorder="0" applyAlignment="0" applyProtection="0"/>
    <xf numFmtId="9" fontId="6" fillId="0" borderId="0" applyFont="0" applyFill="0" applyAlignment="0" applyProtection="0"/>
    <xf numFmtId="0" fontId="1" fillId="0" borderId="0"/>
    <xf numFmtId="0" fontId="1" fillId="15" borderId="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5" borderId="9" applyNumberFormat="0" applyFont="0" applyAlignment="0" applyProtection="0"/>
    <xf numFmtId="0" fontId="25" fillId="15" borderId="9" applyNumberFormat="0" applyFont="0" applyAlignment="0" applyProtection="0"/>
    <xf numFmtId="0" fontId="25" fillId="15" borderId="9" applyNumberFormat="0" applyFont="0" applyAlignment="0" applyProtection="0"/>
    <xf numFmtId="0" fontId="26" fillId="0" borderId="0" applyFon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5" fontId="0" fillId="0" borderId="0" xfId="1" applyNumberFormat="1" applyFont="1"/>
    <xf numFmtId="0" fontId="2" fillId="0" borderId="0" xfId="0" applyFont="1"/>
    <xf numFmtId="169" fontId="0" fillId="0" borderId="0" xfId="1" applyNumberFormat="1" applyFont="1"/>
  </cellXfs>
  <cellStyles count="149">
    <cellStyle name="___col1" xfId="2"/>
    <cellStyle name="___col1 2" xfId="62"/>
    <cellStyle name="___col2" xfId="3"/>
    <cellStyle name="___col2 2" xfId="63"/>
    <cellStyle name="___col3" xfId="4"/>
    <cellStyle name="___col3 2" xfId="64"/>
    <cellStyle name="___row1" xfId="5"/>
    <cellStyle name="___row1 2" xfId="65"/>
    <cellStyle name="___row2" xfId="6"/>
    <cellStyle name="___row2 2" xfId="66"/>
    <cellStyle name="___row3" xfId="7"/>
    <cellStyle name="___row3 2" xfId="67"/>
    <cellStyle name="__col2" xfId="8"/>
    <cellStyle name="__col2 2" xfId="68"/>
    <cellStyle name="__col3" xfId="9"/>
    <cellStyle name="__page" xfId="10"/>
    <cellStyle name="__page 2" xfId="69"/>
    <cellStyle name="__page_Book2" xfId="70"/>
    <cellStyle name="__page_Budget 2007-08(Summary)2" xfId="71"/>
    <cellStyle name="__row2" xfId="11"/>
    <cellStyle name="__row2 2" xfId="72"/>
    <cellStyle name="__row3" xfId="12"/>
    <cellStyle name="_col1" xfId="13"/>
    <cellStyle name="_col1 2" xfId="73"/>
    <cellStyle name="_col2" xfId="14"/>
    <cellStyle name="_col2 2" xfId="74"/>
    <cellStyle name="_col3" xfId="15"/>
    <cellStyle name="_col3 2" xfId="75"/>
    <cellStyle name="_data" xfId="16"/>
    <cellStyle name="_data 2" xfId="76"/>
    <cellStyle name="_page" xfId="17"/>
    <cellStyle name="_page 2" xfId="77"/>
    <cellStyle name="_page_Budget 2007-08(Summary)2" xfId="78"/>
    <cellStyle name="_row1" xfId="18"/>
    <cellStyle name="_row1 2" xfId="79"/>
    <cellStyle name="_row2" xfId="19"/>
    <cellStyle name="_row2 2" xfId="80"/>
    <cellStyle name="_row3" xfId="20"/>
    <cellStyle name="_row3 2" xfId="81"/>
    <cellStyle name="20% - Accent1" xfId="38" builtinId="30" customBuiltin="1"/>
    <cellStyle name="20% - Accent1 2" xfId="98"/>
    <cellStyle name="20% - Accent1 3" xfId="99"/>
    <cellStyle name="20% - Accent1 4" xfId="100"/>
    <cellStyle name="20% - Accent2" xfId="42" builtinId="34" customBuiltin="1"/>
    <cellStyle name="20% - Accent2 2" xfId="101"/>
    <cellStyle name="20% - Accent2 3" xfId="102"/>
    <cellStyle name="20% - Accent2 4" xfId="103"/>
    <cellStyle name="20% - Accent3" xfId="46" builtinId="38" customBuiltin="1"/>
    <cellStyle name="20% - Accent3 2" xfId="104"/>
    <cellStyle name="20% - Accent3 3" xfId="105"/>
    <cellStyle name="20% - Accent3 4" xfId="106"/>
    <cellStyle name="20% - Accent4" xfId="50" builtinId="42" customBuiltin="1"/>
    <cellStyle name="20% - Accent4 2" xfId="107"/>
    <cellStyle name="20% - Accent4 3" xfId="108"/>
    <cellStyle name="20% - Accent4 4" xfId="109"/>
    <cellStyle name="20% - Accent5" xfId="54" builtinId="46" customBuiltin="1"/>
    <cellStyle name="20% - Accent5 2" xfId="110"/>
    <cellStyle name="20% - Accent5 3" xfId="111"/>
    <cellStyle name="20% - Accent5 4" xfId="112"/>
    <cellStyle name="20% - Accent6" xfId="58" builtinId="50" customBuiltin="1"/>
    <cellStyle name="20% - Accent6 2" xfId="113"/>
    <cellStyle name="20% - Accent6 3" xfId="114"/>
    <cellStyle name="20% - Accent6 4" xfId="115"/>
    <cellStyle name="40% - Accent1" xfId="39" builtinId="31" customBuiltin="1"/>
    <cellStyle name="40% - Accent1 2" xfId="116"/>
    <cellStyle name="40% - Accent1 3" xfId="117"/>
    <cellStyle name="40% - Accent1 4" xfId="118"/>
    <cellStyle name="40% - Accent2" xfId="43" builtinId="35" customBuiltin="1"/>
    <cellStyle name="40% - Accent2 2" xfId="119"/>
    <cellStyle name="40% - Accent2 3" xfId="120"/>
    <cellStyle name="40% - Accent2 4" xfId="121"/>
    <cellStyle name="40% - Accent3" xfId="47" builtinId="39" customBuiltin="1"/>
    <cellStyle name="40% - Accent3 2" xfId="122"/>
    <cellStyle name="40% - Accent3 3" xfId="123"/>
    <cellStyle name="40% - Accent3 4" xfId="124"/>
    <cellStyle name="40% - Accent4" xfId="51" builtinId="43" customBuiltin="1"/>
    <cellStyle name="40% - Accent4 2" xfId="125"/>
    <cellStyle name="40% - Accent4 3" xfId="126"/>
    <cellStyle name="40% - Accent4 4" xfId="127"/>
    <cellStyle name="40% - Accent5" xfId="55" builtinId="47" customBuiltin="1"/>
    <cellStyle name="40% - Accent5 2" xfId="128"/>
    <cellStyle name="40% - Accent5 3" xfId="129"/>
    <cellStyle name="40% - Accent5 4" xfId="130"/>
    <cellStyle name="40% - Accent6" xfId="59" builtinId="51" customBuiltin="1"/>
    <cellStyle name="40% - Accent6 2" xfId="131"/>
    <cellStyle name="40% - Accent6 3" xfId="132"/>
    <cellStyle name="40% - Accent6 4" xfId="133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Blue" xfId="82"/>
    <cellStyle name="Calculation" xfId="31" builtinId="22" customBuiltin="1"/>
    <cellStyle name="Check Cell" xfId="33" builtinId="23" customBuiltin="1"/>
    <cellStyle name="ColHdg4" xfId="134"/>
    <cellStyle name="ColHdg5" xfId="135"/>
    <cellStyle name="ColHdg6" xfId="136"/>
    <cellStyle name="ColHdg7" xfId="137"/>
    <cellStyle name="ColHdg8" xfId="138"/>
    <cellStyle name="Comma" xfId="1" builtinId="3"/>
    <cellStyle name="Comma 2" xfId="91"/>
    <cellStyle name="Comma 2 2" xfId="97"/>
    <cellStyle name="Comma 3" xfId="83"/>
    <cellStyle name="Currency 2" xfId="92"/>
    <cellStyle name="Data1" xfId="84"/>
    <cellStyle name="Data11" xfId="139"/>
    <cellStyle name="Data2" xfId="85"/>
    <cellStyle name="Data3" xfId="86"/>
    <cellStyle name="Data4" xfId="87"/>
    <cellStyle name="Data5" xfId="140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90"/>
    <cellStyle name="Normal 2 2" xfId="94"/>
    <cellStyle name="Normal 2 3" xfId="96"/>
    <cellStyle name="Normal 3" xfId="61"/>
    <cellStyle name="Normal 4" xfId="141"/>
    <cellStyle name="Normal 5" xfId="142"/>
    <cellStyle name="Normal 6" xfId="143"/>
    <cellStyle name="Normal 7" xfId="144"/>
    <cellStyle name="Note 2" xfId="95"/>
    <cellStyle name="Note 3" xfId="145"/>
    <cellStyle name="Note 4" xfId="146"/>
    <cellStyle name="Note 5" xfId="147"/>
    <cellStyle name="Output" xfId="30" builtinId="21" customBuiltin="1"/>
    <cellStyle name="Percent 2" xfId="93"/>
    <cellStyle name="Percent 3" xfId="88"/>
    <cellStyle name="TableStyleLight1" xfId="148"/>
    <cellStyle name="Title" xfId="21" builtinId="15" customBuiltin="1"/>
    <cellStyle name="Total" xfId="36" builtinId="25" customBuiltin="1"/>
    <cellStyle name="Warning Text" xfId="34" builtinId="11" customBuiltin="1"/>
    <cellStyle name="Yellow Cell" xfId="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Demo Title Line</a:t>
            </a:r>
          </a:p>
        </c:rich>
      </c:tx>
      <c:layout>
        <c:manualLayout>
          <c:xMode val="edge"/>
          <c:yMode val="edge"/>
          <c:x val="0.3483433742617465"/>
          <c:y val="1.86049900139867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98600174978127"/>
          <c:y val="0.11052092446777487"/>
          <c:w val="0.62117847769028867"/>
          <c:h val="0.48888597258675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Production!$A$5</c:f>
              <c:strCache>
                <c:ptCount val="1"/>
                <c:pt idx="0">
                  <c:v>ABC</c:v>
                </c:pt>
              </c:strCache>
            </c:strRef>
          </c:tx>
          <c:invertIfNegative val="0"/>
          <c:cat>
            <c:strRef>
              <c:f>Production!$B$4:$F$4</c:f>
              <c:strCache>
                <c:ptCount val="5"/>
                <c:pt idx="0">
                  <c:v>F20 Actual</c:v>
                </c:pt>
                <c:pt idx="1">
                  <c:v>F21 Actual</c:v>
                </c:pt>
                <c:pt idx="2">
                  <c:v>F22 Actual</c:v>
                </c:pt>
                <c:pt idx="3">
                  <c:v>F23 Actual</c:v>
                </c:pt>
                <c:pt idx="4">
                  <c:v>F24 Budget</c:v>
                </c:pt>
              </c:strCache>
            </c:strRef>
          </c:cat>
          <c:val>
            <c:numRef>
              <c:f>Production!$B$5:$F$5</c:f>
              <c:numCache>
                <c:formatCode>_-* #,##0_-;\-* #,##0_-;_-* "-"??_-;_-@_-</c:formatCode>
                <c:ptCount val="5"/>
                <c:pt idx="0">
                  <c:v>5475263.6448731441</c:v>
                </c:pt>
                <c:pt idx="1">
                  <c:v>18352616.025859736</c:v>
                </c:pt>
                <c:pt idx="2">
                  <c:v>1831650.4243336369</c:v>
                </c:pt>
                <c:pt idx="3">
                  <c:v>4749564.1167304153</c:v>
                </c:pt>
                <c:pt idx="4">
                  <c:v>16918381.744758006</c:v>
                </c:pt>
              </c:numCache>
            </c:numRef>
          </c:val>
        </c:ser>
        <c:ser>
          <c:idx val="1"/>
          <c:order val="1"/>
          <c:tx>
            <c:strRef>
              <c:f>Production!$A$6</c:f>
              <c:strCache>
                <c:ptCount val="1"/>
                <c:pt idx="0">
                  <c:v>DEF</c:v>
                </c:pt>
              </c:strCache>
            </c:strRef>
          </c:tx>
          <c:invertIfNegative val="0"/>
          <c:cat>
            <c:strRef>
              <c:f>Production!$B$4:$F$4</c:f>
              <c:strCache>
                <c:ptCount val="5"/>
                <c:pt idx="0">
                  <c:v>F20 Actual</c:v>
                </c:pt>
                <c:pt idx="1">
                  <c:v>F21 Actual</c:v>
                </c:pt>
                <c:pt idx="2">
                  <c:v>F22 Actual</c:v>
                </c:pt>
                <c:pt idx="3">
                  <c:v>F23 Actual</c:v>
                </c:pt>
                <c:pt idx="4">
                  <c:v>F24 Budget</c:v>
                </c:pt>
              </c:strCache>
            </c:strRef>
          </c:cat>
          <c:val>
            <c:numRef>
              <c:f>Production!$B$6:$F$6</c:f>
              <c:numCache>
                <c:formatCode>_-* #,##0_-;\-* #,##0_-;_-* "-"??_-;_-@_-</c:formatCode>
                <c:ptCount val="5"/>
                <c:pt idx="0">
                  <c:v>5247939.3045137078</c:v>
                </c:pt>
                <c:pt idx="1">
                  <c:v>4849529.3058917429</c:v>
                </c:pt>
                <c:pt idx="2">
                  <c:v>5182755.4644503333</c:v>
                </c:pt>
                <c:pt idx="3">
                  <c:v>5095490.5874382164</c:v>
                </c:pt>
                <c:pt idx="4">
                  <c:v>4740208.7674207725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7616"/>
        <c:axId val="141675160"/>
      </c:barChart>
      <c:lineChart>
        <c:grouping val="standard"/>
        <c:varyColors val="0"/>
        <c:ser>
          <c:idx val="2"/>
          <c:order val="2"/>
          <c:tx>
            <c:strRef>
              <c:f>Production!$A$7</c:f>
              <c:strCache>
                <c:ptCount val="1"/>
                <c:pt idx="0">
                  <c:v>XYZ</c:v>
                </c:pt>
              </c:strCache>
            </c:strRef>
          </c:tx>
          <c:cat>
            <c:strRef>
              <c:f>Production!$B$4:$F$4</c:f>
              <c:strCache>
                <c:ptCount val="5"/>
                <c:pt idx="0">
                  <c:v>F20 Actual</c:v>
                </c:pt>
                <c:pt idx="1">
                  <c:v>F21 Actual</c:v>
                </c:pt>
                <c:pt idx="2">
                  <c:v>F22 Actual</c:v>
                </c:pt>
                <c:pt idx="3">
                  <c:v>F23 Actual</c:v>
                </c:pt>
                <c:pt idx="4">
                  <c:v>F24 Budget</c:v>
                </c:pt>
              </c:strCache>
            </c:strRef>
          </c:cat>
          <c:val>
            <c:numRef>
              <c:f>Production!$B$7:$F$7</c:f>
              <c:numCache>
                <c:formatCode>_-* #,##0.000_-;\-* #,##0.000_-;_-* "-"??_-;_-@_-</c:formatCode>
                <c:ptCount val="5"/>
                <c:pt idx="0">
                  <c:v>619.82582553845202</c:v>
                </c:pt>
                <c:pt idx="1">
                  <c:v>25.900701071210392</c:v>
                </c:pt>
                <c:pt idx="2">
                  <c:v>284.29298204845094</c:v>
                </c:pt>
                <c:pt idx="3">
                  <c:v>962.99243206331812</c:v>
                </c:pt>
                <c:pt idx="4">
                  <c:v>62.181945548697463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96144"/>
        <c:axId val="59366720"/>
      </c:lineChart>
      <c:catAx>
        <c:axId val="13989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675160"/>
        <c:crosses val="autoZero"/>
        <c:auto val="1"/>
        <c:lblAlgn val="ctr"/>
        <c:lblOffset val="100"/>
        <c:noMultiLvlLbl val="0"/>
      </c:catAx>
      <c:valAx>
        <c:axId val="14167516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139897616"/>
        <c:crosses val="autoZero"/>
        <c:crossBetween val="between"/>
      </c:valAx>
      <c:valAx>
        <c:axId val="59366720"/>
        <c:scaling>
          <c:orientation val="minMax"/>
          <c:min val="0.15000000000000005"/>
        </c:scaling>
        <c:delete val="0"/>
        <c:axPos val="r"/>
        <c:numFmt formatCode="_-* #,##0.000_-;\-* #,##0.000_-;_-* &quot;-&quot;??_-;_-@_-" sourceLinked="1"/>
        <c:majorTickMark val="out"/>
        <c:minorTickMark val="none"/>
        <c:tickLblPos val="nextTo"/>
        <c:crossAx val="174096144"/>
        <c:crosses val="max"/>
        <c:crossBetween val="between"/>
      </c:valAx>
      <c:catAx>
        <c:axId val="17409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3667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407167</xdr:colOff>
      <xdr:row>15</xdr:row>
      <xdr:rowOff>146538</xdr:rowOff>
    </xdr:from>
    <xdr:to>
      <xdr:col>6</xdr:col>
      <xdr:colOff>366346</xdr:colOff>
      <xdr:row>41</xdr:row>
      <xdr:rowOff>27739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showGridLines="0" tabSelected="1" zoomScale="130" zoomScaleNormal="130" workbookViewId="0">
      <selection activeCell="H15" sqref="H15"/>
    </sheetView>
  </sheetViews>
  <sheetFormatPr defaultRowHeight="12.75" x14ac:dyDescent="0.2"/>
  <cols>
    <col min="1" max="1" width="22.140625" customWidth="1"/>
    <col min="2" max="5" width="12.42578125" customWidth="1"/>
    <col min="6" max="6" width="12" customWidth="1"/>
    <col min="7" max="7" width="12.140625" customWidth="1"/>
    <col min="8" max="8" width="12.7109375" customWidth="1"/>
  </cols>
  <sheetData>
    <row r="2" spans="1:6" x14ac:dyDescent="0.2">
      <c r="B2" s="1" t="s">
        <v>0</v>
      </c>
      <c r="C2" s="1" t="s">
        <v>0</v>
      </c>
      <c r="D2" s="1" t="s">
        <v>0</v>
      </c>
      <c r="E2" s="1" t="s">
        <v>0</v>
      </c>
      <c r="F2" s="1" t="s">
        <v>1</v>
      </c>
    </row>
    <row r="3" spans="1:6" x14ac:dyDescent="0.2">
      <c r="A3" t="s">
        <v>5</v>
      </c>
      <c r="B3" s="1">
        <v>2020</v>
      </c>
      <c r="C3" s="1">
        <f>B3+1</f>
        <v>2021</v>
      </c>
      <c r="D3" s="1">
        <f t="shared" ref="D3:F3" si="0">C3+1</f>
        <v>2022</v>
      </c>
      <c r="E3" s="1">
        <f t="shared" si="0"/>
        <v>2023</v>
      </c>
      <c r="F3" s="1">
        <f t="shared" si="0"/>
        <v>2024</v>
      </c>
    </row>
    <row r="4" spans="1:6" x14ac:dyDescent="0.2">
      <c r="B4" s="1" t="str">
        <f>"F"&amp;RIGHT(B3,2)&amp;" "&amp;B2</f>
        <v>F20 Actual</v>
      </c>
      <c r="C4" s="1" t="str">
        <f t="shared" ref="C4" si="1">"F"&amp;RIGHT(C3,2)&amp;" "&amp;C2</f>
        <v>F21 Actual</v>
      </c>
      <c r="D4" s="1" t="str">
        <f t="shared" ref="D4" si="2">"F"&amp;RIGHT(D3,2)&amp;" "&amp;D2</f>
        <v>F22 Actual</v>
      </c>
      <c r="E4" s="1" t="str">
        <f t="shared" ref="E4" si="3">"F"&amp;RIGHT(E3,2)&amp;" "&amp;E2</f>
        <v>F23 Actual</v>
      </c>
      <c r="F4" s="1" t="str">
        <f t="shared" ref="F4" si="4">"F"&amp;RIGHT(F3,2)&amp;" "&amp;F2</f>
        <v>F24 Budget</v>
      </c>
    </row>
    <row r="5" spans="1:6" x14ac:dyDescent="0.2">
      <c r="A5" s="3" t="s">
        <v>2</v>
      </c>
      <c r="B5" s="2">
        <v>5475263.6448731441</v>
      </c>
      <c r="C5" s="2">
        <v>18352616.025859736</v>
      </c>
      <c r="D5" s="2">
        <v>1831650.4243336369</v>
      </c>
      <c r="E5" s="2">
        <v>4749564.1167304153</v>
      </c>
      <c r="F5" s="2">
        <v>16918381.744758006</v>
      </c>
    </row>
    <row r="6" spans="1:6" x14ac:dyDescent="0.2">
      <c r="A6" t="s">
        <v>3</v>
      </c>
      <c r="B6" s="2">
        <v>5247939.3045137078</v>
      </c>
      <c r="C6" s="2">
        <v>4849529.3058917429</v>
      </c>
      <c r="D6" s="2">
        <v>5182755.4644503333</v>
      </c>
      <c r="E6" s="2">
        <v>5095490.5874382164</v>
      </c>
      <c r="F6" s="2">
        <v>4740208.7674207725</v>
      </c>
    </row>
    <row r="7" spans="1:6" x14ac:dyDescent="0.2">
      <c r="A7" t="s">
        <v>4</v>
      </c>
      <c r="B7" s="4">
        <v>619.82582553845202</v>
      </c>
      <c r="C7" s="4">
        <v>25.900701071210392</v>
      </c>
      <c r="D7" s="4">
        <v>284.29298204845094</v>
      </c>
      <c r="E7" s="4">
        <v>962.99243206331812</v>
      </c>
      <c r="F7" s="4">
        <v>62.181945548697463</v>
      </c>
    </row>
    <row r="9" spans="1:6" x14ac:dyDescent="0.2">
      <c r="B9" s="1" t="str">
        <f>+B2</f>
        <v>Actual</v>
      </c>
      <c r="C9" s="1" t="str">
        <f t="shared" ref="C9:F9" si="5">+C2</f>
        <v>Actual</v>
      </c>
      <c r="D9" s="1" t="str">
        <f t="shared" si="5"/>
        <v>Actual</v>
      </c>
      <c r="E9" s="1" t="str">
        <f t="shared" si="5"/>
        <v>Actual</v>
      </c>
      <c r="F9" s="1" t="str">
        <f t="shared" si="5"/>
        <v>Budget</v>
      </c>
    </row>
    <row r="10" spans="1:6" x14ac:dyDescent="0.2">
      <c r="A10" t="s">
        <v>5</v>
      </c>
      <c r="B10" s="1">
        <f>+B3</f>
        <v>2020</v>
      </c>
      <c r="C10" s="1">
        <f>+C3</f>
        <v>2021</v>
      </c>
      <c r="D10" s="1">
        <f>+D3</f>
        <v>2022</v>
      </c>
      <c r="E10" s="1">
        <f>+E3</f>
        <v>2023</v>
      </c>
      <c r="F10" s="1">
        <f>+F3</f>
        <v>2024</v>
      </c>
    </row>
    <row r="11" spans="1:6" x14ac:dyDescent="0.2">
      <c r="B11" s="1" t="str">
        <f>"F"&amp;RIGHT(B10,2)&amp;" "&amp;B9</f>
        <v>F20 Actual</v>
      </c>
      <c r="C11" s="1" t="str">
        <f t="shared" ref="C11:F11" si="6">"F"&amp;RIGHT(C10,2)&amp;" "&amp;C9</f>
        <v>F21 Actual</v>
      </c>
      <c r="D11" s="1" t="str">
        <f t="shared" si="6"/>
        <v>F22 Actual</v>
      </c>
      <c r="E11" s="1" t="str">
        <f t="shared" si="6"/>
        <v>F23 Actual</v>
      </c>
      <c r="F11" s="1" t="str">
        <f t="shared" si="6"/>
        <v>F24 Budget</v>
      </c>
    </row>
    <row r="12" spans="1:6" x14ac:dyDescent="0.2">
      <c r="A12" t="s">
        <v>2</v>
      </c>
      <c r="B12" s="2">
        <v>25088487</v>
      </c>
      <c r="C12" s="2">
        <v>21890866</v>
      </c>
      <c r="D12" s="2">
        <v>21213538</v>
      </c>
      <c r="E12" s="2">
        <v>20974940</v>
      </c>
      <c r="F12" s="2">
        <v>19576839</v>
      </c>
    </row>
    <row r="13" spans="1:6" x14ac:dyDescent="0.2">
      <c r="A13" t="s">
        <v>3</v>
      </c>
      <c r="B13" s="2">
        <v>3008148.2699999991</v>
      </c>
      <c r="C13" s="2">
        <v>3036193.0899999985</v>
      </c>
      <c r="D13" s="2">
        <v>3280809.0299999989</v>
      </c>
      <c r="E13" s="2">
        <v>3521747.379999998</v>
      </c>
      <c r="F13" s="2">
        <v>3346704</v>
      </c>
    </row>
    <row r="14" spans="1:6" x14ac:dyDescent="0.2">
      <c r="A14" t="s">
        <v>4</v>
      </c>
      <c r="B14" s="4">
        <v>104.70253548604641</v>
      </c>
      <c r="C14" s="4">
        <v>93.032497301877228</v>
      </c>
      <c r="D14" s="4">
        <v>77.573361678109521</v>
      </c>
      <c r="E14" s="4">
        <v>72.191290381037319</v>
      </c>
      <c r="F14" s="4">
        <v>2.5719686251298901</v>
      </c>
    </row>
  </sheetData>
  <pageMargins left="0.51181102362204722" right="0.27559055118110237" top="0.39370078740157483" bottom="0.43307086614173229" header="0.27559055118110237" footer="0.31496062992125984"/>
  <pageSetup paperSize="9" scale="78" orientation="portrait" r:id="rId1"/>
  <ignoredErrors>
    <ignoredError sqref="D17:D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Production</vt:lpstr>
      <vt:lpstr>Production!Print_Area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jtyndall</dc:creator>
  <cp:lastModifiedBy>root</cp:lastModifiedBy>
  <dcterms:created xsi:type="dcterms:W3CDTF">2013-08-06T04:20:09Z</dcterms:created>
  <dcterms:modified xsi:type="dcterms:W3CDTF">2014-08-01T04:59:48Z</dcterms:modified>
</cp:coreProperties>
</file>