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75" firstSheet="0" activeTab="0"/>
  </bookViews>
  <sheets>
    <sheet name="Example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<sst xmlns="http://schemas.openxmlformats.org/spreadsheetml/2006/main" count="38" uniqueCount="18">
  <si>
    <t>2013</t>
  </si>
  <si>
    <t>Account</t>
  </si>
  <si>
    <t>Amount</t>
  </si>
  <si>
    <t>AUD</t>
  </si>
  <si>
    <t>Rate</t>
  </si>
  <si>
    <t>Change</t>
  </si>
  <si>
    <t>NZD</t>
  </si>
  <si>
    <t>Opening Balance</t>
  </si>
  <si>
    <t>carried forward</t>
  </si>
  <si>
    <t>CREDIT INTEREST PAID</t>
  </si>
  <si>
    <t>calculated</t>
  </si>
  <si>
    <t>Closing Balance</t>
  </si>
  <si>
    <t>wrong rate, carried forward</t>
  </si>
  <si>
    <t>Foreign exchange gain(loss) in NZD</t>
  </si>
  <si>
    <t>Total Interest</t>
  </si>
  <si>
    <t>2014</t>
  </si>
  <si>
    <t>actual</t>
  </si>
  <si>
    <t>forex gain(loss) to AUD balance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</si>
</sst>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1409]#,##0.00;[RED]\-[$$-1409]#,##0.00"/>
    <numFmt numFmtId="166" formatCode="#,##0.00\ [$AUD];[RED]\-#,##0.00\ [$AUD]"/>
    <numFmt numFmtId="167" formatCode="#,##0.0000\ [$AUD];[RED]\-#,##0.0000\ [$AUD]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Menlo"/>
      <family val="0"/>
      <charset val="1"/>
    </font>
    <font>
      <b val="true"/>
      <sz val="10"/>
      <name val="Arial"/>
      <family val="2"/>
      <charset val="1"/>
    </font>
    <font>
      <b val="true"/>
      <sz val="10"/>
      <name val="Helvetica Neue"/>
      <family val="0"/>
      <charset val="1"/>
    </font>
    <font>
      <b val="true"/>
      <sz val="12"/>
      <name val="Menlo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2.8"/>
  <cols>
    <col collapsed="false" hidden="false" max="1" min="1" style="1" width="12.5102040816327"/>
    <col collapsed="false" hidden="false" max="2" min="2" style="1" width="37.015306122449"/>
    <col collapsed="false" hidden="false" max="3" min="3" style="1" width="10.5663265306122"/>
    <col collapsed="false" hidden="false" max="4" min="4" style="1" width="11.8163265306122"/>
    <col collapsed="false" hidden="false" max="5" min="5" style="1" width="13.6173469387755"/>
    <col collapsed="false" hidden="false" max="6" min="6" style="2" width="9.87244897959184"/>
    <col collapsed="false" hidden="false" max="7" min="7" style="2" width="9.04591836734694"/>
    <col collapsed="false" hidden="false" max="8" min="8" style="1" width="26.280612244898"/>
    <col collapsed="false" hidden="false" max="256" min="9" style="1" width="14.2908163265306"/>
    <col collapsed="false" hidden="false" max="1025" min="257" style="3" width="14.2908163265306"/>
  </cols>
  <sheetData>
    <row r="1" s="4" customFormat="true" ht="39.35" hidden="false" customHeight="true" outlineLevel="0" collapsed="false">
      <c r="A1" s="4" t="s">
        <v>0</v>
      </c>
      <c r="B1" s="5" t="s">
        <v>1</v>
      </c>
      <c r="C1" s="6"/>
      <c r="D1" s="6"/>
      <c r="E1" s="7"/>
      <c r="F1" s="8"/>
      <c r="G1" s="8"/>
      <c r="H1" s="9"/>
    </row>
    <row r="2" s="10" customFormat="true" ht="12.75" hidden="false" customHeight="true" outlineLevel="0" collapsed="false">
      <c r="B2" s="11"/>
      <c r="C2" s="12" t="s">
        <v>2</v>
      </c>
      <c r="D2" s="12" t="s">
        <v>3</v>
      </c>
      <c r="E2" s="13" t="s">
        <v>4</v>
      </c>
      <c r="F2" s="14" t="s">
        <v>5</v>
      </c>
      <c r="G2" s="14" t="s">
        <v>6</v>
      </c>
      <c r="H2" s="15"/>
    </row>
    <row r="3" s="18" customFormat="true" ht="12.75" hidden="false" customHeight="true" outlineLevel="0" collapsed="false">
      <c r="A3" s="16" t="n">
        <v>40999</v>
      </c>
      <c r="B3" s="17" t="s">
        <v>7</v>
      </c>
      <c r="D3" s="19" t="n">
        <v>52.24</v>
      </c>
      <c r="E3" s="20" t="n">
        <v>0.7894</v>
      </c>
      <c r="G3" s="2" t="n">
        <v>66.32</v>
      </c>
      <c r="H3" s="17" t="s">
        <v>8</v>
      </c>
    </row>
    <row r="4" customFormat="false" ht="12.75" hidden="false" customHeight="true" outlineLevel="0" collapsed="false">
      <c r="A4" s="16" t="n">
        <v>41029</v>
      </c>
      <c r="B4" s="21" t="s">
        <v>9</v>
      </c>
      <c r="C4" s="22" t="n">
        <v>0.01</v>
      </c>
      <c r="D4" s="22" t="n">
        <f aca="false">D3+C4</f>
        <v>52.25</v>
      </c>
      <c r="E4" s="23" t="n">
        <v>0.7863</v>
      </c>
      <c r="F4" s="24" t="n">
        <f aca="false">C4/E4</f>
        <v>0.0127177921912756</v>
      </c>
      <c r="G4" s="24" t="n">
        <f aca="false">G3+F4</f>
        <v>66.3327177921913</v>
      </c>
      <c r="H4" s="25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true" outlineLevel="0" collapsed="false">
      <c r="A5" s="16" t="n">
        <v>41089</v>
      </c>
      <c r="B5" s="17" t="s">
        <v>9</v>
      </c>
      <c r="C5" s="19" t="n">
        <v>0.01</v>
      </c>
      <c r="D5" s="19" t="n">
        <f aca="false">D4+C5</f>
        <v>52.26</v>
      </c>
      <c r="E5" s="20" t="n">
        <v>0.7855</v>
      </c>
      <c r="F5" s="2" t="n">
        <f aca="false">C5/E5</f>
        <v>0.0127307447485678</v>
      </c>
      <c r="G5" s="2" t="n">
        <f aca="false">G4+F5</f>
        <v>66.3454485369398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16" t="n">
        <v>41180</v>
      </c>
      <c r="B6" s="21" t="s">
        <v>9</v>
      </c>
      <c r="C6" s="22" t="n">
        <v>0.01</v>
      </c>
      <c r="D6" s="22" t="n">
        <f aca="false">D5+C6</f>
        <v>52.27</v>
      </c>
      <c r="E6" s="23" t="n">
        <v>0.7953</v>
      </c>
      <c r="F6" s="24" t="n">
        <f aca="false">C6/E6</f>
        <v>0.0125738714950333</v>
      </c>
      <c r="G6" s="24" t="n">
        <f aca="false">G5+F6</f>
        <v>66.3580224084349</v>
      </c>
      <c r="H6" s="25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75" hidden="false" customHeight="true" outlineLevel="0" collapsed="false">
      <c r="A7" s="16" t="n">
        <v>41243</v>
      </c>
      <c r="B7" s="17" t="s">
        <v>9</v>
      </c>
      <c r="C7" s="19" t="n">
        <v>0.01</v>
      </c>
      <c r="D7" s="19" t="n">
        <f aca="false">D6+C7</f>
        <v>52.28</v>
      </c>
      <c r="E7" s="20" t="n">
        <v>0.7883</v>
      </c>
      <c r="F7" s="2" t="n">
        <f aca="false">C7/E7</f>
        <v>0.012685525815045</v>
      </c>
      <c r="G7" s="2" t="n">
        <f aca="false">G6+F7</f>
        <v>66.3707079342499</v>
      </c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16" t="n">
        <v>41305</v>
      </c>
      <c r="B8" s="21" t="s">
        <v>9</v>
      </c>
      <c r="C8" s="22" t="n">
        <v>0.01</v>
      </c>
      <c r="D8" s="22" t="n">
        <f aca="false">D7+C8</f>
        <v>52.29</v>
      </c>
      <c r="E8" s="23" t="n">
        <v>0.7994</v>
      </c>
      <c r="F8" s="24" t="n">
        <f aca="false">C8/E8</f>
        <v>0.0125093820365274</v>
      </c>
      <c r="G8" s="24" t="n">
        <f aca="false">G7+F8</f>
        <v>66.3832173162865</v>
      </c>
      <c r="H8" s="21" t="s">
        <v>10</v>
      </c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75" hidden="false" customHeight="true" outlineLevel="0" collapsed="false">
      <c r="A9" s="16" t="n">
        <v>41364</v>
      </c>
      <c r="B9" s="17" t="s">
        <v>11</v>
      </c>
      <c r="C9" s="0"/>
      <c r="D9" s="19" t="n">
        <f aca="false">D8+C9</f>
        <v>52.29</v>
      </c>
      <c r="E9" s="20" t="n">
        <v>0.7894</v>
      </c>
      <c r="F9" s="0"/>
      <c r="G9" s="2" t="n">
        <f aca="false">D9/E9</f>
        <v>66.2401824170256</v>
      </c>
      <c r="H9" s="17" t="s">
        <v>12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75" hidden="false" customHeight="true" outlineLevel="0" collapsed="false">
      <c r="A10" s="16"/>
      <c r="B10" s="21" t="s">
        <v>13</v>
      </c>
      <c r="C10" s="22"/>
      <c r="D10" s="22"/>
      <c r="E10" s="23"/>
      <c r="F10" s="24"/>
      <c r="G10" s="24" t="n">
        <f aca="false">G9-G8</f>
        <v>-0.143034899260869</v>
      </c>
      <c r="H10" s="25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75" hidden="false" customHeight="true" outlineLevel="0" collapsed="false">
      <c r="A11" s="16"/>
      <c r="B11" s="21" t="s">
        <v>14</v>
      </c>
      <c r="C11" s="22" t="n">
        <f aca="false">SUM(C4:C8)</f>
        <v>0.05</v>
      </c>
      <c r="D11" s="22"/>
      <c r="E11" s="23"/>
      <c r="F11" s="24" t="n">
        <f aca="false">SUM(F4:F8)</f>
        <v>0.0632173162864491</v>
      </c>
      <c r="G11" s="24"/>
      <c r="H11" s="25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4" customFormat="true" ht="38.6" hidden="false" customHeight="true" outlineLevel="0" collapsed="false">
      <c r="A12" s="26" t="s">
        <v>15</v>
      </c>
      <c r="B12" s="5" t="s">
        <v>1</v>
      </c>
      <c r="C12" s="27"/>
      <c r="D12" s="27"/>
      <c r="E12" s="28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="38" customFormat="true" ht="12.75" hidden="false" customHeight="true" outlineLevel="0" collapsed="false">
      <c r="A13" s="31"/>
      <c r="B13" s="32"/>
      <c r="C13" s="33" t="s">
        <v>2</v>
      </c>
      <c r="D13" s="33" t="s">
        <v>3</v>
      </c>
      <c r="E13" s="34" t="s">
        <v>4</v>
      </c>
      <c r="F13" s="35" t="s">
        <v>5</v>
      </c>
      <c r="G13" s="35" t="s">
        <v>6</v>
      </c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customFormat="false" ht="12.75" hidden="false" customHeight="true" outlineLevel="0" collapsed="false">
      <c r="A14" s="16" t="n">
        <v>41364</v>
      </c>
      <c r="B14" s="17" t="s">
        <v>7</v>
      </c>
      <c r="C14" s="18"/>
      <c r="D14" s="19" t="n">
        <f aca="false">D9</f>
        <v>52.29</v>
      </c>
      <c r="E14" s="20" t="n">
        <v>0.7894</v>
      </c>
      <c r="F14" s="18"/>
      <c r="G14" s="2" t="n">
        <f aca="false">G9</f>
        <v>66.2401824170256</v>
      </c>
      <c r="H14" s="17" t="s">
        <v>8</v>
      </c>
    </row>
    <row r="15" customFormat="false" ht="12.75" hidden="false" customHeight="true" outlineLevel="0" collapsed="false">
      <c r="A15" s="16" t="n">
        <v>41394</v>
      </c>
      <c r="B15" s="21" t="s">
        <v>9</v>
      </c>
      <c r="C15" s="22" t="n">
        <v>0.01</v>
      </c>
      <c r="D15" s="22" t="n">
        <f aca="false">D14+C15</f>
        <v>52.3</v>
      </c>
      <c r="E15" s="23" t="n">
        <v>0.8265</v>
      </c>
      <c r="F15" s="24" t="n">
        <f aca="false">C15/E15</f>
        <v>0.0120992135511192</v>
      </c>
      <c r="G15" s="24" t="n">
        <f aca="false">G14+F15</f>
        <v>66.2522816305767</v>
      </c>
      <c r="H15" s="25"/>
    </row>
    <row r="16" customFormat="false" ht="12.75" hidden="false" customHeight="true" outlineLevel="0" collapsed="false">
      <c r="A16" s="16" t="n">
        <v>41453</v>
      </c>
      <c r="B16" s="17" t="s">
        <v>9</v>
      </c>
      <c r="C16" s="19" t="n">
        <v>0.01</v>
      </c>
      <c r="D16" s="22" t="n">
        <f aca="false">D15+C16</f>
        <v>52.31</v>
      </c>
      <c r="E16" s="23" t="n">
        <v>0.8397</v>
      </c>
      <c r="F16" s="2" t="n">
        <f aca="false">C16/E16</f>
        <v>0.0119090151244492</v>
      </c>
      <c r="G16" s="2" t="n">
        <f aca="false">G15+F16</f>
        <v>66.2641906457012</v>
      </c>
      <c r="H16" s="18"/>
    </row>
    <row r="17" customFormat="false" ht="12.75" hidden="false" customHeight="true" outlineLevel="0" collapsed="false">
      <c r="A17" s="16" t="n">
        <v>41516</v>
      </c>
      <c r="B17" s="21" t="s">
        <v>9</v>
      </c>
      <c r="C17" s="22" t="n">
        <v>0.01</v>
      </c>
      <c r="D17" s="22" t="n">
        <f aca="false">D16+C17</f>
        <v>52.32</v>
      </c>
      <c r="E17" s="23" t="n">
        <v>0.8715</v>
      </c>
      <c r="F17" s="24" t="n">
        <f aca="false">C17/E17</f>
        <v>0.0114744693057946</v>
      </c>
      <c r="G17" s="24" t="n">
        <f aca="false">G16+F17</f>
        <v>66.2756651150069</v>
      </c>
      <c r="H17" s="25"/>
    </row>
    <row r="18" customFormat="false" ht="12.75" hidden="false" customHeight="true" outlineLevel="0" collapsed="false">
      <c r="A18" s="16" t="n">
        <v>41578</v>
      </c>
      <c r="B18" s="17" t="s">
        <v>9</v>
      </c>
      <c r="C18" s="19" t="n">
        <v>0.01</v>
      </c>
      <c r="D18" s="22" t="n">
        <f aca="false">D17+C18</f>
        <v>52.33</v>
      </c>
      <c r="E18" s="23" t="n">
        <v>0.8704</v>
      </c>
      <c r="F18" s="2" t="n">
        <f aca="false">C18/E18</f>
        <v>0.0114889705882353</v>
      </c>
      <c r="G18" s="2" t="n">
        <f aca="false">G17+F18</f>
        <v>66.2871540855952</v>
      </c>
      <c r="H18" s="18"/>
    </row>
    <row r="19" customFormat="false" ht="12.75" hidden="false" customHeight="true" outlineLevel="0" collapsed="false">
      <c r="A19" s="16" t="n">
        <v>41670</v>
      </c>
      <c r="B19" s="21" t="s">
        <v>9</v>
      </c>
      <c r="C19" s="22" t="n">
        <v>0.01</v>
      </c>
      <c r="D19" s="22" t="n">
        <f aca="false">D18+C19</f>
        <v>52.34</v>
      </c>
      <c r="E19" s="23" t="n">
        <v>0.9336</v>
      </c>
      <c r="F19" s="24" t="n">
        <f aca="false">C19/E19</f>
        <v>0.0107112253641817</v>
      </c>
      <c r="G19" s="24" t="n">
        <f aca="false">G18+F19</f>
        <v>66.2978653109594</v>
      </c>
      <c r="H19" s="25"/>
    </row>
    <row r="20" customFormat="false" ht="12.75" hidden="false" customHeight="true" outlineLevel="0" collapsed="false">
      <c r="A20" s="16" t="n">
        <v>41729</v>
      </c>
      <c r="B20" s="21" t="s">
        <v>9</v>
      </c>
      <c r="C20" s="22" t="n">
        <v>0.01</v>
      </c>
      <c r="D20" s="22" t="n">
        <f aca="false">D19+C20</f>
        <v>52.35</v>
      </c>
      <c r="E20" s="23" t="n">
        <v>0.9364</v>
      </c>
      <c r="F20" s="24" t="n">
        <f aca="false">C20/E20</f>
        <v>0.0106791969243913</v>
      </c>
      <c r="G20" s="24" t="n">
        <f aca="false">G19+F20</f>
        <v>66.3085445078837</v>
      </c>
      <c r="H20" s="25"/>
    </row>
    <row r="21" customFormat="false" ht="12.75" hidden="false" customHeight="true" outlineLevel="0" collapsed="false">
      <c r="A21" s="16" t="n">
        <v>41729</v>
      </c>
      <c r="B21" s="17" t="s">
        <v>11</v>
      </c>
      <c r="C21" s="22" t="s">
        <v>16</v>
      </c>
      <c r="D21" s="19" t="n">
        <v>52.35</v>
      </c>
      <c r="E21" s="23" t="n">
        <v>0.9364</v>
      </c>
      <c r="F21" s="2" t="n">
        <f aca="false">G21-G20</f>
        <v>-10.4029486086954</v>
      </c>
      <c r="G21" s="24" t="n">
        <f aca="false">D21/E21</f>
        <v>55.9055958991884</v>
      </c>
      <c r="H21" s="17" t="s">
        <v>17</v>
      </c>
    </row>
    <row r="22" customFormat="false" ht="12.75" hidden="false" customHeight="true" outlineLevel="0" collapsed="false">
      <c r="A22" s="16"/>
      <c r="B22" s="25"/>
      <c r="C22" s="22"/>
      <c r="D22" s="39"/>
      <c r="E22" s="23"/>
      <c r="F22" s="24"/>
      <c r="G22" s="24"/>
      <c r="H22" s="21"/>
    </row>
    <row r="23" customFormat="false" ht="12.75" hidden="false" customHeight="true" outlineLevel="0" collapsed="false">
      <c r="A23" s="16"/>
      <c r="B23" s="17"/>
      <c r="C23" s="18"/>
      <c r="D23" s="18"/>
      <c r="E23" s="18"/>
      <c r="F23" s="18"/>
      <c r="G23" s="18"/>
      <c r="H23" s="18"/>
    </row>
    <row r="24" customFormat="false" ht="12.75" hidden="false" customHeight="true" outlineLevel="0" collapsed="false">
      <c r="A24" s="16"/>
      <c r="B24" s="21" t="s">
        <v>14</v>
      </c>
      <c r="C24" s="22" t="n">
        <f aca="false">SUM(C15:C21)</f>
        <v>0.06</v>
      </c>
      <c r="D24" s="22"/>
      <c r="E24" s="23"/>
      <c r="F24" s="24" t="n">
        <f aca="false">SUM(F15:F20)</f>
        <v>0.0683620908581712</v>
      </c>
      <c r="G24" s="24"/>
      <c r="H24" s="25"/>
    </row>
    <row r="25" customFormat="false" ht="12.75" hidden="false" customHeight="true" outlineLevel="0" collapsed="false">
      <c r="A25" s="16"/>
      <c r="B25" s="18"/>
      <c r="C25" s="18"/>
      <c r="D25" s="18"/>
      <c r="E25" s="18"/>
      <c r="F25" s="18"/>
      <c r="G25" s="18"/>
      <c r="H25" s="18"/>
    </row>
    <row r="26" customFormat="false" ht="12.75" hidden="false" customHeight="true" outlineLevel="0" collapsed="false">
      <c r="A26" s="16"/>
      <c r="B26" s="25"/>
      <c r="C26" s="22"/>
      <c r="D26" s="22"/>
      <c r="E26" s="23"/>
      <c r="F26" s="24"/>
      <c r="G26" s="24"/>
      <c r="H26" s="25"/>
    </row>
    <row r="27" customFormat="false" ht="12.75" hidden="false" customHeight="true" outlineLevel="0" collapsed="false">
      <c r="A27" s="16"/>
      <c r="B27" s="18"/>
      <c r="C27" s="18"/>
      <c r="D27" s="18"/>
      <c r="E27" s="18"/>
      <c r="F27" s="18"/>
      <c r="G27" s="18"/>
      <c r="H27" s="18"/>
    </row>
    <row r="28" customFormat="false" ht="12.75" hidden="false" customHeight="true" outlineLevel="0" collapsed="false">
      <c r="A28" s="16"/>
      <c r="B28" s="25"/>
      <c r="C28" s="22"/>
      <c r="D28" s="22"/>
      <c r="E28" s="23"/>
      <c r="F28" s="24"/>
      <c r="G28" s="24"/>
      <c r="H28" s="2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2014-08-04T11:54:45Z</dcterms:created>
  <dc:creator>Paul Davis</dc:creator>
  <dc:language>en-NZ</dc:language>
  <cp:revision>0</cp:revision>
</cp:coreProperties>
</file>