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605" yWindow="0" windowWidth="15600" windowHeight="11760" tabRatio="765"/>
  </bookViews>
  <sheets>
    <sheet name="Communautés_espagnoles" sheetId="4" r:id="rId1"/>
    <sheet name="Production_fruits" sheetId="3" r:id="rId2"/>
    <sheet name="Martin" sheetId="5" r:id="rId3"/>
    <sheet name="Repas_noel" sheetId="6" r:id="rId4"/>
  </sheets>
  <externalReferences>
    <externalReference r:id="rId5"/>
  </externalReferences>
  <definedNames>
    <definedName name="Tableau">[1]Demographie!$A$2:$A$261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5" l="1"/>
  <c r="E6" i="5"/>
  <c r="E7" i="5"/>
  <c r="E9" i="5"/>
  <c r="E10" i="5"/>
  <c r="E11" i="5"/>
  <c r="E13" i="5"/>
  <c r="E14" i="5"/>
  <c r="E15" i="5"/>
  <c r="E17" i="5"/>
  <c r="E18" i="5"/>
  <c r="E19" i="5"/>
  <c r="G19" i="5"/>
  <c r="G18" i="5"/>
  <c r="G17" i="5"/>
  <c r="G15" i="5"/>
  <c r="G14" i="5"/>
  <c r="G13" i="5"/>
  <c r="G11" i="5"/>
  <c r="G10" i="5"/>
  <c r="G9" i="5"/>
  <c r="G7" i="5"/>
  <c r="G6" i="5"/>
  <c r="G5" i="5"/>
</calcChain>
</file>

<file path=xl/sharedStrings.xml><?xml version="1.0" encoding="utf-8"?>
<sst xmlns="http://schemas.openxmlformats.org/spreadsheetml/2006/main" count="114" uniqueCount="104">
  <si>
    <t>États</t>
  </si>
  <si>
    <t>Variation 2004/2003</t>
  </si>
  <si>
    <t>en tonnes</t>
  </si>
  <si>
    <t>en % du total</t>
  </si>
  <si>
    <t xml:space="preserve"> en tonnes</t>
  </si>
  <si>
    <t>en %</t>
  </si>
  <si>
    <t>Turquie</t>
  </si>
  <si>
    <t>Iran</t>
  </si>
  <si>
    <t>États-Unis</t>
  </si>
  <si>
    <t>Ukraine</t>
  </si>
  <si>
    <t>Allemagne</t>
  </si>
  <si>
    <t>Italie</t>
  </si>
  <si>
    <t>Roumanie</t>
  </si>
  <si>
    <t>Russie</t>
  </si>
  <si>
    <t>Espagne</t>
  </si>
  <si>
    <t>France</t>
  </si>
  <si>
    <t>Grèce</t>
  </si>
  <si>
    <t>Pologne</t>
  </si>
  <si>
    <t>Syrie</t>
  </si>
  <si>
    <t>Autres pays</t>
  </si>
  <si>
    <t>Total</t>
  </si>
  <si>
    <t>Nom</t>
  </si>
  <si>
    <t>Superficie</t>
  </si>
  <si>
    <t>nombre</t>
  </si>
  <si>
    <t>Andalousie</t>
  </si>
  <si>
    <t>Andalucía</t>
  </si>
  <si>
    <t>Aragon</t>
  </si>
  <si>
    <t>Aragón</t>
  </si>
  <si>
    <t>Îles Canaries</t>
  </si>
  <si>
    <t>Canarias</t>
  </si>
  <si>
    <t>Cantabrie</t>
  </si>
  <si>
    <t>Cantabria</t>
  </si>
  <si>
    <t>Castilla y León</t>
  </si>
  <si>
    <t>Castille-La Manche</t>
  </si>
  <si>
    <t>Castilla-La Mancha</t>
  </si>
  <si>
    <t>Catalogne</t>
  </si>
  <si>
    <t>Cataluña</t>
  </si>
  <si>
    <t>Ceuta</t>
  </si>
  <si>
    <t>Communauté de Madrid</t>
  </si>
  <si>
    <t>Comunidad de Madrid</t>
  </si>
  <si>
    <t>Communauté valencienne</t>
  </si>
  <si>
    <t>Comunidad Valenciana</t>
  </si>
  <si>
    <t>Estrémadure</t>
  </si>
  <si>
    <t>Extremadura</t>
  </si>
  <si>
    <t>Galice</t>
  </si>
  <si>
    <t>Galicia</t>
  </si>
  <si>
    <t>Îles Baléares</t>
  </si>
  <si>
    <t>Islas Baleares</t>
  </si>
  <si>
    <t>La Rioja</t>
  </si>
  <si>
    <t>Melilla</t>
  </si>
  <si>
    <t>Navarre</t>
  </si>
  <si>
    <t>Navarra</t>
  </si>
  <si>
    <t>Pays basque</t>
  </si>
  <si>
    <t>País Vasco</t>
  </si>
  <si>
    <t>Asturies</t>
  </si>
  <si>
    <t>Principado de Asturias</t>
  </si>
  <si>
    <t>Murcie</t>
  </si>
  <si>
    <t>Región de Murcia</t>
  </si>
  <si>
    <t>Castille-et-Léon</t>
  </si>
  <si>
    <t>en km²</t>
  </si>
  <si>
    <t>Population*</t>
  </si>
  <si>
    <t>CHIFFRE D'AFFAIRES REALISE PAR LE REPRESENTANT MARTIN</t>
  </si>
  <si>
    <t xml:space="preserve"> </t>
  </si>
  <si>
    <t>Hi-fi</t>
  </si>
  <si>
    <t>Vidéo</t>
  </si>
  <si>
    <t>Micro</t>
  </si>
  <si>
    <t>TOTAL</t>
  </si>
  <si>
    <t>Répartition
du CA</t>
  </si>
  <si>
    <t>Commission
3% du TOTAL</t>
  </si>
  <si>
    <t>Janvier</t>
  </si>
  <si>
    <t>Février</t>
  </si>
  <si>
    <t>Mars</t>
  </si>
  <si>
    <t>Sous Total 1er Trim</t>
  </si>
  <si>
    <t>Avril</t>
  </si>
  <si>
    <t>Mai</t>
  </si>
  <si>
    <t>Juin</t>
  </si>
  <si>
    <t>Sous Total 2ème Tri</t>
  </si>
  <si>
    <t>Juillet</t>
  </si>
  <si>
    <t>Août</t>
  </si>
  <si>
    <t>Septembre</t>
  </si>
  <si>
    <t>Sous Total 3ème Trim</t>
  </si>
  <si>
    <t>Octobre</t>
  </si>
  <si>
    <t>Novembre</t>
  </si>
  <si>
    <t>Décembre</t>
  </si>
  <si>
    <t>Sous Total 4ème Trim</t>
  </si>
  <si>
    <t>Repas de noel</t>
  </si>
  <si>
    <t>Quantité par personne</t>
  </si>
  <si>
    <t>Prix au kg / bouteille</t>
  </si>
  <si>
    <t>Quantité total (kg)</t>
  </si>
  <si>
    <t>Cout</t>
  </si>
  <si>
    <t>note</t>
  </si>
  <si>
    <t>Entrée</t>
  </si>
  <si>
    <t>Viande</t>
  </si>
  <si>
    <t>Légumes</t>
  </si>
  <si>
    <t>Pâtes</t>
  </si>
  <si>
    <t>Fromage</t>
  </si>
  <si>
    <t>Pain</t>
  </si>
  <si>
    <t>Déssert</t>
  </si>
  <si>
    <t>Vin adulte</t>
  </si>
  <si>
    <t>(nbre de verres)</t>
  </si>
  <si>
    <t>6 verres par bouteille</t>
  </si>
  <si>
    <t>Nombre d'adulte</t>
  </si>
  <si>
    <t>Nombre d'enfant (1 enfant compte pour un demi adulte)</t>
  </si>
  <si>
    <t>Soda (enfants)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</si>
</sst>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599274</xdr:colOff>
      <xdr:row>2</xdr:row>
      <xdr:rowOff>24078</xdr:rowOff>
    </xdr:from>
    <xdr:to>
      <xdr:col>16</xdr:col>
      <xdr:colOff>649904</xdr:colOff>
      <xdr:row>27</xdr:row>
      <xdr:rowOff>25400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3274" y="379678"/>
          <a:ext cx="6654630" cy="4446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0</xdr:rowOff>
    </xdr:from>
    <xdr:to>
      <xdr:col>16</xdr:col>
      <xdr:colOff>25400</xdr:colOff>
      <xdr:row>27</xdr:row>
      <xdr:rowOff>38100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2400" y="0"/>
          <a:ext cx="6731000" cy="5092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-Excel/Unit&#233;s_urba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"/>
      <sheetName val="Consultation"/>
      <sheetName val="Demographie"/>
      <sheetName val="Rangs"/>
      <sheetName val="Departements"/>
      <sheetName val="Regions"/>
    </sheetNames>
    <sheetDataSet>
      <sheetData sheetId="0"/>
      <sheetData sheetId="1"/>
      <sheetData sheetId="2">
        <row r="2">
          <cell r="A2" t="str">
            <v>Paris</v>
          </cell>
        </row>
        <row r="3">
          <cell r="A3" t="str">
            <v>Marseille</v>
          </cell>
        </row>
        <row r="4">
          <cell r="A4" t="str">
            <v>Lyon</v>
          </cell>
        </row>
        <row r="5">
          <cell r="A5" t="str">
            <v>Toulouse</v>
          </cell>
        </row>
        <row r="6">
          <cell r="A6" t="str">
            <v>Nice</v>
          </cell>
        </row>
        <row r="7">
          <cell r="A7" t="str">
            <v>Nantes</v>
          </cell>
        </row>
        <row r="8">
          <cell r="A8" t="str">
            <v>Strasbourg</v>
          </cell>
        </row>
        <row r="9">
          <cell r="A9" t="str">
            <v>Montpellier</v>
          </cell>
        </row>
        <row r="10">
          <cell r="A10" t="str">
            <v>Bordeaux</v>
          </cell>
        </row>
        <row r="11">
          <cell r="A11" t="str">
            <v>Lille</v>
          </cell>
        </row>
        <row r="12">
          <cell r="A12" t="str">
            <v>Rennes</v>
          </cell>
        </row>
        <row r="13">
          <cell r="A13" t="str">
            <v>Reims</v>
          </cell>
        </row>
        <row r="14">
          <cell r="A14" t="str">
            <v>Le Havre</v>
          </cell>
        </row>
        <row r="15">
          <cell r="A15" t="str">
            <v>Saint-Étienne</v>
          </cell>
        </row>
        <row r="16">
          <cell r="A16" t="str">
            <v>Toulon</v>
          </cell>
        </row>
        <row r="17">
          <cell r="A17" t="str">
            <v>Grenoble</v>
          </cell>
        </row>
        <row r="18">
          <cell r="A18" t="str">
            <v>Dijon</v>
          </cell>
        </row>
        <row r="19">
          <cell r="A19" t="str">
            <v>Angers</v>
          </cell>
        </row>
        <row r="20">
          <cell r="A20" t="str">
            <v>Saint-Denis</v>
          </cell>
        </row>
        <row r="21">
          <cell r="A21" t="str">
            <v>Le Mans</v>
          </cell>
        </row>
        <row r="22">
          <cell r="A22" t="str">
            <v>Aix-en-Provence</v>
          </cell>
        </row>
        <row r="23">
          <cell r="A23" t="str">
            <v>Brest</v>
          </cell>
        </row>
        <row r="24">
          <cell r="A24" t="str">
            <v>Villeurbanne</v>
          </cell>
        </row>
        <row r="25">
          <cell r="A25" t="str">
            <v>Nîmes</v>
          </cell>
        </row>
        <row r="26">
          <cell r="A26" t="str">
            <v>Limoges</v>
          </cell>
        </row>
        <row r="27">
          <cell r="A27" t="str">
            <v>Clermont-Ferrand</v>
          </cell>
        </row>
        <row r="28">
          <cell r="A28" t="str">
            <v>Tours</v>
          </cell>
        </row>
        <row r="29">
          <cell r="A29" t="str">
            <v>Amiens</v>
          </cell>
        </row>
        <row r="30">
          <cell r="A30" t="str">
            <v>Metz</v>
          </cell>
        </row>
        <row r="31">
          <cell r="A31" t="str">
            <v>Besançon</v>
          </cell>
        </row>
        <row r="32">
          <cell r="A32" t="str">
            <v>Perpignan</v>
          </cell>
        </row>
        <row r="33">
          <cell r="A33" t="str">
            <v>Orléans</v>
          </cell>
        </row>
        <row r="34">
          <cell r="A34" t="str">
            <v>Boulogne-Billancourt</v>
          </cell>
        </row>
        <row r="35">
          <cell r="A35" t="str">
            <v>Mulhouse</v>
          </cell>
        </row>
        <row r="36">
          <cell r="A36" t="str">
            <v>Caen</v>
          </cell>
        </row>
        <row r="37">
          <cell r="A37" t="str">
            <v>Rouen</v>
          </cell>
        </row>
        <row r="38">
          <cell r="A38" t="str">
            <v>Nancy</v>
          </cell>
        </row>
        <row r="39">
          <cell r="A39" t="str">
            <v>Saint-Denis</v>
          </cell>
        </row>
        <row r="40">
          <cell r="A40" t="str">
            <v>Argenteuil</v>
          </cell>
        </row>
        <row r="41">
          <cell r="A41" t="str">
            <v>Saint-Paul</v>
          </cell>
        </row>
        <row r="42">
          <cell r="A42" t="str">
            <v>Montreuil</v>
          </cell>
        </row>
        <row r="43">
          <cell r="A43" t="str">
            <v>Roubaix</v>
          </cell>
        </row>
        <row r="44">
          <cell r="A44" t="str">
            <v>Tourcoing</v>
          </cell>
        </row>
        <row r="45">
          <cell r="A45" t="str">
            <v>Avignon</v>
          </cell>
        </row>
        <row r="46">
          <cell r="A46" t="str">
            <v>Nanterre</v>
          </cell>
        </row>
        <row r="47">
          <cell r="A47" t="str">
            <v>Créteil</v>
          </cell>
        </row>
        <row r="48">
          <cell r="A48" t="str">
            <v>Poitiers</v>
          </cell>
        </row>
        <row r="49">
          <cell r="A49" t="str">
            <v>Fort-de-France</v>
          </cell>
        </row>
        <row r="50">
          <cell r="A50" t="str">
            <v>Versailles</v>
          </cell>
        </row>
        <row r="51">
          <cell r="A51" t="str">
            <v>Courbevoie</v>
          </cell>
        </row>
        <row r="52">
          <cell r="A52" t="str">
            <v>Vitry-sur-Seine</v>
          </cell>
        </row>
        <row r="53">
          <cell r="A53" t="str">
            <v>Pau</v>
          </cell>
        </row>
        <row r="54">
          <cell r="A54" t="str">
            <v>Colombes</v>
          </cell>
        </row>
        <row r="55">
          <cell r="A55" t="str">
            <v>Aulnay-sous-Bois</v>
          </cell>
        </row>
        <row r="56">
          <cell r="A56" t="str">
            <v>Asnières-sur-Seine</v>
          </cell>
        </row>
        <row r="57">
          <cell r="A57" t="str">
            <v>Rueil-Malmaison</v>
          </cell>
        </row>
        <row r="58">
          <cell r="A58" t="str">
            <v>Antibes</v>
          </cell>
        </row>
        <row r="59">
          <cell r="A59" t="str">
            <v>Saint-Pierre</v>
          </cell>
        </row>
        <row r="60">
          <cell r="A60" t="str">
            <v>La Rochelle</v>
          </cell>
        </row>
        <row r="61">
          <cell r="A61" t="str">
            <v>Saint-Maur-des-Fossés</v>
          </cell>
        </row>
        <row r="62">
          <cell r="A62" t="str">
            <v>Champigny-sur-Marne</v>
          </cell>
        </row>
        <row r="63">
          <cell r="A63" t="str">
            <v>Calais</v>
          </cell>
        </row>
        <row r="64">
          <cell r="A64" t="str">
            <v>Aubervilliers</v>
          </cell>
        </row>
        <row r="65">
          <cell r="A65" t="str">
            <v>Cannes</v>
          </cell>
        </row>
        <row r="66">
          <cell r="A66" t="str">
            <v>Le Tampon</v>
          </cell>
        </row>
        <row r="67">
          <cell r="A67" t="str">
            <v>Béziers</v>
          </cell>
        </row>
        <row r="68">
          <cell r="A68" t="str">
            <v>Bourges</v>
          </cell>
        </row>
        <row r="69">
          <cell r="A69" t="str">
            <v>Dunkerque</v>
          </cell>
        </row>
        <row r="70">
          <cell r="A70" t="str">
            <v>Saint-Nazaire</v>
          </cell>
        </row>
        <row r="71">
          <cell r="A71" t="str">
            <v>Colmar</v>
          </cell>
        </row>
        <row r="72">
          <cell r="A72" t="str">
            <v>Drancy</v>
          </cell>
        </row>
        <row r="73">
          <cell r="A73" t="str">
            <v>Mérignac</v>
          </cell>
        </row>
        <row r="74">
          <cell r="A74" t="str">
            <v>Ajaccio</v>
          </cell>
        </row>
        <row r="75">
          <cell r="A75" t="str">
            <v>Valence</v>
          </cell>
        </row>
        <row r="76">
          <cell r="A76" t="str">
            <v>Quimper</v>
          </cell>
        </row>
        <row r="77">
          <cell r="A77" t="str">
            <v>Issy-les-Moulineaux</v>
          </cell>
        </row>
        <row r="78">
          <cell r="A78" t="str">
            <v>Noisy-le-Grand</v>
          </cell>
        </row>
        <row r="79">
          <cell r="A79" t="str">
            <v>Levallois-Perret</v>
          </cell>
        </row>
        <row r="80">
          <cell r="A80" t="str">
            <v>Villeneuve-d'Ascq</v>
          </cell>
        </row>
        <row r="81">
          <cell r="A81" t="str">
            <v>Troyes</v>
          </cell>
        </row>
        <row r="82">
          <cell r="A82" t="str">
            <v>Antony</v>
          </cell>
        </row>
        <row r="83">
          <cell r="A83" t="str">
            <v>Neuilly-sur-Seine</v>
          </cell>
        </row>
        <row r="84">
          <cell r="A84" t="str">
            <v>La Seyne-sur-Mer</v>
          </cell>
        </row>
        <row r="85">
          <cell r="A85" t="str">
            <v>Les Abymes</v>
          </cell>
        </row>
        <row r="86">
          <cell r="A86" t="str">
            <v>Sarcelles</v>
          </cell>
        </row>
        <row r="87">
          <cell r="A87" t="str">
            <v>Clichy</v>
          </cell>
        </row>
        <row r="88">
          <cell r="A88" t="str">
            <v>Lorient</v>
          </cell>
        </row>
        <row r="89">
          <cell r="A89" t="str">
            <v>Niort</v>
          </cell>
        </row>
        <row r="90">
          <cell r="A90" t="str">
            <v>Cayenne</v>
          </cell>
        </row>
        <row r="91">
          <cell r="A91" t="str">
            <v>Pessac</v>
          </cell>
        </row>
        <row r="92">
          <cell r="A92" t="str">
            <v>Vénissieux</v>
          </cell>
        </row>
        <row r="93">
          <cell r="A93" t="str">
            <v>Saint-Quentin</v>
          </cell>
        </row>
        <row r="94">
          <cell r="A94" t="str">
            <v>Chambéry</v>
          </cell>
        </row>
        <row r="95">
          <cell r="A95" t="str">
            <v>Ivry-sur-Seine</v>
          </cell>
        </row>
        <row r="96">
          <cell r="A96" t="str">
            <v>Cergy</v>
          </cell>
        </row>
        <row r="97">
          <cell r="A97" t="str">
            <v>Montauban</v>
          </cell>
        </row>
        <row r="98">
          <cell r="A98" t="str">
            <v>Hyères</v>
          </cell>
        </row>
        <row r="99">
          <cell r="A99" t="str">
            <v>Beauvais</v>
          </cell>
        </row>
        <row r="100">
          <cell r="A100" t="str">
            <v>Cholet</v>
          </cell>
        </row>
        <row r="101">
          <cell r="A101" t="str">
            <v>Bondy</v>
          </cell>
        </row>
        <row r="102">
          <cell r="A102" t="str">
            <v>Villejuif</v>
          </cell>
        </row>
        <row r="103">
          <cell r="A103" t="str">
            <v>Saint-André</v>
          </cell>
        </row>
        <row r="104">
          <cell r="A104" t="str">
            <v>Vannes</v>
          </cell>
        </row>
        <row r="105">
          <cell r="A105" t="str">
            <v>Maisons-Alfort</v>
          </cell>
        </row>
        <row r="106">
          <cell r="A106" t="str">
            <v>Fontenay-sous-Bois</v>
          </cell>
        </row>
        <row r="107">
          <cell r="A107" t="str">
            <v>Chelles</v>
          </cell>
        </row>
        <row r="108">
          <cell r="A108" t="str">
            <v>Arles</v>
          </cell>
        </row>
        <row r="109">
          <cell r="A109" t="str">
            <v>Pantin</v>
          </cell>
        </row>
        <row r="110">
          <cell r="A110" t="str">
            <v>Épinay-sur-Seine</v>
          </cell>
        </row>
        <row r="111">
          <cell r="A111" t="str">
            <v>Fréjus</v>
          </cell>
        </row>
        <row r="112">
          <cell r="A112" t="str">
            <v>Évry</v>
          </cell>
        </row>
        <row r="113">
          <cell r="A113" t="str">
            <v>La Roche-sur-Yon</v>
          </cell>
        </row>
        <row r="114">
          <cell r="A114" t="str">
            <v>Grasse</v>
          </cell>
        </row>
        <row r="115">
          <cell r="A115" t="str">
            <v>Sartrouville</v>
          </cell>
        </row>
        <row r="116">
          <cell r="A116" t="str">
            <v>Clamart</v>
          </cell>
        </row>
        <row r="117">
          <cell r="A117" t="str">
            <v>Narbonne</v>
          </cell>
        </row>
        <row r="118">
          <cell r="A118" t="str">
            <v>Laval</v>
          </cell>
        </row>
        <row r="119">
          <cell r="A119" t="str">
            <v>Charleville-Mézières</v>
          </cell>
        </row>
        <row r="120">
          <cell r="A120" t="str">
            <v>Évreux</v>
          </cell>
        </row>
        <row r="121">
          <cell r="A121" t="str">
            <v>Sevran</v>
          </cell>
        </row>
        <row r="122">
          <cell r="A122" t="str">
            <v>Saint-Louis</v>
          </cell>
        </row>
        <row r="123">
          <cell r="A123" t="str">
            <v>Le Blanc-Mesnil</v>
          </cell>
        </row>
        <row r="124">
          <cell r="A124" t="str">
            <v>Belfort</v>
          </cell>
        </row>
        <row r="125">
          <cell r="A125" t="str">
            <v>Annecy</v>
          </cell>
        </row>
        <row r="126">
          <cell r="A126" t="str">
            <v>Brive-la-Gaillarde</v>
          </cell>
        </row>
        <row r="127">
          <cell r="A127" t="str">
            <v>Cagnes-sur-Mer</v>
          </cell>
        </row>
        <row r="128">
          <cell r="A128" t="str">
            <v>Meaux</v>
          </cell>
        </row>
        <row r="129">
          <cell r="A129" t="str">
            <v>Albi</v>
          </cell>
        </row>
        <row r="130">
          <cell r="A130" t="str">
            <v>Saint-Malo</v>
          </cell>
        </row>
        <row r="131">
          <cell r="A131" t="str">
            <v>Vincennes</v>
          </cell>
        </row>
        <row r="132">
          <cell r="A132" t="str">
            <v>Bobigny</v>
          </cell>
        </row>
        <row r="133">
          <cell r="A133" t="str">
            <v>Carcassonne</v>
          </cell>
        </row>
        <row r="134">
          <cell r="A134" t="str">
            <v>Blois</v>
          </cell>
        </row>
        <row r="135">
          <cell r="A135" t="str">
            <v>Montrouge</v>
          </cell>
        </row>
        <row r="136">
          <cell r="A136" t="str">
            <v>Martigues</v>
          </cell>
        </row>
        <row r="137">
          <cell r="A137" t="str">
            <v>Châlons-en-Champagne</v>
          </cell>
        </row>
        <row r="138">
          <cell r="A138" t="str">
            <v>Aubagne</v>
          </cell>
        </row>
        <row r="139">
          <cell r="A139" t="str">
            <v>Châteauroux</v>
          </cell>
        </row>
        <row r="140">
          <cell r="A140" t="str">
            <v>Chalon-sur-Saône</v>
          </cell>
        </row>
        <row r="141">
          <cell r="A141" t="str">
            <v>Saint-Brieuc</v>
          </cell>
        </row>
        <row r="142">
          <cell r="A142" t="str">
            <v>Suresnes</v>
          </cell>
        </row>
        <row r="143">
          <cell r="A143" t="str">
            <v>Saint-Ouen</v>
          </cell>
        </row>
        <row r="144">
          <cell r="A144" t="str">
            <v>Alfortville</v>
          </cell>
        </row>
        <row r="145">
          <cell r="A145" t="str">
            <v>Meudon</v>
          </cell>
        </row>
        <row r="146">
          <cell r="A146" t="str">
            <v>Puteaux</v>
          </cell>
        </row>
        <row r="147">
          <cell r="A147" t="str">
            <v>Bayonne</v>
          </cell>
        </row>
        <row r="148">
          <cell r="A148" t="str">
            <v>Tarbes</v>
          </cell>
        </row>
        <row r="149">
          <cell r="A149" t="str">
            <v>Boulogne-sur-Mer</v>
          </cell>
        </row>
        <row r="150">
          <cell r="A150" t="str">
            <v>Bastia</v>
          </cell>
        </row>
        <row r="151">
          <cell r="A151" t="str">
            <v>Saint-Herblain</v>
          </cell>
        </row>
        <row r="152">
          <cell r="A152" t="str">
            <v>Angoulême</v>
          </cell>
        </row>
        <row r="153">
          <cell r="A153" t="str">
            <v>Castres</v>
          </cell>
        </row>
        <row r="154">
          <cell r="A154" t="str">
            <v>Sète</v>
          </cell>
        </row>
        <row r="155">
          <cell r="A155" t="str">
            <v>Arras</v>
          </cell>
        </row>
        <row r="156">
          <cell r="A156" t="str">
            <v>Valenciennes</v>
          </cell>
        </row>
        <row r="157">
          <cell r="A157" t="str">
            <v>Istres</v>
          </cell>
        </row>
        <row r="158">
          <cell r="A158" t="str">
            <v>Mantes-la-Jolie</v>
          </cell>
        </row>
        <row r="159">
          <cell r="A159" t="str">
            <v>Douai</v>
          </cell>
        </row>
        <row r="160">
          <cell r="A160" t="str">
            <v>Wattrelos</v>
          </cell>
        </row>
        <row r="161">
          <cell r="A161" t="str">
            <v>Gennevilliers</v>
          </cell>
        </row>
        <row r="162">
          <cell r="A162" t="str">
            <v>Livry-Gargan</v>
          </cell>
        </row>
        <row r="163">
          <cell r="A163" t="str">
            <v>Corbeil-Essonnes</v>
          </cell>
        </row>
        <row r="164">
          <cell r="A164" t="str">
            <v>Compiègne</v>
          </cell>
        </row>
        <row r="165">
          <cell r="A165" t="str">
            <v>Saint-Priest</v>
          </cell>
        </row>
        <row r="166">
          <cell r="A166" t="str">
            <v>Salon-de-Provence</v>
          </cell>
        </row>
        <row r="167">
          <cell r="A167" t="str">
            <v>Thionville</v>
          </cell>
        </row>
        <row r="168">
          <cell r="A168" t="str">
            <v>Saint-Germain-en-Laye</v>
          </cell>
        </row>
        <row r="169">
          <cell r="A169" t="str">
            <v>Le Cannet</v>
          </cell>
        </row>
        <row r="170">
          <cell r="A170" t="str">
            <v>Caluire-et-Cuire</v>
          </cell>
        </row>
        <row r="171">
          <cell r="A171" t="str">
            <v>Rosny-sous-Bois</v>
          </cell>
        </row>
        <row r="172">
          <cell r="A172" t="str">
            <v>Talence</v>
          </cell>
        </row>
        <row r="173">
          <cell r="A173" t="str">
            <v>Massy</v>
          </cell>
        </row>
        <row r="174">
          <cell r="A174" t="str">
            <v>Alès</v>
          </cell>
        </row>
        <row r="175">
          <cell r="A175" t="str">
            <v>Vaulx-en-Velin</v>
          </cell>
        </row>
        <row r="176">
          <cell r="A176" t="str">
            <v>Bourg-en-Bresse</v>
          </cell>
        </row>
        <row r="177">
          <cell r="A177" t="str">
            <v>Cherbourg-Octeville</v>
          </cell>
        </row>
        <row r="178">
          <cell r="A178" t="str">
            <v>Garges-lès-Gonesse</v>
          </cell>
        </row>
        <row r="179">
          <cell r="A179" t="str">
            <v>Montluçon</v>
          </cell>
        </row>
        <row r="180">
          <cell r="A180" t="str">
            <v>Le Lamentin</v>
          </cell>
        </row>
        <row r="181">
          <cell r="A181" t="str">
            <v>Chartres</v>
          </cell>
        </row>
        <row r="182">
          <cell r="A182" t="str">
            <v>Bron</v>
          </cell>
        </row>
        <row r="183">
          <cell r="A183" t="str">
            <v>Melun</v>
          </cell>
        </row>
        <row r="184">
          <cell r="A184" t="str">
            <v>Marcq-en-Barœul</v>
          </cell>
        </row>
        <row r="185">
          <cell r="A185" t="str">
            <v>Noisy-le-Sec</v>
          </cell>
        </row>
        <row r="186">
          <cell r="A186" t="str">
            <v>Gap</v>
          </cell>
        </row>
        <row r="187">
          <cell r="A187" t="str">
            <v>Bagneux</v>
          </cell>
        </row>
        <row r="188">
          <cell r="A188" t="str">
            <v>Gagny</v>
          </cell>
        </row>
        <row r="189">
          <cell r="A189" t="str">
            <v>Le Port</v>
          </cell>
        </row>
        <row r="190">
          <cell r="A190" t="str">
            <v>Choisy-le-Roi</v>
          </cell>
        </row>
        <row r="191">
          <cell r="A191" t="str">
            <v>Rezé</v>
          </cell>
        </row>
        <row r="192">
          <cell r="A192" t="str">
            <v>Anglet</v>
          </cell>
        </row>
        <row r="193">
          <cell r="A193" t="str">
            <v>Nevers</v>
          </cell>
        </row>
        <row r="194">
          <cell r="A194" t="str">
            <v>Poissy</v>
          </cell>
        </row>
        <row r="195">
          <cell r="A195" t="str">
            <v>Savigny-sur-Orge</v>
          </cell>
        </row>
        <row r="196">
          <cell r="A196" t="str">
            <v>La Courneuve</v>
          </cell>
        </row>
        <row r="197">
          <cell r="A197" t="str">
            <v>Auxerre</v>
          </cell>
        </row>
        <row r="198">
          <cell r="A198" t="str">
            <v>Draguignan</v>
          </cell>
        </row>
        <row r="199">
          <cell r="A199" t="str">
            <v>Saint-Martin</v>
          </cell>
        </row>
        <row r="200">
          <cell r="A200" t="str">
            <v>Vitrolles</v>
          </cell>
        </row>
        <row r="201">
          <cell r="A201" t="str">
            <v>Lens</v>
          </cell>
        </row>
        <row r="202">
          <cell r="A202" t="str">
            <v>Roanne</v>
          </cell>
        </row>
        <row r="203">
          <cell r="A203" t="str">
            <v>Joué-lès-Tours</v>
          </cell>
        </row>
        <row r="204">
          <cell r="A204" t="str">
            <v>Villepinte</v>
          </cell>
        </row>
        <row r="205">
          <cell r="A205" t="str">
            <v>Échirolles</v>
          </cell>
        </row>
        <row r="206">
          <cell r="A206" t="str">
            <v>Saint-Laurent-du-Maroni</v>
          </cell>
        </row>
        <row r="207">
          <cell r="A207" t="str">
            <v>Saint-Martin-d'Hères</v>
          </cell>
        </row>
        <row r="208">
          <cell r="A208" t="str">
            <v>Saint-Chamond</v>
          </cell>
        </row>
        <row r="209">
          <cell r="A209" t="str">
            <v>Tremblay-en-France</v>
          </cell>
        </row>
        <row r="210">
          <cell r="A210" t="str">
            <v>Haguenau</v>
          </cell>
        </row>
        <row r="211">
          <cell r="A211" t="str">
            <v>Saint-Joseph</v>
          </cell>
        </row>
        <row r="212">
          <cell r="A212" t="str">
            <v>Montélimar</v>
          </cell>
        </row>
        <row r="213">
          <cell r="A213" t="str">
            <v>Pontault-Combault</v>
          </cell>
        </row>
        <row r="214">
          <cell r="A214" t="str">
            <v>Conflans-Sainte-Honorine</v>
          </cell>
        </row>
        <row r="215">
          <cell r="A215" t="str">
            <v>Six-Fours-les-Plages</v>
          </cell>
        </row>
        <row r="216">
          <cell r="A216" t="str">
            <v>Stains</v>
          </cell>
        </row>
        <row r="217">
          <cell r="A217" t="str">
            <v>Creil</v>
          </cell>
        </row>
        <row r="218">
          <cell r="A218" t="str">
            <v>Mâcon</v>
          </cell>
        </row>
        <row r="219">
          <cell r="A219" t="str">
            <v>Villefranche-sur-Saône</v>
          </cell>
        </row>
        <row r="220">
          <cell r="A220" t="str">
            <v>Sainte-Geneviève-des-Bois</v>
          </cell>
        </row>
        <row r="221">
          <cell r="A221" t="str">
            <v>Saint-Raphaël</v>
          </cell>
        </row>
        <row r="222">
          <cell r="A222" t="str">
            <v>Montigny-le-Bretonneux</v>
          </cell>
        </row>
        <row r="223">
          <cell r="A223" t="str">
            <v>Bagnolet</v>
          </cell>
        </row>
        <row r="224">
          <cell r="A224" t="str">
            <v>Marignane</v>
          </cell>
        </row>
        <row r="225">
          <cell r="A225" t="str">
            <v>Saint-Benoît</v>
          </cell>
        </row>
        <row r="226">
          <cell r="A226" t="str">
            <v>La Ciotat</v>
          </cell>
        </row>
        <row r="227">
          <cell r="A227" t="str">
            <v>Dieppe</v>
          </cell>
        </row>
        <row r="228">
          <cell r="A228" t="str">
            <v>Châtellerault</v>
          </cell>
        </row>
        <row r="229">
          <cell r="A229" t="str">
            <v>Romans-sur-Isère</v>
          </cell>
        </row>
        <row r="230">
          <cell r="A230" t="str">
            <v>Agen</v>
          </cell>
        </row>
        <row r="231">
          <cell r="A231" t="str">
            <v>Franconville</v>
          </cell>
        </row>
        <row r="232">
          <cell r="A232" t="str">
            <v>Colomiers</v>
          </cell>
        </row>
        <row r="233">
          <cell r="A233" t="str">
            <v>Neuilly-sur-Marne</v>
          </cell>
        </row>
        <row r="234">
          <cell r="A234" t="str">
            <v>Épinal</v>
          </cell>
        </row>
        <row r="235">
          <cell r="A235" t="str">
            <v>Thonon-les-Bains</v>
          </cell>
        </row>
        <row r="236">
          <cell r="A236" t="str">
            <v>Châtillon</v>
          </cell>
        </row>
        <row r="237">
          <cell r="A237" t="str">
            <v>Maubeuge</v>
          </cell>
        </row>
        <row r="238">
          <cell r="A238" t="str">
            <v>Cambrai</v>
          </cell>
        </row>
        <row r="239">
          <cell r="A239" t="str">
            <v>Les Mureaux</v>
          </cell>
        </row>
        <row r="240">
          <cell r="A240" t="str">
            <v>Le Perreux-sur-Marne</v>
          </cell>
        </row>
        <row r="241">
          <cell r="A241" t="str">
            <v>Liévin</v>
          </cell>
        </row>
        <row r="242">
          <cell r="A242" t="str">
            <v>Châtenay-Malabry</v>
          </cell>
        </row>
        <row r="243">
          <cell r="A243" t="str">
            <v>Viry-Châtillon</v>
          </cell>
        </row>
        <row r="244">
          <cell r="A244" t="str">
            <v>Dreux</v>
          </cell>
        </row>
        <row r="245">
          <cell r="A245" t="str">
            <v>Schiltigheim</v>
          </cell>
        </row>
        <row r="246">
          <cell r="A246" t="str">
            <v>Vandœuvre-lès-Nancy</v>
          </cell>
        </row>
        <row r="247">
          <cell r="A247" t="str">
            <v>Malakoff</v>
          </cell>
        </row>
        <row r="248">
          <cell r="A248" t="str">
            <v>Houilles</v>
          </cell>
        </row>
        <row r="249">
          <cell r="A249" t="str">
            <v>Nogent-sur-Marne</v>
          </cell>
        </row>
        <row r="250">
          <cell r="A250" t="str">
            <v>Villeneuve-Saint-Georges</v>
          </cell>
        </row>
        <row r="251">
          <cell r="A251" t="str">
            <v>Sainte-Marie</v>
          </cell>
        </row>
        <row r="252">
          <cell r="A252" t="str">
            <v>Plaisir</v>
          </cell>
        </row>
        <row r="253">
          <cell r="A253" t="str">
            <v>Athis-Mons</v>
          </cell>
        </row>
        <row r="254">
          <cell r="A254" t="str">
            <v>Goussainville</v>
          </cell>
        </row>
        <row r="255">
          <cell r="A255" t="str">
            <v>Palaiseau</v>
          </cell>
        </row>
        <row r="256">
          <cell r="A256" t="str">
            <v>Saint-Laurent-du-Var</v>
          </cell>
        </row>
        <row r="257">
          <cell r="A257" t="str">
            <v>Mont-de-Marsan</v>
          </cell>
        </row>
        <row r="258">
          <cell r="A258" t="str">
            <v>Sotteville-lès-Rouen</v>
          </cell>
        </row>
        <row r="259">
          <cell r="A259" t="str">
            <v>Chatou</v>
          </cell>
        </row>
        <row r="260">
          <cell r="A260" t="str">
            <v>Orange</v>
          </cell>
        </row>
        <row r="261">
          <cell r="A261" t="str">
            <v>Vallauris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26" sqref="D26"/>
    </sheetView>
  </sheetViews>
  <sheetFormatPr baseColWidth="10" defaultRowHeight="15" x14ac:dyDescent="0.25"/>
  <sheetData>
    <row r="1" spans="1:6" x14ac:dyDescent="0.25">
      <c r="A1" t="s">
        <v>21</v>
      </c>
      <c r="C1" t="s">
        <v>60</v>
      </c>
      <c r="E1" t="s">
        <v>22</v>
      </c>
    </row>
    <row r="2" spans="1:6" x14ac:dyDescent="0.25">
      <c r="C2" t="s">
        <v>23</v>
      </c>
      <c r="D2" t="s">
        <v>3</v>
      </c>
      <c r="E2" t="s">
        <v>59</v>
      </c>
      <c r="F2" t="s">
        <v>3</v>
      </c>
    </row>
    <row r="3" spans="1:6" x14ac:dyDescent="0.25">
      <c r="A3" t="s">
        <v>24</v>
      </c>
      <c r="B3" t="s">
        <v>25</v>
      </c>
      <c r="C3">
        <v>8370975</v>
      </c>
      <c r="E3">
        <v>87598</v>
      </c>
    </row>
    <row r="4" spans="1:6" x14ac:dyDescent="0.25">
      <c r="A4" t="s">
        <v>26</v>
      </c>
      <c r="B4" t="s">
        <v>27</v>
      </c>
      <c r="C4">
        <v>1347095</v>
      </c>
      <c r="E4">
        <v>47720</v>
      </c>
    </row>
    <row r="5" spans="1:6" x14ac:dyDescent="0.25">
      <c r="A5" t="s">
        <v>28</v>
      </c>
      <c r="B5" t="s">
        <v>29</v>
      </c>
      <c r="C5">
        <v>2118519</v>
      </c>
      <c r="E5">
        <v>7447</v>
      </c>
    </row>
    <row r="6" spans="1:6" x14ac:dyDescent="0.25">
      <c r="A6" t="s">
        <v>30</v>
      </c>
      <c r="B6" t="s">
        <v>31</v>
      </c>
      <c r="C6">
        <v>592250</v>
      </c>
      <c r="E6">
        <v>5321</v>
      </c>
    </row>
    <row r="7" spans="1:6" x14ac:dyDescent="0.25">
      <c r="A7" t="s">
        <v>58</v>
      </c>
      <c r="B7" t="s">
        <v>32</v>
      </c>
      <c r="C7">
        <v>2559515</v>
      </c>
      <c r="E7">
        <v>94225</v>
      </c>
    </row>
    <row r="8" spans="1:6" x14ac:dyDescent="0.25">
      <c r="A8" t="s">
        <v>33</v>
      </c>
      <c r="B8" t="s">
        <v>34</v>
      </c>
      <c r="C8">
        <v>2098373</v>
      </c>
      <c r="E8">
        <v>79462</v>
      </c>
    </row>
    <row r="9" spans="1:6" x14ac:dyDescent="0.25">
      <c r="A9" t="s">
        <v>35</v>
      </c>
      <c r="B9" t="s">
        <v>36</v>
      </c>
      <c r="C9">
        <v>7512381</v>
      </c>
      <c r="E9">
        <v>32113</v>
      </c>
    </row>
    <row r="10" spans="1:6" x14ac:dyDescent="0.25">
      <c r="A10" t="s">
        <v>37</v>
      </c>
      <c r="B10" t="s">
        <v>37</v>
      </c>
      <c r="C10">
        <v>80579</v>
      </c>
      <c r="E10">
        <v>19</v>
      </c>
    </row>
    <row r="11" spans="1:6" x14ac:dyDescent="0.25">
      <c r="A11" t="s">
        <v>38</v>
      </c>
      <c r="B11" t="s">
        <v>39</v>
      </c>
      <c r="C11">
        <v>6458684</v>
      </c>
      <c r="E11">
        <v>8028</v>
      </c>
    </row>
    <row r="12" spans="1:6" x14ac:dyDescent="0.25">
      <c r="A12" t="s">
        <v>40</v>
      </c>
      <c r="B12" t="s">
        <v>41</v>
      </c>
      <c r="C12">
        <v>5111706</v>
      </c>
      <c r="E12">
        <v>23255</v>
      </c>
    </row>
    <row r="13" spans="1:6" x14ac:dyDescent="0.25">
      <c r="A13" t="s">
        <v>42</v>
      </c>
      <c r="B13" t="s">
        <v>43</v>
      </c>
      <c r="C13">
        <v>1107220</v>
      </c>
      <c r="E13">
        <v>41635</v>
      </c>
    </row>
    <row r="14" spans="1:6" x14ac:dyDescent="0.25">
      <c r="A14" t="s">
        <v>44</v>
      </c>
      <c r="B14" t="s">
        <v>45</v>
      </c>
      <c r="C14">
        <v>2797653</v>
      </c>
      <c r="E14">
        <v>29574</v>
      </c>
    </row>
    <row r="15" spans="1:6" x14ac:dyDescent="0.25">
      <c r="A15" t="s">
        <v>46</v>
      </c>
      <c r="B15" t="s">
        <v>47</v>
      </c>
      <c r="C15">
        <v>1106049</v>
      </c>
      <c r="E15">
        <v>4992</v>
      </c>
    </row>
    <row r="16" spans="1:6" x14ac:dyDescent="0.25">
      <c r="A16" t="s">
        <v>48</v>
      </c>
      <c r="B16" t="s">
        <v>48</v>
      </c>
      <c r="C16">
        <v>322415</v>
      </c>
      <c r="E16">
        <v>5045</v>
      </c>
    </row>
    <row r="17" spans="1:5" x14ac:dyDescent="0.25">
      <c r="A17" t="s">
        <v>49</v>
      </c>
      <c r="B17" t="s">
        <v>49</v>
      </c>
      <c r="C17">
        <v>76034</v>
      </c>
      <c r="E17">
        <v>13</v>
      </c>
    </row>
    <row r="18" spans="1:5" x14ac:dyDescent="0.25">
      <c r="A18" t="s">
        <v>50</v>
      </c>
      <c r="B18" t="s">
        <v>51</v>
      </c>
      <c r="C18">
        <v>636924</v>
      </c>
      <c r="E18">
        <v>10390</v>
      </c>
    </row>
    <row r="19" spans="1:5" x14ac:dyDescent="0.25">
      <c r="A19" t="s">
        <v>52</v>
      </c>
      <c r="B19" t="s">
        <v>53</v>
      </c>
      <c r="C19">
        <v>2178339</v>
      </c>
      <c r="E19">
        <v>7235</v>
      </c>
    </row>
    <row r="20" spans="1:5" x14ac:dyDescent="0.25">
      <c r="A20" t="s">
        <v>54</v>
      </c>
      <c r="B20" t="s">
        <v>55</v>
      </c>
      <c r="C20">
        <v>1084341</v>
      </c>
      <c r="E20">
        <v>10604</v>
      </c>
    </row>
    <row r="21" spans="1:5" x14ac:dyDescent="0.25">
      <c r="A21" t="s">
        <v>56</v>
      </c>
      <c r="B21" t="s">
        <v>57</v>
      </c>
      <c r="C21">
        <v>1461979</v>
      </c>
      <c r="E21">
        <v>11313</v>
      </c>
    </row>
    <row r="22" spans="1:5" x14ac:dyDescent="0.25">
      <c r="A22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7" sqref="B17"/>
    </sheetView>
  </sheetViews>
  <sheetFormatPr baseColWidth="10" defaultRowHeight="15" x14ac:dyDescent="0.25"/>
  <cols>
    <col min="1" max="1" width="11.28515625" bestFit="1" customWidth="1"/>
    <col min="2" max="2" width="9.85546875" bestFit="1" customWidth="1"/>
    <col min="3" max="3" width="12.42578125" bestFit="1" customWidth="1"/>
    <col min="4" max="4" width="9.85546875" bestFit="1" customWidth="1"/>
    <col min="5" max="5" width="12.42578125" bestFit="1" customWidth="1"/>
    <col min="6" max="6" width="18.42578125" bestFit="1" customWidth="1"/>
    <col min="7" max="7" width="12.7109375" bestFit="1" customWidth="1"/>
  </cols>
  <sheetData>
    <row r="1" spans="1:8" x14ac:dyDescent="0.25">
      <c r="A1" t="s">
        <v>0</v>
      </c>
      <c r="B1">
        <v>2003</v>
      </c>
      <c r="D1">
        <v>2004</v>
      </c>
      <c r="F1" t="s">
        <v>1</v>
      </c>
    </row>
    <row r="2" spans="1:8" x14ac:dyDescent="0.25">
      <c r="B2" t="s">
        <v>2</v>
      </c>
      <c r="C2" t="s">
        <v>3</v>
      </c>
      <c r="D2" t="s">
        <v>2</v>
      </c>
      <c r="E2" t="s">
        <v>3</v>
      </c>
      <c r="F2" t="s">
        <v>4</v>
      </c>
      <c r="G2" t="s">
        <v>5</v>
      </c>
    </row>
    <row r="3" spans="1:8" x14ac:dyDescent="0.25">
      <c r="A3" t="s">
        <v>6</v>
      </c>
      <c r="B3">
        <v>255000</v>
      </c>
      <c r="D3">
        <v>255000</v>
      </c>
    </row>
    <row r="4" spans="1:8" x14ac:dyDescent="0.25">
      <c r="A4" t="s">
        <v>7</v>
      </c>
      <c r="B4">
        <v>220000</v>
      </c>
      <c r="D4">
        <v>220000</v>
      </c>
    </row>
    <row r="5" spans="1:8" x14ac:dyDescent="0.25">
      <c r="A5" t="s">
        <v>8</v>
      </c>
      <c r="B5">
        <v>225800</v>
      </c>
      <c r="D5">
        <v>220000</v>
      </c>
    </row>
    <row r="6" spans="1:8" x14ac:dyDescent="0.25">
      <c r="A6" t="s">
        <v>9</v>
      </c>
      <c r="B6">
        <v>146000</v>
      </c>
      <c r="D6">
        <v>140000</v>
      </c>
    </row>
    <row r="7" spans="1:8" x14ac:dyDescent="0.25">
      <c r="A7" t="s">
        <v>10</v>
      </c>
      <c r="B7">
        <v>135000</v>
      </c>
      <c r="D7">
        <v>120000</v>
      </c>
    </row>
    <row r="8" spans="1:8" x14ac:dyDescent="0.25">
      <c r="A8" t="s">
        <v>11</v>
      </c>
      <c r="B8">
        <v>100518</v>
      </c>
      <c r="D8">
        <v>100000</v>
      </c>
    </row>
    <row r="9" spans="1:8" x14ac:dyDescent="0.25">
      <c r="A9" t="s">
        <v>12</v>
      </c>
      <c r="B9">
        <v>98504</v>
      </c>
      <c r="D9">
        <v>98000</v>
      </c>
    </row>
    <row r="10" spans="1:8" x14ac:dyDescent="0.25">
      <c r="A10" t="s">
        <v>13</v>
      </c>
      <c r="B10">
        <v>90000</v>
      </c>
      <c r="D10">
        <v>95000</v>
      </c>
    </row>
    <row r="11" spans="1:8" x14ac:dyDescent="0.25">
      <c r="A11" t="s">
        <v>14</v>
      </c>
      <c r="B11">
        <v>93900</v>
      </c>
      <c r="D11">
        <v>73400</v>
      </c>
    </row>
    <row r="12" spans="1:8" x14ac:dyDescent="0.25">
      <c r="A12" t="s">
        <v>15</v>
      </c>
      <c r="B12">
        <v>50826</v>
      </c>
      <c r="D12">
        <v>57200</v>
      </c>
    </row>
    <row r="13" spans="1:8" x14ac:dyDescent="0.25">
      <c r="A13" t="s">
        <v>16</v>
      </c>
      <c r="B13">
        <v>42657</v>
      </c>
      <c r="D13">
        <v>45000</v>
      </c>
    </row>
    <row r="14" spans="1:8" x14ac:dyDescent="0.25">
      <c r="A14" t="s">
        <v>17</v>
      </c>
      <c r="B14">
        <v>44122</v>
      </c>
      <c r="D14">
        <v>44000</v>
      </c>
    </row>
    <row r="15" spans="1:8" x14ac:dyDescent="0.25">
      <c r="A15" t="s">
        <v>18</v>
      </c>
      <c r="B15">
        <v>39730</v>
      </c>
      <c r="D15">
        <v>39700</v>
      </c>
    </row>
    <row r="16" spans="1:8" x14ac:dyDescent="0.25">
      <c r="A16" t="s">
        <v>19</v>
      </c>
      <c r="B16">
        <v>379221</v>
      </c>
      <c r="D16">
        <v>389222</v>
      </c>
      <c r="H16" s="1"/>
    </row>
    <row r="17" spans="1:1" x14ac:dyDescent="0.25">
      <c r="A17" t="s">
        <v>20</v>
      </c>
    </row>
  </sheetData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4" sqref="F24"/>
    </sheetView>
  </sheetViews>
  <sheetFormatPr baseColWidth="10" defaultRowHeight="15" x14ac:dyDescent="0.25"/>
  <sheetData>
    <row r="1" spans="1:7" x14ac:dyDescent="0.25">
      <c r="C1" t="s">
        <v>61</v>
      </c>
    </row>
    <row r="3" spans="1:7" x14ac:dyDescent="0.25">
      <c r="C3" t="s">
        <v>62</v>
      </c>
    </row>
    <row r="4" spans="1:7" x14ac:dyDescent="0.25">
      <c r="B4" t="s">
        <v>63</v>
      </c>
      <c r="C4" t="s">
        <v>64</v>
      </c>
      <c r="D4" t="s">
        <v>65</v>
      </c>
      <c r="E4" t="s">
        <v>66</v>
      </c>
      <c r="F4" t="s">
        <v>67</v>
      </c>
      <c r="G4" t="s">
        <v>68</v>
      </c>
    </row>
    <row r="5" spans="1:7" x14ac:dyDescent="0.25">
      <c r="A5" t="s">
        <v>69</v>
      </c>
      <c r="B5">
        <v>10000</v>
      </c>
      <c r="C5">
        <v>25000</v>
      </c>
      <c r="D5">
        <v>50000</v>
      </c>
      <c r="E5">
        <f>SUM(B5:D5)</f>
        <v>85000</v>
      </c>
      <c r="G5">
        <f>E5*3%</f>
        <v>2550</v>
      </c>
    </row>
    <row r="6" spans="1:7" x14ac:dyDescent="0.25">
      <c r="A6" t="s">
        <v>70</v>
      </c>
      <c r="B6">
        <v>15000</v>
      </c>
      <c r="C6">
        <v>20000</v>
      </c>
      <c r="D6">
        <v>60000</v>
      </c>
      <c r="E6">
        <f>SUM(B6:D6)</f>
        <v>95000</v>
      </c>
      <c r="G6">
        <f>E6*3%</f>
        <v>2850</v>
      </c>
    </row>
    <row r="7" spans="1:7" x14ac:dyDescent="0.25">
      <c r="A7" t="s">
        <v>71</v>
      </c>
      <c r="B7">
        <v>10000</v>
      </c>
      <c r="C7">
        <v>10000</v>
      </c>
      <c r="D7">
        <v>65000</v>
      </c>
      <c r="E7">
        <f>SUM(B7:D7)</f>
        <v>85000</v>
      </c>
      <c r="G7">
        <f>E7*3%</f>
        <v>2550</v>
      </c>
    </row>
    <row r="8" spans="1:7" x14ac:dyDescent="0.25">
      <c r="A8" t="s">
        <v>72</v>
      </c>
    </row>
    <row r="9" spans="1:7" x14ac:dyDescent="0.25">
      <c r="A9" t="s">
        <v>73</v>
      </c>
      <c r="B9">
        <v>12000</v>
      </c>
      <c r="C9">
        <v>50000</v>
      </c>
      <c r="D9">
        <v>70000</v>
      </c>
      <c r="E9">
        <f>SUM(B9:D9)</f>
        <v>132000</v>
      </c>
      <c r="G9">
        <f t="shared" ref="G9:G15" si="0">E9*3%</f>
        <v>3960</v>
      </c>
    </row>
    <row r="10" spans="1:7" x14ac:dyDescent="0.25">
      <c r="A10" t="s">
        <v>74</v>
      </c>
      <c r="B10">
        <v>20000</v>
      </c>
      <c r="C10">
        <v>40000</v>
      </c>
      <c r="D10">
        <v>45000</v>
      </c>
      <c r="E10">
        <f>SUM(B10:D10)</f>
        <v>105000</v>
      </c>
      <c r="G10">
        <f t="shared" si="0"/>
        <v>3150</v>
      </c>
    </row>
    <row r="11" spans="1:7" x14ac:dyDescent="0.25">
      <c r="A11" t="s">
        <v>75</v>
      </c>
      <c r="B11">
        <v>15000</v>
      </c>
      <c r="C11">
        <v>15000</v>
      </c>
      <c r="D11">
        <v>70000</v>
      </c>
      <c r="E11">
        <f>SUM(B11:D11)</f>
        <v>100000</v>
      </c>
      <c r="G11">
        <f t="shared" si="0"/>
        <v>3000</v>
      </c>
    </row>
    <row r="12" spans="1:7" x14ac:dyDescent="0.25">
      <c r="A12" t="s">
        <v>76</v>
      </c>
    </row>
    <row r="13" spans="1:7" x14ac:dyDescent="0.25">
      <c r="A13" t="s">
        <v>77</v>
      </c>
      <c r="B13">
        <v>10000</v>
      </c>
      <c r="C13">
        <v>50000</v>
      </c>
      <c r="D13">
        <v>50000</v>
      </c>
      <c r="E13">
        <f>SUM(B13:D13)</f>
        <v>110000</v>
      </c>
      <c r="G13">
        <f t="shared" si="0"/>
        <v>3300</v>
      </c>
    </row>
    <row r="14" spans="1:7" x14ac:dyDescent="0.25">
      <c r="A14" t="s">
        <v>78</v>
      </c>
      <c r="B14">
        <v>8000</v>
      </c>
      <c r="C14">
        <v>15000</v>
      </c>
      <c r="D14">
        <v>20000</v>
      </c>
      <c r="E14">
        <f>SUM(B14:D14)</f>
        <v>43000</v>
      </c>
      <c r="G14">
        <f t="shared" si="0"/>
        <v>1290</v>
      </c>
    </row>
    <row r="15" spans="1:7" x14ac:dyDescent="0.25">
      <c r="A15" t="s">
        <v>79</v>
      </c>
      <c r="B15">
        <v>15000</v>
      </c>
      <c r="C15">
        <v>20000</v>
      </c>
      <c r="D15">
        <v>50000</v>
      </c>
      <c r="E15">
        <f>SUM(B15:D15)</f>
        <v>85000</v>
      </c>
      <c r="G15">
        <f t="shared" si="0"/>
        <v>2550</v>
      </c>
    </row>
    <row r="16" spans="1:7" x14ac:dyDescent="0.25">
      <c r="A16" t="s">
        <v>80</v>
      </c>
    </row>
    <row r="17" spans="1:7" x14ac:dyDescent="0.25">
      <c r="A17" t="s">
        <v>81</v>
      </c>
      <c r="B17">
        <v>20000</v>
      </c>
      <c r="C17">
        <v>30000</v>
      </c>
      <c r="D17">
        <v>45000</v>
      </c>
      <c r="E17">
        <f>SUM(B17:D17)</f>
        <v>95000</v>
      </c>
      <c r="G17">
        <f>E17*3%</f>
        <v>2850</v>
      </c>
    </row>
    <row r="18" spans="1:7" x14ac:dyDescent="0.25">
      <c r="A18" t="s">
        <v>82</v>
      </c>
      <c r="B18">
        <v>25000</v>
      </c>
      <c r="C18">
        <v>35000</v>
      </c>
      <c r="D18">
        <v>42000</v>
      </c>
      <c r="E18">
        <f>SUM(B18:D18)</f>
        <v>102000</v>
      </c>
      <c r="G18">
        <f>E18*3%</f>
        <v>3060</v>
      </c>
    </row>
    <row r="19" spans="1:7" x14ac:dyDescent="0.25">
      <c r="A19" t="s">
        <v>83</v>
      </c>
      <c r="B19">
        <v>16000</v>
      </c>
      <c r="C19">
        <v>40000</v>
      </c>
      <c r="D19">
        <v>80000</v>
      </c>
      <c r="E19">
        <f>SUM(B19:D19)</f>
        <v>136000</v>
      </c>
      <c r="G19">
        <f>E19*3%</f>
        <v>4080</v>
      </c>
    </row>
    <row r="20" spans="1:7" x14ac:dyDescent="0.25">
      <c r="A20" t="s">
        <v>84</v>
      </c>
    </row>
    <row r="21" spans="1:7" x14ac:dyDescent="0.25">
      <c r="A21" t="s">
        <v>66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0" zoomScaleNormal="80" workbookViewId="0">
      <selection activeCell="E27" sqref="E27"/>
    </sheetView>
  </sheetViews>
  <sheetFormatPr baseColWidth="10" defaultRowHeight="15" x14ac:dyDescent="0.25"/>
  <sheetData>
    <row r="1" spans="1:6" ht="15.75" x14ac:dyDescent="0.25">
      <c r="A1" s="2"/>
      <c r="B1" s="2" t="s">
        <v>85</v>
      </c>
      <c r="C1" s="2"/>
      <c r="D1" s="2"/>
      <c r="E1" s="2"/>
      <c r="F1" s="2"/>
    </row>
    <row r="2" spans="1:6" ht="15.75" x14ac:dyDescent="0.25">
      <c r="A2" s="2"/>
      <c r="B2" s="2"/>
      <c r="C2" s="2"/>
      <c r="D2" s="2"/>
      <c r="E2" s="2"/>
      <c r="F2" s="2"/>
    </row>
    <row r="3" spans="1:6" ht="15.75" x14ac:dyDescent="0.25">
      <c r="A3" s="2"/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</row>
    <row r="4" spans="1:6" ht="15.75" x14ac:dyDescent="0.25">
      <c r="A4" s="2" t="s">
        <v>91</v>
      </c>
      <c r="B4" s="2">
        <v>0.1</v>
      </c>
      <c r="C4" s="2">
        <v>5</v>
      </c>
      <c r="D4" s="2">
        <v>1.55</v>
      </c>
      <c r="E4" s="2"/>
      <c r="F4" s="2"/>
    </row>
    <row r="5" spans="1:6" ht="15.75" x14ac:dyDescent="0.25">
      <c r="A5" s="2" t="s">
        <v>92</v>
      </c>
      <c r="B5" s="2">
        <v>0.2</v>
      </c>
      <c r="C5" s="2">
        <v>17</v>
      </c>
      <c r="D5" s="2">
        <v>3.1</v>
      </c>
      <c r="E5" s="2"/>
      <c r="F5" s="2"/>
    </row>
    <row r="6" spans="1:6" ht="15.75" x14ac:dyDescent="0.25">
      <c r="A6" s="2" t="s">
        <v>93</v>
      </c>
      <c r="B6" s="2">
        <v>0.1</v>
      </c>
      <c r="C6" s="2">
        <v>3</v>
      </c>
      <c r="D6" s="2">
        <v>1.55</v>
      </c>
      <c r="E6" s="2"/>
      <c r="F6" s="2"/>
    </row>
    <row r="7" spans="1:6" ht="15.75" x14ac:dyDescent="0.25">
      <c r="A7" s="2" t="s">
        <v>94</v>
      </c>
      <c r="B7" s="2">
        <v>0.15</v>
      </c>
      <c r="C7" s="2">
        <v>2</v>
      </c>
      <c r="D7" s="2">
        <v>2.3250000000000002</v>
      </c>
      <c r="E7" s="2"/>
      <c r="F7" s="2"/>
    </row>
    <row r="8" spans="1:6" ht="15.75" x14ac:dyDescent="0.25">
      <c r="A8" s="2" t="s">
        <v>95</v>
      </c>
      <c r="B8" s="2">
        <v>0.05</v>
      </c>
      <c r="C8" s="2">
        <v>20</v>
      </c>
      <c r="D8" s="2">
        <v>0.77500000000000002</v>
      </c>
      <c r="E8" s="2"/>
      <c r="F8" s="2"/>
    </row>
    <row r="9" spans="1:6" ht="15.75" x14ac:dyDescent="0.25">
      <c r="A9" s="2" t="s">
        <v>96</v>
      </c>
      <c r="B9" s="2">
        <v>0.05</v>
      </c>
      <c r="C9" s="2">
        <v>4</v>
      </c>
      <c r="D9" s="2">
        <v>0.77500000000000002</v>
      </c>
      <c r="E9" s="2"/>
      <c r="F9" s="2"/>
    </row>
    <row r="10" spans="1:6" ht="15.75" x14ac:dyDescent="0.25">
      <c r="A10" s="2" t="s">
        <v>97</v>
      </c>
      <c r="B10" s="2">
        <v>0.15</v>
      </c>
      <c r="C10" s="2">
        <v>15</v>
      </c>
      <c r="D10" s="2">
        <v>2.3250000000000002</v>
      </c>
      <c r="E10" s="2"/>
      <c r="F10" s="2"/>
    </row>
    <row r="11" spans="1:6" ht="15.75" x14ac:dyDescent="0.25">
      <c r="A11" s="2"/>
      <c r="B11" s="2"/>
      <c r="C11" s="2"/>
      <c r="D11" s="2"/>
      <c r="E11" s="2"/>
      <c r="F11" s="2"/>
    </row>
    <row r="12" spans="1:6" ht="15.75" x14ac:dyDescent="0.25">
      <c r="A12" s="2" t="s">
        <v>98</v>
      </c>
      <c r="B12" s="3">
        <v>5</v>
      </c>
      <c r="C12" s="3">
        <v>12</v>
      </c>
      <c r="D12" s="3">
        <v>10</v>
      </c>
      <c r="E12" s="3"/>
      <c r="F12" s="3" t="s">
        <v>100</v>
      </c>
    </row>
    <row r="13" spans="1:6" ht="15.75" x14ac:dyDescent="0.25">
      <c r="A13" s="2" t="s">
        <v>99</v>
      </c>
      <c r="B13" s="3"/>
      <c r="C13" s="3"/>
      <c r="D13" s="3"/>
      <c r="E13" s="3"/>
      <c r="F13" s="3"/>
    </row>
    <row r="14" spans="1:6" ht="15.75" x14ac:dyDescent="0.25">
      <c r="A14" s="2" t="s">
        <v>103</v>
      </c>
      <c r="B14" s="2"/>
      <c r="C14" s="2"/>
      <c r="D14" s="2"/>
      <c r="E14" s="2"/>
      <c r="F14" s="2"/>
    </row>
    <row r="15" spans="1:6" ht="15.75" x14ac:dyDescent="0.25">
      <c r="A15" s="2"/>
      <c r="B15" s="2"/>
      <c r="C15" s="2"/>
      <c r="D15" s="2"/>
      <c r="E15" s="2"/>
      <c r="F15" s="2"/>
    </row>
    <row r="16" spans="1:6" ht="15.75" x14ac:dyDescent="0.25">
      <c r="A16" s="2" t="s">
        <v>20</v>
      </c>
      <c r="B16" s="2"/>
      <c r="C16" s="2"/>
      <c r="D16" s="2"/>
      <c r="E16" s="2"/>
      <c r="F16" s="2"/>
    </row>
    <row r="17" spans="1:6" ht="15.75" x14ac:dyDescent="0.25">
      <c r="A17" s="2"/>
      <c r="B17" s="2"/>
      <c r="C17" s="2"/>
      <c r="D17" s="2"/>
      <c r="E17" s="2"/>
      <c r="F17" s="2"/>
    </row>
    <row r="18" spans="1:6" ht="15.75" x14ac:dyDescent="0.25">
      <c r="A18" s="2" t="s">
        <v>101</v>
      </c>
      <c r="B18" s="2">
        <v>12</v>
      </c>
      <c r="C18" s="2"/>
      <c r="D18" s="2"/>
      <c r="E18" s="2"/>
      <c r="F18" s="2"/>
    </row>
    <row r="19" spans="1:6" ht="15.75" x14ac:dyDescent="0.25">
      <c r="A19" s="2" t="s">
        <v>102</v>
      </c>
      <c r="B19" s="2">
        <v>7</v>
      </c>
      <c r="C19" s="2"/>
      <c r="D19" s="2"/>
      <c r="E19" s="2"/>
      <c r="F19" s="2"/>
    </row>
    <row r="20" spans="1:6" ht="15.75" x14ac:dyDescent="0.25">
      <c r="A20" s="2"/>
      <c r="B20" s="2"/>
      <c r="C20" s="2"/>
      <c r="D20" s="2"/>
      <c r="E20" s="2"/>
      <c r="F20" s="2"/>
    </row>
  </sheetData>
  <mergeCells count="5">
    <mergeCell ref="B12:B13"/>
    <mergeCell ref="C12:C13"/>
    <mergeCell ref="D12:D13"/>
    <mergeCell ref="E12:E13"/>
    <mergeCell ref="F12:F1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Communautés_espagnoles</vt:lpstr>
      <vt:lpstr>Production_fruits</vt:lpstr>
      <vt:lpstr>Martin</vt:lpstr>
      <vt:lpstr>Repas_noel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Renaud</cp:lastModifiedBy>
  <cp:lastPrinted>2011-03-02T21:14:45Z</cp:lastPrinted>
  <dcterms:created xsi:type="dcterms:W3CDTF">2011-03-02T15:43:26Z</dcterms:created>
  <dcterms:modified xsi:type="dcterms:W3CDTF">2014-03-17T00:14:30Z</dcterms:modified>
</cp:coreProperties>
</file>