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3900" windowWidth="23775" windowHeight="5490"/>
  </bookViews>
  <sheets>
    <sheet name="DOUBTFULDEBTS" sheetId="1" r:id="rId1"/>
  </sheets>
  <definedNames>
    <definedName name="_xlnm.Print_Titles" localSheetId="0">DOUBTFULDEBTS!$1:$4</definedName>
  </definedNames>
  <calcPr calcId="0" fullCalcOnLoad="1"/>
</workbook>
</file>

<file path=xl/calcChain.xml><?xml version="1.0" encoding="utf-8"?>
<calcChain xmlns="http://schemas.openxmlformats.org/spreadsheetml/2006/main">
  <c r="S5" i="1" l="1"/>
  <c r="S6" i="1" s="1"/>
  <c r="T5" i="1"/>
  <c r="U5" i="1"/>
  <c r="U6" i="1" s="1"/>
  <c r="V5" i="1"/>
  <c r="V6" i="1" s="1"/>
  <c r="W5" i="1"/>
  <c r="W6" i="1" s="1"/>
  <c r="X5" i="1"/>
  <c r="X6" i="1" s="1"/>
  <c r="Y5" i="1"/>
  <c r="Y6" i="1" s="1"/>
  <c r="Z5" i="1"/>
  <c r="Z6" i="1" s="1"/>
  <c r="AA5" i="1"/>
  <c r="AA6" i="1" s="1"/>
  <c r="AB5" i="1"/>
  <c r="AB6" i="1" s="1"/>
  <c r="AC5" i="1"/>
  <c r="AC6" i="1" s="1"/>
  <c r="I6" i="1"/>
  <c r="J6" i="1"/>
  <c r="K6" i="1"/>
  <c r="L6" i="1"/>
  <c r="M6" i="1"/>
  <c r="N6" i="1"/>
  <c r="O6" i="1"/>
  <c r="P6" i="1"/>
  <c r="Q6" i="1"/>
  <c r="R6" i="1"/>
  <c r="S7" i="1"/>
  <c r="T7" i="1"/>
  <c r="U7" i="1"/>
  <c r="V7" i="1"/>
  <c r="V9" i="1" s="1"/>
  <c r="W7" i="1"/>
  <c r="X7" i="1"/>
  <c r="Y7" i="1"/>
  <c r="Z7" i="1"/>
  <c r="Z9" i="1" s="1"/>
  <c r="AA7" i="1"/>
  <c r="AB7" i="1"/>
  <c r="AC7" i="1"/>
  <c r="S8" i="1"/>
  <c r="T8" i="1"/>
  <c r="U8" i="1"/>
  <c r="V8" i="1"/>
  <c r="W8" i="1"/>
  <c r="X8" i="1"/>
  <c r="Y8" i="1"/>
  <c r="Z8" i="1"/>
  <c r="AA8" i="1"/>
  <c r="AB8" i="1"/>
  <c r="AC8" i="1"/>
  <c r="I9" i="1"/>
  <c r="J9" i="1"/>
  <c r="K9" i="1"/>
  <c r="L9" i="1"/>
  <c r="M9" i="1"/>
  <c r="N9" i="1"/>
  <c r="O9" i="1"/>
  <c r="P9" i="1"/>
  <c r="Q9" i="1"/>
  <c r="R9" i="1"/>
  <c r="S10" i="1"/>
  <c r="T10" i="1"/>
  <c r="U10" i="1"/>
  <c r="V10" i="1"/>
  <c r="W10" i="1"/>
  <c r="X10" i="1"/>
  <c r="Y10" i="1"/>
  <c r="Z10" i="1"/>
  <c r="AA10" i="1"/>
  <c r="AB10" i="1"/>
  <c r="AC10" i="1"/>
  <c r="S11" i="1"/>
  <c r="T11" i="1"/>
  <c r="U11" i="1"/>
  <c r="V11" i="1"/>
  <c r="W11" i="1"/>
  <c r="X11" i="1"/>
  <c r="Y11" i="1"/>
  <c r="Z11" i="1"/>
  <c r="AA11" i="1"/>
  <c r="AB11" i="1"/>
  <c r="AC11" i="1"/>
  <c r="S12" i="1"/>
  <c r="T12" i="1"/>
  <c r="U12" i="1"/>
  <c r="V12" i="1"/>
  <c r="W12" i="1"/>
  <c r="X12" i="1"/>
  <c r="Y12" i="1"/>
  <c r="Z12" i="1"/>
  <c r="AA12" i="1"/>
  <c r="AB12" i="1"/>
  <c r="AC12" i="1"/>
  <c r="S13" i="1"/>
  <c r="T13" i="1"/>
  <c r="U13" i="1"/>
  <c r="V13" i="1"/>
  <c r="W13" i="1"/>
  <c r="X13" i="1"/>
  <c r="Y13" i="1"/>
  <c r="Z13" i="1"/>
  <c r="AA13" i="1"/>
  <c r="AB13" i="1"/>
  <c r="AC13" i="1"/>
  <c r="S14" i="1"/>
  <c r="T14" i="1"/>
  <c r="U14" i="1"/>
  <c r="V14" i="1"/>
  <c r="W14" i="1"/>
  <c r="X14" i="1"/>
  <c r="Y14" i="1"/>
  <c r="Z14" i="1"/>
  <c r="AA14" i="1"/>
  <c r="AB14" i="1"/>
  <c r="AC14" i="1"/>
  <c r="S15" i="1"/>
  <c r="T15" i="1"/>
  <c r="U15" i="1"/>
  <c r="V15" i="1"/>
  <c r="W15" i="1"/>
  <c r="X15" i="1"/>
  <c r="Y15" i="1"/>
  <c r="Z15" i="1"/>
  <c r="AA15" i="1"/>
  <c r="AB15" i="1"/>
  <c r="AC15" i="1"/>
  <c r="S16" i="1"/>
  <c r="T16" i="1"/>
  <c r="U16" i="1"/>
  <c r="V16" i="1"/>
  <c r="W16" i="1"/>
  <c r="X16" i="1"/>
  <c r="Y16" i="1"/>
  <c r="Z16" i="1"/>
  <c r="AA16" i="1"/>
  <c r="AB16" i="1"/>
  <c r="AC16" i="1"/>
  <c r="S17" i="1"/>
  <c r="T17" i="1"/>
  <c r="U17" i="1"/>
  <c r="V17" i="1"/>
  <c r="W17" i="1"/>
  <c r="X17" i="1"/>
  <c r="Y17" i="1"/>
  <c r="Z17" i="1"/>
  <c r="AA17" i="1"/>
  <c r="AB17" i="1"/>
  <c r="AC17" i="1"/>
  <c r="S18" i="1"/>
  <c r="T18" i="1"/>
  <c r="U18" i="1"/>
  <c r="V18" i="1"/>
  <c r="W18" i="1"/>
  <c r="X18" i="1"/>
  <c r="Y18" i="1"/>
  <c r="Z18" i="1"/>
  <c r="AA18" i="1"/>
  <c r="AB18" i="1"/>
  <c r="AC18" i="1"/>
  <c r="S19" i="1"/>
  <c r="T19" i="1"/>
  <c r="U19" i="1"/>
  <c r="V19" i="1"/>
  <c r="W19" i="1"/>
  <c r="X19" i="1"/>
  <c r="Y19" i="1"/>
  <c r="Z19" i="1"/>
  <c r="AA19" i="1"/>
  <c r="AB19" i="1"/>
  <c r="AC19" i="1"/>
  <c r="S20" i="1"/>
  <c r="T20" i="1"/>
  <c r="U20" i="1"/>
  <c r="V20" i="1"/>
  <c r="W20" i="1"/>
  <c r="X20" i="1"/>
  <c r="Y20" i="1"/>
  <c r="Z20" i="1"/>
  <c r="AA20" i="1"/>
  <c r="AB20" i="1"/>
  <c r="AC20" i="1"/>
  <c r="S21" i="1"/>
  <c r="T21" i="1"/>
  <c r="U21" i="1"/>
  <c r="V21" i="1"/>
  <c r="W21" i="1"/>
  <c r="X21" i="1"/>
  <c r="Y21" i="1"/>
  <c r="Z21" i="1"/>
  <c r="AA21" i="1"/>
  <c r="AB21" i="1"/>
  <c r="AC21" i="1"/>
  <c r="S22" i="1"/>
  <c r="T22" i="1"/>
  <c r="U22" i="1"/>
  <c r="V22" i="1"/>
  <c r="W22" i="1"/>
  <c r="X22" i="1"/>
  <c r="Y22" i="1"/>
  <c r="Z22" i="1"/>
  <c r="AA22" i="1"/>
  <c r="AB22" i="1"/>
  <c r="AC22" i="1"/>
  <c r="S23" i="1"/>
  <c r="T23" i="1"/>
  <c r="U23" i="1"/>
  <c r="V23" i="1"/>
  <c r="W23" i="1"/>
  <c r="X23" i="1"/>
  <c r="Y23" i="1"/>
  <c r="Z23" i="1"/>
  <c r="AA23" i="1"/>
  <c r="AB23" i="1"/>
  <c r="AC23" i="1"/>
  <c r="S24" i="1"/>
  <c r="T24" i="1"/>
  <c r="U24" i="1"/>
  <c r="V24" i="1"/>
  <c r="W24" i="1"/>
  <c r="X24" i="1"/>
  <c r="Y24" i="1"/>
  <c r="Z24" i="1"/>
  <c r="AA24" i="1"/>
  <c r="AB24" i="1"/>
  <c r="AC24" i="1"/>
  <c r="S25" i="1"/>
  <c r="T25" i="1"/>
  <c r="U25" i="1"/>
  <c r="V25" i="1"/>
  <c r="W25" i="1"/>
  <c r="X25" i="1"/>
  <c r="Y25" i="1"/>
  <c r="Z25" i="1"/>
  <c r="AA25" i="1"/>
  <c r="AB25" i="1"/>
  <c r="AC25" i="1"/>
  <c r="S26" i="1"/>
  <c r="T26" i="1"/>
  <c r="U26" i="1"/>
  <c r="V26" i="1"/>
  <c r="W26" i="1"/>
  <c r="X26" i="1"/>
  <c r="Y26" i="1"/>
  <c r="Z26" i="1"/>
  <c r="AA26" i="1"/>
  <c r="AB26" i="1"/>
  <c r="AC26" i="1"/>
  <c r="S27" i="1"/>
  <c r="T27" i="1"/>
  <c r="U27" i="1"/>
  <c r="V27" i="1"/>
  <c r="W27" i="1"/>
  <c r="X27" i="1"/>
  <c r="Y27" i="1"/>
  <c r="Z27" i="1"/>
  <c r="AA27" i="1"/>
  <c r="AB27" i="1"/>
  <c r="AC27" i="1"/>
  <c r="S28" i="1"/>
  <c r="T28" i="1"/>
  <c r="U28" i="1"/>
  <c r="V28" i="1"/>
  <c r="W28" i="1"/>
  <c r="X28" i="1"/>
  <c r="Y28" i="1"/>
  <c r="Z28" i="1"/>
  <c r="AA28" i="1"/>
  <c r="AB28" i="1"/>
  <c r="AC28" i="1"/>
  <c r="S29" i="1"/>
  <c r="T29" i="1"/>
  <c r="U29" i="1"/>
  <c r="V29" i="1"/>
  <c r="W29" i="1"/>
  <c r="X29" i="1"/>
  <c r="Y29" i="1"/>
  <c r="Z29" i="1"/>
  <c r="AA29" i="1"/>
  <c r="AB29" i="1"/>
  <c r="AC29" i="1"/>
  <c r="S30" i="1"/>
  <c r="T30" i="1"/>
  <c r="U30" i="1"/>
  <c r="V30" i="1"/>
  <c r="W30" i="1"/>
  <c r="X30" i="1"/>
  <c r="Y30" i="1"/>
  <c r="Z30" i="1"/>
  <c r="AA30" i="1"/>
  <c r="AB30" i="1"/>
  <c r="AC30" i="1"/>
  <c r="S31" i="1"/>
  <c r="T31" i="1"/>
  <c r="U31" i="1"/>
  <c r="V31" i="1"/>
  <c r="W31" i="1"/>
  <c r="X31" i="1"/>
  <c r="Y31" i="1"/>
  <c r="Z31" i="1"/>
  <c r="AA31" i="1"/>
  <c r="AB31" i="1"/>
  <c r="AC31" i="1"/>
  <c r="I32" i="1"/>
  <c r="J32" i="1"/>
  <c r="K32" i="1"/>
  <c r="L32" i="1"/>
  <c r="M32" i="1"/>
  <c r="N32" i="1"/>
  <c r="O32" i="1"/>
  <c r="P32" i="1"/>
  <c r="Q32" i="1"/>
  <c r="R32" i="1"/>
  <c r="S33" i="1"/>
  <c r="T33" i="1"/>
  <c r="U33" i="1"/>
  <c r="V33" i="1"/>
  <c r="W33" i="1"/>
  <c r="X33" i="1"/>
  <c r="Y33" i="1"/>
  <c r="Z33" i="1"/>
  <c r="AA33" i="1"/>
  <c r="AB33" i="1"/>
  <c r="AC33" i="1"/>
  <c r="S34" i="1"/>
  <c r="T34" i="1"/>
  <c r="U34" i="1"/>
  <c r="V34" i="1"/>
  <c r="W34" i="1"/>
  <c r="X34" i="1"/>
  <c r="Y34" i="1"/>
  <c r="Z34" i="1"/>
  <c r="AA34" i="1"/>
  <c r="AB34" i="1"/>
  <c r="AC34" i="1"/>
  <c r="S35" i="1"/>
  <c r="T35" i="1"/>
  <c r="U35" i="1"/>
  <c r="V35" i="1"/>
  <c r="W35" i="1"/>
  <c r="X35" i="1"/>
  <c r="Y35" i="1"/>
  <c r="Z35" i="1"/>
  <c r="AA35" i="1"/>
  <c r="AB35" i="1"/>
  <c r="AC35" i="1"/>
  <c r="S36" i="1"/>
  <c r="T36" i="1"/>
  <c r="U36" i="1"/>
  <c r="V36" i="1"/>
  <c r="W36" i="1"/>
  <c r="X36" i="1"/>
  <c r="Y36" i="1"/>
  <c r="Z36" i="1"/>
  <c r="AA36" i="1"/>
  <c r="AB36" i="1"/>
  <c r="AC36" i="1"/>
  <c r="S37" i="1"/>
  <c r="T37" i="1"/>
  <c r="U37" i="1"/>
  <c r="V37" i="1"/>
  <c r="W37" i="1"/>
  <c r="X37" i="1"/>
  <c r="Y37" i="1"/>
  <c r="Z37" i="1"/>
  <c r="AA37" i="1"/>
  <c r="AB37" i="1"/>
  <c r="AC37" i="1"/>
  <c r="S38" i="1"/>
  <c r="T38" i="1"/>
  <c r="U38" i="1"/>
  <c r="V38" i="1"/>
  <c r="W38" i="1"/>
  <c r="X38" i="1"/>
  <c r="Y38" i="1"/>
  <c r="Z38" i="1"/>
  <c r="AA38" i="1"/>
  <c r="AB38" i="1"/>
  <c r="AC38" i="1"/>
  <c r="S39" i="1"/>
  <c r="T39" i="1"/>
  <c r="U39" i="1"/>
  <c r="V39" i="1"/>
  <c r="W39" i="1"/>
  <c r="X39" i="1"/>
  <c r="Y39" i="1"/>
  <c r="Z39" i="1"/>
  <c r="AA39" i="1"/>
  <c r="AB39" i="1"/>
  <c r="AC39" i="1"/>
  <c r="S40" i="1"/>
  <c r="T40" i="1"/>
  <c r="U40" i="1"/>
  <c r="V40" i="1"/>
  <c r="W40" i="1"/>
  <c r="X40" i="1"/>
  <c r="Y40" i="1"/>
  <c r="Z40" i="1"/>
  <c r="AA40" i="1"/>
  <c r="AB40" i="1"/>
  <c r="AC40" i="1"/>
  <c r="S41" i="1"/>
  <c r="T41" i="1"/>
  <c r="U41" i="1"/>
  <c r="V41" i="1"/>
  <c r="W41" i="1"/>
  <c r="X41" i="1"/>
  <c r="Y41" i="1"/>
  <c r="Z41" i="1"/>
  <c r="AA41" i="1"/>
  <c r="AB41" i="1"/>
  <c r="AC41" i="1"/>
  <c r="S42" i="1"/>
  <c r="T42" i="1"/>
  <c r="U42" i="1"/>
  <c r="V42" i="1"/>
  <c r="W42" i="1"/>
  <c r="X42" i="1"/>
  <c r="Y42" i="1"/>
  <c r="Z42" i="1"/>
  <c r="AA42" i="1"/>
  <c r="AB42" i="1"/>
  <c r="AC42" i="1"/>
  <c r="S43" i="1"/>
  <c r="T43" i="1"/>
  <c r="U43" i="1"/>
  <c r="V43" i="1"/>
  <c r="W43" i="1"/>
  <c r="X43" i="1"/>
  <c r="Y43" i="1"/>
  <c r="Z43" i="1"/>
  <c r="AA43" i="1"/>
  <c r="AB43" i="1"/>
  <c r="AC43" i="1"/>
  <c r="S44" i="1"/>
  <c r="T44" i="1"/>
  <c r="U44" i="1"/>
  <c r="V44" i="1"/>
  <c r="W44" i="1"/>
  <c r="X44" i="1"/>
  <c r="Y44" i="1"/>
  <c r="Z44" i="1"/>
  <c r="AA44" i="1"/>
  <c r="AB44" i="1"/>
  <c r="AC44" i="1"/>
  <c r="S45" i="1"/>
  <c r="T45" i="1"/>
  <c r="U45" i="1"/>
  <c r="V45" i="1"/>
  <c r="W45" i="1"/>
  <c r="X45" i="1"/>
  <c r="Y45" i="1"/>
  <c r="Z45" i="1"/>
  <c r="AA45" i="1"/>
  <c r="AB45" i="1"/>
  <c r="AC45" i="1"/>
  <c r="S46" i="1"/>
  <c r="T46" i="1"/>
  <c r="U46" i="1"/>
  <c r="V46" i="1"/>
  <c r="W46" i="1"/>
  <c r="X46" i="1"/>
  <c r="Y46" i="1"/>
  <c r="Z46" i="1"/>
  <c r="AA46" i="1"/>
  <c r="AB46" i="1"/>
  <c r="AC46" i="1"/>
  <c r="S47" i="1"/>
  <c r="T47" i="1"/>
  <c r="U47" i="1"/>
  <c r="V47" i="1"/>
  <c r="W47" i="1"/>
  <c r="X47" i="1"/>
  <c r="Y47" i="1"/>
  <c r="Z47" i="1"/>
  <c r="AA47" i="1"/>
  <c r="AB47" i="1"/>
  <c r="AC47" i="1"/>
  <c r="S48" i="1"/>
  <c r="T48" i="1"/>
  <c r="U48" i="1"/>
  <c r="V48" i="1"/>
  <c r="W48" i="1"/>
  <c r="X48" i="1"/>
  <c r="Y48" i="1"/>
  <c r="Z48" i="1"/>
  <c r="AA48" i="1"/>
  <c r="AB48" i="1"/>
  <c r="AC48" i="1"/>
  <c r="S49" i="1"/>
  <c r="T49" i="1"/>
  <c r="U49" i="1"/>
  <c r="V49" i="1"/>
  <c r="W49" i="1"/>
  <c r="X49" i="1"/>
  <c r="Y49" i="1"/>
  <c r="Z49" i="1"/>
  <c r="AA49" i="1"/>
  <c r="AB49" i="1"/>
  <c r="AC49" i="1"/>
  <c r="S50" i="1"/>
  <c r="T50" i="1"/>
  <c r="U50" i="1"/>
  <c r="V50" i="1"/>
  <c r="W50" i="1"/>
  <c r="X50" i="1"/>
  <c r="Y50" i="1"/>
  <c r="Z50" i="1"/>
  <c r="AA50" i="1"/>
  <c r="AB50" i="1"/>
  <c r="AC50" i="1"/>
  <c r="S51" i="1"/>
  <c r="T51" i="1"/>
  <c r="U51" i="1"/>
  <c r="V51" i="1"/>
  <c r="W51" i="1"/>
  <c r="X51" i="1"/>
  <c r="Y51" i="1"/>
  <c r="Z51" i="1"/>
  <c r="AA51" i="1"/>
  <c r="AB51" i="1"/>
  <c r="AC51" i="1"/>
  <c r="S52" i="1"/>
  <c r="T52" i="1"/>
  <c r="U52" i="1"/>
  <c r="V52" i="1"/>
  <c r="W52" i="1"/>
  <c r="X52" i="1"/>
  <c r="Y52" i="1"/>
  <c r="Z52" i="1"/>
  <c r="AA52" i="1"/>
  <c r="AB52" i="1"/>
  <c r="AC52" i="1"/>
  <c r="S53" i="1"/>
  <c r="T53" i="1"/>
  <c r="U53" i="1"/>
  <c r="V53" i="1"/>
  <c r="W53" i="1"/>
  <c r="X53" i="1"/>
  <c r="Y53" i="1"/>
  <c r="Z53" i="1"/>
  <c r="AA53" i="1"/>
  <c r="AB53" i="1"/>
  <c r="AC53" i="1"/>
  <c r="S54" i="1"/>
  <c r="T54" i="1"/>
  <c r="U54" i="1"/>
  <c r="V54" i="1"/>
  <c r="W54" i="1"/>
  <c r="X54" i="1"/>
  <c r="Y54" i="1"/>
  <c r="Z54" i="1"/>
  <c r="AA54" i="1"/>
  <c r="AB54" i="1"/>
  <c r="AC54" i="1"/>
  <c r="S55" i="1"/>
  <c r="T55" i="1"/>
  <c r="U55" i="1"/>
  <c r="V55" i="1"/>
  <c r="W55" i="1"/>
  <c r="X55" i="1"/>
  <c r="Y55" i="1"/>
  <c r="Z55" i="1"/>
  <c r="AA55" i="1"/>
  <c r="AB55" i="1"/>
  <c r="AC55" i="1"/>
  <c r="S56" i="1"/>
  <c r="T56" i="1"/>
  <c r="U56" i="1"/>
  <c r="V56" i="1"/>
  <c r="W56" i="1"/>
  <c r="X56" i="1"/>
  <c r="Y56" i="1"/>
  <c r="Z56" i="1"/>
  <c r="AA56" i="1"/>
  <c r="AB56" i="1"/>
  <c r="AC56" i="1"/>
  <c r="S57" i="1"/>
  <c r="T57" i="1"/>
  <c r="U57" i="1"/>
  <c r="V57" i="1"/>
  <c r="W57" i="1"/>
  <c r="X57" i="1"/>
  <c r="Y57" i="1"/>
  <c r="Z57" i="1"/>
  <c r="AA57" i="1"/>
  <c r="AB57" i="1"/>
  <c r="AC57" i="1"/>
  <c r="I58" i="1"/>
  <c r="J58" i="1"/>
  <c r="K58" i="1"/>
  <c r="L58" i="1"/>
  <c r="M58" i="1"/>
  <c r="N58" i="1"/>
  <c r="O58" i="1"/>
  <c r="P58" i="1"/>
  <c r="Q58" i="1"/>
  <c r="R58" i="1"/>
  <c r="S59" i="1"/>
  <c r="T59" i="1"/>
  <c r="U59" i="1"/>
  <c r="V59" i="1"/>
  <c r="W59" i="1"/>
  <c r="X59" i="1"/>
  <c r="Y59" i="1"/>
  <c r="Z59" i="1"/>
  <c r="AA59" i="1"/>
  <c r="AB59" i="1"/>
  <c r="AC59" i="1"/>
  <c r="S60" i="1"/>
  <c r="T60" i="1"/>
  <c r="U60" i="1"/>
  <c r="V60" i="1"/>
  <c r="W60" i="1"/>
  <c r="X60" i="1"/>
  <c r="Y60" i="1"/>
  <c r="Z60" i="1"/>
  <c r="AA60" i="1"/>
  <c r="AB60" i="1"/>
  <c r="AC60" i="1"/>
  <c r="S61" i="1"/>
  <c r="T61" i="1"/>
  <c r="U61" i="1"/>
  <c r="V61" i="1"/>
  <c r="W61" i="1"/>
  <c r="X61" i="1"/>
  <c r="Y61" i="1"/>
  <c r="Z61" i="1"/>
  <c r="AA61" i="1"/>
  <c r="AB61" i="1"/>
  <c r="AC61" i="1"/>
  <c r="S62" i="1"/>
  <c r="T62" i="1"/>
  <c r="U62" i="1"/>
  <c r="V62" i="1"/>
  <c r="W62" i="1"/>
  <c r="X62" i="1"/>
  <c r="Y62" i="1"/>
  <c r="Z62" i="1"/>
  <c r="AA62" i="1"/>
  <c r="AB62" i="1"/>
  <c r="AC62" i="1"/>
  <c r="S63" i="1"/>
  <c r="T63" i="1"/>
  <c r="U63" i="1"/>
  <c r="V63" i="1"/>
  <c r="W63" i="1"/>
  <c r="X63" i="1"/>
  <c r="Y63" i="1"/>
  <c r="Z63" i="1"/>
  <c r="AA63" i="1"/>
  <c r="AB63" i="1"/>
  <c r="AC63" i="1"/>
  <c r="S64" i="1"/>
  <c r="T64" i="1"/>
  <c r="U64" i="1"/>
  <c r="V64" i="1"/>
  <c r="W64" i="1"/>
  <c r="X64" i="1"/>
  <c r="Y64" i="1"/>
  <c r="Z64" i="1"/>
  <c r="AA64" i="1"/>
  <c r="AB64" i="1"/>
  <c r="AC64" i="1"/>
  <c r="S65" i="1"/>
  <c r="T65" i="1"/>
  <c r="U65" i="1"/>
  <c r="V65" i="1"/>
  <c r="W65" i="1"/>
  <c r="X65" i="1"/>
  <c r="Y65" i="1"/>
  <c r="Z65" i="1"/>
  <c r="AA65" i="1"/>
  <c r="AB65" i="1"/>
  <c r="AC65" i="1"/>
  <c r="S66" i="1"/>
  <c r="T66" i="1"/>
  <c r="U66" i="1"/>
  <c r="V66" i="1"/>
  <c r="W66" i="1"/>
  <c r="X66" i="1"/>
  <c r="Y66" i="1"/>
  <c r="Z66" i="1"/>
  <c r="AA66" i="1"/>
  <c r="AB66" i="1"/>
  <c r="AC66" i="1"/>
  <c r="S67" i="1"/>
  <c r="T67" i="1"/>
  <c r="U67" i="1"/>
  <c r="V67" i="1"/>
  <c r="W67" i="1"/>
  <c r="X67" i="1"/>
  <c r="Y67" i="1"/>
  <c r="Z67" i="1"/>
  <c r="AA67" i="1"/>
  <c r="AB67" i="1"/>
  <c r="AC67" i="1"/>
  <c r="S68" i="1"/>
  <c r="T68" i="1"/>
  <c r="U68" i="1"/>
  <c r="V68" i="1"/>
  <c r="W68" i="1"/>
  <c r="X68" i="1"/>
  <c r="Y68" i="1"/>
  <c r="Z68" i="1"/>
  <c r="AA68" i="1"/>
  <c r="AB68" i="1"/>
  <c r="AC68" i="1"/>
  <c r="S69" i="1"/>
  <c r="T69" i="1"/>
  <c r="U69" i="1"/>
  <c r="V69" i="1"/>
  <c r="W69" i="1"/>
  <c r="X69" i="1"/>
  <c r="Y69" i="1"/>
  <c r="Z69" i="1"/>
  <c r="AA69" i="1"/>
  <c r="AB69" i="1"/>
  <c r="AC69" i="1"/>
  <c r="S70" i="1"/>
  <c r="T70" i="1"/>
  <c r="U70" i="1"/>
  <c r="V70" i="1"/>
  <c r="W70" i="1"/>
  <c r="X70" i="1"/>
  <c r="Y70" i="1"/>
  <c r="Z70" i="1"/>
  <c r="AA70" i="1"/>
  <c r="AB70" i="1"/>
  <c r="AC70" i="1"/>
  <c r="S71" i="1"/>
  <c r="T71" i="1"/>
  <c r="U71" i="1"/>
  <c r="V71" i="1"/>
  <c r="W71" i="1"/>
  <c r="X71" i="1"/>
  <c r="Y71" i="1"/>
  <c r="Z71" i="1"/>
  <c r="AA71" i="1"/>
  <c r="AB71" i="1"/>
  <c r="AC71" i="1"/>
  <c r="S72" i="1"/>
  <c r="T72" i="1"/>
  <c r="U72" i="1"/>
  <c r="V72" i="1"/>
  <c r="W72" i="1"/>
  <c r="X72" i="1"/>
  <c r="Y72" i="1"/>
  <c r="Z72" i="1"/>
  <c r="AA72" i="1"/>
  <c r="AB72" i="1"/>
  <c r="AC72" i="1"/>
  <c r="S73" i="1"/>
  <c r="T73" i="1"/>
  <c r="U73" i="1"/>
  <c r="V73" i="1"/>
  <c r="W73" i="1"/>
  <c r="X73" i="1"/>
  <c r="Y73" i="1"/>
  <c r="Z73" i="1"/>
  <c r="AA73" i="1"/>
  <c r="AB73" i="1"/>
  <c r="AC73" i="1"/>
  <c r="S74" i="1"/>
  <c r="T74" i="1"/>
  <c r="U74" i="1"/>
  <c r="V74" i="1"/>
  <c r="W74" i="1"/>
  <c r="X74" i="1"/>
  <c r="Y74" i="1"/>
  <c r="Z74" i="1"/>
  <c r="AA74" i="1"/>
  <c r="AB74" i="1"/>
  <c r="AC74" i="1"/>
  <c r="S75" i="1"/>
  <c r="T75" i="1"/>
  <c r="U75" i="1"/>
  <c r="V75" i="1"/>
  <c r="W75" i="1"/>
  <c r="X75" i="1"/>
  <c r="Y75" i="1"/>
  <c r="Z75" i="1"/>
  <c r="AA75" i="1"/>
  <c r="AB75" i="1"/>
  <c r="AC75" i="1"/>
  <c r="S76" i="1"/>
  <c r="T76" i="1"/>
  <c r="U76" i="1"/>
  <c r="V76" i="1"/>
  <c r="W76" i="1"/>
  <c r="X76" i="1"/>
  <c r="Y76" i="1"/>
  <c r="Z76" i="1"/>
  <c r="AA76" i="1"/>
  <c r="AB76" i="1"/>
  <c r="AC76" i="1"/>
  <c r="S77" i="1"/>
  <c r="T77" i="1"/>
  <c r="U77" i="1"/>
  <c r="V77" i="1"/>
  <c r="W77" i="1"/>
  <c r="X77" i="1"/>
  <c r="Y77" i="1"/>
  <c r="Z77" i="1"/>
  <c r="AA77" i="1"/>
  <c r="AB77" i="1"/>
  <c r="AC77" i="1"/>
  <c r="S78" i="1"/>
  <c r="T78" i="1"/>
  <c r="U78" i="1"/>
  <c r="V78" i="1"/>
  <c r="W78" i="1"/>
  <c r="X78" i="1"/>
  <c r="Y78" i="1"/>
  <c r="Z78" i="1"/>
  <c r="AA78" i="1"/>
  <c r="AB78" i="1"/>
  <c r="AC78" i="1"/>
  <c r="S79" i="1"/>
  <c r="T79" i="1"/>
  <c r="U79" i="1"/>
  <c r="V79" i="1"/>
  <c r="W79" i="1"/>
  <c r="X79" i="1"/>
  <c r="Y79" i="1"/>
  <c r="Z79" i="1"/>
  <c r="AA79" i="1"/>
  <c r="AB79" i="1"/>
  <c r="AC79" i="1"/>
  <c r="S80" i="1"/>
  <c r="T80" i="1"/>
  <c r="U80" i="1"/>
  <c r="V80" i="1"/>
  <c r="W80" i="1"/>
  <c r="X80" i="1"/>
  <c r="Y80" i="1"/>
  <c r="Z80" i="1"/>
  <c r="AA80" i="1"/>
  <c r="AB80" i="1"/>
  <c r="AC80" i="1"/>
  <c r="S81" i="1"/>
  <c r="T81" i="1"/>
  <c r="U81" i="1"/>
  <c r="V81" i="1"/>
  <c r="W81" i="1"/>
  <c r="X81" i="1"/>
  <c r="Y81" i="1"/>
  <c r="Z81" i="1"/>
  <c r="AA81" i="1"/>
  <c r="AB81" i="1"/>
  <c r="AC81" i="1"/>
  <c r="S82" i="1"/>
  <c r="T82" i="1"/>
  <c r="U82" i="1"/>
  <c r="V82" i="1"/>
  <c r="W82" i="1"/>
  <c r="X82" i="1"/>
  <c r="Y82" i="1"/>
  <c r="Z82" i="1"/>
  <c r="AA82" i="1"/>
  <c r="AB82" i="1"/>
  <c r="AC82" i="1"/>
  <c r="S83" i="1"/>
  <c r="T83" i="1"/>
  <c r="U83" i="1"/>
  <c r="V83" i="1"/>
  <c r="W83" i="1"/>
  <c r="X83" i="1"/>
  <c r="Y83" i="1"/>
  <c r="Z83" i="1"/>
  <c r="AA83" i="1"/>
  <c r="AB83" i="1"/>
  <c r="AC83" i="1"/>
  <c r="S84" i="1"/>
  <c r="T84" i="1"/>
  <c r="U84" i="1"/>
  <c r="V84" i="1"/>
  <c r="W84" i="1"/>
  <c r="X84" i="1"/>
  <c r="Y84" i="1"/>
  <c r="Z84" i="1"/>
  <c r="AA84" i="1"/>
  <c r="AB84" i="1"/>
  <c r="AC84" i="1"/>
  <c r="S85" i="1"/>
  <c r="T85" i="1"/>
  <c r="U85" i="1"/>
  <c r="V85" i="1"/>
  <c r="W85" i="1"/>
  <c r="X85" i="1"/>
  <c r="Y85" i="1"/>
  <c r="Z85" i="1"/>
  <c r="AA85" i="1"/>
  <c r="AB85" i="1"/>
  <c r="AC85" i="1"/>
  <c r="S86" i="1"/>
  <c r="T86" i="1"/>
  <c r="U86" i="1"/>
  <c r="V86" i="1"/>
  <c r="W86" i="1"/>
  <c r="X86" i="1"/>
  <c r="Y86" i="1"/>
  <c r="Z86" i="1"/>
  <c r="AA86" i="1"/>
  <c r="AB86" i="1"/>
  <c r="AC86" i="1"/>
  <c r="S87" i="1"/>
  <c r="T87" i="1"/>
  <c r="U87" i="1"/>
  <c r="V87" i="1"/>
  <c r="W87" i="1"/>
  <c r="X87" i="1"/>
  <c r="Y87" i="1"/>
  <c r="Z87" i="1"/>
  <c r="AA87" i="1"/>
  <c r="AB87" i="1"/>
  <c r="AC87" i="1"/>
  <c r="S88" i="1"/>
  <c r="T88" i="1"/>
  <c r="U88" i="1"/>
  <c r="V88" i="1"/>
  <c r="W88" i="1"/>
  <c r="X88" i="1"/>
  <c r="Y88" i="1"/>
  <c r="Z88" i="1"/>
  <c r="AA88" i="1"/>
  <c r="AB88" i="1"/>
  <c r="AC88" i="1"/>
  <c r="S89" i="1"/>
  <c r="T89" i="1"/>
  <c r="U89" i="1"/>
  <c r="V89" i="1"/>
  <c r="W89" i="1"/>
  <c r="X89" i="1"/>
  <c r="Y89" i="1"/>
  <c r="Z89" i="1"/>
  <c r="AA89" i="1"/>
  <c r="AB89" i="1"/>
  <c r="AC89" i="1"/>
  <c r="S90" i="1"/>
  <c r="T90" i="1"/>
  <c r="U90" i="1"/>
  <c r="V90" i="1"/>
  <c r="W90" i="1"/>
  <c r="X90" i="1"/>
  <c r="Y90" i="1"/>
  <c r="Z90" i="1"/>
  <c r="AA90" i="1"/>
  <c r="AB90" i="1"/>
  <c r="AC90" i="1"/>
  <c r="S91" i="1"/>
  <c r="T91" i="1"/>
  <c r="U91" i="1"/>
  <c r="V91" i="1"/>
  <c r="W91" i="1"/>
  <c r="X91" i="1"/>
  <c r="Y91" i="1"/>
  <c r="Z91" i="1"/>
  <c r="AA91" i="1"/>
  <c r="AB91" i="1"/>
  <c r="AC91" i="1"/>
  <c r="I92" i="1"/>
  <c r="J92" i="1"/>
  <c r="K92" i="1"/>
  <c r="L92" i="1"/>
  <c r="M92" i="1"/>
  <c r="N92" i="1"/>
  <c r="O92" i="1"/>
  <c r="P92" i="1"/>
  <c r="Q92" i="1"/>
  <c r="R92" i="1"/>
  <c r="S93" i="1"/>
  <c r="S94" i="1" s="1"/>
  <c r="T93" i="1"/>
  <c r="U93" i="1"/>
  <c r="U94" i="1" s="1"/>
  <c r="V93" i="1"/>
  <c r="V94" i="1" s="1"/>
  <c r="W93" i="1"/>
  <c r="W94" i="1" s="1"/>
  <c r="X93" i="1"/>
  <c r="X94" i="1" s="1"/>
  <c r="Y93" i="1"/>
  <c r="Y94" i="1" s="1"/>
  <c r="Z93" i="1"/>
  <c r="Z94" i="1" s="1"/>
  <c r="AA93" i="1"/>
  <c r="AA94" i="1" s="1"/>
  <c r="AB93" i="1"/>
  <c r="AB94" i="1" s="1"/>
  <c r="AC93" i="1"/>
  <c r="AC94" i="1" s="1"/>
  <c r="I94" i="1"/>
  <c r="J94" i="1"/>
  <c r="K94" i="1"/>
  <c r="L94" i="1"/>
  <c r="M94" i="1"/>
  <c r="N94" i="1"/>
  <c r="O94" i="1"/>
  <c r="P94" i="1"/>
  <c r="Q94" i="1"/>
  <c r="R94" i="1"/>
  <c r="T94" i="1"/>
  <c r="S95" i="1"/>
  <c r="T95" i="1"/>
  <c r="U95" i="1"/>
  <c r="V95" i="1"/>
  <c r="W95" i="1"/>
  <c r="X95" i="1"/>
  <c r="Y95" i="1"/>
  <c r="Z95" i="1"/>
  <c r="AA95" i="1"/>
  <c r="AB95" i="1"/>
  <c r="AC95" i="1"/>
  <c r="S96" i="1"/>
  <c r="T96" i="1"/>
  <c r="U96" i="1"/>
  <c r="V96" i="1"/>
  <c r="W96" i="1"/>
  <c r="X96" i="1"/>
  <c r="Y96" i="1"/>
  <c r="Z96" i="1"/>
  <c r="AA96" i="1"/>
  <c r="AB96" i="1"/>
  <c r="AC96" i="1"/>
  <c r="S97" i="1"/>
  <c r="T97" i="1"/>
  <c r="U97" i="1"/>
  <c r="V97" i="1"/>
  <c r="W97" i="1"/>
  <c r="X97" i="1"/>
  <c r="Y97" i="1"/>
  <c r="Z97" i="1"/>
  <c r="AA97" i="1"/>
  <c r="AB97" i="1"/>
  <c r="AC97" i="1"/>
  <c r="S98" i="1"/>
  <c r="T98" i="1"/>
  <c r="U98" i="1"/>
  <c r="V98" i="1"/>
  <c r="W98" i="1"/>
  <c r="X98" i="1"/>
  <c r="Y98" i="1"/>
  <c r="Z98" i="1"/>
  <c r="AA98" i="1"/>
  <c r="AB98" i="1"/>
  <c r="AC98" i="1"/>
  <c r="S99" i="1"/>
  <c r="T99" i="1"/>
  <c r="U99" i="1"/>
  <c r="V99" i="1"/>
  <c r="W99" i="1"/>
  <c r="X99" i="1"/>
  <c r="Y99" i="1"/>
  <c r="Z99" i="1"/>
  <c r="AA99" i="1"/>
  <c r="AB99" i="1"/>
  <c r="AC99" i="1"/>
  <c r="S100" i="1"/>
  <c r="T100" i="1"/>
  <c r="U100" i="1"/>
  <c r="V100" i="1"/>
  <c r="W100" i="1"/>
  <c r="X100" i="1"/>
  <c r="Y100" i="1"/>
  <c r="Z100" i="1"/>
  <c r="AA100" i="1"/>
  <c r="AB100" i="1"/>
  <c r="AC100" i="1"/>
  <c r="I101" i="1"/>
  <c r="J101" i="1"/>
  <c r="K101" i="1"/>
  <c r="L101" i="1"/>
  <c r="M101" i="1"/>
  <c r="N101" i="1"/>
  <c r="O101" i="1"/>
  <c r="P101" i="1"/>
  <c r="Q101" i="1"/>
  <c r="R101" i="1"/>
  <c r="S102" i="1"/>
  <c r="T102" i="1"/>
  <c r="U102" i="1"/>
  <c r="V102" i="1"/>
  <c r="W102" i="1"/>
  <c r="X102" i="1"/>
  <c r="Y102" i="1"/>
  <c r="Z102" i="1"/>
  <c r="AA102" i="1"/>
  <c r="AB102" i="1"/>
  <c r="AC102" i="1"/>
  <c r="S103" i="1"/>
  <c r="T103" i="1"/>
  <c r="U103" i="1"/>
  <c r="V103" i="1"/>
  <c r="W103" i="1"/>
  <c r="X103" i="1"/>
  <c r="Y103" i="1"/>
  <c r="Z103" i="1"/>
  <c r="AA103" i="1"/>
  <c r="AB103" i="1"/>
  <c r="AC103" i="1"/>
  <c r="S104" i="1"/>
  <c r="T104" i="1"/>
  <c r="U104" i="1"/>
  <c r="V104" i="1"/>
  <c r="W104" i="1"/>
  <c r="X104" i="1"/>
  <c r="Y104" i="1"/>
  <c r="Z104" i="1"/>
  <c r="AA104" i="1"/>
  <c r="AB104" i="1"/>
  <c r="AC104" i="1"/>
  <c r="S105" i="1"/>
  <c r="T105" i="1"/>
  <c r="U105" i="1"/>
  <c r="V105" i="1"/>
  <c r="W105" i="1"/>
  <c r="X105" i="1"/>
  <c r="Y105" i="1"/>
  <c r="Z105" i="1"/>
  <c r="AA105" i="1"/>
  <c r="AB105" i="1"/>
  <c r="AC105" i="1"/>
  <c r="S106" i="1"/>
  <c r="T106" i="1"/>
  <c r="U106" i="1"/>
  <c r="V106" i="1"/>
  <c r="W106" i="1"/>
  <c r="X106" i="1"/>
  <c r="Y106" i="1"/>
  <c r="Z106" i="1"/>
  <c r="AA106" i="1"/>
  <c r="AB106" i="1"/>
  <c r="AC106" i="1"/>
  <c r="S107" i="1"/>
  <c r="T107" i="1"/>
  <c r="U107" i="1"/>
  <c r="V107" i="1"/>
  <c r="W107" i="1"/>
  <c r="X107" i="1"/>
  <c r="Y107" i="1"/>
  <c r="Z107" i="1"/>
  <c r="AA107" i="1"/>
  <c r="AB107" i="1"/>
  <c r="AC107" i="1"/>
  <c r="S108" i="1"/>
  <c r="T108" i="1"/>
  <c r="U108" i="1"/>
  <c r="V108" i="1"/>
  <c r="W108" i="1"/>
  <c r="X108" i="1"/>
  <c r="Y108" i="1"/>
  <c r="Z108" i="1"/>
  <c r="AA108" i="1"/>
  <c r="AB108" i="1"/>
  <c r="AC108" i="1"/>
  <c r="S109" i="1"/>
  <c r="T109" i="1"/>
  <c r="U109" i="1"/>
  <c r="V109" i="1"/>
  <c r="W109" i="1"/>
  <c r="X109" i="1"/>
  <c r="Y109" i="1"/>
  <c r="Z109" i="1"/>
  <c r="AA109" i="1"/>
  <c r="AB109" i="1"/>
  <c r="AC109" i="1"/>
  <c r="S110" i="1"/>
  <c r="T110" i="1"/>
  <c r="U110" i="1"/>
  <c r="V110" i="1"/>
  <c r="W110" i="1"/>
  <c r="X110" i="1"/>
  <c r="Y110" i="1"/>
  <c r="Z110" i="1"/>
  <c r="AA110" i="1"/>
  <c r="AB110" i="1"/>
  <c r="AC110" i="1"/>
  <c r="S111" i="1"/>
  <c r="T111" i="1"/>
  <c r="U111" i="1"/>
  <c r="V111" i="1"/>
  <c r="W111" i="1"/>
  <c r="X111" i="1"/>
  <c r="Y111" i="1"/>
  <c r="Z111" i="1"/>
  <c r="AA111" i="1"/>
  <c r="AB111" i="1"/>
  <c r="AC111" i="1"/>
  <c r="S112" i="1"/>
  <c r="T112" i="1"/>
  <c r="U112" i="1"/>
  <c r="V112" i="1"/>
  <c r="W112" i="1"/>
  <c r="X112" i="1"/>
  <c r="Y112" i="1"/>
  <c r="Z112" i="1"/>
  <c r="AA112" i="1"/>
  <c r="AB112" i="1"/>
  <c r="AC112" i="1"/>
  <c r="I113" i="1"/>
  <c r="J113" i="1"/>
  <c r="K113" i="1"/>
  <c r="L113" i="1"/>
  <c r="M113" i="1"/>
  <c r="N113" i="1"/>
  <c r="O113" i="1"/>
  <c r="P113" i="1"/>
  <c r="Q113" i="1"/>
  <c r="R113" i="1"/>
  <c r="S114" i="1"/>
  <c r="T114" i="1"/>
  <c r="U114" i="1"/>
  <c r="V114" i="1"/>
  <c r="W114" i="1"/>
  <c r="X114" i="1"/>
  <c r="Y114" i="1"/>
  <c r="Z114" i="1"/>
  <c r="AA114" i="1"/>
  <c r="AB114" i="1"/>
  <c r="AC114" i="1"/>
  <c r="S115" i="1"/>
  <c r="T115" i="1"/>
  <c r="U115" i="1"/>
  <c r="V115" i="1"/>
  <c r="W115" i="1"/>
  <c r="X115" i="1"/>
  <c r="Y115" i="1"/>
  <c r="Z115" i="1"/>
  <c r="AA115" i="1"/>
  <c r="AB115" i="1"/>
  <c r="AC115" i="1"/>
  <c r="S116" i="1"/>
  <c r="T116" i="1"/>
  <c r="U116" i="1"/>
  <c r="V116" i="1"/>
  <c r="W116" i="1"/>
  <c r="X116" i="1"/>
  <c r="Y116" i="1"/>
  <c r="Z116" i="1"/>
  <c r="AA116" i="1"/>
  <c r="AB116" i="1"/>
  <c r="AC116" i="1"/>
  <c r="S117" i="1"/>
  <c r="T117" i="1"/>
  <c r="U117" i="1"/>
  <c r="V117" i="1"/>
  <c r="W117" i="1"/>
  <c r="X117" i="1"/>
  <c r="Y117" i="1"/>
  <c r="Z117" i="1"/>
  <c r="AA117" i="1"/>
  <c r="AB117" i="1"/>
  <c r="AC117" i="1"/>
  <c r="S118" i="1"/>
  <c r="T118" i="1"/>
  <c r="U118" i="1"/>
  <c r="V118" i="1"/>
  <c r="W118" i="1"/>
  <c r="X118" i="1"/>
  <c r="Y118" i="1"/>
  <c r="Z118" i="1"/>
  <c r="AA118" i="1"/>
  <c r="AB118" i="1"/>
  <c r="AC118" i="1"/>
  <c r="S119" i="1"/>
  <c r="T119" i="1"/>
  <c r="U119" i="1"/>
  <c r="V119" i="1"/>
  <c r="W119" i="1"/>
  <c r="X119" i="1"/>
  <c r="Y119" i="1"/>
  <c r="Z119" i="1"/>
  <c r="AA119" i="1"/>
  <c r="AB119" i="1"/>
  <c r="AC119" i="1"/>
  <c r="S120" i="1"/>
  <c r="T120" i="1"/>
  <c r="U120" i="1"/>
  <c r="V120" i="1"/>
  <c r="W120" i="1"/>
  <c r="X120" i="1"/>
  <c r="Y120" i="1"/>
  <c r="Z120" i="1"/>
  <c r="AA120" i="1"/>
  <c r="AB120" i="1"/>
  <c r="AC120" i="1"/>
  <c r="S121" i="1"/>
  <c r="T121" i="1"/>
  <c r="U121" i="1"/>
  <c r="V121" i="1"/>
  <c r="W121" i="1"/>
  <c r="X121" i="1"/>
  <c r="Y121" i="1"/>
  <c r="Z121" i="1"/>
  <c r="AA121" i="1"/>
  <c r="AB121" i="1"/>
  <c r="AC121" i="1"/>
  <c r="I122" i="1"/>
  <c r="J122" i="1"/>
  <c r="K122" i="1"/>
  <c r="L122" i="1"/>
  <c r="M122" i="1"/>
  <c r="N122" i="1"/>
  <c r="O122" i="1"/>
  <c r="P122" i="1"/>
  <c r="Q122" i="1"/>
  <c r="R122" i="1"/>
  <c r="S123" i="1"/>
  <c r="T123" i="1"/>
  <c r="U123" i="1"/>
  <c r="V123" i="1"/>
  <c r="W123" i="1"/>
  <c r="X123" i="1"/>
  <c r="Y123" i="1"/>
  <c r="Z123" i="1"/>
  <c r="AA123" i="1"/>
  <c r="AB123" i="1"/>
  <c r="AC123" i="1"/>
  <c r="S124" i="1"/>
  <c r="T124" i="1"/>
  <c r="U124" i="1"/>
  <c r="V124" i="1"/>
  <c r="W124" i="1"/>
  <c r="X124" i="1"/>
  <c r="Y124" i="1"/>
  <c r="Z124" i="1"/>
  <c r="AA124" i="1"/>
  <c r="AB124" i="1"/>
  <c r="AC124" i="1"/>
  <c r="S125" i="1"/>
  <c r="T125" i="1"/>
  <c r="U125" i="1"/>
  <c r="V125" i="1"/>
  <c r="W125" i="1"/>
  <c r="X125" i="1"/>
  <c r="Y125" i="1"/>
  <c r="Z125" i="1"/>
  <c r="AA125" i="1"/>
  <c r="AB125" i="1"/>
  <c r="AC125" i="1"/>
  <c r="S126" i="1"/>
  <c r="T126" i="1"/>
  <c r="U126" i="1"/>
  <c r="V126" i="1"/>
  <c r="W126" i="1"/>
  <c r="X126" i="1"/>
  <c r="Y126" i="1"/>
  <c r="Z126" i="1"/>
  <c r="AA126" i="1"/>
  <c r="AB126" i="1"/>
  <c r="AC126" i="1"/>
  <c r="S127" i="1"/>
  <c r="T127" i="1"/>
  <c r="U127" i="1"/>
  <c r="V127" i="1"/>
  <c r="W127" i="1"/>
  <c r="X127" i="1"/>
  <c r="Y127" i="1"/>
  <c r="Z127" i="1"/>
  <c r="AA127" i="1"/>
  <c r="AB127" i="1"/>
  <c r="AC127" i="1"/>
  <c r="I128" i="1"/>
  <c r="J128" i="1"/>
  <c r="K128" i="1"/>
  <c r="L128" i="1"/>
  <c r="M128" i="1"/>
  <c r="N128" i="1"/>
  <c r="O128" i="1"/>
  <c r="P128" i="1"/>
  <c r="Q128" i="1"/>
  <c r="R128" i="1"/>
  <c r="S129" i="1"/>
  <c r="T129" i="1"/>
  <c r="U129" i="1"/>
  <c r="V129" i="1"/>
  <c r="W129" i="1"/>
  <c r="X129" i="1"/>
  <c r="Y129" i="1"/>
  <c r="Z129" i="1"/>
  <c r="AA129" i="1"/>
  <c r="AB129" i="1"/>
  <c r="AC129" i="1"/>
  <c r="S130" i="1"/>
  <c r="T130" i="1"/>
  <c r="U130" i="1"/>
  <c r="V130" i="1"/>
  <c r="W130" i="1"/>
  <c r="X130" i="1"/>
  <c r="Y130" i="1"/>
  <c r="Z130" i="1"/>
  <c r="AA130" i="1"/>
  <c r="AB130" i="1"/>
  <c r="AC130" i="1"/>
  <c r="I131" i="1"/>
  <c r="J131" i="1"/>
  <c r="K131" i="1"/>
  <c r="L131" i="1"/>
  <c r="M131" i="1"/>
  <c r="N131" i="1"/>
  <c r="O131" i="1"/>
  <c r="P131" i="1"/>
  <c r="Q131" i="1"/>
  <c r="R131" i="1"/>
  <c r="S132" i="1"/>
  <c r="S133" i="1" s="1"/>
  <c r="T132" i="1"/>
  <c r="U132" i="1"/>
  <c r="U133" i="1" s="1"/>
  <c r="V132" i="1"/>
  <c r="V133" i="1" s="1"/>
  <c r="W132" i="1"/>
  <c r="X132" i="1"/>
  <c r="X133" i="1" s="1"/>
  <c r="Y132" i="1"/>
  <c r="Y133" i="1" s="1"/>
  <c r="Z132" i="1"/>
  <c r="Z133" i="1" s="1"/>
  <c r="AA132" i="1"/>
  <c r="AA133" i="1" s="1"/>
  <c r="AB132" i="1"/>
  <c r="AB133" i="1" s="1"/>
  <c r="AC132" i="1"/>
  <c r="AC133" i="1" s="1"/>
  <c r="I133" i="1"/>
  <c r="J133" i="1"/>
  <c r="K133" i="1"/>
  <c r="L133" i="1"/>
  <c r="M133" i="1"/>
  <c r="N133" i="1"/>
  <c r="O133" i="1"/>
  <c r="P133" i="1"/>
  <c r="Q133" i="1"/>
  <c r="R133" i="1"/>
  <c r="T133" i="1"/>
  <c r="S134" i="1"/>
  <c r="S135" i="1" s="1"/>
  <c r="T134" i="1"/>
  <c r="U134" i="1"/>
  <c r="U135" i="1" s="1"/>
  <c r="V134" i="1"/>
  <c r="V135" i="1" s="1"/>
  <c r="W134" i="1"/>
  <c r="W135" i="1" s="1"/>
  <c r="X134" i="1"/>
  <c r="X135" i="1" s="1"/>
  <c r="Y134" i="1"/>
  <c r="Y135" i="1" s="1"/>
  <c r="Z134" i="1"/>
  <c r="Z135" i="1" s="1"/>
  <c r="AA134" i="1"/>
  <c r="AA135" i="1" s="1"/>
  <c r="AB134" i="1"/>
  <c r="AB135" i="1" s="1"/>
  <c r="AC134" i="1"/>
  <c r="AC135" i="1" s="1"/>
  <c r="I135" i="1"/>
  <c r="J135" i="1"/>
  <c r="K135" i="1"/>
  <c r="L135" i="1"/>
  <c r="M135" i="1"/>
  <c r="N135" i="1"/>
  <c r="O135" i="1"/>
  <c r="P135" i="1"/>
  <c r="Q135" i="1"/>
  <c r="R135" i="1"/>
  <c r="T135" i="1"/>
  <c r="S136" i="1"/>
  <c r="T136" i="1"/>
  <c r="U136" i="1"/>
  <c r="V136" i="1"/>
  <c r="W136" i="1"/>
  <c r="X136" i="1"/>
  <c r="Y136" i="1"/>
  <c r="Z136" i="1"/>
  <c r="AA136" i="1"/>
  <c r="AB136" i="1"/>
  <c r="AC136" i="1"/>
  <c r="S137" i="1"/>
  <c r="T137" i="1"/>
  <c r="U137" i="1"/>
  <c r="V137" i="1"/>
  <c r="W137" i="1"/>
  <c r="X137" i="1"/>
  <c r="Y137" i="1"/>
  <c r="Z137" i="1"/>
  <c r="AA137" i="1"/>
  <c r="AB137" i="1"/>
  <c r="AC137" i="1"/>
  <c r="S138" i="1"/>
  <c r="T138" i="1"/>
  <c r="U138" i="1"/>
  <c r="V138" i="1"/>
  <c r="W138" i="1"/>
  <c r="X138" i="1"/>
  <c r="Y138" i="1"/>
  <c r="Z138" i="1"/>
  <c r="AA138" i="1"/>
  <c r="AB138" i="1"/>
  <c r="AC138" i="1"/>
  <c r="S139" i="1"/>
  <c r="T139" i="1"/>
  <c r="U139" i="1"/>
  <c r="V139" i="1"/>
  <c r="W139" i="1"/>
  <c r="X139" i="1"/>
  <c r="Y139" i="1"/>
  <c r="Z139" i="1"/>
  <c r="AA139" i="1"/>
  <c r="AB139" i="1"/>
  <c r="AC139" i="1"/>
  <c r="S140" i="1"/>
  <c r="T140" i="1"/>
  <c r="U140" i="1"/>
  <c r="V140" i="1"/>
  <c r="W140" i="1"/>
  <c r="X140" i="1"/>
  <c r="Y140" i="1"/>
  <c r="Z140" i="1"/>
  <c r="AA140" i="1"/>
  <c r="AB140" i="1"/>
  <c r="AC140" i="1"/>
  <c r="S141" i="1"/>
  <c r="T141" i="1"/>
  <c r="U141" i="1"/>
  <c r="V141" i="1"/>
  <c r="W141" i="1"/>
  <c r="X141" i="1"/>
  <c r="Y141" i="1"/>
  <c r="Z141" i="1"/>
  <c r="AA141" i="1"/>
  <c r="AB141" i="1"/>
  <c r="AC141" i="1"/>
  <c r="S142" i="1"/>
  <c r="T142" i="1"/>
  <c r="U142" i="1"/>
  <c r="V142" i="1"/>
  <c r="W142" i="1"/>
  <c r="X142" i="1"/>
  <c r="Y142" i="1"/>
  <c r="Z142" i="1"/>
  <c r="AA142" i="1"/>
  <c r="AB142" i="1"/>
  <c r="AC142" i="1"/>
  <c r="S143" i="1"/>
  <c r="T143" i="1"/>
  <c r="U143" i="1"/>
  <c r="V143" i="1"/>
  <c r="W143" i="1"/>
  <c r="X143" i="1"/>
  <c r="Y143" i="1"/>
  <c r="Z143" i="1"/>
  <c r="AA143" i="1"/>
  <c r="AB143" i="1"/>
  <c r="AC143" i="1"/>
  <c r="S144" i="1"/>
  <c r="T144" i="1"/>
  <c r="U144" i="1"/>
  <c r="V144" i="1"/>
  <c r="W144" i="1"/>
  <c r="X144" i="1"/>
  <c r="Y144" i="1"/>
  <c r="Z144" i="1"/>
  <c r="AA144" i="1"/>
  <c r="AB144" i="1"/>
  <c r="AC144" i="1"/>
  <c r="S145" i="1"/>
  <c r="T145" i="1"/>
  <c r="U145" i="1"/>
  <c r="V145" i="1"/>
  <c r="W145" i="1"/>
  <c r="X145" i="1"/>
  <c r="Y145" i="1"/>
  <c r="Z145" i="1"/>
  <c r="AA145" i="1"/>
  <c r="AB145" i="1"/>
  <c r="AC145" i="1"/>
  <c r="S146" i="1"/>
  <c r="T146" i="1"/>
  <c r="U146" i="1"/>
  <c r="V146" i="1"/>
  <c r="W146" i="1"/>
  <c r="X146" i="1"/>
  <c r="Y146" i="1"/>
  <c r="Z146" i="1"/>
  <c r="AA146" i="1"/>
  <c r="AB146" i="1"/>
  <c r="AC146" i="1"/>
  <c r="S147" i="1"/>
  <c r="T147" i="1"/>
  <c r="U147" i="1"/>
  <c r="V147" i="1"/>
  <c r="W147" i="1"/>
  <c r="X147" i="1"/>
  <c r="Y147" i="1"/>
  <c r="Z147" i="1"/>
  <c r="AA147" i="1"/>
  <c r="AB147" i="1"/>
  <c r="AC147" i="1"/>
  <c r="S148" i="1"/>
  <c r="T148" i="1"/>
  <c r="U148" i="1"/>
  <c r="V148" i="1"/>
  <c r="W148" i="1"/>
  <c r="X148" i="1"/>
  <c r="Y148" i="1"/>
  <c r="Z148" i="1"/>
  <c r="AA148" i="1"/>
  <c r="AB148" i="1"/>
  <c r="AC148" i="1"/>
  <c r="S149" i="1"/>
  <c r="T149" i="1"/>
  <c r="U149" i="1"/>
  <c r="V149" i="1"/>
  <c r="W149" i="1"/>
  <c r="X149" i="1"/>
  <c r="Y149" i="1"/>
  <c r="Z149" i="1"/>
  <c r="AA149" i="1"/>
  <c r="AB149" i="1"/>
  <c r="AC149" i="1"/>
  <c r="S150" i="1"/>
  <c r="T150" i="1"/>
  <c r="U150" i="1"/>
  <c r="V150" i="1"/>
  <c r="W150" i="1"/>
  <c r="X150" i="1"/>
  <c r="Y150" i="1"/>
  <c r="Z150" i="1"/>
  <c r="AA150" i="1"/>
  <c r="AB150" i="1"/>
  <c r="AC150" i="1"/>
  <c r="S151" i="1"/>
  <c r="T151" i="1"/>
  <c r="U151" i="1"/>
  <c r="V151" i="1"/>
  <c r="W151" i="1"/>
  <c r="X151" i="1"/>
  <c r="Y151" i="1"/>
  <c r="Z151" i="1"/>
  <c r="AA151" i="1"/>
  <c r="AB151" i="1"/>
  <c r="AC151" i="1"/>
  <c r="S152" i="1"/>
  <c r="T152" i="1"/>
  <c r="U152" i="1"/>
  <c r="V152" i="1"/>
  <c r="W152" i="1"/>
  <c r="X152" i="1"/>
  <c r="Y152" i="1"/>
  <c r="Z152" i="1"/>
  <c r="AA152" i="1"/>
  <c r="AB152" i="1"/>
  <c r="AC152" i="1"/>
  <c r="S153" i="1"/>
  <c r="T153" i="1"/>
  <c r="U153" i="1"/>
  <c r="V153" i="1"/>
  <c r="W153" i="1"/>
  <c r="X153" i="1"/>
  <c r="Y153" i="1"/>
  <c r="Z153" i="1"/>
  <c r="AA153" i="1"/>
  <c r="AB153" i="1"/>
  <c r="AC153" i="1"/>
  <c r="S154" i="1"/>
  <c r="T154" i="1"/>
  <c r="U154" i="1"/>
  <c r="V154" i="1"/>
  <c r="W154" i="1"/>
  <c r="X154" i="1"/>
  <c r="Y154" i="1"/>
  <c r="Z154" i="1"/>
  <c r="AA154" i="1"/>
  <c r="AB154" i="1"/>
  <c r="AC154" i="1"/>
  <c r="S155" i="1"/>
  <c r="T155" i="1"/>
  <c r="U155" i="1"/>
  <c r="V155" i="1"/>
  <c r="W155" i="1"/>
  <c r="X155" i="1"/>
  <c r="Y155" i="1"/>
  <c r="Z155" i="1"/>
  <c r="AA155" i="1"/>
  <c r="AB155" i="1"/>
  <c r="AC155" i="1"/>
  <c r="I156" i="1"/>
  <c r="J156" i="1"/>
  <c r="K156" i="1"/>
  <c r="L156" i="1"/>
  <c r="M156" i="1"/>
  <c r="N156" i="1"/>
  <c r="O156" i="1"/>
  <c r="P156" i="1"/>
  <c r="Q156" i="1"/>
  <c r="R156" i="1"/>
  <c r="S157" i="1"/>
  <c r="T157" i="1"/>
  <c r="U157" i="1"/>
  <c r="V157" i="1"/>
  <c r="W157" i="1"/>
  <c r="X157" i="1"/>
  <c r="Y157" i="1"/>
  <c r="Z157" i="1"/>
  <c r="AA157" i="1"/>
  <c r="AB157" i="1"/>
  <c r="AC157" i="1"/>
  <c r="S158" i="1"/>
  <c r="T158" i="1"/>
  <c r="U158" i="1"/>
  <c r="V158" i="1"/>
  <c r="W158" i="1"/>
  <c r="X158" i="1"/>
  <c r="Y158" i="1"/>
  <c r="Z158" i="1"/>
  <c r="AA158" i="1"/>
  <c r="AB158" i="1"/>
  <c r="AC158" i="1"/>
  <c r="I159" i="1"/>
  <c r="J159" i="1"/>
  <c r="K159" i="1"/>
  <c r="L159" i="1"/>
  <c r="M159" i="1"/>
  <c r="N159" i="1"/>
  <c r="O159" i="1"/>
  <c r="P159" i="1"/>
  <c r="Q159" i="1"/>
  <c r="R159" i="1"/>
  <c r="S160" i="1"/>
  <c r="S161" i="1" s="1"/>
  <c r="T160" i="1"/>
  <c r="U160" i="1"/>
  <c r="U161" i="1" s="1"/>
  <c r="V160" i="1"/>
  <c r="V161" i="1" s="1"/>
  <c r="W160" i="1"/>
  <c r="W161" i="1" s="1"/>
  <c r="X160" i="1"/>
  <c r="X161" i="1" s="1"/>
  <c r="Y160" i="1"/>
  <c r="Y161" i="1" s="1"/>
  <c r="Z160" i="1"/>
  <c r="Z161" i="1" s="1"/>
  <c r="AA160" i="1"/>
  <c r="AA161" i="1" s="1"/>
  <c r="AB160" i="1"/>
  <c r="AB161" i="1" s="1"/>
  <c r="AC160" i="1"/>
  <c r="AC161" i="1" s="1"/>
  <c r="I161" i="1"/>
  <c r="J161" i="1"/>
  <c r="K161" i="1"/>
  <c r="L161" i="1"/>
  <c r="M161" i="1"/>
  <c r="N161" i="1"/>
  <c r="O161" i="1"/>
  <c r="P161" i="1"/>
  <c r="Q161" i="1"/>
  <c r="R161" i="1"/>
  <c r="T161" i="1"/>
  <c r="S162" i="1"/>
  <c r="T162" i="1"/>
  <c r="U162" i="1"/>
  <c r="V162" i="1"/>
  <c r="W162" i="1"/>
  <c r="X162" i="1"/>
  <c r="Y162" i="1"/>
  <c r="Z162" i="1"/>
  <c r="AA162" i="1"/>
  <c r="AB162" i="1"/>
  <c r="AC162" i="1"/>
  <c r="S163" i="1"/>
  <c r="T163" i="1"/>
  <c r="U163" i="1"/>
  <c r="V163" i="1"/>
  <c r="W163" i="1"/>
  <c r="X163" i="1"/>
  <c r="Y163" i="1"/>
  <c r="Z163" i="1"/>
  <c r="AA163" i="1"/>
  <c r="AB163" i="1"/>
  <c r="AC163" i="1"/>
  <c r="S164" i="1"/>
  <c r="T164" i="1"/>
  <c r="U164" i="1"/>
  <c r="V164" i="1"/>
  <c r="W164" i="1"/>
  <c r="X164" i="1"/>
  <c r="Y164" i="1"/>
  <c r="Z164" i="1"/>
  <c r="AA164" i="1"/>
  <c r="AB164" i="1"/>
  <c r="AC164" i="1"/>
  <c r="S165" i="1"/>
  <c r="T165" i="1"/>
  <c r="U165" i="1"/>
  <c r="V165" i="1"/>
  <c r="W165" i="1"/>
  <c r="X165" i="1"/>
  <c r="Y165" i="1"/>
  <c r="Z165" i="1"/>
  <c r="AA165" i="1"/>
  <c r="AB165" i="1"/>
  <c r="AC165" i="1"/>
  <c r="S166" i="1"/>
  <c r="T166" i="1"/>
  <c r="U166" i="1"/>
  <c r="V166" i="1"/>
  <c r="W166" i="1"/>
  <c r="X166" i="1"/>
  <c r="Y166" i="1"/>
  <c r="Z166" i="1"/>
  <c r="AA166" i="1"/>
  <c r="AB166" i="1"/>
  <c r="AC166" i="1"/>
  <c r="I167" i="1"/>
  <c r="J167" i="1"/>
  <c r="K167" i="1"/>
  <c r="L167" i="1"/>
  <c r="M167" i="1"/>
  <c r="N167" i="1"/>
  <c r="O167" i="1"/>
  <c r="P167" i="1"/>
  <c r="Q167" i="1"/>
  <c r="R167" i="1"/>
  <c r="S168" i="1"/>
  <c r="S169" i="1" s="1"/>
  <c r="T168" i="1"/>
  <c r="U168" i="1"/>
  <c r="U169" i="1" s="1"/>
  <c r="V168" i="1"/>
  <c r="V169" i="1" s="1"/>
  <c r="W168" i="1"/>
  <c r="W169" i="1" s="1"/>
  <c r="X168" i="1"/>
  <c r="X169" i="1" s="1"/>
  <c r="Y168" i="1"/>
  <c r="Y169" i="1" s="1"/>
  <c r="Z168" i="1"/>
  <c r="Z169" i="1" s="1"/>
  <c r="AA168" i="1"/>
  <c r="AA169" i="1" s="1"/>
  <c r="AB168" i="1"/>
  <c r="AB169" i="1" s="1"/>
  <c r="AC168" i="1"/>
  <c r="AC169" i="1" s="1"/>
  <c r="I169" i="1"/>
  <c r="J169" i="1"/>
  <c r="K169" i="1"/>
  <c r="L169" i="1"/>
  <c r="M169" i="1"/>
  <c r="N169" i="1"/>
  <c r="O169" i="1"/>
  <c r="P169" i="1"/>
  <c r="Q169" i="1"/>
  <c r="R169" i="1"/>
  <c r="T169" i="1"/>
  <c r="S170" i="1"/>
  <c r="T170" i="1"/>
  <c r="U170" i="1"/>
  <c r="V170" i="1"/>
  <c r="W170" i="1"/>
  <c r="X170" i="1"/>
  <c r="Y170" i="1"/>
  <c r="Z170" i="1"/>
  <c r="AA170" i="1"/>
  <c r="AB170" i="1"/>
  <c r="AC170" i="1"/>
  <c r="S171" i="1"/>
  <c r="T171" i="1"/>
  <c r="U171" i="1"/>
  <c r="V171" i="1"/>
  <c r="W171" i="1"/>
  <c r="X171" i="1"/>
  <c r="Y171" i="1"/>
  <c r="Z171" i="1"/>
  <c r="AA171" i="1"/>
  <c r="AB171" i="1"/>
  <c r="AC171" i="1"/>
  <c r="S172" i="1"/>
  <c r="T172" i="1"/>
  <c r="U172" i="1"/>
  <c r="V172" i="1"/>
  <c r="W172" i="1"/>
  <c r="X172" i="1"/>
  <c r="Y172" i="1"/>
  <c r="Z172" i="1"/>
  <c r="AA172" i="1"/>
  <c r="AB172" i="1"/>
  <c r="AC172" i="1"/>
  <c r="S173" i="1"/>
  <c r="T173" i="1"/>
  <c r="U173" i="1"/>
  <c r="V173" i="1"/>
  <c r="W173" i="1"/>
  <c r="X173" i="1"/>
  <c r="Y173" i="1"/>
  <c r="Z173" i="1"/>
  <c r="AA173" i="1"/>
  <c r="AB173" i="1"/>
  <c r="AC173" i="1"/>
  <c r="S174" i="1"/>
  <c r="T174" i="1"/>
  <c r="U174" i="1"/>
  <c r="V174" i="1"/>
  <c r="W174" i="1"/>
  <c r="X174" i="1"/>
  <c r="Y174" i="1"/>
  <c r="Z174" i="1"/>
  <c r="AA174" i="1"/>
  <c r="AB174" i="1"/>
  <c r="AC174" i="1"/>
  <c r="S175" i="1"/>
  <c r="T175" i="1"/>
  <c r="U175" i="1"/>
  <c r="V175" i="1"/>
  <c r="W175" i="1"/>
  <c r="X175" i="1"/>
  <c r="Y175" i="1"/>
  <c r="Z175" i="1"/>
  <c r="AA175" i="1"/>
  <c r="AB175" i="1"/>
  <c r="AC175" i="1"/>
  <c r="S176" i="1"/>
  <c r="T176" i="1"/>
  <c r="U176" i="1"/>
  <c r="V176" i="1"/>
  <c r="W176" i="1"/>
  <c r="X176" i="1"/>
  <c r="Y176" i="1"/>
  <c r="Z176" i="1"/>
  <c r="AA176" i="1"/>
  <c r="AB176" i="1"/>
  <c r="AC176" i="1"/>
  <c r="S177" i="1"/>
  <c r="T177" i="1"/>
  <c r="U177" i="1"/>
  <c r="V177" i="1"/>
  <c r="W177" i="1"/>
  <c r="X177" i="1"/>
  <c r="Y177" i="1"/>
  <c r="Z177" i="1"/>
  <c r="AA177" i="1"/>
  <c r="AB177" i="1"/>
  <c r="AC177" i="1"/>
  <c r="S178" i="1"/>
  <c r="T178" i="1"/>
  <c r="U178" i="1"/>
  <c r="V178" i="1"/>
  <c r="W178" i="1"/>
  <c r="X178" i="1"/>
  <c r="Y178" i="1"/>
  <c r="Z178" i="1"/>
  <c r="AA178" i="1"/>
  <c r="AB178" i="1"/>
  <c r="AC178" i="1"/>
  <c r="S179" i="1"/>
  <c r="T179" i="1"/>
  <c r="U179" i="1"/>
  <c r="V179" i="1"/>
  <c r="W179" i="1"/>
  <c r="X179" i="1"/>
  <c r="Y179" i="1"/>
  <c r="Z179" i="1"/>
  <c r="AA179" i="1"/>
  <c r="AB179" i="1"/>
  <c r="AC179" i="1"/>
  <c r="S180" i="1"/>
  <c r="T180" i="1"/>
  <c r="U180" i="1"/>
  <c r="V180" i="1"/>
  <c r="W180" i="1"/>
  <c r="X180" i="1"/>
  <c r="Y180" i="1"/>
  <c r="Z180" i="1"/>
  <c r="AA180" i="1"/>
  <c r="AB180" i="1"/>
  <c r="AC180" i="1"/>
  <c r="S181" i="1"/>
  <c r="T181" i="1"/>
  <c r="U181" i="1"/>
  <c r="V181" i="1"/>
  <c r="W181" i="1"/>
  <c r="X181" i="1"/>
  <c r="Y181" i="1"/>
  <c r="Z181" i="1"/>
  <c r="AA181" i="1"/>
  <c r="AB181" i="1"/>
  <c r="AC181" i="1"/>
  <c r="S182" i="1"/>
  <c r="T182" i="1"/>
  <c r="U182" i="1"/>
  <c r="V182" i="1"/>
  <c r="W182" i="1"/>
  <c r="X182" i="1"/>
  <c r="Y182" i="1"/>
  <c r="Z182" i="1"/>
  <c r="AA182" i="1"/>
  <c r="AB182" i="1"/>
  <c r="AC182" i="1"/>
  <c r="S183" i="1"/>
  <c r="T183" i="1"/>
  <c r="U183" i="1"/>
  <c r="V183" i="1"/>
  <c r="W183" i="1"/>
  <c r="X183" i="1"/>
  <c r="Y183" i="1"/>
  <c r="Z183" i="1"/>
  <c r="AA183" i="1"/>
  <c r="AB183" i="1"/>
  <c r="AC183" i="1"/>
  <c r="S184" i="1"/>
  <c r="T184" i="1"/>
  <c r="U184" i="1"/>
  <c r="V184" i="1"/>
  <c r="W184" i="1"/>
  <c r="X184" i="1"/>
  <c r="Y184" i="1"/>
  <c r="Z184" i="1"/>
  <c r="AA184" i="1"/>
  <c r="AB184" i="1"/>
  <c r="AC184" i="1"/>
  <c r="S185" i="1"/>
  <c r="T185" i="1"/>
  <c r="U185" i="1"/>
  <c r="V185" i="1"/>
  <c r="W185" i="1"/>
  <c r="X185" i="1"/>
  <c r="Y185" i="1"/>
  <c r="Z185" i="1"/>
  <c r="AA185" i="1"/>
  <c r="AB185" i="1"/>
  <c r="AC185" i="1"/>
  <c r="S186" i="1"/>
  <c r="T186" i="1"/>
  <c r="U186" i="1"/>
  <c r="V186" i="1"/>
  <c r="W186" i="1"/>
  <c r="X186" i="1"/>
  <c r="Y186" i="1"/>
  <c r="Z186" i="1"/>
  <c r="AA186" i="1"/>
  <c r="AB186" i="1"/>
  <c r="AC186" i="1"/>
  <c r="S187" i="1"/>
  <c r="T187" i="1"/>
  <c r="U187" i="1"/>
  <c r="V187" i="1"/>
  <c r="W187" i="1"/>
  <c r="X187" i="1"/>
  <c r="Y187" i="1"/>
  <c r="Z187" i="1"/>
  <c r="AA187" i="1"/>
  <c r="AB187" i="1"/>
  <c r="AC187" i="1"/>
  <c r="S188" i="1"/>
  <c r="T188" i="1"/>
  <c r="U188" i="1"/>
  <c r="V188" i="1"/>
  <c r="W188" i="1"/>
  <c r="X188" i="1"/>
  <c r="Y188" i="1"/>
  <c r="Z188" i="1"/>
  <c r="AA188" i="1"/>
  <c r="AB188" i="1"/>
  <c r="AC188" i="1"/>
  <c r="S189" i="1"/>
  <c r="T189" i="1"/>
  <c r="U189" i="1"/>
  <c r="V189" i="1"/>
  <c r="W189" i="1"/>
  <c r="X189" i="1"/>
  <c r="Y189" i="1"/>
  <c r="Z189" i="1"/>
  <c r="AA189" i="1"/>
  <c r="AB189" i="1"/>
  <c r="AC189" i="1"/>
  <c r="S190" i="1"/>
  <c r="T190" i="1"/>
  <c r="U190" i="1"/>
  <c r="V190" i="1"/>
  <c r="W190" i="1"/>
  <c r="X190" i="1"/>
  <c r="Y190" i="1"/>
  <c r="Z190" i="1"/>
  <c r="AA190" i="1"/>
  <c r="AB190" i="1"/>
  <c r="AC190" i="1"/>
  <c r="S191" i="1"/>
  <c r="T191" i="1"/>
  <c r="U191" i="1"/>
  <c r="V191" i="1"/>
  <c r="W191" i="1"/>
  <c r="X191" i="1"/>
  <c r="Y191" i="1"/>
  <c r="Z191" i="1"/>
  <c r="AA191" i="1"/>
  <c r="AB191" i="1"/>
  <c r="AC191" i="1"/>
  <c r="S192" i="1"/>
  <c r="T192" i="1"/>
  <c r="U192" i="1"/>
  <c r="V192" i="1"/>
  <c r="W192" i="1"/>
  <c r="X192" i="1"/>
  <c r="Y192" i="1"/>
  <c r="Z192" i="1"/>
  <c r="AA192" i="1"/>
  <c r="AB192" i="1"/>
  <c r="AC192" i="1"/>
  <c r="S193" i="1"/>
  <c r="T193" i="1"/>
  <c r="U193" i="1"/>
  <c r="V193" i="1"/>
  <c r="W193" i="1"/>
  <c r="X193" i="1"/>
  <c r="Y193" i="1"/>
  <c r="Z193" i="1"/>
  <c r="AA193" i="1"/>
  <c r="AB193" i="1"/>
  <c r="AC193" i="1"/>
  <c r="S194" i="1"/>
  <c r="T194" i="1"/>
  <c r="U194" i="1"/>
  <c r="V194" i="1"/>
  <c r="W194" i="1"/>
  <c r="X194" i="1"/>
  <c r="Y194" i="1"/>
  <c r="Z194" i="1"/>
  <c r="AA194" i="1"/>
  <c r="AB194" i="1"/>
  <c r="AC194" i="1"/>
  <c r="S195" i="1"/>
  <c r="T195" i="1"/>
  <c r="U195" i="1"/>
  <c r="V195" i="1"/>
  <c r="W195" i="1"/>
  <c r="X195" i="1"/>
  <c r="Y195" i="1"/>
  <c r="Z195" i="1"/>
  <c r="AA195" i="1"/>
  <c r="AB195" i="1"/>
  <c r="AC195" i="1"/>
  <c r="S196" i="1"/>
  <c r="T196" i="1"/>
  <c r="U196" i="1"/>
  <c r="V196" i="1"/>
  <c r="W196" i="1"/>
  <c r="X196" i="1"/>
  <c r="Y196" i="1"/>
  <c r="Z196" i="1"/>
  <c r="AA196" i="1"/>
  <c r="AB196" i="1"/>
  <c r="AC196" i="1"/>
  <c r="S197" i="1"/>
  <c r="T197" i="1"/>
  <c r="U197" i="1"/>
  <c r="V197" i="1"/>
  <c r="W197" i="1"/>
  <c r="X197" i="1"/>
  <c r="Y197" i="1"/>
  <c r="Z197" i="1"/>
  <c r="AA197" i="1"/>
  <c r="AB197" i="1"/>
  <c r="AC197" i="1"/>
  <c r="S198" i="1"/>
  <c r="T198" i="1"/>
  <c r="U198" i="1"/>
  <c r="V198" i="1"/>
  <c r="W198" i="1"/>
  <c r="X198" i="1"/>
  <c r="Y198" i="1"/>
  <c r="Z198" i="1"/>
  <c r="AA198" i="1"/>
  <c r="AB198" i="1"/>
  <c r="AC198" i="1"/>
  <c r="S199" i="1"/>
  <c r="T199" i="1"/>
  <c r="U199" i="1"/>
  <c r="V199" i="1"/>
  <c r="W199" i="1"/>
  <c r="X199" i="1"/>
  <c r="Y199" i="1"/>
  <c r="Z199" i="1"/>
  <c r="AA199" i="1"/>
  <c r="AB199" i="1"/>
  <c r="AC199" i="1"/>
  <c r="S200" i="1"/>
  <c r="T200" i="1"/>
  <c r="U200" i="1"/>
  <c r="V200" i="1"/>
  <c r="W200" i="1"/>
  <c r="X200" i="1"/>
  <c r="Y200" i="1"/>
  <c r="Z200" i="1"/>
  <c r="AA200" i="1"/>
  <c r="AB200" i="1"/>
  <c r="AC200" i="1"/>
  <c r="S201" i="1"/>
  <c r="T201" i="1"/>
  <c r="U201" i="1"/>
  <c r="V201" i="1"/>
  <c r="W201" i="1"/>
  <c r="X201" i="1"/>
  <c r="Y201" i="1"/>
  <c r="Z201" i="1"/>
  <c r="AA201" i="1"/>
  <c r="AB201" i="1"/>
  <c r="AC201" i="1"/>
  <c r="S202" i="1"/>
  <c r="T202" i="1"/>
  <c r="U202" i="1"/>
  <c r="V202" i="1"/>
  <c r="W202" i="1"/>
  <c r="X202" i="1"/>
  <c r="Y202" i="1"/>
  <c r="Z202" i="1"/>
  <c r="AA202" i="1"/>
  <c r="AB202" i="1"/>
  <c r="AC202" i="1"/>
  <c r="S203" i="1"/>
  <c r="T203" i="1"/>
  <c r="U203" i="1"/>
  <c r="V203" i="1"/>
  <c r="W203" i="1"/>
  <c r="X203" i="1"/>
  <c r="Y203" i="1"/>
  <c r="Z203" i="1"/>
  <c r="AA203" i="1"/>
  <c r="AB203" i="1"/>
  <c r="AC203" i="1"/>
  <c r="I204" i="1"/>
  <c r="J204" i="1"/>
  <c r="K204" i="1"/>
  <c r="L204" i="1"/>
  <c r="M204" i="1"/>
  <c r="N204" i="1"/>
  <c r="O204" i="1"/>
  <c r="P204" i="1"/>
  <c r="Q204" i="1"/>
  <c r="R204" i="1"/>
  <c r="S205" i="1"/>
  <c r="T205" i="1"/>
  <c r="U205" i="1"/>
  <c r="V205" i="1"/>
  <c r="W205" i="1"/>
  <c r="X205" i="1"/>
  <c r="Y205" i="1"/>
  <c r="Z205" i="1"/>
  <c r="AA205" i="1"/>
  <c r="AB205" i="1"/>
  <c r="AC205" i="1"/>
  <c r="S206" i="1"/>
  <c r="T206" i="1"/>
  <c r="U206" i="1"/>
  <c r="V206" i="1"/>
  <c r="W206" i="1"/>
  <c r="X206" i="1"/>
  <c r="Y206" i="1"/>
  <c r="Z206" i="1"/>
  <c r="AA206" i="1"/>
  <c r="AB206" i="1"/>
  <c r="AC206" i="1"/>
  <c r="S207" i="1"/>
  <c r="T207" i="1"/>
  <c r="U207" i="1"/>
  <c r="V207" i="1"/>
  <c r="W207" i="1"/>
  <c r="X207" i="1"/>
  <c r="Y207" i="1"/>
  <c r="Z207" i="1"/>
  <c r="AA207" i="1"/>
  <c r="AB207" i="1"/>
  <c r="AC207" i="1"/>
  <c r="S208" i="1"/>
  <c r="T208" i="1"/>
  <c r="U208" i="1"/>
  <c r="V208" i="1"/>
  <c r="W208" i="1"/>
  <c r="X208" i="1"/>
  <c r="Y208" i="1"/>
  <c r="Z208" i="1"/>
  <c r="AA208" i="1"/>
  <c r="AB208" i="1"/>
  <c r="AC208" i="1"/>
  <c r="S209" i="1"/>
  <c r="T209" i="1"/>
  <c r="U209" i="1"/>
  <c r="V209" i="1"/>
  <c r="W209" i="1"/>
  <c r="X209" i="1"/>
  <c r="Y209" i="1"/>
  <c r="Z209" i="1"/>
  <c r="AA209" i="1"/>
  <c r="AB209" i="1"/>
  <c r="AC209" i="1"/>
  <c r="S210" i="1"/>
  <c r="T210" i="1"/>
  <c r="U210" i="1"/>
  <c r="V210" i="1"/>
  <c r="W210" i="1"/>
  <c r="X210" i="1"/>
  <c r="Y210" i="1"/>
  <c r="Z210" i="1"/>
  <c r="AA210" i="1"/>
  <c r="AB210" i="1"/>
  <c r="AC210" i="1"/>
  <c r="I211" i="1"/>
  <c r="J211" i="1"/>
  <c r="K211" i="1"/>
  <c r="L211" i="1"/>
  <c r="M211" i="1"/>
  <c r="N211" i="1"/>
  <c r="O211" i="1"/>
  <c r="P211" i="1"/>
  <c r="Q211" i="1"/>
  <c r="R211" i="1"/>
  <c r="S212" i="1"/>
  <c r="T212" i="1"/>
  <c r="U212" i="1"/>
  <c r="V212" i="1"/>
  <c r="W212" i="1"/>
  <c r="X212" i="1"/>
  <c r="Y212" i="1"/>
  <c r="Z212" i="1"/>
  <c r="AA212" i="1"/>
  <c r="AB212" i="1"/>
  <c r="AC212" i="1"/>
  <c r="S213" i="1"/>
  <c r="T213" i="1"/>
  <c r="U213" i="1"/>
  <c r="V213" i="1"/>
  <c r="W213" i="1"/>
  <c r="X213" i="1"/>
  <c r="Y213" i="1"/>
  <c r="Z213" i="1"/>
  <c r="AA213" i="1"/>
  <c r="AB213" i="1"/>
  <c r="AC213" i="1"/>
  <c r="S214" i="1"/>
  <c r="T214" i="1"/>
  <c r="U214" i="1"/>
  <c r="V214" i="1"/>
  <c r="W214" i="1"/>
  <c r="X214" i="1"/>
  <c r="Y214" i="1"/>
  <c r="Z214" i="1"/>
  <c r="AA214" i="1"/>
  <c r="AB214" i="1"/>
  <c r="AC214" i="1"/>
  <c r="I215" i="1"/>
  <c r="J215" i="1"/>
  <c r="K215" i="1"/>
  <c r="L215" i="1"/>
  <c r="M215" i="1"/>
  <c r="N215" i="1"/>
  <c r="O215" i="1"/>
  <c r="P215" i="1"/>
  <c r="Q215" i="1"/>
  <c r="R215" i="1"/>
  <c r="S216" i="1"/>
  <c r="T216" i="1"/>
  <c r="U216" i="1"/>
  <c r="V216" i="1"/>
  <c r="W216" i="1"/>
  <c r="X216" i="1"/>
  <c r="Y216" i="1"/>
  <c r="Z216" i="1"/>
  <c r="AA216" i="1"/>
  <c r="AB216" i="1"/>
  <c r="AC216" i="1"/>
  <c r="S217" i="1"/>
  <c r="T217" i="1"/>
  <c r="U217" i="1"/>
  <c r="V217" i="1"/>
  <c r="W217" i="1"/>
  <c r="X217" i="1"/>
  <c r="Y217" i="1"/>
  <c r="Z217" i="1"/>
  <c r="AA217" i="1"/>
  <c r="AB217" i="1"/>
  <c r="AC217" i="1"/>
  <c r="S218" i="1"/>
  <c r="T218" i="1"/>
  <c r="U218" i="1"/>
  <c r="V218" i="1"/>
  <c r="W218" i="1"/>
  <c r="X218" i="1"/>
  <c r="Y218" i="1"/>
  <c r="Z218" i="1"/>
  <c r="AA218" i="1"/>
  <c r="AB218" i="1"/>
  <c r="AC218" i="1"/>
  <c r="S219" i="1"/>
  <c r="T219" i="1"/>
  <c r="U219" i="1"/>
  <c r="V219" i="1"/>
  <c r="W219" i="1"/>
  <c r="X219" i="1"/>
  <c r="Y219" i="1"/>
  <c r="Z219" i="1"/>
  <c r="AA219" i="1"/>
  <c r="AB219" i="1"/>
  <c r="AC219" i="1"/>
  <c r="S220" i="1"/>
  <c r="T220" i="1"/>
  <c r="U220" i="1"/>
  <c r="V220" i="1"/>
  <c r="W220" i="1"/>
  <c r="X220" i="1"/>
  <c r="Y220" i="1"/>
  <c r="Z220" i="1"/>
  <c r="AA220" i="1"/>
  <c r="AB220" i="1"/>
  <c r="AC220" i="1"/>
  <c r="I221" i="1"/>
  <c r="J221" i="1"/>
  <c r="K221" i="1"/>
  <c r="L221" i="1"/>
  <c r="M221" i="1"/>
  <c r="N221" i="1"/>
  <c r="O221" i="1"/>
  <c r="P221" i="1"/>
  <c r="Q221" i="1"/>
  <c r="R221" i="1"/>
  <c r="AD144" i="1" l="1"/>
  <c r="AB131" i="1"/>
  <c r="AA159" i="1"/>
  <c r="W159" i="1"/>
  <c r="X159" i="1"/>
  <c r="S159" i="1"/>
  <c r="AE144" i="1"/>
  <c r="W211" i="1"/>
  <c r="AC101" i="1"/>
  <c r="AE41" i="1"/>
  <c r="X131" i="1"/>
  <c r="T131" i="1"/>
  <c r="AE18" i="1"/>
  <c r="V128" i="1"/>
  <c r="AA32" i="1"/>
  <c r="AE107" i="1"/>
  <c r="AE220" i="1"/>
  <c r="AE216" i="1"/>
  <c r="AD194" i="1"/>
  <c r="AE187" i="1"/>
  <c r="AE130" i="1"/>
  <c r="AE33" i="1"/>
  <c r="AE114" i="1"/>
  <c r="AD19" i="1"/>
  <c r="AD132" i="1"/>
  <c r="AD133" i="1" s="1"/>
  <c r="AD34" i="1"/>
  <c r="AB9" i="1"/>
  <c r="X221" i="1"/>
  <c r="Z204" i="1"/>
  <c r="W204" i="1"/>
  <c r="AD148" i="1"/>
  <c r="T92" i="1"/>
  <c r="AD217" i="1"/>
  <c r="AD190" i="1"/>
  <c r="AD179" i="1"/>
  <c r="AC156" i="1"/>
  <c r="AE134" i="1"/>
  <c r="AE135" i="1" s="1"/>
  <c r="Y122" i="1"/>
  <c r="AA113" i="1"/>
  <c r="S113" i="1"/>
  <c r="AD15" i="1"/>
  <c r="AA215" i="1"/>
  <c r="AE194" i="1"/>
  <c r="AD183" i="1"/>
  <c r="AE180" i="1"/>
  <c r="AE160" i="1"/>
  <c r="AE161" i="1" s="1"/>
  <c r="AD115" i="1"/>
  <c r="AD108" i="1"/>
  <c r="AE26" i="1"/>
  <c r="AE22" i="1"/>
  <c r="AE19" i="1"/>
  <c r="AD212" i="1"/>
  <c r="AE209" i="1"/>
  <c r="AD166" i="1"/>
  <c r="AE163" i="1"/>
  <c r="W167" i="1"/>
  <c r="W133" i="1"/>
  <c r="Z131" i="1"/>
  <c r="V131" i="1"/>
  <c r="AE57" i="1"/>
  <c r="T58" i="1"/>
  <c r="AD27" i="1"/>
  <c r="I222" i="1"/>
  <c r="W215" i="1"/>
  <c r="S215" i="1"/>
  <c r="AD210" i="1"/>
  <c r="AD203" i="1"/>
  <c r="AD198" i="1"/>
  <c r="AD178" i="1"/>
  <c r="AE175" i="1"/>
  <c r="AA204" i="1"/>
  <c r="S204" i="1"/>
  <c r="AC122" i="1"/>
  <c r="U122" i="1"/>
  <c r="AB122" i="1"/>
  <c r="X122" i="1"/>
  <c r="U101" i="1"/>
  <c r="AE87" i="1"/>
  <c r="AE77" i="1"/>
  <c r="AD74" i="1"/>
  <c r="AE69" i="1"/>
  <c r="AD46" i="1"/>
  <c r="R222" i="1"/>
  <c r="N222" i="1"/>
  <c r="J222" i="1"/>
  <c r="AA9" i="1"/>
  <c r="W9" i="1"/>
  <c r="S9" i="1"/>
  <c r="AC215" i="1"/>
  <c r="Y215" i="1"/>
  <c r="AD206" i="1"/>
  <c r="Z211" i="1"/>
  <c r="V211" i="1"/>
  <c r="AD170" i="1"/>
  <c r="X167" i="1"/>
  <c r="AC159" i="1"/>
  <c r="Y159" i="1"/>
  <c r="U159" i="1"/>
  <c r="AA131" i="1"/>
  <c r="S131" i="1"/>
  <c r="U128" i="1"/>
  <c r="AD88" i="1"/>
  <c r="AD78" i="1"/>
  <c r="AD70" i="1"/>
  <c r="AD59" i="1"/>
  <c r="AE30" i="1"/>
  <c r="AE27" i="1"/>
  <c r="AE14" i="1"/>
  <c r="X32" i="1"/>
  <c r="AE10" i="1"/>
  <c r="AC9" i="1"/>
  <c r="Y9" i="1"/>
  <c r="U9" i="1"/>
  <c r="Z215" i="1"/>
  <c r="AD202" i="1"/>
  <c r="AD199" i="1"/>
  <c r="AD153" i="1"/>
  <c r="AD149" i="1"/>
  <c r="AC128" i="1"/>
  <c r="AD99" i="1"/>
  <c r="Y101" i="1"/>
  <c r="AD85" i="1"/>
  <c r="U92" i="1"/>
  <c r="W32" i="1"/>
  <c r="M222" i="1"/>
  <c r="AE203" i="1"/>
  <c r="AE178" i="1"/>
  <c r="AE153" i="1"/>
  <c r="Y156" i="1"/>
  <c r="AE81" i="1"/>
  <c r="AE217" i="1"/>
  <c r="AC221" i="1"/>
  <c r="Y221" i="1"/>
  <c r="AD218" i="1"/>
  <c r="AB215" i="1"/>
  <c r="X215" i="1"/>
  <c r="AE214" i="1"/>
  <c r="AE206" i="1"/>
  <c r="AD186" i="1"/>
  <c r="AE183" i="1"/>
  <c r="AD174" i="1"/>
  <c r="AE170" i="1"/>
  <c r="AE166" i="1"/>
  <c r="AB167" i="1"/>
  <c r="AE148" i="1"/>
  <c r="AE141" i="1"/>
  <c r="AE137" i="1"/>
  <c r="AD125" i="1"/>
  <c r="X113" i="1"/>
  <c r="AE103" i="1"/>
  <c r="W113" i="1"/>
  <c r="AE98" i="1"/>
  <c r="AD95" i="1"/>
  <c r="Z101" i="1"/>
  <c r="V101" i="1"/>
  <c r="AE91" i="1"/>
  <c r="AE88" i="1"/>
  <c r="AE73" i="1"/>
  <c r="AE70" i="1"/>
  <c r="AD54" i="1"/>
  <c r="AD50" i="1"/>
  <c r="AD23" i="1"/>
  <c r="V215" i="1"/>
  <c r="AD152" i="1"/>
  <c r="AD98" i="1"/>
  <c r="AB92" i="1"/>
  <c r="S32" i="1"/>
  <c r="Q222" i="1"/>
  <c r="U215" i="1"/>
  <c r="AE199" i="1"/>
  <c r="AD195" i="1"/>
  <c r="AE190" i="1"/>
  <c r="AE168" i="1"/>
  <c r="AE169" i="1" s="1"/>
  <c r="AD162" i="1"/>
  <c r="U156" i="1"/>
  <c r="X128" i="1"/>
  <c r="AE118" i="1"/>
  <c r="AE111" i="1"/>
  <c r="AE108" i="1"/>
  <c r="AE93" i="1"/>
  <c r="AE94" i="1" s="1"/>
  <c r="AE78" i="1"/>
  <c r="AE65" i="1"/>
  <c r="AD38" i="1"/>
  <c r="AD31" i="1"/>
  <c r="AA167" i="1"/>
  <c r="S167" i="1"/>
  <c r="AD158" i="1"/>
  <c r="AD140" i="1"/>
  <c r="AD137" i="1"/>
  <c r="AD136" i="1"/>
  <c r="AC131" i="1"/>
  <c r="Y131" i="1"/>
  <c r="U131" i="1"/>
  <c r="AD119" i="1"/>
  <c r="AD112" i="1"/>
  <c r="AD82" i="1"/>
  <c r="AD66" i="1"/>
  <c r="AE49" i="1"/>
  <c r="AD42" i="1"/>
  <c r="AE198" i="1"/>
  <c r="AE191" i="1"/>
  <c r="AD187" i="1"/>
  <c r="AD180" i="1"/>
  <c r="AD175" i="1"/>
  <c r="AE171" i="1"/>
  <c r="AD163" i="1"/>
  <c r="AC167" i="1"/>
  <c r="Y167" i="1"/>
  <c r="U167" i="1"/>
  <c r="AB159" i="1"/>
  <c r="AE152" i="1"/>
  <c r="AE145" i="1"/>
  <c r="AD141" i="1"/>
  <c r="AE136" i="1"/>
  <c r="AD130" i="1"/>
  <c r="Y128" i="1"/>
  <c r="AA128" i="1"/>
  <c r="W128" i="1"/>
  <c r="S128" i="1"/>
  <c r="AE112" i="1"/>
  <c r="AB113" i="1"/>
  <c r="AE85" i="1"/>
  <c r="AE82" i="1"/>
  <c r="AE74" i="1"/>
  <c r="AE66" i="1"/>
  <c r="AD45" i="1"/>
  <c r="AD11" i="1"/>
  <c r="X9" i="1"/>
  <c r="AE202" i="1"/>
  <c r="AE195" i="1"/>
  <c r="AD191" i="1"/>
  <c r="AE186" i="1"/>
  <c r="AE179" i="1"/>
  <c r="AE174" i="1"/>
  <c r="AD171" i="1"/>
  <c r="AE162" i="1"/>
  <c r="Z159" i="1"/>
  <c r="V159" i="1"/>
  <c r="AE149" i="1"/>
  <c r="AD145" i="1"/>
  <c r="AE140" i="1"/>
  <c r="AB156" i="1"/>
  <c r="Z128" i="1"/>
  <c r="AB128" i="1"/>
  <c r="AD118" i="1"/>
  <c r="AB101" i="1"/>
  <c r="X101" i="1"/>
  <c r="AB58" i="1"/>
  <c r="AE31" i="1"/>
  <c r="AE23" i="1"/>
  <c r="AE15" i="1"/>
  <c r="Z221" i="1"/>
  <c r="AE184" i="1"/>
  <c r="AD184" i="1"/>
  <c r="AE138" i="1"/>
  <c r="AD138" i="1"/>
  <c r="W131" i="1"/>
  <c r="V32" i="1"/>
  <c r="AE11" i="1"/>
  <c r="U221" i="1"/>
  <c r="AD208" i="1"/>
  <c r="AE208" i="1"/>
  <c r="AD205" i="1"/>
  <c r="AD201" i="1"/>
  <c r="AE201" i="1"/>
  <c r="AD173" i="1"/>
  <c r="AE173" i="1"/>
  <c r="T156" i="1"/>
  <c r="AE150" i="1"/>
  <c r="AD150" i="1"/>
  <c r="AD139" i="1"/>
  <c r="AE139" i="1"/>
  <c r="AE129" i="1"/>
  <c r="Z113" i="1"/>
  <c r="AC113" i="1"/>
  <c r="U113" i="1"/>
  <c r="AB221" i="1"/>
  <c r="AD216" i="1"/>
  <c r="T221" i="1"/>
  <c r="AE210" i="1"/>
  <c r="AE205" i="1"/>
  <c r="AA211" i="1"/>
  <c r="S211" i="1"/>
  <c r="AD197" i="1"/>
  <c r="AE197" i="1"/>
  <c r="AE192" i="1"/>
  <c r="AD192" i="1"/>
  <c r="AB204" i="1"/>
  <c r="X204" i="1"/>
  <c r="AE172" i="1"/>
  <c r="AD172" i="1"/>
  <c r="T204" i="1"/>
  <c r="AE164" i="1"/>
  <c r="AD164" i="1"/>
  <c r="T167" i="1"/>
  <c r="AD151" i="1"/>
  <c r="AE151" i="1"/>
  <c r="AE146" i="1"/>
  <c r="AD146" i="1"/>
  <c r="AD124" i="1"/>
  <c r="AE124" i="1"/>
  <c r="AD117" i="1"/>
  <c r="AE117" i="1"/>
  <c r="T122" i="1"/>
  <c r="O222" i="1"/>
  <c r="K222" i="1"/>
  <c r="AE105" i="1"/>
  <c r="AD105" i="1"/>
  <c r="AC92" i="1"/>
  <c r="V221" i="1"/>
  <c r="AD214" i="1"/>
  <c r="T215" i="1"/>
  <c r="AE207" i="1"/>
  <c r="AD207" i="1"/>
  <c r="AE200" i="1"/>
  <c r="AD200" i="1"/>
  <c r="AD189" i="1"/>
  <c r="AE189" i="1"/>
  <c r="AD182" i="1"/>
  <c r="AE182" i="1"/>
  <c r="AD177" i="1"/>
  <c r="AE177" i="1"/>
  <c r="AE154" i="1"/>
  <c r="AD154" i="1"/>
  <c r="AD143" i="1"/>
  <c r="AE143" i="1"/>
  <c r="X156" i="1"/>
  <c r="W58" i="1"/>
  <c r="Z32" i="1"/>
  <c r="AE196" i="1"/>
  <c r="AD196" i="1"/>
  <c r="AD185" i="1"/>
  <c r="AE185" i="1"/>
  <c r="AD155" i="1"/>
  <c r="AE155" i="1"/>
  <c r="AD134" i="1"/>
  <c r="AD135" i="1" s="1"/>
  <c r="AD104" i="1"/>
  <c r="V113" i="1"/>
  <c r="AE104" i="1"/>
  <c r="Y113" i="1"/>
  <c r="AE96" i="1"/>
  <c r="T101" i="1"/>
  <c r="AD96" i="1"/>
  <c r="AD220" i="1"/>
  <c r="AA221" i="1"/>
  <c r="W221" i="1"/>
  <c r="S221" i="1"/>
  <c r="AD209" i="1"/>
  <c r="AD193" i="1"/>
  <c r="AE193" i="1"/>
  <c r="AE188" i="1"/>
  <c r="AD188" i="1"/>
  <c r="AE181" i="1"/>
  <c r="AD181" i="1"/>
  <c r="AE176" i="1"/>
  <c r="AD176" i="1"/>
  <c r="AD168" i="1"/>
  <c r="AD169" i="1" s="1"/>
  <c r="AD165" i="1"/>
  <c r="AE165" i="1"/>
  <c r="AD160" i="1"/>
  <c r="AD161" i="1" s="1"/>
  <c r="AD157" i="1"/>
  <c r="AE157" i="1"/>
  <c r="T159" i="1"/>
  <c r="AD147" i="1"/>
  <c r="AE147" i="1"/>
  <c r="AE142" i="1"/>
  <c r="AD142" i="1"/>
  <c r="AD127" i="1"/>
  <c r="AE127" i="1"/>
  <c r="AD219" i="1"/>
  <c r="AE219" i="1"/>
  <c r="AE218" i="1"/>
  <c r="AD213" i="1"/>
  <c r="AE213" i="1"/>
  <c r="AE212" i="1"/>
  <c r="AC211" i="1"/>
  <c r="Y211" i="1"/>
  <c r="U211" i="1"/>
  <c r="V204" i="1"/>
  <c r="AE158" i="1"/>
  <c r="AA156" i="1"/>
  <c r="W156" i="1"/>
  <c r="S156" i="1"/>
  <c r="AE132" i="1"/>
  <c r="AE133" i="1" s="1"/>
  <c r="AE100" i="1"/>
  <c r="AD100" i="1"/>
  <c r="AB211" i="1"/>
  <c r="X211" i="1"/>
  <c r="AC204" i="1"/>
  <c r="Y204" i="1"/>
  <c r="U204" i="1"/>
  <c r="Z167" i="1"/>
  <c r="V167" i="1"/>
  <c r="Z156" i="1"/>
  <c r="V156" i="1"/>
  <c r="AD129" i="1"/>
  <c r="AD123" i="1"/>
  <c r="AE123" i="1"/>
  <c r="T128" i="1"/>
  <c r="AD121" i="1"/>
  <c r="AE121" i="1"/>
  <c r="AE109" i="1"/>
  <c r="AD109" i="1"/>
  <c r="P222" i="1"/>
  <c r="L222" i="1"/>
  <c r="W122" i="1"/>
  <c r="AE106" i="1"/>
  <c r="AD106" i="1"/>
  <c r="AE102" i="1"/>
  <c r="AD102" i="1"/>
  <c r="AD97" i="1"/>
  <c r="AE90" i="1"/>
  <c r="AD90" i="1"/>
  <c r="AE86" i="1"/>
  <c r="AD86" i="1"/>
  <c r="AE83" i="1"/>
  <c r="AD83" i="1"/>
  <c r="AE80" i="1"/>
  <c r="AD80" i="1"/>
  <c r="AE72" i="1"/>
  <c r="AD72" i="1"/>
  <c r="AE61" i="1"/>
  <c r="AD61" i="1"/>
  <c r="X92" i="1"/>
  <c r="AD56" i="1"/>
  <c r="AE56" i="1"/>
  <c r="AD53" i="1"/>
  <c r="AD48" i="1"/>
  <c r="AE48" i="1"/>
  <c r="AD40" i="1"/>
  <c r="AE40" i="1"/>
  <c r="AD37" i="1"/>
  <c r="AE25" i="1"/>
  <c r="AD25" i="1"/>
  <c r="AE17" i="1"/>
  <c r="AD17" i="1"/>
  <c r="Y32" i="1"/>
  <c r="AE12" i="1"/>
  <c r="U32" i="1"/>
  <c r="AD12" i="1"/>
  <c r="AE5" i="1"/>
  <c r="T6" i="1"/>
  <c r="AD5" i="1"/>
  <c r="T211" i="1"/>
  <c r="AE126" i="1"/>
  <c r="AD126" i="1"/>
  <c r="AE120" i="1"/>
  <c r="AD120" i="1"/>
  <c r="AE116" i="1"/>
  <c r="AD116" i="1"/>
  <c r="T113" i="1"/>
  <c r="AE99" i="1"/>
  <c r="AE97" i="1"/>
  <c r="AE95" i="1"/>
  <c r="AE89" i="1"/>
  <c r="AD89" i="1"/>
  <c r="AE84" i="1"/>
  <c r="AD84" i="1"/>
  <c r="AE79" i="1"/>
  <c r="AD79" i="1"/>
  <c r="AE76" i="1"/>
  <c r="AD76" i="1"/>
  <c r="AE71" i="1"/>
  <c r="AD71" i="1"/>
  <c r="AE68" i="1"/>
  <c r="AD68" i="1"/>
  <c r="AE63" i="1"/>
  <c r="AD63" i="1"/>
  <c r="AE62" i="1"/>
  <c r="AD62" i="1"/>
  <c r="Y92" i="1"/>
  <c r="AE60" i="1"/>
  <c r="AD60" i="1"/>
  <c r="AD57" i="1"/>
  <c r="AD52" i="1"/>
  <c r="AE52" i="1"/>
  <c r="AD49" i="1"/>
  <c r="AD44" i="1"/>
  <c r="AE44" i="1"/>
  <c r="AD41" i="1"/>
  <c r="X58" i="1"/>
  <c r="AD36" i="1"/>
  <c r="AE36" i="1"/>
  <c r="AA58" i="1"/>
  <c r="AD33" i="1"/>
  <c r="S58" i="1"/>
  <c r="AE29" i="1"/>
  <c r="AD29" i="1"/>
  <c r="AE24" i="1"/>
  <c r="AD24" i="1"/>
  <c r="AE21" i="1"/>
  <c r="AD21" i="1"/>
  <c r="AE16" i="1"/>
  <c r="AD16" i="1"/>
  <c r="AE13" i="1"/>
  <c r="AD13" i="1"/>
  <c r="T32" i="1"/>
  <c r="AA122" i="1"/>
  <c r="S122" i="1"/>
  <c r="AE110" i="1"/>
  <c r="AD110" i="1"/>
  <c r="AE75" i="1"/>
  <c r="AD75" i="1"/>
  <c r="AE67" i="1"/>
  <c r="AD67" i="1"/>
  <c r="AE64" i="1"/>
  <c r="AD64" i="1"/>
  <c r="AE28" i="1"/>
  <c r="AD28" i="1"/>
  <c r="AE20" i="1"/>
  <c r="AD20" i="1"/>
  <c r="AC32" i="1"/>
  <c r="AD8" i="1"/>
  <c r="AE8" i="1"/>
  <c r="T9" i="1"/>
  <c r="AE125" i="1"/>
  <c r="AE119" i="1"/>
  <c r="AE115" i="1"/>
  <c r="AD114" i="1"/>
  <c r="Z122" i="1"/>
  <c r="V122" i="1"/>
  <c r="AD111" i="1"/>
  <c r="AD107" i="1"/>
  <c r="AD103" i="1"/>
  <c r="AA101" i="1"/>
  <c r="W101" i="1"/>
  <c r="S101" i="1"/>
  <c r="Z92" i="1"/>
  <c r="V92" i="1"/>
  <c r="AE59" i="1"/>
  <c r="AE53" i="1"/>
  <c r="AE45" i="1"/>
  <c r="AE37" i="1"/>
  <c r="AB32" i="1"/>
  <c r="AA92" i="1"/>
  <c r="W92" i="1"/>
  <c r="S92" i="1"/>
  <c r="AE55" i="1"/>
  <c r="AD55" i="1"/>
  <c r="AE51" i="1"/>
  <c r="AD51" i="1"/>
  <c r="AE47" i="1"/>
  <c r="AD47" i="1"/>
  <c r="AE43" i="1"/>
  <c r="AD43" i="1"/>
  <c r="AE39" i="1"/>
  <c r="AD39" i="1"/>
  <c r="AE35" i="1"/>
  <c r="AD35" i="1"/>
  <c r="AE7" i="1"/>
  <c r="AE9" i="1" s="1"/>
  <c r="AD7" i="1"/>
  <c r="AD93" i="1"/>
  <c r="AD94" i="1" s="1"/>
  <c r="AD91" i="1"/>
  <c r="AD87" i="1"/>
  <c r="AD81" i="1"/>
  <c r="AD77" i="1"/>
  <c r="AD73" i="1"/>
  <c r="AD69" i="1"/>
  <c r="AD65" i="1"/>
  <c r="AE54" i="1"/>
  <c r="AE50" i="1"/>
  <c r="AE46" i="1"/>
  <c r="AE42" i="1"/>
  <c r="AE38" i="1"/>
  <c r="AC58" i="1"/>
  <c r="Y58" i="1"/>
  <c r="AE34" i="1"/>
  <c r="U58" i="1"/>
  <c r="Z58" i="1"/>
  <c r="V58" i="1"/>
  <c r="AD30" i="1"/>
  <c r="AD26" i="1"/>
  <c r="AD22" i="1"/>
  <c r="AD18" i="1"/>
  <c r="AD14" i="1"/>
  <c r="AD10" i="1"/>
  <c r="AD159" i="1" l="1"/>
  <c r="AE131" i="1"/>
  <c r="AE215" i="1"/>
  <c r="AD211" i="1"/>
  <c r="AD167" i="1"/>
  <c r="AD58" i="1"/>
  <c r="X222" i="1"/>
  <c r="AD131" i="1"/>
  <c r="AD215" i="1"/>
  <c r="AE167" i="1"/>
  <c r="AD92" i="1"/>
  <c r="AE58" i="1"/>
  <c r="AD9" i="1"/>
  <c r="AC222" i="1"/>
  <c r="AE156" i="1"/>
  <c r="Z222" i="1"/>
  <c r="S222" i="1"/>
  <c r="T222" i="1"/>
  <c r="AE221" i="1"/>
  <c r="W222" i="1"/>
  <c r="AE204" i="1"/>
  <c r="AD122" i="1"/>
  <c r="AD221" i="1"/>
  <c r="AD156" i="1"/>
  <c r="Y222" i="1"/>
  <c r="AB222" i="1"/>
  <c r="AE92" i="1"/>
  <c r="AE122" i="1"/>
  <c r="U222" i="1"/>
  <c r="AA222" i="1"/>
  <c r="AD101" i="1"/>
  <c r="AD204" i="1"/>
  <c r="AE32" i="1"/>
  <c r="AE128" i="1"/>
  <c r="AE211" i="1"/>
  <c r="V222" i="1"/>
  <c r="AD32" i="1"/>
  <c r="AE6" i="1"/>
  <c r="AE113" i="1"/>
  <c r="AD128" i="1"/>
  <c r="AD6" i="1"/>
  <c r="AD113" i="1"/>
  <c r="AE101" i="1"/>
  <c r="AE159" i="1"/>
  <c r="AD222" i="1" l="1"/>
  <c r="AE222" i="1"/>
</calcChain>
</file>

<file path=xl/sharedStrings.xml><?xml version="1.0" encoding="utf-8"?>
<sst xmlns="http://schemas.openxmlformats.org/spreadsheetml/2006/main" count="1007" uniqueCount="53">
  <si>
    <t>AR CODE</t>
  </si>
  <si>
    <t>CUSTOMER NAME</t>
  </si>
  <si>
    <t>DATE</t>
  </si>
  <si>
    <t>TERM</t>
  </si>
  <si>
    <t>RATE</t>
  </si>
  <si>
    <t>CURR</t>
  </si>
  <si>
    <t>RM</t>
  </si>
  <si>
    <t>pstring03a</t>
  </si>
  <si>
    <t>JUN'13</t>
  </si>
  <si>
    <t>JUL'13</t>
  </si>
  <si>
    <t>AUG'13</t>
  </si>
  <si>
    <t>SEP'13</t>
  </si>
  <si>
    <t>OCT'13</t>
  </si>
  <si>
    <t>NOV'13</t>
  </si>
  <si>
    <t>DEC'13</t>
  </si>
  <si>
    <t>JAN'14</t>
  </si>
  <si>
    <t>FEB'14</t>
  </si>
  <si>
    <t>MAR'14</t>
  </si>
  <si>
    <t>TOTAL</t>
  </si>
  <si>
    <t>&gt; 6 MTH</t>
  </si>
  <si>
    <t>E20006</t>
  </si>
  <si>
    <t>90D</t>
  </si>
  <si>
    <t>INV</t>
  </si>
  <si>
    <t>E20007</t>
  </si>
  <si>
    <t>F20001</t>
  </si>
  <si>
    <t>DN</t>
  </si>
  <si>
    <t>A00000</t>
  </si>
  <si>
    <t>0</t>
  </si>
  <si>
    <t>PM</t>
  </si>
  <si>
    <t>A10002</t>
  </si>
  <si>
    <t>CNV</t>
  </si>
  <si>
    <t>A10003</t>
  </si>
  <si>
    <t>A10004</t>
  </si>
  <si>
    <t>A10007</t>
  </si>
  <si>
    <t>A10010</t>
  </si>
  <si>
    <t>A10011</t>
  </si>
  <si>
    <t>A10022</t>
  </si>
  <si>
    <t>A10023</t>
  </si>
  <si>
    <t>90D PD</t>
  </si>
  <si>
    <t>A10025</t>
  </si>
  <si>
    <t>A10032</t>
  </si>
  <si>
    <t>30D</t>
  </si>
  <si>
    <t>A10038</t>
  </si>
  <si>
    <t>A10042</t>
  </si>
  <si>
    <t>A10044</t>
  </si>
  <si>
    <t>60D</t>
  </si>
  <si>
    <t>A10055</t>
  </si>
  <si>
    <t>A10056</t>
  </si>
  <si>
    <t>A10058</t>
  </si>
  <si>
    <t>60D PD</t>
  </si>
  <si>
    <t>A10059</t>
  </si>
  <si>
    <t>A10062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</si>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</sst>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mbria"/>
      <family val="1"/>
    </font>
    <font>
      <b/>
      <sz val="10"/>
      <name val="Cambria"/>
      <family val="1"/>
    </font>
    <font>
      <b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1" fillId="2" borderId="0" xfId="0" applyFont="1" applyFill="1"/>
    <xf numFmtId="0" fontId="1" fillId="0" borderId="1" xfId="0" applyFont="1" applyFill="1" applyBorder="1"/>
    <xf numFmtId="0" fontId="1" fillId="0" borderId="0" xfId="0" applyFont="1" applyFill="1"/>
    <xf numFmtId="4" fontId="1" fillId="0" borderId="1" xfId="0" applyNumberFormat="1" applyFont="1" applyFill="1" applyBorder="1"/>
    <xf numFmtId="4" fontId="1" fillId="0" borderId="0" xfId="0" applyNumberFormat="1" applyFont="1" applyFill="1"/>
    <xf numFmtId="0" fontId="3" fillId="0" borderId="0" xfId="0" applyFont="1"/>
    <xf numFmtId="2" fontId="1" fillId="0" borderId="0" xfId="0" applyNumberFormat="1" applyFont="1"/>
    <xf numFmtId="2" fontId="1" fillId="0" borderId="0" xfId="0" applyNumberFormat="1" applyFont="1" applyFill="1"/>
    <xf numFmtId="14" fontId="2" fillId="0" borderId="0" xfId="0" applyNumberFormat="1" applyFont="1" applyBorder="1" applyAlignment="1">
      <alignment horizontal="right"/>
    </xf>
    <xf numFmtId="0" fontId="2" fillId="2" borderId="0" xfId="0" applyFont="1" applyFill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2"/>
  <sheetViews>
    <sheetView tabSelected="1" topLeftCell="A202" workbookViewId="0">
      <selection activeCell="A85" sqref="A85:IV89"/>
    </sheetView>
  </sheetViews>
  <sheetFormatPr defaultRowHeight="12.75" outlineLevelRow="2" x14ac:dyDescent="0.2"/>
  <cols>
    <col min="1" max="1" width="9.140625" style="3"/>
    <col min="2" max="2" width="16.5703125" style="3" customWidth="1"/>
    <col min="3" max="3" width="10.7109375" style="3" customWidth="1"/>
    <col min="4" max="4" width="9.140625" style="3"/>
    <col min="5" max="5" width="9.140625" style="8"/>
    <col min="6" max="8" width="9.140625" style="3"/>
    <col min="9" max="12" width="9.28515625" style="3" customWidth="1"/>
    <col min="13" max="15" width="10.140625" style="3" customWidth="1"/>
    <col min="16" max="16" width="11.7109375" style="3" customWidth="1"/>
    <col min="17" max="17" width="10.140625" style="3" customWidth="1"/>
    <col min="18" max="18" width="10.42578125" style="3" bestFit="1" customWidth="1"/>
    <col min="19" max="19" width="13.85546875" style="10" customWidth="1"/>
    <col min="20" max="23" width="9.28515625" style="10" customWidth="1"/>
    <col min="24" max="26" width="10.140625" style="10" customWidth="1"/>
    <col min="27" max="27" width="11.7109375" style="10" customWidth="1"/>
    <col min="28" max="28" width="10.140625" style="10" customWidth="1"/>
    <col min="29" max="29" width="9.7109375" style="10" customWidth="1"/>
    <col min="30" max="30" width="13.85546875" style="10" customWidth="1"/>
    <col min="31" max="31" width="12.5703125" style="10" customWidth="1"/>
    <col min="32" max="32" width="10.140625" style="10" customWidth="1"/>
    <col min="33" max="16384" width="9.140625" style="3"/>
  </cols>
  <sheetData>
    <row r="1" spans="1:32" x14ac:dyDescent="0.2">
      <c r="B1" s="13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3"/>
    </row>
    <row r="2" spans="1:32" x14ac:dyDescent="0.2">
      <c r="B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3"/>
    </row>
    <row r="3" spans="1:32" x14ac:dyDescent="0.2"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3"/>
    </row>
    <row r="4" spans="1:32" x14ac:dyDescent="0.2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9" t="s">
        <v>18</v>
      </c>
      <c r="T4" s="9" t="s">
        <v>8</v>
      </c>
      <c r="U4" s="9" t="s">
        <v>9</v>
      </c>
      <c r="V4" s="9" t="s">
        <v>10</v>
      </c>
      <c r="W4" s="9" t="s">
        <v>11</v>
      </c>
      <c r="X4" s="9" t="s">
        <v>12</v>
      </c>
      <c r="Y4" s="9" t="s">
        <v>13</v>
      </c>
      <c r="Z4" s="9" t="s">
        <v>14</v>
      </c>
      <c r="AA4" s="9" t="s">
        <v>15</v>
      </c>
      <c r="AB4" s="9" t="s">
        <v>16</v>
      </c>
      <c r="AC4" s="9" t="s">
        <v>17</v>
      </c>
      <c r="AD4" s="9" t="s">
        <v>18</v>
      </c>
      <c r="AE4" s="9" t="s">
        <v>19</v>
      </c>
    </row>
    <row r="5" spans="1:32" outlineLevel="2" x14ac:dyDescent="0.2">
      <c r="A5" s="1" t="s">
        <v>20</v>
      </c>
      <c r="B5" s="1"/>
      <c r="C5" s="4">
        <v>41724</v>
      </c>
      <c r="D5" s="1" t="s">
        <v>21</v>
      </c>
      <c r="E5" s="2">
        <v>1</v>
      </c>
      <c r="F5" s="1" t="s">
        <v>6</v>
      </c>
      <c r="G5" s="1" t="s">
        <v>6</v>
      </c>
      <c r="H5" s="1" t="s">
        <v>22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102.3</v>
      </c>
      <c r="S5" s="11">
        <f t="shared" ref="S5:S61" si="0">SUM(I5:R5)</f>
        <v>102.3</v>
      </c>
      <c r="T5" s="11">
        <f t="shared" ref="T5:AC33" si="1">I5*$E5</f>
        <v>0</v>
      </c>
      <c r="U5" s="11">
        <f t="shared" si="1"/>
        <v>0</v>
      </c>
      <c r="V5" s="11">
        <f t="shared" si="1"/>
        <v>0</v>
      </c>
      <c r="W5" s="11">
        <f t="shared" si="1"/>
        <v>0</v>
      </c>
      <c r="X5" s="11">
        <f t="shared" si="1"/>
        <v>0</v>
      </c>
      <c r="Y5" s="11">
        <f t="shared" si="1"/>
        <v>0</v>
      </c>
      <c r="Z5" s="11">
        <f t="shared" si="1"/>
        <v>0</v>
      </c>
      <c r="AA5" s="11">
        <f t="shared" si="1"/>
        <v>0</v>
      </c>
      <c r="AB5" s="11">
        <f t="shared" si="1"/>
        <v>0</v>
      </c>
      <c r="AC5" s="11">
        <f t="shared" si="1"/>
        <v>102.3</v>
      </c>
      <c r="AD5" s="11">
        <f t="shared" ref="AD5:AD61" si="2">SUM(T5:AC5)</f>
        <v>102.3</v>
      </c>
      <c r="AE5" s="11">
        <f>SUM(T5:W5)</f>
        <v>0</v>
      </c>
      <c r="AF5" s="12"/>
    </row>
    <row r="6" spans="1:32" outlineLevel="1" x14ac:dyDescent="0.2">
      <c r="A6" s="1"/>
      <c r="B6" s="6"/>
      <c r="C6" s="4"/>
      <c r="D6" s="1"/>
      <c r="E6" s="2"/>
      <c r="F6" s="1"/>
      <c r="G6" s="1"/>
      <c r="H6" s="1"/>
      <c r="I6" s="5">
        <f t="shared" ref="I6:AE6" si="3">SUBTOTAL(9,I5:I5)</f>
        <v>0</v>
      </c>
      <c r="J6" s="5">
        <f t="shared" si="3"/>
        <v>0</v>
      </c>
      <c r="K6" s="5">
        <f t="shared" si="3"/>
        <v>0</v>
      </c>
      <c r="L6" s="5">
        <f t="shared" si="3"/>
        <v>0</v>
      </c>
      <c r="M6" s="5">
        <f t="shared" si="3"/>
        <v>0</v>
      </c>
      <c r="N6" s="5">
        <f t="shared" si="3"/>
        <v>0</v>
      </c>
      <c r="O6" s="5">
        <f t="shared" si="3"/>
        <v>0</v>
      </c>
      <c r="P6" s="5">
        <f t="shared" si="3"/>
        <v>0</v>
      </c>
      <c r="Q6" s="5">
        <f t="shared" si="3"/>
        <v>0</v>
      </c>
      <c r="R6" s="5">
        <f t="shared" si="3"/>
        <v>102.3</v>
      </c>
      <c r="S6" s="11">
        <f t="shared" si="3"/>
        <v>102.3</v>
      </c>
      <c r="T6" s="11">
        <f t="shared" si="3"/>
        <v>0</v>
      </c>
      <c r="U6" s="11">
        <f t="shared" si="3"/>
        <v>0</v>
      </c>
      <c r="V6" s="11">
        <f t="shared" si="3"/>
        <v>0</v>
      </c>
      <c r="W6" s="11">
        <f t="shared" si="3"/>
        <v>0</v>
      </c>
      <c r="X6" s="11">
        <f t="shared" si="3"/>
        <v>0</v>
      </c>
      <c r="Y6" s="11">
        <f t="shared" si="3"/>
        <v>0</v>
      </c>
      <c r="Z6" s="11">
        <f t="shared" si="3"/>
        <v>0</v>
      </c>
      <c r="AA6" s="11">
        <f t="shared" si="3"/>
        <v>0</v>
      </c>
      <c r="AB6" s="11">
        <f t="shared" si="3"/>
        <v>0</v>
      </c>
      <c r="AC6" s="11">
        <f t="shared" si="3"/>
        <v>102.3</v>
      </c>
      <c r="AD6" s="11">
        <f t="shared" si="3"/>
        <v>102.3</v>
      </c>
      <c r="AE6" s="11">
        <f t="shared" si="3"/>
        <v>0</v>
      </c>
      <c r="AF6" s="12"/>
    </row>
    <row r="7" spans="1:32" outlineLevel="2" x14ac:dyDescent="0.2">
      <c r="A7" s="1" t="s">
        <v>23</v>
      </c>
      <c r="B7" s="1"/>
      <c r="C7" s="4">
        <v>41689</v>
      </c>
      <c r="D7" s="1" t="s">
        <v>21</v>
      </c>
      <c r="E7" s="2">
        <v>1</v>
      </c>
      <c r="F7" s="1" t="s">
        <v>6</v>
      </c>
      <c r="G7" s="1" t="s">
        <v>6</v>
      </c>
      <c r="H7" s="1" t="s">
        <v>22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1842</v>
      </c>
      <c r="R7" s="5">
        <v>0</v>
      </c>
      <c r="S7" s="11">
        <f t="shared" si="0"/>
        <v>1842</v>
      </c>
      <c r="T7" s="11">
        <f t="shared" si="1"/>
        <v>0</v>
      </c>
      <c r="U7" s="11">
        <f t="shared" si="1"/>
        <v>0</v>
      </c>
      <c r="V7" s="11">
        <f t="shared" si="1"/>
        <v>0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0</v>
      </c>
      <c r="AA7" s="11">
        <f t="shared" si="1"/>
        <v>0</v>
      </c>
      <c r="AB7" s="11">
        <f t="shared" si="1"/>
        <v>1842</v>
      </c>
      <c r="AC7" s="11">
        <f t="shared" si="1"/>
        <v>0</v>
      </c>
      <c r="AD7" s="11">
        <f t="shared" si="2"/>
        <v>1842</v>
      </c>
      <c r="AE7" s="11">
        <f t="shared" ref="AE7:AE62" si="4">SUM(T7:W7)</f>
        <v>0</v>
      </c>
      <c r="AF7" s="12"/>
    </row>
    <row r="8" spans="1:32" outlineLevel="2" x14ac:dyDescent="0.2">
      <c r="A8" s="1" t="s">
        <v>23</v>
      </c>
      <c r="B8" s="1"/>
      <c r="C8" s="4">
        <v>41712</v>
      </c>
      <c r="D8" s="1" t="s">
        <v>21</v>
      </c>
      <c r="E8" s="2">
        <v>1</v>
      </c>
      <c r="F8" s="1" t="s">
        <v>6</v>
      </c>
      <c r="G8" s="1" t="s">
        <v>6</v>
      </c>
      <c r="H8" s="1" t="s">
        <v>22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687</v>
      </c>
      <c r="S8" s="11">
        <f t="shared" si="0"/>
        <v>687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  <c r="X8" s="11">
        <f t="shared" si="1"/>
        <v>0</v>
      </c>
      <c r="Y8" s="11">
        <f t="shared" si="1"/>
        <v>0</v>
      </c>
      <c r="Z8" s="11">
        <f t="shared" si="1"/>
        <v>0</v>
      </c>
      <c r="AA8" s="11">
        <f t="shared" si="1"/>
        <v>0</v>
      </c>
      <c r="AB8" s="11">
        <f t="shared" si="1"/>
        <v>0</v>
      </c>
      <c r="AC8" s="11">
        <f t="shared" si="1"/>
        <v>687</v>
      </c>
      <c r="AD8" s="11">
        <f t="shared" si="2"/>
        <v>687</v>
      </c>
      <c r="AE8" s="11">
        <f t="shared" si="4"/>
        <v>0</v>
      </c>
      <c r="AF8" s="12"/>
    </row>
    <row r="9" spans="1:32" outlineLevel="1" x14ac:dyDescent="0.2">
      <c r="A9" s="1"/>
      <c r="B9" s="6"/>
      <c r="C9" s="4"/>
      <c r="D9" s="1"/>
      <c r="E9" s="2"/>
      <c r="F9" s="1"/>
      <c r="G9" s="1"/>
      <c r="H9" s="1"/>
      <c r="I9" s="5">
        <f t="shared" ref="I9:AE9" si="5">SUBTOTAL(9,I7:I8)</f>
        <v>0</v>
      </c>
      <c r="J9" s="5">
        <f t="shared" si="5"/>
        <v>0</v>
      </c>
      <c r="K9" s="5">
        <f t="shared" si="5"/>
        <v>0</v>
      </c>
      <c r="L9" s="5">
        <f t="shared" si="5"/>
        <v>0</v>
      </c>
      <c r="M9" s="5">
        <f t="shared" si="5"/>
        <v>0</v>
      </c>
      <c r="N9" s="5">
        <f t="shared" si="5"/>
        <v>0</v>
      </c>
      <c r="O9" s="5">
        <f t="shared" si="5"/>
        <v>0</v>
      </c>
      <c r="P9" s="5">
        <f t="shared" si="5"/>
        <v>0</v>
      </c>
      <c r="Q9" s="5">
        <f t="shared" si="5"/>
        <v>1842</v>
      </c>
      <c r="R9" s="5">
        <f t="shared" si="5"/>
        <v>687</v>
      </c>
      <c r="S9" s="11">
        <f t="shared" si="5"/>
        <v>2529</v>
      </c>
      <c r="T9" s="11">
        <f t="shared" si="5"/>
        <v>0</v>
      </c>
      <c r="U9" s="11">
        <f t="shared" si="5"/>
        <v>0</v>
      </c>
      <c r="V9" s="11">
        <f t="shared" si="5"/>
        <v>0</v>
      </c>
      <c r="W9" s="11">
        <f t="shared" si="5"/>
        <v>0</v>
      </c>
      <c r="X9" s="11">
        <f t="shared" si="5"/>
        <v>0</v>
      </c>
      <c r="Y9" s="11">
        <f t="shared" si="5"/>
        <v>0</v>
      </c>
      <c r="Z9" s="11">
        <f t="shared" si="5"/>
        <v>0</v>
      </c>
      <c r="AA9" s="11">
        <f t="shared" si="5"/>
        <v>0</v>
      </c>
      <c r="AB9" s="11">
        <f t="shared" si="5"/>
        <v>1842</v>
      </c>
      <c r="AC9" s="11">
        <f t="shared" si="5"/>
        <v>687</v>
      </c>
      <c r="AD9" s="11">
        <f t="shared" si="5"/>
        <v>2529</v>
      </c>
      <c r="AE9" s="11">
        <f t="shared" si="5"/>
        <v>0</v>
      </c>
      <c r="AF9" s="12"/>
    </row>
    <row r="10" spans="1:32" outlineLevel="2" x14ac:dyDescent="0.2">
      <c r="A10" s="1" t="s">
        <v>24</v>
      </c>
      <c r="B10" s="1"/>
      <c r="C10" s="4">
        <v>41632</v>
      </c>
      <c r="D10" s="1" t="s">
        <v>21</v>
      </c>
      <c r="E10" s="2">
        <v>1</v>
      </c>
      <c r="F10" s="1" t="s">
        <v>6</v>
      </c>
      <c r="G10" s="1" t="s">
        <v>6</v>
      </c>
      <c r="H10" s="1" t="s">
        <v>22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991.05</v>
      </c>
      <c r="P10" s="5">
        <v>0</v>
      </c>
      <c r="Q10" s="5">
        <v>0</v>
      </c>
      <c r="R10" s="5">
        <v>0</v>
      </c>
      <c r="S10" s="11">
        <f t="shared" si="0"/>
        <v>991.05</v>
      </c>
      <c r="T10" s="11">
        <f t="shared" si="1"/>
        <v>0</v>
      </c>
      <c r="U10" s="11">
        <f t="shared" si="1"/>
        <v>0</v>
      </c>
      <c r="V10" s="11">
        <f t="shared" si="1"/>
        <v>0</v>
      </c>
      <c r="W10" s="11">
        <f t="shared" si="1"/>
        <v>0</v>
      </c>
      <c r="X10" s="11">
        <f t="shared" si="1"/>
        <v>0</v>
      </c>
      <c r="Y10" s="11">
        <f t="shared" si="1"/>
        <v>0</v>
      </c>
      <c r="Z10" s="11">
        <f t="shared" si="1"/>
        <v>991.05</v>
      </c>
      <c r="AA10" s="11">
        <f t="shared" si="1"/>
        <v>0</v>
      </c>
      <c r="AB10" s="11">
        <f t="shared" si="1"/>
        <v>0</v>
      </c>
      <c r="AC10" s="11">
        <f t="shared" si="1"/>
        <v>0</v>
      </c>
      <c r="AD10" s="11">
        <f t="shared" si="2"/>
        <v>991.05</v>
      </c>
      <c r="AE10" s="11">
        <f t="shared" si="4"/>
        <v>0</v>
      </c>
      <c r="AF10" s="12"/>
    </row>
    <row r="11" spans="1:32" outlineLevel="2" x14ac:dyDescent="0.2">
      <c r="A11" s="1" t="s">
        <v>24</v>
      </c>
      <c r="B11" s="1"/>
      <c r="C11" s="4">
        <v>41645</v>
      </c>
      <c r="D11" s="1" t="s">
        <v>21</v>
      </c>
      <c r="E11" s="2">
        <v>1</v>
      </c>
      <c r="F11" s="1" t="s">
        <v>6</v>
      </c>
      <c r="G11" s="1" t="s">
        <v>6</v>
      </c>
      <c r="H11" s="1" t="s">
        <v>22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18360.55</v>
      </c>
      <c r="Q11" s="5">
        <v>0</v>
      </c>
      <c r="R11" s="5">
        <v>0</v>
      </c>
      <c r="S11" s="11">
        <f t="shared" si="0"/>
        <v>18360.55</v>
      </c>
      <c r="T11" s="11">
        <f t="shared" si="1"/>
        <v>0</v>
      </c>
      <c r="U11" s="11">
        <f t="shared" si="1"/>
        <v>0</v>
      </c>
      <c r="V11" s="11">
        <f t="shared" si="1"/>
        <v>0</v>
      </c>
      <c r="W11" s="11">
        <f t="shared" si="1"/>
        <v>0</v>
      </c>
      <c r="X11" s="11">
        <f t="shared" si="1"/>
        <v>0</v>
      </c>
      <c r="Y11" s="11">
        <f t="shared" si="1"/>
        <v>0</v>
      </c>
      <c r="Z11" s="11">
        <f t="shared" si="1"/>
        <v>0</v>
      </c>
      <c r="AA11" s="11">
        <f t="shared" si="1"/>
        <v>18360.55</v>
      </c>
      <c r="AB11" s="11">
        <f t="shared" si="1"/>
        <v>0</v>
      </c>
      <c r="AC11" s="11">
        <f t="shared" si="1"/>
        <v>0</v>
      </c>
      <c r="AD11" s="11">
        <f t="shared" si="2"/>
        <v>18360.55</v>
      </c>
      <c r="AE11" s="11">
        <f t="shared" si="4"/>
        <v>0</v>
      </c>
      <c r="AF11" s="12"/>
    </row>
    <row r="12" spans="1:32" outlineLevel="2" x14ac:dyDescent="0.2">
      <c r="A12" s="1" t="s">
        <v>24</v>
      </c>
      <c r="B12" s="1"/>
      <c r="C12" s="4">
        <v>41645</v>
      </c>
      <c r="D12" s="1" t="s">
        <v>21</v>
      </c>
      <c r="E12" s="2">
        <v>1</v>
      </c>
      <c r="F12" s="1" t="s">
        <v>6</v>
      </c>
      <c r="G12" s="1" t="s">
        <v>6</v>
      </c>
      <c r="H12" s="1" t="s">
        <v>22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8836.25</v>
      </c>
      <c r="Q12" s="5">
        <v>0</v>
      </c>
      <c r="R12" s="5">
        <v>0</v>
      </c>
      <c r="S12" s="11">
        <f t="shared" si="0"/>
        <v>8836.25</v>
      </c>
      <c r="T12" s="11">
        <f t="shared" si="1"/>
        <v>0</v>
      </c>
      <c r="U12" s="11">
        <f t="shared" si="1"/>
        <v>0</v>
      </c>
      <c r="V12" s="11">
        <f t="shared" si="1"/>
        <v>0</v>
      </c>
      <c r="W12" s="11">
        <f t="shared" si="1"/>
        <v>0</v>
      </c>
      <c r="X12" s="11">
        <f t="shared" si="1"/>
        <v>0</v>
      </c>
      <c r="Y12" s="11">
        <f t="shared" si="1"/>
        <v>0</v>
      </c>
      <c r="Z12" s="11">
        <f t="shared" si="1"/>
        <v>0</v>
      </c>
      <c r="AA12" s="11">
        <f t="shared" si="1"/>
        <v>8836.25</v>
      </c>
      <c r="AB12" s="11">
        <f t="shared" si="1"/>
        <v>0</v>
      </c>
      <c r="AC12" s="11">
        <f t="shared" si="1"/>
        <v>0</v>
      </c>
      <c r="AD12" s="11">
        <f t="shared" si="2"/>
        <v>8836.25</v>
      </c>
      <c r="AE12" s="11">
        <f t="shared" si="4"/>
        <v>0</v>
      </c>
      <c r="AF12" s="12"/>
    </row>
    <row r="13" spans="1:32" outlineLevel="2" x14ac:dyDescent="0.2">
      <c r="A13" s="1" t="s">
        <v>24</v>
      </c>
      <c r="B13" s="1"/>
      <c r="C13" s="4">
        <v>41645</v>
      </c>
      <c r="D13" s="1" t="s">
        <v>21</v>
      </c>
      <c r="E13" s="2">
        <v>1</v>
      </c>
      <c r="F13" s="1" t="s">
        <v>6</v>
      </c>
      <c r="G13" s="1" t="s">
        <v>6</v>
      </c>
      <c r="H13" s="1" t="s">
        <v>22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7761.6</v>
      </c>
      <c r="Q13" s="5">
        <v>0</v>
      </c>
      <c r="R13" s="5">
        <v>0</v>
      </c>
      <c r="S13" s="11">
        <f t="shared" si="0"/>
        <v>7761.6</v>
      </c>
      <c r="T13" s="11">
        <f t="shared" si="1"/>
        <v>0</v>
      </c>
      <c r="U13" s="11">
        <f t="shared" si="1"/>
        <v>0</v>
      </c>
      <c r="V13" s="11">
        <f t="shared" si="1"/>
        <v>0</v>
      </c>
      <c r="W13" s="11">
        <f t="shared" si="1"/>
        <v>0</v>
      </c>
      <c r="X13" s="11">
        <f t="shared" si="1"/>
        <v>0</v>
      </c>
      <c r="Y13" s="11">
        <f t="shared" si="1"/>
        <v>0</v>
      </c>
      <c r="Z13" s="11">
        <f t="shared" si="1"/>
        <v>0</v>
      </c>
      <c r="AA13" s="11">
        <f t="shared" si="1"/>
        <v>7761.6</v>
      </c>
      <c r="AB13" s="11">
        <f t="shared" si="1"/>
        <v>0</v>
      </c>
      <c r="AC13" s="11">
        <f t="shared" si="1"/>
        <v>0</v>
      </c>
      <c r="AD13" s="11">
        <f t="shared" si="2"/>
        <v>7761.6</v>
      </c>
      <c r="AE13" s="11">
        <f t="shared" si="4"/>
        <v>0</v>
      </c>
      <c r="AF13" s="12"/>
    </row>
    <row r="14" spans="1:32" outlineLevel="2" x14ac:dyDescent="0.2">
      <c r="A14" s="1" t="s">
        <v>24</v>
      </c>
      <c r="B14" s="1"/>
      <c r="C14" s="4">
        <v>41652</v>
      </c>
      <c r="D14" s="1" t="s">
        <v>21</v>
      </c>
      <c r="E14" s="2">
        <v>1</v>
      </c>
      <c r="F14" s="1" t="s">
        <v>6</v>
      </c>
      <c r="G14" s="1" t="s">
        <v>6</v>
      </c>
      <c r="H14" s="1" t="s">
        <v>22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10870.6</v>
      </c>
      <c r="Q14" s="5">
        <v>0</v>
      </c>
      <c r="R14" s="5">
        <v>0</v>
      </c>
      <c r="S14" s="11">
        <f t="shared" si="0"/>
        <v>10870.6</v>
      </c>
      <c r="T14" s="11">
        <f t="shared" si="1"/>
        <v>0</v>
      </c>
      <c r="U14" s="11">
        <f t="shared" si="1"/>
        <v>0</v>
      </c>
      <c r="V14" s="11">
        <f t="shared" si="1"/>
        <v>0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10870.6</v>
      </c>
      <c r="AB14" s="11">
        <f t="shared" si="1"/>
        <v>0</v>
      </c>
      <c r="AC14" s="11">
        <f t="shared" si="1"/>
        <v>0</v>
      </c>
      <c r="AD14" s="11">
        <f t="shared" si="2"/>
        <v>10870.6</v>
      </c>
      <c r="AE14" s="11">
        <f t="shared" si="4"/>
        <v>0</v>
      </c>
      <c r="AF14" s="12"/>
    </row>
    <row r="15" spans="1:32" outlineLevel="2" x14ac:dyDescent="0.2">
      <c r="A15" s="1" t="s">
        <v>24</v>
      </c>
      <c r="B15" s="1"/>
      <c r="C15" s="4">
        <v>41652</v>
      </c>
      <c r="D15" s="1" t="s">
        <v>21</v>
      </c>
      <c r="E15" s="2">
        <v>1</v>
      </c>
      <c r="F15" s="1" t="s">
        <v>6</v>
      </c>
      <c r="G15" s="1" t="s">
        <v>6</v>
      </c>
      <c r="H15" s="1" t="s">
        <v>22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1878.7</v>
      </c>
      <c r="Q15" s="5">
        <v>0</v>
      </c>
      <c r="R15" s="5">
        <v>0</v>
      </c>
      <c r="S15" s="11">
        <f t="shared" si="0"/>
        <v>1878.7</v>
      </c>
      <c r="T15" s="11">
        <f t="shared" si="1"/>
        <v>0</v>
      </c>
      <c r="U15" s="11">
        <f t="shared" si="1"/>
        <v>0</v>
      </c>
      <c r="V15" s="11">
        <f t="shared" si="1"/>
        <v>0</v>
      </c>
      <c r="W15" s="11">
        <f t="shared" si="1"/>
        <v>0</v>
      </c>
      <c r="X15" s="11">
        <f t="shared" si="1"/>
        <v>0</v>
      </c>
      <c r="Y15" s="11">
        <f t="shared" si="1"/>
        <v>0</v>
      </c>
      <c r="Z15" s="11">
        <f t="shared" si="1"/>
        <v>0</v>
      </c>
      <c r="AA15" s="11">
        <f t="shared" si="1"/>
        <v>1878.7</v>
      </c>
      <c r="AB15" s="11">
        <f t="shared" si="1"/>
        <v>0</v>
      </c>
      <c r="AC15" s="11">
        <f t="shared" si="1"/>
        <v>0</v>
      </c>
      <c r="AD15" s="11">
        <f t="shared" si="2"/>
        <v>1878.7</v>
      </c>
      <c r="AE15" s="11">
        <f t="shared" si="4"/>
        <v>0</v>
      </c>
      <c r="AF15" s="12"/>
    </row>
    <row r="16" spans="1:32" outlineLevel="2" x14ac:dyDescent="0.2">
      <c r="A16" s="1" t="s">
        <v>24</v>
      </c>
      <c r="B16" s="1"/>
      <c r="C16" s="4">
        <v>41659</v>
      </c>
      <c r="D16" s="1" t="s">
        <v>21</v>
      </c>
      <c r="E16" s="2">
        <v>1</v>
      </c>
      <c r="F16" s="1" t="s">
        <v>6</v>
      </c>
      <c r="G16" s="1" t="s">
        <v>6</v>
      </c>
      <c r="H16" s="1" t="s">
        <v>22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4955.6000000000004</v>
      </c>
      <c r="Q16" s="5">
        <v>0</v>
      </c>
      <c r="R16" s="5">
        <v>0</v>
      </c>
      <c r="S16" s="11">
        <f t="shared" si="0"/>
        <v>4955.6000000000004</v>
      </c>
      <c r="T16" s="11">
        <f t="shared" si="1"/>
        <v>0</v>
      </c>
      <c r="U16" s="11">
        <f t="shared" si="1"/>
        <v>0</v>
      </c>
      <c r="V16" s="11">
        <f t="shared" si="1"/>
        <v>0</v>
      </c>
      <c r="W16" s="11">
        <f t="shared" si="1"/>
        <v>0</v>
      </c>
      <c r="X16" s="11">
        <f t="shared" si="1"/>
        <v>0</v>
      </c>
      <c r="Y16" s="11">
        <f t="shared" si="1"/>
        <v>0</v>
      </c>
      <c r="Z16" s="11">
        <f t="shared" si="1"/>
        <v>0</v>
      </c>
      <c r="AA16" s="11">
        <f t="shared" si="1"/>
        <v>4955.6000000000004</v>
      </c>
      <c r="AB16" s="11">
        <f t="shared" si="1"/>
        <v>0</v>
      </c>
      <c r="AC16" s="11">
        <f t="shared" si="1"/>
        <v>0</v>
      </c>
      <c r="AD16" s="11">
        <f t="shared" si="2"/>
        <v>4955.6000000000004</v>
      </c>
      <c r="AE16" s="11">
        <f t="shared" si="4"/>
        <v>0</v>
      </c>
      <c r="AF16" s="12"/>
    </row>
    <row r="17" spans="1:32" outlineLevel="2" x14ac:dyDescent="0.2">
      <c r="A17" s="1" t="s">
        <v>24</v>
      </c>
      <c r="B17" s="1"/>
      <c r="C17" s="4">
        <v>41660</v>
      </c>
      <c r="D17" s="1" t="s">
        <v>21</v>
      </c>
      <c r="E17" s="2">
        <v>1</v>
      </c>
      <c r="F17" s="1" t="s">
        <v>6</v>
      </c>
      <c r="G17" s="1" t="s">
        <v>6</v>
      </c>
      <c r="H17" s="1" t="s">
        <v>22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757.25</v>
      </c>
      <c r="Q17" s="5">
        <v>0</v>
      </c>
      <c r="R17" s="5">
        <v>0</v>
      </c>
      <c r="S17" s="11">
        <f t="shared" si="0"/>
        <v>757.25</v>
      </c>
      <c r="T17" s="11">
        <f t="shared" si="1"/>
        <v>0</v>
      </c>
      <c r="U17" s="11">
        <f t="shared" si="1"/>
        <v>0</v>
      </c>
      <c r="V17" s="11">
        <f t="shared" si="1"/>
        <v>0</v>
      </c>
      <c r="W17" s="11">
        <f t="shared" si="1"/>
        <v>0</v>
      </c>
      <c r="X17" s="11">
        <f t="shared" si="1"/>
        <v>0</v>
      </c>
      <c r="Y17" s="11">
        <f t="shared" si="1"/>
        <v>0</v>
      </c>
      <c r="Z17" s="11">
        <f t="shared" si="1"/>
        <v>0</v>
      </c>
      <c r="AA17" s="11">
        <f t="shared" si="1"/>
        <v>757.25</v>
      </c>
      <c r="AB17" s="11">
        <f t="shared" si="1"/>
        <v>0</v>
      </c>
      <c r="AC17" s="11">
        <f t="shared" si="1"/>
        <v>0</v>
      </c>
      <c r="AD17" s="11">
        <f t="shared" si="2"/>
        <v>757.25</v>
      </c>
      <c r="AE17" s="11">
        <f t="shared" si="4"/>
        <v>0</v>
      </c>
      <c r="AF17" s="12"/>
    </row>
    <row r="18" spans="1:32" outlineLevel="2" x14ac:dyDescent="0.2">
      <c r="A18" s="1" t="s">
        <v>24</v>
      </c>
      <c r="B18" s="1"/>
      <c r="C18" s="4">
        <v>41662</v>
      </c>
      <c r="D18" s="1" t="s">
        <v>21</v>
      </c>
      <c r="E18" s="2">
        <v>1</v>
      </c>
      <c r="F18" s="1" t="s">
        <v>6</v>
      </c>
      <c r="G18" s="1" t="s">
        <v>6</v>
      </c>
      <c r="H18" s="1" t="s">
        <v>22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13581.05</v>
      </c>
      <c r="Q18" s="5">
        <v>0</v>
      </c>
      <c r="R18" s="5">
        <v>0</v>
      </c>
      <c r="S18" s="11">
        <f t="shared" si="0"/>
        <v>13581.05</v>
      </c>
      <c r="T18" s="11">
        <f t="shared" si="1"/>
        <v>0</v>
      </c>
      <c r="U18" s="11">
        <f t="shared" si="1"/>
        <v>0</v>
      </c>
      <c r="V18" s="11">
        <f t="shared" si="1"/>
        <v>0</v>
      </c>
      <c r="W18" s="11">
        <f t="shared" si="1"/>
        <v>0</v>
      </c>
      <c r="X18" s="11">
        <f t="shared" si="1"/>
        <v>0</v>
      </c>
      <c r="Y18" s="11">
        <f t="shared" si="1"/>
        <v>0</v>
      </c>
      <c r="Z18" s="11">
        <f t="shared" si="1"/>
        <v>0</v>
      </c>
      <c r="AA18" s="11">
        <f t="shared" si="1"/>
        <v>13581.05</v>
      </c>
      <c r="AB18" s="11">
        <f t="shared" si="1"/>
        <v>0</v>
      </c>
      <c r="AC18" s="11">
        <f t="shared" si="1"/>
        <v>0</v>
      </c>
      <c r="AD18" s="11">
        <f t="shared" si="2"/>
        <v>13581.05</v>
      </c>
      <c r="AE18" s="11">
        <f t="shared" si="4"/>
        <v>0</v>
      </c>
      <c r="AF18" s="12"/>
    </row>
    <row r="19" spans="1:32" outlineLevel="2" x14ac:dyDescent="0.2">
      <c r="A19" s="1" t="s">
        <v>24</v>
      </c>
      <c r="B19" s="1"/>
      <c r="C19" s="4">
        <v>41663</v>
      </c>
      <c r="D19" s="1" t="s">
        <v>21</v>
      </c>
      <c r="E19" s="2">
        <v>1</v>
      </c>
      <c r="F19" s="1" t="s">
        <v>6</v>
      </c>
      <c r="G19" s="1" t="s">
        <v>6</v>
      </c>
      <c r="H19" s="1" t="s">
        <v>25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23.32</v>
      </c>
      <c r="Q19" s="5">
        <v>0</v>
      </c>
      <c r="R19" s="5">
        <v>0</v>
      </c>
      <c r="S19" s="11">
        <f t="shared" si="0"/>
        <v>23.32</v>
      </c>
      <c r="T19" s="11">
        <f t="shared" si="1"/>
        <v>0</v>
      </c>
      <c r="U19" s="11">
        <f t="shared" si="1"/>
        <v>0</v>
      </c>
      <c r="V19" s="11">
        <f t="shared" si="1"/>
        <v>0</v>
      </c>
      <c r="W19" s="11">
        <f t="shared" si="1"/>
        <v>0</v>
      </c>
      <c r="X19" s="11">
        <f t="shared" si="1"/>
        <v>0</v>
      </c>
      <c r="Y19" s="11">
        <f t="shared" si="1"/>
        <v>0</v>
      </c>
      <c r="Z19" s="11">
        <f t="shared" si="1"/>
        <v>0</v>
      </c>
      <c r="AA19" s="11">
        <f t="shared" si="1"/>
        <v>23.32</v>
      </c>
      <c r="AB19" s="11">
        <f t="shared" si="1"/>
        <v>0</v>
      </c>
      <c r="AC19" s="11">
        <f t="shared" si="1"/>
        <v>0</v>
      </c>
      <c r="AD19" s="11">
        <f t="shared" si="2"/>
        <v>23.32</v>
      </c>
      <c r="AE19" s="11">
        <f t="shared" si="4"/>
        <v>0</v>
      </c>
      <c r="AF19" s="12"/>
    </row>
    <row r="20" spans="1:32" outlineLevel="2" x14ac:dyDescent="0.2">
      <c r="A20" s="1" t="s">
        <v>24</v>
      </c>
      <c r="B20" s="1"/>
      <c r="C20" s="4">
        <v>41663</v>
      </c>
      <c r="D20" s="1" t="s">
        <v>21</v>
      </c>
      <c r="E20" s="2">
        <v>1</v>
      </c>
      <c r="F20" s="1" t="s">
        <v>6</v>
      </c>
      <c r="G20" s="1" t="s">
        <v>6</v>
      </c>
      <c r="H20" s="1" t="s">
        <v>22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9017.25</v>
      </c>
      <c r="Q20" s="5">
        <v>0</v>
      </c>
      <c r="R20" s="5">
        <v>0</v>
      </c>
      <c r="S20" s="11">
        <f t="shared" si="0"/>
        <v>9017.25</v>
      </c>
      <c r="T20" s="11">
        <f t="shared" si="1"/>
        <v>0</v>
      </c>
      <c r="U20" s="11">
        <f t="shared" si="1"/>
        <v>0</v>
      </c>
      <c r="V20" s="11">
        <f t="shared" si="1"/>
        <v>0</v>
      </c>
      <c r="W20" s="11">
        <f t="shared" si="1"/>
        <v>0</v>
      </c>
      <c r="X20" s="11">
        <f t="shared" si="1"/>
        <v>0</v>
      </c>
      <c r="Y20" s="11">
        <f t="shared" si="1"/>
        <v>0</v>
      </c>
      <c r="Z20" s="11">
        <f t="shared" si="1"/>
        <v>0</v>
      </c>
      <c r="AA20" s="11">
        <f t="shared" si="1"/>
        <v>9017.25</v>
      </c>
      <c r="AB20" s="11">
        <f t="shared" si="1"/>
        <v>0</v>
      </c>
      <c r="AC20" s="11">
        <f t="shared" si="1"/>
        <v>0</v>
      </c>
      <c r="AD20" s="11">
        <f t="shared" si="2"/>
        <v>9017.25</v>
      </c>
      <c r="AE20" s="11">
        <f t="shared" si="4"/>
        <v>0</v>
      </c>
      <c r="AF20" s="12"/>
    </row>
    <row r="21" spans="1:32" outlineLevel="2" x14ac:dyDescent="0.2">
      <c r="A21" s="1" t="s">
        <v>24</v>
      </c>
      <c r="B21" s="1"/>
      <c r="C21" s="4">
        <v>41673</v>
      </c>
      <c r="D21" s="1" t="s">
        <v>21</v>
      </c>
      <c r="E21" s="2">
        <v>1</v>
      </c>
      <c r="F21" s="1" t="s">
        <v>6</v>
      </c>
      <c r="G21" s="1" t="s">
        <v>6</v>
      </c>
      <c r="H21" s="1" t="s">
        <v>22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6958.65</v>
      </c>
      <c r="R21" s="5">
        <v>0</v>
      </c>
      <c r="S21" s="11">
        <f t="shared" si="0"/>
        <v>6958.65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11">
        <f t="shared" si="1"/>
        <v>0</v>
      </c>
      <c r="AB21" s="11">
        <f t="shared" si="1"/>
        <v>6958.65</v>
      </c>
      <c r="AC21" s="11">
        <f t="shared" si="1"/>
        <v>0</v>
      </c>
      <c r="AD21" s="11">
        <f t="shared" si="2"/>
        <v>6958.65</v>
      </c>
      <c r="AE21" s="11">
        <f t="shared" si="4"/>
        <v>0</v>
      </c>
      <c r="AF21" s="12"/>
    </row>
    <row r="22" spans="1:32" outlineLevel="2" x14ac:dyDescent="0.2">
      <c r="A22" s="1" t="s">
        <v>24</v>
      </c>
      <c r="B22" s="1"/>
      <c r="C22" s="4">
        <v>41676</v>
      </c>
      <c r="D22" s="1" t="s">
        <v>21</v>
      </c>
      <c r="E22" s="2">
        <v>1</v>
      </c>
      <c r="F22" s="1" t="s">
        <v>6</v>
      </c>
      <c r="G22" s="1" t="s">
        <v>6</v>
      </c>
      <c r="H22" s="1" t="s">
        <v>22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64638.45</v>
      </c>
      <c r="R22" s="5">
        <v>0</v>
      </c>
      <c r="S22" s="11">
        <f t="shared" si="0"/>
        <v>64638.45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 t="shared" si="1"/>
        <v>64638.45</v>
      </c>
      <c r="AC22" s="11">
        <f t="shared" si="1"/>
        <v>0</v>
      </c>
      <c r="AD22" s="11">
        <f t="shared" si="2"/>
        <v>64638.45</v>
      </c>
      <c r="AE22" s="11">
        <f t="shared" si="4"/>
        <v>0</v>
      </c>
      <c r="AF22" s="12"/>
    </row>
    <row r="23" spans="1:32" outlineLevel="2" x14ac:dyDescent="0.2">
      <c r="A23" s="1" t="s">
        <v>24</v>
      </c>
      <c r="B23" s="1"/>
      <c r="C23" s="4">
        <v>41677</v>
      </c>
      <c r="D23" s="1" t="s">
        <v>21</v>
      </c>
      <c r="E23" s="2">
        <v>1</v>
      </c>
      <c r="F23" s="1" t="s">
        <v>6</v>
      </c>
      <c r="G23" s="1" t="s">
        <v>6</v>
      </c>
      <c r="H23" s="1" t="s">
        <v>22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8605.4</v>
      </c>
      <c r="R23" s="5">
        <v>0</v>
      </c>
      <c r="S23" s="11">
        <f t="shared" si="0"/>
        <v>8605.4</v>
      </c>
      <c r="T23" s="11">
        <f t="shared" si="1"/>
        <v>0</v>
      </c>
      <c r="U23" s="11">
        <f t="shared" si="1"/>
        <v>0</v>
      </c>
      <c r="V23" s="11">
        <f t="shared" si="1"/>
        <v>0</v>
      </c>
      <c r="W23" s="11">
        <f t="shared" si="1"/>
        <v>0</v>
      </c>
      <c r="X23" s="11">
        <f t="shared" si="1"/>
        <v>0</v>
      </c>
      <c r="Y23" s="11">
        <f t="shared" si="1"/>
        <v>0</v>
      </c>
      <c r="Z23" s="11">
        <f t="shared" si="1"/>
        <v>0</v>
      </c>
      <c r="AA23" s="11">
        <f t="shared" si="1"/>
        <v>0</v>
      </c>
      <c r="AB23" s="11">
        <f t="shared" si="1"/>
        <v>8605.4</v>
      </c>
      <c r="AC23" s="11">
        <f t="shared" si="1"/>
        <v>0</v>
      </c>
      <c r="AD23" s="11">
        <f t="shared" si="2"/>
        <v>8605.4</v>
      </c>
      <c r="AE23" s="11">
        <f t="shared" si="4"/>
        <v>0</v>
      </c>
      <c r="AF23" s="12"/>
    </row>
    <row r="24" spans="1:32" outlineLevel="2" x14ac:dyDescent="0.2">
      <c r="A24" s="1" t="s">
        <v>24</v>
      </c>
      <c r="B24" s="1"/>
      <c r="C24" s="4">
        <v>41680</v>
      </c>
      <c r="D24" s="1" t="s">
        <v>21</v>
      </c>
      <c r="E24" s="2">
        <v>1</v>
      </c>
      <c r="F24" s="1" t="s">
        <v>6</v>
      </c>
      <c r="G24" s="1" t="s">
        <v>6</v>
      </c>
      <c r="H24" s="1" t="s">
        <v>22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197.55</v>
      </c>
      <c r="R24" s="5">
        <v>0</v>
      </c>
      <c r="S24" s="11">
        <f t="shared" si="0"/>
        <v>197.55</v>
      </c>
      <c r="T24" s="11">
        <f t="shared" si="1"/>
        <v>0</v>
      </c>
      <c r="U24" s="11">
        <f t="shared" si="1"/>
        <v>0</v>
      </c>
      <c r="V24" s="11">
        <f t="shared" si="1"/>
        <v>0</v>
      </c>
      <c r="W24" s="11">
        <f t="shared" si="1"/>
        <v>0</v>
      </c>
      <c r="X24" s="11">
        <f t="shared" si="1"/>
        <v>0</v>
      </c>
      <c r="Y24" s="11">
        <f t="shared" si="1"/>
        <v>0</v>
      </c>
      <c r="Z24" s="11">
        <f t="shared" si="1"/>
        <v>0</v>
      </c>
      <c r="AA24" s="11">
        <f t="shared" si="1"/>
        <v>0</v>
      </c>
      <c r="AB24" s="11">
        <f t="shared" si="1"/>
        <v>197.55</v>
      </c>
      <c r="AC24" s="11">
        <f t="shared" si="1"/>
        <v>0</v>
      </c>
      <c r="AD24" s="11">
        <f t="shared" si="2"/>
        <v>197.55</v>
      </c>
      <c r="AE24" s="11">
        <f t="shared" si="4"/>
        <v>0</v>
      </c>
      <c r="AF24" s="12"/>
    </row>
    <row r="25" spans="1:32" outlineLevel="2" x14ac:dyDescent="0.2">
      <c r="A25" s="1" t="s">
        <v>24</v>
      </c>
      <c r="B25" s="1"/>
      <c r="C25" s="4">
        <v>41682</v>
      </c>
      <c r="D25" s="1" t="s">
        <v>21</v>
      </c>
      <c r="E25" s="2">
        <v>1</v>
      </c>
      <c r="F25" s="1" t="s">
        <v>6</v>
      </c>
      <c r="G25" s="1" t="s">
        <v>6</v>
      </c>
      <c r="H25" s="1" t="s">
        <v>22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93.75</v>
      </c>
      <c r="R25" s="5">
        <v>0</v>
      </c>
      <c r="S25" s="11">
        <f t="shared" si="0"/>
        <v>93.75</v>
      </c>
      <c r="T25" s="11">
        <f t="shared" si="1"/>
        <v>0</v>
      </c>
      <c r="U25" s="11">
        <f t="shared" si="1"/>
        <v>0</v>
      </c>
      <c r="V25" s="11">
        <f t="shared" si="1"/>
        <v>0</v>
      </c>
      <c r="W25" s="11">
        <f t="shared" si="1"/>
        <v>0</v>
      </c>
      <c r="X25" s="11">
        <f t="shared" si="1"/>
        <v>0</v>
      </c>
      <c r="Y25" s="11">
        <f t="shared" si="1"/>
        <v>0</v>
      </c>
      <c r="Z25" s="11">
        <f t="shared" si="1"/>
        <v>0</v>
      </c>
      <c r="AA25" s="11">
        <f t="shared" si="1"/>
        <v>0</v>
      </c>
      <c r="AB25" s="11">
        <f t="shared" si="1"/>
        <v>93.75</v>
      </c>
      <c r="AC25" s="11">
        <f t="shared" si="1"/>
        <v>0</v>
      </c>
      <c r="AD25" s="11">
        <f t="shared" si="2"/>
        <v>93.75</v>
      </c>
      <c r="AE25" s="11">
        <f t="shared" si="4"/>
        <v>0</v>
      </c>
      <c r="AF25" s="12"/>
    </row>
    <row r="26" spans="1:32" outlineLevel="2" x14ac:dyDescent="0.2">
      <c r="A26" s="1" t="s">
        <v>24</v>
      </c>
      <c r="B26" s="1"/>
      <c r="C26" s="4">
        <v>41689</v>
      </c>
      <c r="D26" s="1" t="s">
        <v>21</v>
      </c>
      <c r="E26" s="2">
        <v>1</v>
      </c>
      <c r="F26" s="1" t="s">
        <v>6</v>
      </c>
      <c r="G26" s="1" t="s">
        <v>6</v>
      </c>
      <c r="H26" s="1" t="s">
        <v>22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9031</v>
      </c>
      <c r="R26" s="5">
        <v>0</v>
      </c>
      <c r="S26" s="11">
        <f t="shared" si="0"/>
        <v>9031</v>
      </c>
      <c r="T26" s="11">
        <f t="shared" si="1"/>
        <v>0</v>
      </c>
      <c r="U26" s="11">
        <f t="shared" si="1"/>
        <v>0</v>
      </c>
      <c r="V26" s="11">
        <f t="shared" si="1"/>
        <v>0</v>
      </c>
      <c r="W26" s="11">
        <f t="shared" si="1"/>
        <v>0</v>
      </c>
      <c r="X26" s="11">
        <f t="shared" si="1"/>
        <v>0</v>
      </c>
      <c r="Y26" s="11">
        <f t="shared" si="1"/>
        <v>0</v>
      </c>
      <c r="Z26" s="11">
        <f t="shared" si="1"/>
        <v>0</v>
      </c>
      <c r="AA26" s="11">
        <f t="shared" si="1"/>
        <v>0</v>
      </c>
      <c r="AB26" s="11">
        <f t="shared" si="1"/>
        <v>9031</v>
      </c>
      <c r="AC26" s="11">
        <f t="shared" si="1"/>
        <v>0</v>
      </c>
      <c r="AD26" s="11">
        <f t="shared" si="2"/>
        <v>9031</v>
      </c>
      <c r="AE26" s="11">
        <f t="shared" si="4"/>
        <v>0</v>
      </c>
      <c r="AF26" s="12"/>
    </row>
    <row r="27" spans="1:32" outlineLevel="2" x14ac:dyDescent="0.2">
      <c r="A27" s="1" t="s">
        <v>24</v>
      </c>
      <c r="B27" s="1"/>
      <c r="C27" s="4">
        <v>41701</v>
      </c>
      <c r="D27" s="1" t="s">
        <v>21</v>
      </c>
      <c r="E27" s="2">
        <v>1</v>
      </c>
      <c r="F27" s="1" t="s">
        <v>6</v>
      </c>
      <c r="G27" s="1" t="s">
        <v>6</v>
      </c>
      <c r="H27" s="1" t="s">
        <v>22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21366.95</v>
      </c>
      <c r="S27" s="11">
        <f t="shared" si="0"/>
        <v>21366.95</v>
      </c>
      <c r="T27" s="11">
        <f t="shared" si="1"/>
        <v>0</v>
      </c>
      <c r="U27" s="11">
        <f t="shared" si="1"/>
        <v>0</v>
      </c>
      <c r="V27" s="11">
        <f t="shared" si="1"/>
        <v>0</v>
      </c>
      <c r="W27" s="11">
        <f t="shared" si="1"/>
        <v>0</v>
      </c>
      <c r="X27" s="11">
        <f t="shared" si="1"/>
        <v>0</v>
      </c>
      <c r="Y27" s="11">
        <f t="shared" si="1"/>
        <v>0</v>
      </c>
      <c r="Z27" s="11">
        <f t="shared" si="1"/>
        <v>0</v>
      </c>
      <c r="AA27" s="11">
        <f t="shared" si="1"/>
        <v>0</v>
      </c>
      <c r="AB27" s="11">
        <f t="shared" si="1"/>
        <v>0</v>
      </c>
      <c r="AC27" s="11">
        <f t="shared" si="1"/>
        <v>21366.95</v>
      </c>
      <c r="AD27" s="11">
        <f t="shared" si="2"/>
        <v>21366.95</v>
      </c>
      <c r="AE27" s="11">
        <f t="shared" si="4"/>
        <v>0</v>
      </c>
      <c r="AF27" s="12"/>
    </row>
    <row r="28" spans="1:32" outlineLevel="2" x14ac:dyDescent="0.2">
      <c r="A28" s="1" t="s">
        <v>24</v>
      </c>
      <c r="B28" s="1"/>
      <c r="C28" s="4">
        <v>41704</v>
      </c>
      <c r="D28" s="1" t="s">
        <v>21</v>
      </c>
      <c r="E28" s="2">
        <v>1</v>
      </c>
      <c r="F28" s="1" t="s">
        <v>6</v>
      </c>
      <c r="G28" s="1" t="s">
        <v>6</v>
      </c>
      <c r="H28" s="1" t="s">
        <v>22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792.85</v>
      </c>
      <c r="S28" s="11">
        <f t="shared" si="0"/>
        <v>792.85</v>
      </c>
      <c r="T28" s="11">
        <f t="shared" si="1"/>
        <v>0</v>
      </c>
      <c r="U28" s="11">
        <f t="shared" si="1"/>
        <v>0</v>
      </c>
      <c r="V28" s="11">
        <f t="shared" si="1"/>
        <v>0</v>
      </c>
      <c r="W28" s="11">
        <f t="shared" si="1"/>
        <v>0</v>
      </c>
      <c r="X28" s="11">
        <f t="shared" si="1"/>
        <v>0</v>
      </c>
      <c r="Y28" s="11">
        <f t="shared" si="1"/>
        <v>0</v>
      </c>
      <c r="Z28" s="11">
        <f t="shared" si="1"/>
        <v>0</v>
      </c>
      <c r="AA28" s="11">
        <f t="shared" si="1"/>
        <v>0</v>
      </c>
      <c r="AB28" s="11">
        <f t="shared" si="1"/>
        <v>0</v>
      </c>
      <c r="AC28" s="11">
        <f t="shared" si="1"/>
        <v>792.85</v>
      </c>
      <c r="AD28" s="11">
        <f t="shared" si="2"/>
        <v>792.85</v>
      </c>
      <c r="AE28" s="11">
        <f t="shared" si="4"/>
        <v>0</v>
      </c>
      <c r="AF28" s="12"/>
    </row>
    <row r="29" spans="1:32" outlineLevel="2" x14ac:dyDescent="0.2">
      <c r="A29" s="1" t="s">
        <v>24</v>
      </c>
      <c r="B29" s="1"/>
      <c r="C29" s="4">
        <v>41705</v>
      </c>
      <c r="D29" s="1" t="s">
        <v>21</v>
      </c>
      <c r="E29" s="2">
        <v>1</v>
      </c>
      <c r="F29" s="1" t="s">
        <v>6</v>
      </c>
      <c r="G29" s="1" t="s">
        <v>6</v>
      </c>
      <c r="H29" s="1" t="s">
        <v>22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584.5</v>
      </c>
      <c r="S29" s="11">
        <f t="shared" si="0"/>
        <v>584.5</v>
      </c>
      <c r="T29" s="11">
        <f t="shared" si="1"/>
        <v>0</v>
      </c>
      <c r="U29" s="11">
        <f t="shared" si="1"/>
        <v>0</v>
      </c>
      <c r="V29" s="11">
        <f t="shared" si="1"/>
        <v>0</v>
      </c>
      <c r="W29" s="11">
        <f t="shared" si="1"/>
        <v>0</v>
      </c>
      <c r="X29" s="11">
        <f t="shared" si="1"/>
        <v>0</v>
      </c>
      <c r="Y29" s="11">
        <f t="shared" si="1"/>
        <v>0</v>
      </c>
      <c r="Z29" s="11">
        <f t="shared" si="1"/>
        <v>0</v>
      </c>
      <c r="AA29" s="11">
        <f t="shared" si="1"/>
        <v>0</v>
      </c>
      <c r="AB29" s="11">
        <f t="shared" si="1"/>
        <v>0</v>
      </c>
      <c r="AC29" s="11">
        <f t="shared" si="1"/>
        <v>584.5</v>
      </c>
      <c r="AD29" s="11">
        <f t="shared" si="2"/>
        <v>584.5</v>
      </c>
      <c r="AE29" s="11">
        <f t="shared" si="4"/>
        <v>0</v>
      </c>
      <c r="AF29" s="12"/>
    </row>
    <row r="30" spans="1:32" outlineLevel="2" x14ac:dyDescent="0.2">
      <c r="A30" s="1" t="s">
        <v>24</v>
      </c>
      <c r="B30" s="1"/>
      <c r="C30" s="4">
        <v>41708</v>
      </c>
      <c r="D30" s="1" t="s">
        <v>21</v>
      </c>
      <c r="E30" s="2">
        <v>1</v>
      </c>
      <c r="F30" s="1" t="s">
        <v>6</v>
      </c>
      <c r="G30" s="1" t="s">
        <v>6</v>
      </c>
      <c r="H30" s="1" t="s">
        <v>22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3773</v>
      </c>
      <c r="S30" s="11">
        <f t="shared" si="0"/>
        <v>3773</v>
      </c>
      <c r="T30" s="11">
        <f t="shared" si="1"/>
        <v>0</v>
      </c>
      <c r="U30" s="11">
        <f t="shared" si="1"/>
        <v>0</v>
      </c>
      <c r="V30" s="11">
        <f t="shared" si="1"/>
        <v>0</v>
      </c>
      <c r="W30" s="11">
        <f t="shared" si="1"/>
        <v>0</v>
      </c>
      <c r="X30" s="11">
        <f t="shared" si="1"/>
        <v>0</v>
      </c>
      <c r="Y30" s="11">
        <f t="shared" si="1"/>
        <v>0</v>
      </c>
      <c r="Z30" s="11">
        <f t="shared" si="1"/>
        <v>0</v>
      </c>
      <c r="AA30" s="11">
        <f t="shared" si="1"/>
        <v>0</v>
      </c>
      <c r="AB30" s="11">
        <f t="shared" si="1"/>
        <v>0</v>
      </c>
      <c r="AC30" s="11">
        <f t="shared" si="1"/>
        <v>3773</v>
      </c>
      <c r="AD30" s="11">
        <f t="shared" si="2"/>
        <v>3773</v>
      </c>
      <c r="AE30" s="11">
        <f t="shared" si="4"/>
        <v>0</v>
      </c>
      <c r="AF30" s="12"/>
    </row>
    <row r="31" spans="1:32" outlineLevel="2" x14ac:dyDescent="0.2">
      <c r="A31" s="1" t="s">
        <v>24</v>
      </c>
      <c r="B31" s="1"/>
      <c r="C31" s="4">
        <v>41709</v>
      </c>
      <c r="D31" s="1" t="s">
        <v>21</v>
      </c>
      <c r="E31" s="2">
        <v>1</v>
      </c>
      <c r="F31" s="1" t="s">
        <v>6</v>
      </c>
      <c r="G31" s="1" t="s">
        <v>6</v>
      </c>
      <c r="H31" s="1" t="s">
        <v>22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1297.9000000000001</v>
      </c>
      <c r="S31" s="11">
        <f t="shared" si="0"/>
        <v>1297.9000000000001</v>
      </c>
      <c r="T31" s="11">
        <f t="shared" si="1"/>
        <v>0</v>
      </c>
      <c r="U31" s="11">
        <f t="shared" si="1"/>
        <v>0</v>
      </c>
      <c r="V31" s="11">
        <f t="shared" si="1"/>
        <v>0</v>
      </c>
      <c r="W31" s="11">
        <f t="shared" si="1"/>
        <v>0</v>
      </c>
      <c r="X31" s="11">
        <f t="shared" si="1"/>
        <v>0</v>
      </c>
      <c r="Y31" s="11">
        <f t="shared" si="1"/>
        <v>0</v>
      </c>
      <c r="Z31" s="11">
        <f t="shared" si="1"/>
        <v>0</v>
      </c>
      <c r="AA31" s="11">
        <f t="shared" si="1"/>
        <v>0</v>
      </c>
      <c r="AB31" s="11">
        <f t="shared" si="1"/>
        <v>0</v>
      </c>
      <c r="AC31" s="11">
        <f t="shared" si="1"/>
        <v>1297.9000000000001</v>
      </c>
      <c r="AD31" s="11">
        <f t="shared" si="2"/>
        <v>1297.9000000000001</v>
      </c>
      <c r="AE31" s="11">
        <f t="shared" si="4"/>
        <v>0</v>
      </c>
      <c r="AF31" s="12"/>
    </row>
    <row r="32" spans="1:32" outlineLevel="1" x14ac:dyDescent="0.2">
      <c r="A32" s="1"/>
      <c r="B32" s="6"/>
      <c r="C32" s="4"/>
      <c r="D32" s="1"/>
      <c r="E32" s="2"/>
      <c r="F32" s="1"/>
      <c r="G32" s="1"/>
      <c r="H32" s="1"/>
      <c r="I32" s="5">
        <f t="shared" ref="I32:AE32" si="6">SUBTOTAL(9,I10:I31)</f>
        <v>0</v>
      </c>
      <c r="J32" s="5">
        <f t="shared" si="6"/>
        <v>0</v>
      </c>
      <c r="K32" s="5">
        <f t="shared" si="6"/>
        <v>0</v>
      </c>
      <c r="L32" s="5">
        <f t="shared" si="6"/>
        <v>0</v>
      </c>
      <c r="M32" s="5">
        <f t="shared" si="6"/>
        <v>0</v>
      </c>
      <c r="N32" s="5">
        <f t="shared" si="6"/>
        <v>0</v>
      </c>
      <c r="O32" s="5">
        <f t="shared" si="6"/>
        <v>991.05</v>
      </c>
      <c r="P32" s="5">
        <f t="shared" si="6"/>
        <v>76042.17</v>
      </c>
      <c r="Q32" s="5">
        <f t="shared" si="6"/>
        <v>89524.799999999988</v>
      </c>
      <c r="R32" s="5">
        <f t="shared" si="6"/>
        <v>27815.200000000001</v>
      </c>
      <c r="S32" s="11">
        <f t="shared" si="6"/>
        <v>194373.22</v>
      </c>
      <c r="T32" s="11">
        <f t="shared" si="6"/>
        <v>0</v>
      </c>
      <c r="U32" s="11">
        <f t="shared" si="6"/>
        <v>0</v>
      </c>
      <c r="V32" s="11">
        <f t="shared" si="6"/>
        <v>0</v>
      </c>
      <c r="W32" s="11">
        <f t="shared" si="6"/>
        <v>0</v>
      </c>
      <c r="X32" s="11">
        <f t="shared" si="6"/>
        <v>0</v>
      </c>
      <c r="Y32" s="11">
        <f t="shared" si="6"/>
        <v>0</v>
      </c>
      <c r="Z32" s="11">
        <f t="shared" si="6"/>
        <v>991.05</v>
      </c>
      <c r="AA32" s="11">
        <f t="shared" si="6"/>
        <v>76042.17</v>
      </c>
      <c r="AB32" s="11">
        <f t="shared" si="6"/>
        <v>89524.799999999988</v>
      </c>
      <c r="AC32" s="11">
        <f t="shared" si="6"/>
        <v>27815.200000000001</v>
      </c>
      <c r="AD32" s="11">
        <f t="shared" si="6"/>
        <v>194373.22</v>
      </c>
      <c r="AE32" s="11">
        <f t="shared" si="6"/>
        <v>0</v>
      </c>
      <c r="AF32" s="12"/>
    </row>
    <row r="33" spans="1:32" outlineLevel="2" x14ac:dyDescent="0.2">
      <c r="A33" s="1" t="s">
        <v>26</v>
      </c>
      <c r="B33" s="1"/>
      <c r="C33" s="4">
        <v>41477</v>
      </c>
      <c r="D33" s="1" t="s">
        <v>27</v>
      </c>
      <c r="E33" s="2">
        <v>1</v>
      </c>
      <c r="F33" s="1" t="s">
        <v>6</v>
      </c>
      <c r="G33" s="1" t="s">
        <v>6</v>
      </c>
      <c r="H33" s="1" t="s">
        <v>28</v>
      </c>
      <c r="I33" s="5">
        <v>0</v>
      </c>
      <c r="J33" s="5">
        <v>-1368.9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11">
        <f t="shared" si="0"/>
        <v>-1368.9</v>
      </c>
      <c r="T33" s="11">
        <f t="shared" si="1"/>
        <v>0</v>
      </c>
      <c r="U33" s="11">
        <f t="shared" si="1"/>
        <v>-1368.9</v>
      </c>
      <c r="V33" s="11">
        <f t="shared" si="1"/>
        <v>0</v>
      </c>
      <c r="W33" s="11">
        <f t="shared" si="1"/>
        <v>0</v>
      </c>
      <c r="X33" s="11">
        <f t="shared" si="1"/>
        <v>0</v>
      </c>
      <c r="Y33" s="11">
        <f t="shared" ref="Y33:AC62" si="7">N33*$E33</f>
        <v>0</v>
      </c>
      <c r="Z33" s="11">
        <f t="shared" si="7"/>
        <v>0</v>
      </c>
      <c r="AA33" s="11">
        <f t="shared" si="7"/>
        <v>0</v>
      </c>
      <c r="AB33" s="11">
        <f t="shared" si="7"/>
        <v>0</v>
      </c>
      <c r="AC33" s="11">
        <f t="shared" si="7"/>
        <v>0</v>
      </c>
      <c r="AD33" s="11">
        <f t="shared" si="2"/>
        <v>-1368.9</v>
      </c>
      <c r="AE33" s="11">
        <f t="shared" si="4"/>
        <v>-1368.9</v>
      </c>
      <c r="AF33" s="12"/>
    </row>
    <row r="34" spans="1:32" outlineLevel="2" x14ac:dyDescent="0.2">
      <c r="A34" s="1" t="s">
        <v>26</v>
      </c>
      <c r="B34" s="1"/>
      <c r="C34" s="4">
        <v>41491</v>
      </c>
      <c r="D34" s="1" t="s">
        <v>27</v>
      </c>
      <c r="E34" s="2">
        <v>1</v>
      </c>
      <c r="F34" s="1" t="s">
        <v>6</v>
      </c>
      <c r="G34" s="1" t="s">
        <v>6</v>
      </c>
      <c r="H34" s="1" t="s">
        <v>28</v>
      </c>
      <c r="I34" s="5">
        <v>0</v>
      </c>
      <c r="J34" s="5">
        <v>0</v>
      </c>
      <c r="K34" s="5">
        <v>-741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11">
        <f t="shared" si="0"/>
        <v>-741</v>
      </c>
      <c r="T34" s="11">
        <f t="shared" ref="T34:X62" si="8">I34*$E34</f>
        <v>0</v>
      </c>
      <c r="U34" s="11">
        <f t="shared" si="8"/>
        <v>0</v>
      </c>
      <c r="V34" s="11">
        <f t="shared" si="8"/>
        <v>-741</v>
      </c>
      <c r="W34" s="11">
        <f t="shared" si="8"/>
        <v>0</v>
      </c>
      <c r="X34" s="11">
        <f t="shared" si="8"/>
        <v>0</v>
      </c>
      <c r="Y34" s="11">
        <f t="shared" si="7"/>
        <v>0</v>
      </c>
      <c r="Z34" s="11">
        <f t="shared" si="7"/>
        <v>0</v>
      </c>
      <c r="AA34" s="11">
        <f t="shared" si="7"/>
        <v>0</v>
      </c>
      <c r="AB34" s="11">
        <f t="shared" si="7"/>
        <v>0</v>
      </c>
      <c r="AC34" s="11">
        <f t="shared" si="7"/>
        <v>0</v>
      </c>
      <c r="AD34" s="11">
        <f t="shared" si="2"/>
        <v>-741</v>
      </c>
      <c r="AE34" s="11">
        <f t="shared" si="4"/>
        <v>-741</v>
      </c>
      <c r="AF34" s="12"/>
    </row>
    <row r="35" spans="1:32" outlineLevel="2" x14ac:dyDescent="0.2">
      <c r="A35" s="1" t="s">
        <v>26</v>
      </c>
      <c r="B35" s="1"/>
      <c r="C35" s="4">
        <v>41565</v>
      </c>
      <c r="D35" s="1" t="s">
        <v>27</v>
      </c>
      <c r="E35" s="2">
        <v>1</v>
      </c>
      <c r="F35" s="1" t="s">
        <v>6</v>
      </c>
      <c r="G35" s="1" t="s">
        <v>6</v>
      </c>
      <c r="H35" s="1" t="s">
        <v>28</v>
      </c>
      <c r="I35" s="5">
        <v>0</v>
      </c>
      <c r="J35" s="5">
        <v>0</v>
      </c>
      <c r="K35" s="5">
        <v>0</v>
      </c>
      <c r="L35" s="5">
        <v>0</v>
      </c>
      <c r="M35" s="5">
        <v>-300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11">
        <f t="shared" si="0"/>
        <v>-300</v>
      </c>
      <c r="T35" s="11">
        <f t="shared" si="8"/>
        <v>0</v>
      </c>
      <c r="U35" s="11">
        <f t="shared" si="8"/>
        <v>0</v>
      </c>
      <c r="V35" s="11">
        <f t="shared" si="8"/>
        <v>0</v>
      </c>
      <c r="W35" s="11">
        <f t="shared" si="8"/>
        <v>0</v>
      </c>
      <c r="X35" s="11">
        <f t="shared" si="8"/>
        <v>-300</v>
      </c>
      <c r="Y35" s="11">
        <f t="shared" si="7"/>
        <v>0</v>
      </c>
      <c r="Z35" s="11">
        <f t="shared" si="7"/>
        <v>0</v>
      </c>
      <c r="AA35" s="11">
        <f t="shared" si="7"/>
        <v>0</v>
      </c>
      <c r="AB35" s="11">
        <f t="shared" si="7"/>
        <v>0</v>
      </c>
      <c r="AC35" s="11">
        <f t="shared" si="7"/>
        <v>0</v>
      </c>
      <c r="AD35" s="11">
        <f t="shared" si="2"/>
        <v>-300</v>
      </c>
      <c r="AE35" s="11">
        <f t="shared" si="4"/>
        <v>0</v>
      </c>
      <c r="AF35" s="12"/>
    </row>
    <row r="36" spans="1:32" outlineLevel="2" x14ac:dyDescent="0.2">
      <c r="A36" s="1" t="s">
        <v>26</v>
      </c>
      <c r="B36" s="1"/>
      <c r="C36" s="4">
        <v>41605</v>
      </c>
      <c r="D36" s="1" t="s">
        <v>27</v>
      </c>
      <c r="E36" s="2">
        <v>1</v>
      </c>
      <c r="F36" s="1" t="s">
        <v>6</v>
      </c>
      <c r="G36" s="1" t="s">
        <v>6</v>
      </c>
      <c r="H36" s="1" t="s">
        <v>28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-1323</v>
      </c>
      <c r="O36" s="5">
        <v>0</v>
      </c>
      <c r="P36" s="5">
        <v>0</v>
      </c>
      <c r="Q36" s="5">
        <v>0</v>
      </c>
      <c r="R36" s="5">
        <v>0</v>
      </c>
      <c r="S36" s="11">
        <f t="shared" si="0"/>
        <v>-1323</v>
      </c>
      <c r="T36" s="11">
        <f t="shared" si="8"/>
        <v>0</v>
      </c>
      <c r="U36" s="11">
        <f t="shared" si="8"/>
        <v>0</v>
      </c>
      <c r="V36" s="11">
        <f t="shared" si="8"/>
        <v>0</v>
      </c>
      <c r="W36" s="11">
        <f t="shared" si="8"/>
        <v>0</v>
      </c>
      <c r="X36" s="11">
        <f t="shared" si="8"/>
        <v>0</v>
      </c>
      <c r="Y36" s="11">
        <f t="shared" si="7"/>
        <v>-1323</v>
      </c>
      <c r="Z36" s="11">
        <f t="shared" si="7"/>
        <v>0</v>
      </c>
      <c r="AA36" s="11">
        <f t="shared" si="7"/>
        <v>0</v>
      </c>
      <c r="AB36" s="11">
        <f t="shared" si="7"/>
        <v>0</v>
      </c>
      <c r="AC36" s="11">
        <f t="shared" si="7"/>
        <v>0</v>
      </c>
      <c r="AD36" s="11">
        <f t="shared" si="2"/>
        <v>-1323</v>
      </c>
      <c r="AE36" s="11">
        <f t="shared" si="4"/>
        <v>0</v>
      </c>
      <c r="AF36" s="12"/>
    </row>
    <row r="37" spans="1:32" outlineLevel="2" x14ac:dyDescent="0.2">
      <c r="A37" s="1" t="s">
        <v>26</v>
      </c>
      <c r="B37" s="1"/>
      <c r="C37" s="4">
        <v>41610</v>
      </c>
      <c r="D37" s="1" t="s">
        <v>27</v>
      </c>
      <c r="E37" s="2">
        <v>1</v>
      </c>
      <c r="F37" s="1" t="s">
        <v>6</v>
      </c>
      <c r="G37" s="1" t="s">
        <v>6</v>
      </c>
      <c r="H37" s="1" t="s">
        <v>28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-3269.5</v>
      </c>
      <c r="P37" s="5">
        <v>0</v>
      </c>
      <c r="Q37" s="5">
        <v>0</v>
      </c>
      <c r="R37" s="5">
        <v>0</v>
      </c>
      <c r="S37" s="11">
        <f t="shared" si="0"/>
        <v>-3269.5</v>
      </c>
      <c r="T37" s="11">
        <f t="shared" si="8"/>
        <v>0</v>
      </c>
      <c r="U37" s="11">
        <f t="shared" si="8"/>
        <v>0</v>
      </c>
      <c r="V37" s="11">
        <f t="shared" si="8"/>
        <v>0</v>
      </c>
      <c r="W37" s="11">
        <f t="shared" si="8"/>
        <v>0</v>
      </c>
      <c r="X37" s="11">
        <f t="shared" si="8"/>
        <v>0</v>
      </c>
      <c r="Y37" s="11">
        <f t="shared" si="7"/>
        <v>0</v>
      </c>
      <c r="Z37" s="11">
        <f t="shared" si="7"/>
        <v>-3269.5</v>
      </c>
      <c r="AA37" s="11">
        <f t="shared" si="7"/>
        <v>0</v>
      </c>
      <c r="AB37" s="11">
        <f t="shared" si="7"/>
        <v>0</v>
      </c>
      <c r="AC37" s="11">
        <f t="shared" si="7"/>
        <v>0</v>
      </c>
      <c r="AD37" s="11">
        <f t="shared" si="2"/>
        <v>-3269.5</v>
      </c>
      <c r="AE37" s="11">
        <f t="shared" si="4"/>
        <v>0</v>
      </c>
      <c r="AF37" s="12"/>
    </row>
    <row r="38" spans="1:32" outlineLevel="2" x14ac:dyDescent="0.2">
      <c r="A38" s="1" t="s">
        <v>26</v>
      </c>
      <c r="B38" s="1"/>
      <c r="C38" s="4">
        <v>41610</v>
      </c>
      <c r="D38" s="1" t="s">
        <v>27</v>
      </c>
      <c r="E38" s="2">
        <v>1</v>
      </c>
      <c r="F38" s="1" t="s">
        <v>6</v>
      </c>
      <c r="G38" s="1" t="s">
        <v>6</v>
      </c>
      <c r="H38" s="1" t="s">
        <v>28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-230</v>
      </c>
      <c r="P38" s="5">
        <v>0</v>
      </c>
      <c r="Q38" s="5">
        <v>0</v>
      </c>
      <c r="R38" s="5">
        <v>0</v>
      </c>
      <c r="S38" s="11">
        <f t="shared" si="0"/>
        <v>-230</v>
      </c>
      <c r="T38" s="11">
        <f t="shared" si="8"/>
        <v>0</v>
      </c>
      <c r="U38" s="11">
        <f t="shared" si="8"/>
        <v>0</v>
      </c>
      <c r="V38" s="11">
        <f t="shared" si="8"/>
        <v>0</v>
      </c>
      <c r="W38" s="11">
        <f t="shared" si="8"/>
        <v>0</v>
      </c>
      <c r="X38" s="11">
        <f t="shared" si="8"/>
        <v>0</v>
      </c>
      <c r="Y38" s="11">
        <f t="shared" si="7"/>
        <v>0</v>
      </c>
      <c r="Z38" s="11">
        <f t="shared" si="7"/>
        <v>-230</v>
      </c>
      <c r="AA38" s="11">
        <f t="shared" si="7"/>
        <v>0</v>
      </c>
      <c r="AB38" s="11">
        <f t="shared" si="7"/>
        <v>0</v>
      </c>
      <c r="AC38" s="11">
        <f t="shared" si="7"/>
        <v>0</v>
      </c>
      <c r="AD38" s="11">
        <f t="shared" si="2"/>
        <v>-230</v>
      </c>
      <c r="AE38" s="11">
        <f t="shared" si="4"/>
        <v>0</v>
      </c>
      <c r="AF38" s="12"/>
    </row>
    <row r="39" spans="1:32" outlineLevel="2" x14ac:dyDescent="0.2">
      <c r="A39" s="1" t="s">
        <v>26</v>
      </c>
      <c r="B39" s="1"/>
      <c r="C39" s="4">
        <v>41620</v>
      </c>
      <c r="D39" s="1" t="s">
        <v>27</v>
      </c>
      <c r="E39" s="2">
        <v>1</v>
      </c>
      <c r="F39" s="1" t="s">
        <v>6</v>
      </c>
      <c r="G39" s="1" t="s">
        <v>6</v>
      </c>
      <c r="H39" s="1" t="s">
        <v>28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-150</v>
      </c>
      <c r="P39" s="5">
        <v>0</v>
      </c>
      <c r="Q39" s="5">
        <v>0</v>
      </c>
      <c r="R39" s="5">
        <v>0</v>
      </c>
      <c r="S39" s="11">
        <f t="shared" si="0"/>
        <v>-150</v>
      </c>
      <c r="T39" s="11">
        <f t="shared" si="8"/>
        <v>0</v>
      </c>
      <c r="U39" s="11">
        <f t="shared" si="8"/>
        <v>0</v>
      </c>
      <c r="V39" s="11">
        <f t="shared" si="8"/>
        <v>0</v>
      </c>
      <c r="W39" s="11">
        <f t="shared" si="8"/>
        <v>0</v>
      </c>
      <c r="X39" s="11">
        <f t="shared" si="8"/>
        <v>0</v>
      </c>
      <c r="Y39" s="11">
        <f t="shared" si="7"/>
        <v>0</v>
      </c>
      <c r="Z39" s="11">
        <f t="shared" si="7"/>
        <v>-150</v>
      </c>
      <c r="AA39" s="11">
        <f t="shared" si="7"/>
        <v>0</v>
      </c>
      <c r="AB39" s="11">
        <f t="shared" si="7"/>
        <v>0</v>
      </c>
      <c r="AC39" s="11">
        <f t="shared" si="7"/>
        <v>0</v>
      </c>
      <c r="AD39" s="11">
        <f t="shared" si="2"/>
        <v>-150</v>
      </c>
      <c r="AE39" s="11">
        <f t="shared" si="4"/>
        <v>0</v>
      </c>
      <c r="AF39" s="12"/>
    </row>
    <row r="40" spans="1:32" outlineLevel="2" x14ac:dyDescent="0.2">
      <c r="A40" s="1" t="s">
        <v>26</v>
      </c>
      <c r="B40" s="1"/>
      <c r="C40" s="4">
        <v>41639</v>
      </c>
      <c r="D40" s="1" t="s">
        <v>27</v>
      </c>
      <c r="E40" s="2">
        <v>1</v>
      </c>
      <c r="F40" s="1" t="s">
        <v>6</v>
      </c>
      <c r="G40" s="1" t="s">
        <v>6</v>
      </c>
      <c r="H40" s="1" t="s">
        <v>28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-17955</v>
      </c>
      <c r="P40" s="5">
        <v>0</v>
      </c>
      <c r="Q40" s="5">
        <v>0</v>
      </c>
      <c r="R40" s="5">
        <v>0</v>
      </c>
      <c r="S40" s="11">
        <f t="shared" si="0"/>
        <v>-17955</v>
      </c>
      <c r="T40" s="11">
        <f t="shared" si="8"/>
        <v>0</v>
      </c>
      <c r="U40" s="11">
        <f t="shared" si="8"/>
        <v>0</v>
      </c>
      <c r="V40" s="11">
        <f t="shared" si="8"/>
        <v>0</v>
      </c>
      <c r="W40" s="11">
        <f t="shared" si="8"/>
        <v>0</v>
      </c>
      <c r="X40" s="11">
        <f t="shared" si="8"/>
        <v>0</v>
      </c>
      <c r="Y40" s="11">
        <f t="shared" si="7"/>
        <v>0</v>
      </c>
      <c r="Z40" s="11">
        <f t="shared" si="7"/>
        <v>-17955</v>
      </c>
      <c r="AA40" s="11">
        <f t="shared" si="7"/>
        <v>0</v>
      </c>
      <c r="AB40" s="11">
        <f t="shared" si="7"/>
        <v>0</v>
      </c>
      <c r="AC40" s="11">
        <f t="shared" si="7"/>
        <v>0</v>
      </c>
      <c r="AD40" s="11">
        <f t="shared" si="2"/>
        <v>-17955</v>
      </c>
      <c r="AE40" s="11">
        <f t="shared" si="4"/>
        <v>0</v>
      </c>
      <c r="AF40" s="12"/>
    </row>
    <row r="41" spans="1:32" outlineLevel="2" x14ac:dyDescent="0.2">
      <c r="A41" s="1" t="s">
        <v>26</v>
      </c>
      <c r="B41" s="1"/>
      <c r="C41" s="4">
        <v>41661</v>
      </c>
      <c r="D41" s="1" t="s">
        <v>27</v>
      </c>
      <c r="E41" s="2">
        <v>1</v>
      </c>
      <c r="F41" s="1" t="s">
        <v>6</v>
      </c>
      <c r="G41" s="1" t="s">
        <v>6</v>
      </c>
      <c r="H41" s="1" t="s">
        <v>28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-3697.74</v>
      </c>
      <c r="Q41" s="5">
        <v>0</v>
      </c>
      <c r="R41" s="5">
        <v>0</v>
      </c>
      <c r="S41" s="11">
        <f t="shared" si="0"/>
        <v>-3697.74</v>
      </c>
      <c r="T41" s="11">
        <f t="shared" si="8"/>
        <v>0</v>
      </c>
      <c r="U41" s="11">
        <f t="shared" si="8"/>
        <v>0</v>
      </c>
      <c r="V41" s="11">
        <f t="shared" si="8"/>
        <v>0</v>
      </c>
      <c r="W41" s="11">
        <f t="shared" si="8"/>
        <v>0</v>
      </c>
      <c r="X41" s="11">
        <f t="shared" si="8"/>
        <v>0</v>
      </c>
      <c r="Y41" s="11">
        <f t="shared" si="7"/>
        <v>0</v>
      </c>
      <c r="Z41" s="11">
        <f t="shared" si="7"/>
        <v>0</v>
      </c>
      <c r="AA41" s="11">
        <f t="shared" si="7"/>
        <v>-3697.74</v>
      </c>
      <c r="AB41" s="11">
        <f t="shared" si="7"/>
        <v>0</v>
      </c>
      <c r="AC41" s="11">
        <f t="shared" si="7"/>
        <v>0</v>
      </c>
      <c r="AD41" s="11">
        <f t="shared" si="2"/>
        <v>-3697.74</v>
      </c>
      <c r="AE41" s="11">
        <f t="shared" si="4"/>
        <v>0</v>
      </c>
      <c r="AF41" s="12"/>
    </row>
    <row r="42" spans="1:32" outlineLevel="2" x14ac:dyDescent="0.2">
      <c r="A42" s="1" t="s">
        <v>26</v>
      </c>
      <c r="B42" s="1"/>
      <c r="C42" s="4">
        <v>41687</v>
      </c>
      <c r="D42" s="1" t="s">
        <v>27</v>
      </c>
      <c r="E42" s="2">
        <v>1</v>
      </c>
      <c r="F42" s="1" t="s">
        <v>6</v>
      </c>
      <c r="G42" s="1" t="s">
        <v>6</v>
      </c>
      <c r="H42" s="1" t="s">
        <v>28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-6755.05</v>
      </c>
      <c r="R42" s="5">
        <v>0</v>
      </c>
      <c r="S42" s="11">
        <f t="shared" si="0"/>
        <v>-6755.05</v>
      </c>
      <c r="T42" s="11">
        <f t="shared" si="8"/>
        <v>0</v>
      </c>
      <c r="U42" s="11">
        <f t="shared" si="8"/>
        <v>0</v>
      </c>
      <c r="V42" s="11">
        <f t="shared" si="8"/>
        <v>0</v>
      </c>
      <c r="W42" s="11">
        <f t="shared" si="8"/>
        <v>0</v>
      </c>
      <c r="X42" s="11">
        <f t="shared" si="8"/>
        <v>0</v>
      </c>
      <c r="Y42" s="11">
        <f t="shared" si="7"/>
        <v>0</v>
      </c>
      <c r="Z42" s="11">
        <f t="shared" si="7"/>
        <v>0</v>
      </c>
      <c r="AA42" s="11">
        <f t="shared" si="7"/>
        <v>0</v>
      </c>
      <c r="AB42" s="11">
        <f t="shared" si="7"/>
        <v>-6755.05</v>
      </c>
      <c r="AC42" s="11">
        <f t="shared" si="7"/>
        <v>0</v>
      </c>
      <c r="AD42" s="11">
        <f t="shared" si="2"/>
        <v>-6755.05</v>
      </c>
      <c r="AE42" s="11">
        <f t="shared" si="4"/>
        <v>0</v>
      </c>
      <c r="AF42" s="12"/>
    </row>
    <row r="43" spans="1:32" outlineLevel="2" x14ac:dyDescent="0.2">
      <c r="A43" s="1" t="s">
        <v>26</v>
      </c>
      <c r="B43" s="1"/>
      <c r="C43" s="4">
        <v>41690</v>
      </c>
      <c r="D43" s="1" t="s">
        <v>27</v>
      </c>
      <c r="E43" s="2">
        <v>1</v>
      </c>
      <c r="F43" s="1" t="s">
        <v>6</v>
      </c>
      <c r="G43" s="1" t="s">
        <v>6</v>
      </c>
      <c r="H43" s="1" t="s">
        <v>28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-380</v>
      </c>
      <c r="R43" s="5">
        <v>0</v>
      </c>
      <c r="S43" s="11">
        <f t="shared" si="0"/>
        <v>-380</v>
      </c>
      <c r="T43" s="11">
        <f t="shared" si="8"/>
        <v>0</v>
      </c>
      <c r="U43" s="11">
        <f t="shared" si="8"/>
        <v>0</v>
      </c>
      <c r="V43" s="11">
        <f t="shared" si="8"/>
        <v>0</v>
      </c>
      <c r="W43" s="11">
        <f t="shared" si="8"/>
        <v>0</v>
      </c>
      <c r="X43" s="11">
        <f t="shared" si="8"/>
        <v>0</v>
      </c>
      <c r="Y43" s="11">
        <f t="shared" si="7"/>
        <v>0</v>
      </c>
      <c r="Z43" s="11">
        <f t="shared" si="7"/>
        <v>0</v>
      </c>
      <c r="AA43" s="11">
        <f t="shared" si="7"/>
        <v>0</v>
      </c>
      <c r="AB43" s="11">
        <f t="shared" si="7"/>
        <v>-380</v>
      </c>
      <c r="AC43" s="11">
        <f t="shared" si="7"/>
        <v>0</v>
      </c>
      <c r="AD43" s="11">
        <f t="shared" si="2"/>
        <v>-380</v>
      </c>
      <c r="AE43" s="11">
        <f t="shared" si="4"/>
        <v>0</v>
      </c>
      <c r="AF43" s="12"/>
    </row>
    <row r="44" spans="1:32" outlineLevel="2" x14ac:dyDescent="0.2">
      <c r="A44" s="1" t="s">
        <v>26</v>
      </c>
      <c r="B44" s="1"/>
      <c r="C44" s="4">
        <v>41694</v>
      </c>
      <c r="D44" s="1" t="s">
        <v>27</v>
      </c>
      <c r="E44" s="2">
        <v>1</v>
      </c>
      <c r="F44" s="1" t="s">
        <v>6</v>
      </c>
      <c r="G44" s="1" t="s">
        <v>6</v>
      </c>
      <c r="H44" s="1" t="s">
        <v>28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-61593.67</v>
      </c>
      <c r="R44" s="5">
        <v>0</v>
      </c>
      <c r="S44" s="11">
        <f t="shared" si="0"/>
        <v>-61593.67</v>
      </c>
      <c r="T44" s="11">
        <f t="shared" si="8"/>
        <v>0</v>
      </c>
      <c r="U44" s="11">
        <f t="shared" si="8"/>
        <v>0</v>
      </c>
      <c r="V44" s="11">
        <f t="shared" si="8"/>
        <v>0</v>
      </c>
      <c r="W44" s="11">
        <f t="shared" si="8"/>
        <v>0</v>
      </c>
      <c r="X44" s="11">
        <f t="shared" si="8"/>
        <v>0</v>
      </c>
      <c r="Y44" s="11">
        <f t="shared" si="7"/>
        <v>0</v>
      </c>
      <c r="Z44" s="11">
        <f t="shared" si="7"/>
        <v>0</v>
      </c>
      <c r="AA44" s="11">
        <f t="shared" si="7"/>
        <v>0</v>
      </c>
      <c r="AB44" s="11">
        <f t="shared" si="7"/>
        <v>-61593.67</v>
      </c>
      <c r="AC44" s="11">
        <f t="shared" si="7"/>
        <v>0</v>
      </c>
      <c r="AD44" s="11">
        <f t="shared" si="2"/>
        <v>-61593.67</v>
      </c>
      <c r="AE44" s="11">
        <f t="shared" si="4"/>
        <v>0</v>
      </c>
      <c r="AF44" s="12"/>
    </row>
    <row r="45" spans="1:32" outlineLevel="2" x14ac:dyDescent="0.2">
      <c r="A45" s="1" t="s">
        <v>26</v>
      </c>
      <c r="B45" s="1"/>
      <c r="C45" s="4">
        <v>41694</v>
      </c>
      <c r="D45" s="1" t="s">
        <v>27</v>
      </c>
      <c r="E45" s="2">
        <v>1</v>
      </c>
      <c r="F45" s="1" t="s">
        <v>6</v>
      </c>
      <c r="G45" s="1" t="s">
        <v>6</v>
      </c>
      <c r="H45" s="1" t="s">
        <v>28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-150</v>
      </c>
      <c r="R45" s="5">
        <v>0</v>
      </c>
      <c r="S45" s="11">
        <f t="shared" si="0"/>
        <v>-150</v>
      </c>
      <c r="T45" s="11">
        <f t="shared" si="8"/>
        <v>0</v>
      </c>
      <c r="U45" s="11">
        <f t="shared" si="8"/>
        <v>0</v>
      </c>
      <c r="V45" s="11">
        <f t="shared" si="8"/>
        <v>0</v>
      </c>
      <c r="W45" s="11">
        <f t="shared" si="8"/>
        <v>0</v>
      </c>
      <c r="X45" s="11">
        <f t="shared" si="8"/>
        <v>0</v>
      </c>
      <c r="Y45" s="11">
        <f t="shared" si="7"/>
        <v>0</v>
      </c>
      <c r="Z45" s="11">
        <f t="shared" si="7"/>
        <v>0</v>
      </c>
      <c r="AA45" s="11">
        <f t="shared" si="7"/>
        <v>0</v>
      </c>
      <c r="AB45" s="11">
        <f t="shared" si="7"/>
        <v>-150</v>
      </c>
      <c r="AC45" s="11">
        <f t="shared" si="7"/>
        <v>0</v>
      </c>
      <c r="AD45" s="11">
        <f t="shared" si="2"/>
        <v>-150</v>
      </c>
      <c r="AE45" s="11">
        <f t="shared" si="4"/>
        <v>0</v>
      </c>
      <c r="AF45" s="12"/>
    </row>
    <row r="46" spans="1:32" outlineLevel="2" x14ac:dyDescent="0.2">
      <c r="A46" s="1" t="s">
        <v>26</v>
      </c>
      <c r="B46" s="1"/>
      <c r="C46" s="4">
        <v>41701</v>
      </c>
      <c r="D46" s="1" t="s">
        <v>27</v>
      </c>
      <c r="E46" s="2">
        <v>1</v>
      </c>
      <c r="F46" s="1" t="s">
        <v>6</v>
      </c>
      <c r="G46" s="1" t="s">
        <v>6</v>
      </c>
      <c r="H46" s="1" t="s">
        <v>28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-29700</v>
      </c>
      <c r="S46" s="11">
        <f t="shared" si="0"/>
        <v>-29700</v>
      </c>
      <c r="T46" s="11">
        <f t="shared" si="8"/>
        <v>0</v>
      </c>
      <c r="U46" s="11">
        <f t="shared" si="8"/>
        <v>0</v>
      </c>
      <c r="V46" s="11">
        <f t="shared" si="8"/>
        <v>0</v>
      </c>
      <c r="W46" s="11">
        <f t="shared" si="8"/>
        <v>0</v>
      </c>
      <c r="X46" s="11">
        <f t="shared" si="8"/>
        <v>0</v>
      </c>
      <c r="Y46" s="11">
        <f t="shared" si="7"/>
        <v>0</v>
      </c>
      <c r="Z46" s="11">
        <f t="shared" si="7"/>
        <v>0</v>
      </c>
      <c r="AA46" s="11">
        <f t="shared" si="7"/>
        <v>0</v>
      </c>
      <c r="AB46" s="11">
        <f t="shared" si="7"/>
        <v>0</v>
      </c>
      <c r="AC46" s="11">
        <f t="shared" si="7"/>
        <v>-29700</v>
      </c>
      <c r="AD46" s="11">
        <f t="shared" si="2"/>
        <v>-29700</v>
      </c>
      <c r="AE46" s="11">
        <f t="shared" si="4"/>
        <v>0</v>
      </c>
      <c r="AF46" s="12"/>
    </row>
    <row r="47" spans="1:32" outlineLevel="2" x14ac:dyDescent="0.2">
      <c r="A47" s="1" t="s">
        <v>26</v>
      </c>
      <c r="B47" s="1"/>
      <c r="C47" s="4">
        <v>41717</v>
      </c>
      <c r="D47" s="1" t="s">
        <v>27</v>
      </c>
      <c r="E47" s="2">
        <v>1</v>
      </c>
      <c r="F47" s="1" t="s">
        <v>6</v>
      </c>
      <c r="G47" s="1" t="s">
        <v>6</v>
      </c>
      <c r="H47" s="1" t="s">
        <v>28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-5182.18</v>
      </c>
      <c r="S47" s="11">
        <f t="shared" si="0"/>
        <v>-5182.18</v>
      </c>
      <c r="T47" s="11">
        <f t="shared" si="8"/>
        <v>0</v>
      </c>
      <c r="U47" s="11">
        <f t="shared" si="8"/>
        <v>0</v>
      </c>
      <c r="V47" s="11">
        <f t="shared" si="8"/>
        <v>0</v>
      </c>
      <c r="W47" s="11">
        <f t="shared" si="8"/>
        <v>0</v>
      </c>
      <c r="X47" s="11">
        <f t="shared" si="8"/>
        <v>0</v>
      </c>
      <c r="Y47" s="11">
        <f t="shared" si="7"/>
        <v>0</v>
      </c>
      <c r="Z47" s="11">
        <f t="shared" si="7"/>
        <v>0</v>
      </c>
      <c r="AA47" s="11">
        <f t="shared" si="7"/>
        <v>0</v>
      </c>
      <c r="AB47" s="11">
        <f t="shared" si="7"/>
        <v>0</v>
      </c>
      <c r="AC47" s="11">
        <f t="shared" si="7"/>
        <v>-5182.18</v>
      </c>
      <c r="AD47" s="11">
        <f t="shared" si="2"/>
        <v>-5182.18</v>
      </c>
      <c r="AE47" s="11">
        <f t="shared" si="4"/>
        <v>0</v>
      </c>
      <c r="AF47" s="12"/>
    </row>
    <row r="48" spans="1:32" outlineLevel="2" x14ac:dyDescent="0.2">
      <c r="A48" s="1" t="s">
        <v>26</v>
      </c>
      <c r="B48" s="1"/>
      <c r="C48" s="4">
        <v>41718</v>
      </c>
      <c r="D48" s="1" t="s">
        <v>27</v>
      </c>
      <c r="E48" s="2">
        <v>1</v>
      </c>
      <c r="F48" s="1" t="s">
        <v>6</v>
      </c>
      <c r="G48" s="1" t="s">
        <v>6</v>
      </c>
      <c r="H48" s="1" t="s">
        <v>28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-29196.06</v>
      </c>
      <c r="S48" s="11">
        <f t="shared" si="0"/>
        <v>-29196.06</v>
      </c>
      <c r="T48" s="11">
        <f t="shared" si="8"/>
        <v>0</v>
      </c>
      <c r="U48" s="11">
        <f t="shared" si="8"/>
        <v>0</v>
      </c>
      <c r="V48" s="11">
        <f t="shared" si="8"/>
        <v>0</v>
      </c>
      <c r="W48" s="11">
        <f t="shared" si="8"/>
        <v>0</v>
      </c>
      <c r="X48" s="11">
        <f t="shared" si="8"/>
        <v>0</v>
      </c>
      <c r="Y48" s="11">
        <f t="shared" si="7"/>
        <v>0</v>
      </c>
      <c r="Z48" s="11">
        <f t="shared" si="7"/>
        <v>0</v>
      </c>
      <c r="AA48" s="11">
        <f t="shared" si="7"/>
        <v>0</v>
      </c>
      <c r="AB48" s="11">
        <f t="shared" si="7"/>
        <v>0</v>
      </c>
      <c r="AC48" s="11">
        <f t="shared" si="7"/>
        <v>-29196.06</v>
      </c>
      <c r="AD48" s="11">
        <f t="shared" si="2"/>
        <v>-29196.06</v>
      </c>
      <c r="AE48" s="11">
        <f t="shared" si="4"/>
        <v>0</v>
      </c>
      <c r="AF48" s="12"/>
    </row>
    <row r="49" spans="1:32" outlineLevel="2" x14ac:dyDescent="0.2">
      <c r="A49" s="1" t="s">
        <v>26</v>
      </c>
      <c r="B49" s="1"/>
      <c r="C49" s="4">
        <v>41718</v>
      </c>
      <c r="D49" s="1" t="s">
        <v>27</v>
      </c>
      <c r="E49" s="2">
        <v>1</v>
      </c>
      <c r="F49" s="1" t="s">
        <v>6</v>
      </c>
      <c r="G49" s="1" t="s">
        <v>6</v>
      </c>
      <c r="H49" s="1" t="s">
        <v>28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-68592</v>
      </c>
      <c r="S49" s="11">
        <f t="shared" si="0"/>
        <v>-68592</v>
      </c>
      <c r="T49" s="11">
        <f t="shared" si="8"/>
        <v>0</v>
      </c>
      <c r="U49" s="11">
        <f t="shared" si="8"/>
        <v>0</v>
      </c>
      <c r="V49" s="11">
        <f t="shared" si="8"/>
        <v>0</v>
      </c>
      <c r="W49" s="11">
        <f t="shared" si="8"/>
        <v>0</v>
      </c>
      <c r="X49" s="11">
        <f t="shared" si="8"/>
        <v>0</v>
      </c>
      <c r="Y49" s="11">
        <f t="shared" si="7"/>
        <v>0</v>
      </c>
      <c r="Z49" s="11">
        <f t="shared" si="7"/>
        <v>0</v>
      </c>
      <c r="AA49" s="11">
        <f t="shared" si="7"/>
        <v>0</v>
      </c>
      <c r="AB49" s="11">
        <f t="shared" si="7"/>
        <v>0</v>
      </c>
      <c r="AC49" s="11">
        <f t="shared" si="7"/>
        <v>-68592</v>
      </c>
      <c r="AD49" s="11">
        <f t="shared" si="2"/>
        <v>-68592</v>
      </c>
      <c r="AE49" s="11">
        <f t="shared" si="4"/>
        <v>0</v>
      </c>
      <c r="AF49" s="12"/>
    </row>
    <row r="50" spans="1:32" outlineLevel="2" x14ac:dyDescent="0.2">
      <c r="A50" s="1" t="s">
        <v>26</v>
      </c>
      <c r="B50" s="1"/>
      <c r="C50" s="4">
        <v>41722</v>
      </c>
      <c r="D50" s="1" t="s">
        <v>27</v>
      </c>
      <c r="E50" s="2">
        <v>1</v>
      </c>
      <c r="F50" s="1" t="s">
        <v>6</v>
      </c>
      <c r="G50" s="1" t="s">
        <v>6</v>
      </c>
      <c r="H50" s="1" t="s">
        <v>28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-1930</v>
      </c>
      <c r="S50" s="11">
        <f t="shared" si="0"/>
        <v>-1930</v>
      </c>
      <c r="T50" s="11">
        <f t="shared" si="8"/>
        <v>0</v>
      </c>
      <c r="U50" s="11">
        <f t="shared" si="8"/>
        <v>0</v>
      </c>
      <c r="V50" s="11">
        <f t="shared" si="8"/>
        <v>0</v>
      </c>
      <c r="W50" s="11">
        <f t="shared" si="8"/>
        <v>0</v>
      </c>
      <c r="X50" s="11">
        <f t="shared" si="8"/>
        <v>0</v>
      </c>
      <c r="Y50" s="11">
        <f t="shared" si="7"/>
        <v>0</v>
      </c>
      <c r="Z50" s="11">
        <f t="shared" si="7"/>
        <v>0</v>
      </c>
      <c r="AA50" s="11">
        <f t="shared" si="7"/>
        <v>0</v>
      </c>
      <c r="AB50" s="11">
        <f t="shared" si="7"/>
        <v>0</v>
      </c>
      <c r="AC50" s="11">
        <f t="shared" si="7"/>
        <v>-1930</v>
      </c>
      <c r="AD50" s="11">
        <f t="shared" si="2"/>
        <v>-1930</v>
      </c>
      <c r="AE50" s="11">
        <f t="shared" si="4"/>
        <v>0</v>
      </c>
      <c r="AF50" s="12"/>
    </row>
    <row r="51" spans="1:32" outlineLevel="2" x14ac:dyDescent="0.2">
      <c r="A51" s="1" t="s">
        <v>26</v>
      </c>
      <c r="B51" s="1"/>
      <c r="C51" s="4">
        <v>41722</v>
      </c>
      <c r="D51" s="1" t="s">
        <v>27</v>
      </c>
      <c r="E51" s="2">
        <v>1</v>
      </c>
      <c r="F51" s="1" t="s">
        <v>6</v>
      </c>
      <c r="G51" s="1" t="s">
        <v>6</v>
      </c>
      <c r="H51" s="1" t="s">
        <v>28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-64641.14</v>
      </c>
      <c r="S51" s="11">
        <f t="shared" si="0"/>
        <v>-64641.14</v>
      </c>
      <c r="T51" s="11">
        <f t="shared" si="8"/>
        <v>0</v>
      </c>
      <c r="U51" s="11">
        <f t="shared" si="8"/>
        <v>0</v>
      </c>
      <c r="V51" s="11">
        <f t="shared" si="8"/>
        <v>0</v>
      </c>
      <c r="W51" s="11">
        <f t="shared" si="8"/>
        <v>0</v>
      </c>
      <c r="X51" s="11">
        <f t="shared" si="8"/>
        <v>0</v>
      </c>
      <c r="Y51" s="11">
        <f t="shared" si="7"/>
        <v>0</v>
      </c>
      <c r="Z51" s="11">
        <f t="shared" si="7"/>
        <v>0</v>
      </c>
      <c r="AA51" s="11">
        <f t="shared" si="7"/>
        <v>0</v>
      </c>
      <c r="AB51" s="11">
        <f t="shared" si="7"/>
        <v>0</v>
      </c>
      <c r="AC51" s="11">
        <f t="shared" si="7"/>
        <v>-64641.14</v>
      </c>
      <c r="AD51" s="11">
        <f t="shared" si="2"/>
        <v>-64641.14</v>
      </c>
      <c r="AE51" s="11">
        <f t="shared" si="4"/>
        <v>0</v>
      </c>
      <c r="AF51" s="12"/>
    </row>
    <row r="52" spans="1:32" outlineLevel="2" x14ac:dyDescent="0.2">
      <c r="A52" s="1" t="s">
        <v>26</v>
      </c>
      <c r="B52" s="1"/>
      <c r="C52" s="4">
        <v>41725</v>
      </c>
      <c r="D52" s="1" t="s">
        <v>27</v>
      </c>
      <c r="E52" s="2">
        <v>1</v>
      </c>
      <c r="F52" s="1" t="s">
        <v>6</v>
      </c>
      <c r="G52" s="1" t="s">
        <v>6</v>
      </c>
      <c r="H52" s="1" t="s">
        <v>28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-61</v>
      </c>
      <c r="S52" s="11">
        <f t="shared" si="0"/>
        <v>-61</v>
      </c>
      <c r="T52" s="11">
        <f t="shared" si="8"/>
        <v>0</v>
      </c>
      <c r="U52" s="11">
        <f t="shared" si="8"/>
        <v>0</v>
      </c>
      <c r="V52" s="11">
        <f t="shared" si="8"/>
        <v>0</v>
      </c>
      <c r="W52" s="11">
        <f t="shared" si="8"/>
        <v>0</v>
      </c>
      <c r="X52" s="11">
        <f t="shared" si="8"/>
        <v>0</v>
      </c>
      <c r="Y52" s="11">
        <f t="shared" si="7"/>
        <v>0</v>
      </c>
      <c r="Z52" s="11">
        <f t="shared" si="7"/>
        <v>0</v>
      </c>
      <c r="AA52" s="11">
        <f t="shared" si="7"/>
        <v>0</v>
      </c>
      <c r="AB52" s="11">
        <f t="shared" si="7"/>
        <v>0</v>
      </c>
      <c r="AC52" s="11">
        <f t="shared" si="7"/>
        <v>-61</v>
      </c>
      <c r="AD52" s="11">
        <f t="shared" si="2"/>
        <v>-61</v>
      </c>
      <c r="AE52" s="11">
        <f t="shared" si="4"/>
        <v>0</v>
      </c>
      <c r="AF52" s="12"/>
    </row>
    <row r="53" spans="1:32" outlineLevel="2" x14ac:dyDescent="0.2">
      <c r="A53" s="1" t="s">
        <v>26</v>
      </c>
      <c r="B53" s="1"/>
      <c r="C53" s="4">
        <v>41726</v>
      </c>
      <c r="D53" s="1" t="s">
        <v>27</v>
      </c>
      <c r="E53" s="2">
        <v>1</v>
      </c>
      <c r="F53" s="1" t="s">
        <v>6</v>
      </c>
      <c r="G53" s="1" t="s">
        <v>6</v>
      </c>
      <c r="H53" s="1" t="s">
        <v>28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-3156</v>
      </c>
      <c r="S53" s="11">
        <f t="shared" si="0"/>
        <v>-3156</v>
      </c>
      <c r="T53" s="11">
        <f t="shared" si="8"/>
        <v>0</v>
      </c>
      <c r="U53" s="11">
        <f t="shared" si="8"/>
        <v>0</v>
      </c>
      <c r="V53" s="11">
        <f t="shared" si="8"/>
        <v>0</v>
      </c>
      <c r="W53" s="11">
        <f t="shared" si="8"/>
        <v>0</v>
      </c>
      <c r="X53" s="11">
        <f t="shared" si="8"/>
        <v>0</v>
      </c>
      <c r="Y53" s="11">
        <f t="shared" si="7"/>
        <v>0</v>
      </c>
      <c r="Z53" s="11">
        <f t="shared" si="7"/>
        <v>0</v>
      </c>
      <c r="AA53" s="11">
        <f t="shared" si="7"/>
        <v>0</v>
      </c>
      <c r="AB53" s="11">
        <f t="shared" si="7"/>
        <v>0</v>
      </c>
      <c r="AC53" s="11">
        <f t="shared" si="7"/>
        <v>-3156</v>
      </c>
      <c r="AD53" s="11">
        <f t="shared" si="2"/>
        <v>-3156</v>
      </c>
      <c r="AE53" s="11">
        <f t="shared" si="4"/>
        <v>0</v>
      </c>
      <c r="AF53" s="12"/>
    </row>
    <row r="54" spans="1:32" outlineLevel="2" x14ac:dyDescent="0.2">
      <c r="A54" s="1" t="s">
        <v>26</v>
      </c>
      <c r="B54" s="1"/>
      <c r="C54" s="4">
        <v>41726</v>
      </c>
      <c r="D54" s="1" t="s">
        <v>27</v>
      </c>
      <c r="E54" s="2">
        <v>1</v>
      </c>
      <c r="F54" s="1" t="s">
        <v>6</v>
      </c>
      <c r="G54" s="1" t="s">
        <v>6</v>
      </c>
      <c r="H54" s="1" t="s">
        <v>28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-609</v>
      </c>
      <c r="S54" s="11">
        <f t="shared" si="0"/>
        <v>-609</v>
      </c>
      <c r="T54" s="11">
        <f t="shared" si="8"/>
        <v>0</v>
      </c>
      <c r="U54" s="11">
        <f t="shared" si="8"/>
        <v>0</v>
      </c>
      <c r="V54" s="11">
        <f t="shared" si="8"/>
        <v>0</v>
      </c>
      <c r="W54" s="11">
        <f t="shared" si="8"/>
        <v>0</v>
      </c>
      <c r="X54" s="11">
        <f t="shared" si="8"/>
        <v>0</v>
      </c>
      <c r="Y54" s="11">
        <f t="shared" si="7"/>
        <v>0</v>
      </c>
      <c r="Z54" s="11">
        <f t="shared" si="7"/>
        <v>0</v>
      </c>
      <c r="AA54" s="11">
        <f t="shared" si="7"/>
        <v>0</v>
      </c>
      <c r="AB54" s="11">
        <f t="shared" si="7"/>
        <v>0</v>
      </c>
      <c r="AC54" s="11">
        <f t="shared" si="7"/>
        <v>-609</v>
      </c>
      <c r="AD54" s="11">
        <f t="shared" si="2"/>
        <v>-609</v>
      </c>
      <c r="AE54" s="11">
        <f t="shared" si="4"/>
        <v>0</v>
      </c>
      <c r="AF54" s="12"/>
    </row>
    <row r="55" spans="1:32" outlineLevel="2" x14ac:dyDescent="0.2">
      <c r="A55" s="1" t="s">
        <v>26</v>
      </c>
      <c r="B55" s="1"/>
      <c r="C55" s="4">
        <v>41726</v>
      </c>
      <c r="D55" s="1" t="s">
        <v>27</v>
      </c>
      <c r="E55" s="2">
        <v>1</v>
      </c>
      <c r="F55" s="1" t="s">
        <v>6</v>
      </c>
      <c r="G55" s="1" t="s">
        <v>6</v>
      </c>
      <c r="H55" s="1" t="s">
        <v>28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-1244</v>
      </c>
      <c r="S55" s="11">
        <f t="shared" si="0"/>
        <v>-1244</v>
      </c>
      <c r="T55" s="11">
        <f t="shared" si="8"/>
        <v>0</v>
      </c>
      <c r="U55" s="11">
        <f t="shared" si="8"/>
        <v>0</v>
      </c>
      <c r="V55" s="11">
        <f t="shared" si="8"/>
        <v>0</v>
      </c>
      <c r="W55" s="11">
        <f t="shared" si="8"/>
        <v>0</v>
      </c>
      <c r="X55" s="11">
        <f t="shared" si="8"/>
        <v>0</v>
      </c>
      <c r="Y55" s="11">
        <f t="shared" si="7"/>
        <v>0</v>
      </c>
      <c r="Z55" s="11">
        <f t="shared" si="7"/>
        <v>0</v>
      </c>
      <c r="AA55" s="11">
        <f t="shared" si="7"/>
        <v>0</v>
      </c>
      <c r="AB55" s="11">
        <f t="shared" si="7"/>
        <v>0</v>
      </c>
      <c r="AC55" s="11">
        <f t="shared" si="7"/>
        <v>-1244</v>
      </c>
      <c r="AD55" s="11">
        <f t="shared" si="2"/>
        <v>-1244</v>
      </c>
      <c r="AE55" s="11">
        <f t="shared" si="4"/>
        <v>0</v>
      </c>
      <c r="AF55" s="12"/>
    </row>
    <row r="56" spans="1:32" outlineLevel="2" x14ac:dyDescent="0.2">
      <c r="A56" s="1" t="s">
        <v>26</v>
      </c>
      <c r="B56" s="1"/>
      <c r="C56" s="4">
        <v>41726</v>
      </c>
      <c r="D56" s="1" t="s">
        <v>27</v>
      </c>
      <c r="E56" s="2">
        <v>1</v>
      </c>
      <c r="F56" s="1" t="s">
        <v>6</v>
      </c>
      <c r="G56" s="1" t="s">
        <v>6</v>
      </c>
      <c r="H56" s="1" t="s">
        <v>28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-2400</v>
      </c>
      <c r="S56" s="11">
        <f t="shared" si="0"/>
        <v>-2400</v>
      </c>
      <c r="T56" s="11">
        <f t="shared" si="8"/>
        <v>0</v>
      </c>
      <c r="U56" s="11">
        <f t="shared" si="8"/>
        <v>0</v>
      </c>
      <c r="V56" s="11">
        <f t="shared" si="8"/>
        <v>0</v>
      </c>
      <c r="W56" s="11">
        <f t="shared" si="8"/>
        <v>0</v>
      </c>
      <c r="X56" s="11">
        <f t="shared" si="8"/>
        <v>0</v>
      </c>
      <c r="Y56" s="11">
        <f t="shared" si="7"/>
        <v>0</v>
      </c>
      <c r="Z56" s="11">
        <f t="shared" si="7"/>
        <v>0</v>
      </c>
      <c r="AA56" s="11">
        <f t="shared" si="7"/>
        <v>0</v>
      </c>
      <c r="AB56" s="11">
        <f t="shared" si="7"/>
        <v>0</v>
      </c>
      <c r="AC56" s="11">
        <f t="shared" si="7"/>
        <v>-2400</v>
      </c>
      <c r="AD56" s="11">
        <f t="shared" si="2"/>
        <v>-2400</v>
      </c>
      <c r="AE56" s="11">
        <f t="shared" si="4"/>
        <v>0</v>
      </c>
      <c r="AF56" s="12"/>
    </row>
    <row r="57" spans="1:32" outlineLevel="2" x14ac:dyDescent="0.2">
      <c r="A57" s="1" t="s">
        <v>26</v>
      </c>
      <c r="B57" s="1"/>
      <c r="C57" s="4">
        <v>41729</v>
      </c>
      <c r="D57" s="1" t="s">
        <v>27</v>
      </c>
      <c r="E57" s="2">
        <v>1</v>
      </c>
      <c r="F57" s="1" t="s">
        <v>6</v>
      </c>
      <c r="G57" s="1" t="s">
        <v>6</v>
      </c>
      <c r="H57" s="1" t="s">
        <v>28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-3099.22</v>
      </c>
      <c r="S57" s="11">
        <f t="shared" si="0"/>
        <v>-3099.22</v>
      </c>
      <c r="T57" s="11">
        <f t="shared" si="8"/>
        <v>0</v>
      </c>
      <c r="U57" s="11">
        <f t="shared" si="8"/>
        <v>0</v>
      </c>
      <c r="V57" s="11">
        <f t="shared" si="8"/>
        <v>0</v>
      </c>
      <c r="W57" s="11">
        <f t="shared" si="8"/>
        <v>0</v>
      </c>
      <c r="X57" s="11">
        <f t="shared" si="8"/>
        <v>0</v>
      </c>
      <c r="Y57" s="11">
        <f t="shared" si="7"/>
        <v>0</v>
      </c>
      <c r="Z57" s="11">
        <f t="shared" si="7"/>
        <v>0</v>
      </c>
      <c r="AA57" s="11">
        <f t="shared" si="7"/>
        <v>0</v>
      </c>
      <c r="AB57" s="11">
        <f t="shared" si="7"/>
        <v>0</v>
      </c>
      <c r="AC57" s="11">
        <f t="shared" si="7"/>
        <v>-3099.22</v>
      </c>
      <c r="AD57" s="11">
        <f t="shared" si="2"/>
        <v>-3099.22</v>
      </c>
      <c r="AE57" s="11">
        <f t="shared" si="4"/>
        <v>0</v>
      </c>
      <c r="AF57" s="12"/>
    </row>
    <row r="58" spans="1:32" outlineLevel="1" x14ac:dyDescent="0.2">
      <c r="A58" s="1"/>
      <c r="B58" s="6"/>
      <c r="C58" s="4"/>
      <c r="D58" s="1"/>
      <c r="E58" s="2"/>
      <c r="F58" s="1"/>
      <c r="G58" s="1"/>
      <c r="H58" s="1"/>
      <c r="I58" s="5">
        <f t="shared" ref="I58:AE58" si="9">SUBTOTAL(9,I33:I57)</f>
        <v>0</v>
      </c>
      <c r="J58" s="5">
        <f t="shared" si="9"/>
        <v>-1368.9</v>
      </c>
      <c r="K58" s="5">
        <f t="shared" si="9"/>
        <v>-741</v>
      </c>
      <c r="L58" s="5">
        <f t="shared" si="9"/>
        <v>0</v>
      </c>
      <c r="M58" s="5">
        <f t="shared" si="9"/>
        <v>-300</v>
      </c>
      <c r="N58" s="5">
        <f t="shared" si="9"/>
        <v>-1323</v>
      </c>
      <c r="O58" s="5">
        <f t="shared" si="9"/>
        <v>-21604.5</v>
      </c>
      <c r="P58" s="5">
        <f t="shared" si="9"/>
        <v>-3697.74</v>
      </c>
      <c r="Q58" s="5">
        <f t="shared" si="9"/>
        <v>-68878.720000000001</v>
      </c>
      <c r="R58" s="5">
        <f t="shared" si="9"/>
        <v>-209810.6</v>
      </c>
      <c r="S58" s="11">
        <f t="shared" si="9"/>
        <v>-307724.45999999996</v>
      </c>
      <c r="T58" s="11">
        <f t="shared" si="9"/>
        <v>0</v>
      </c>
      <c r="U58" s="11">
        <f t="shared" si="9"/>
        <v>-1368.9</v>
      </c>
      <c r="V58" s="11">
        <f t="shared" si="9"/>
        <v>-741</v>
      </c>
      <c r="W58" s="11">
        <f t="shared" si="9"/>
        <v>0</v>
      </c>
      <c r="X58" s="11">
        <f t="shared" si="9"/>
        <v>-300</v>
      </c>
      <c r="Y58" s="11">
        <f t="shared" si="9"/>
        <v>-1323</v>
      </c>
      <c r="Z58" s="11">
        <f t="shared" si="9"/>
        <v>-21604.5</v>
      </c>
      <c r="AA58" s="11">
        <f t="shared" si="9"/>
        <v>-3697.74</v>
      </c>
      <c r="AB58" s="11">
        <f t="shared" si="9"/>
        <v>-68878.720000000001</v>
      </c>
      <c r="AC58" s="11">
        <f t="shared" si="9"/>
        <v>-209810.6</v>
      </c>
      <c r="AD58" s="11">
        <f t="shared" si="9"/>
        <v>-307724.45999999996</v>
      </c>
      <c r="AE58" s="11">
        <f t="shared" si="9"/>
        <v>-2109.9</v>
      </c>
      <c r="AF58" s="12"/>
    </row>
    <row r="59" spans="1:32" outlineLevel="2" x14ac:dyDescent="0.2">
      <c r="A59" s="1" t="s">
        <v>29</v>
      </c>
      <c r="B59" s="1"/>
      <c r="C59" s="4">
        <v>41549</v>
      </c>
      <c r="D59" s="1" t="s">
        <v>21</v>
      </c>
      <c r="E59" s="2">
        <v>1</v>
      </c>
      <c r="F59" s="1" t="s">
        <v>6</v>
      </c>
      <c r="G59" s="1" t="s">
        <v>6</v>
      </c>
      <c r="H59" s="1" t="s">
        <v>22</v>
      </c>
      <c r="I59" s="5">
        <v>0</v>
      </c>
      <c r="J59" s="5">
        <v>0</v>
      </c>
      <c r="K59" s="5">
        <v>0</v>
      </c>
      <c r="L59" s="5">
        <v>0</v>
      </c>
      <c r="M59" s="5">
        <v>778.48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11">
        <f t="shared" si="0"/>
        <v>778.48</v>
      </c>
      <c r="T59" s="11">
        <f t="shared" si="8"/>
        <v>0</v>
      </c>
      <c r="U59" s="11">
        <f t="shared" si="8"/>
        <v>0</v>
      </c>
      <c r="V59" s="11">
        <f t="shared" si="8"/>
        <v>0</v>
      </c>
      <c r="W59" s="11">
        <f t="shared" si="8"/>
        <v>0</v>
      </c>
      <c r="X59" s="11">
        <f t="shared" si="8"/>
        <v>778.48</v>
      </c>
      <c r="Y59" s="11">
        <f t="shared" si="7"/>
        <v>0</v>
      </c>
      <c r="Z59" s="11">
        <f t="shared" si="7"/>
        <v>0</v>
      </c>
      <c r="AA59" s="11">
        <f t="shared" si="7"/>
        <v>0</v>
      </c>
      <c r="AB59" s="11">
        <f t="shared" si="7"/>
        <v>0</v>
      </c>
      <c r="AC59" s="11">
        <f t="shared" si="7"/>
        <v>0</v>
      </c>
      <c r="AD59" s="11">
        <f t="shared" si="2"/>
        <v>778.48</v>
      </c>
      <c r="AE59" s="11">
        <f t="shared" si="4"/>
        <v>0</v>
      </c>
      <c r="AF59" s="12"/>
    </row>
    <row r="60" spans="1:32" outlineLevel="2" x14ac:dyDescent="0.2">
      <c r="A60" s="1" t="s">
        <v>29</v>
      </c>
      <c r="B60" s="1"/>
      <c r="C60" s="4">
        <v>41551</v>
      </c>
      <c r="D60" s="1" t="s">
        <v>21</v>
      </c>
      <c r="E60" s="2">
        <v>1</v>
      </c>
      <c r="F60" s="1" t="s">
        <v>6</v>
      </c>
      <c r="G60" s="1" t="s">
        <v>6</v>
      </c>
      <c r="H60" s="1" t="s">
        <v>22</v>
      </c>
      <c r="I60" s="5">
        <v>0</v>
      </c>
      <c r="J60" s="5">
        <v>0</v>
      </c>
      <c r="K60" s="5">
        <v>0</v>
      </c>
      <c r="L60" s="5">
        <v>0</v>
      </c>
      <c r="M60" s="5">
        <v>477.3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11">
        <f t="shared" si="0"/>
        <v>477.3</v>
      </c>
      <c r="T60" s="11">
        <f t="shared" si="8"/>
        <v>0</v>
      </c>
      <c r="U60" s="11">
        <f t="shared" si="8"/>
        <v>0</v>
      </c>
      <c r="V60" s="11">
        <f t="shared" si="8"/>
        <v>0</v>
      </c>
      <c r="W60" s="11">
        <f t="shared" si="8"/>
        <v>0</v>
      </c>
      <c r="X60" s="11">
        <f t="shared" si="8"/>
        <v>477.3</v>
      </c>
      <c r="Y60" s="11">
        <f t="shared" si="7"/>
        <v>0</v>
      </c>
      <c r="Z60" s="11">
        <f t="shared" si="7"/>
        <v>0</v>
      </c>
      <c r="AA60" s="11">
        <f t="shared" si="7"/>
        <v>0</v>
      </c>
      <c r="AB60" s="11">
        <f t="shared" si="7"/>
        <v>0</v>
      </c>
      <c r="AC60" s="11">
        <f t="shared" si="7"/>
        <v>0</v>
      </c>
      <c r="AD60" s="11">
        <f t="shared" si="2"/>
        <v>477.3</v>
      </c>
      <c r="AE60" s="11">
        <f t="shared" si="4"/>
        <v>0</v>
      </c>
      <c r="AF60" s="12"/>
    </row>
    <row r="61" spans="1:32" outlineLevel="2" x14ac:dyDescent="0.2">
      <c r="A61" s="1" t="s">
        <v>29</v>
      </c>
      <c r="B61" s="1"/>
      <c r="C61" s="4">
        <v>41570</v>
      </c>
      <c r="D61" s="1" t="s">
        <v>21</v>
      </c>
      <c r="E61" s="2">
        <v>1</v>
      </c>
      <c r="F61" s="1" t="s">
        <v>6</v>
      </c>
      <c r="G61" s="1" t="s">
        <v>6</v>
      </c>
      <c r="H61" s="1" t="s">
        <v>22</v>
      </c>
      <c r="I61" s="5">
        <v>0</v>
      </c>
      <c r="J61" s="5">
        <v>0</v>
      </c>
      <c r="K61" s="5">
        <v>0</v>
      </c>
      <c r="L61" s="5">
        <v>0</v>
      </c>
      <c r="M61" s="5">
        <v>10370.35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11">
        <f t="shared" si="0"/>
        <v>10370.35</v>
      </c>
      <c r="T61" s="11">
        <f t="shared" si="8"/>
        <v>0</v>
      </c>
      <c r="U61" s="11">
        <f t="shared" si="8"/>
        <v>0</v>
      </c>
      <c r="V61" s="11">
        <f t="shared" si="8"/>
        <v>0</v>
      </c>
      <c r="W61" s="11">
        <f t="shared" si="8"/>
        <v>0</v>
      </c>
      <c r="X61" s="11">
        <f t="shared" si="8"/>
        <v>10370.35</v>
      </c>
      <c r="Y61" s="11">
        <f t="shared" si="7"/>
        <v>0</v>
      </c>
      <c r="Z61" s="11">
        <f t="shared" si="7"/>
        <v>0</v>
      </c>
      <c r="AA61" s="11">
        <f t="shared" si="7"/>
        <v>0</v>
      </c>
      <c r="AB61" s="11">
        <f t="shared" si="7"/>
        <v>0</v>
      </c>
      <c r="AC61" s="11">
        <f t="shared" si="7"/>
        <v>0</v>
      </c>
      <c r="AD61" s="11">
        <f t="shared" si="2"/>
        <v>10370.35</v>
      </c>
      <c r="AE61" s="11">
        <f t="shared" si="4"/>
        <v>0</v>
      </c>
      <c r="AF61" s="12"/>
    </row>
    <row r="62" spans="1:32" outlineLevel="2" x14ac:dyDescent="0.2">
      <c r="A62" s="1" t="s">
        <v>29</v>
      </c>
      <c r="B62" s="1"/>
      <c r="C62" s="4">
        <v>41570</v>
      </c>
      <c r="D62" s="1" t="s">
        <v>21</v>
      </c>
      <c r="E62" s="2">
        <v>1</v>
      </c>
      <c r="F62" s="1" t="s">
        <v>6</v>
      </c>
      <c r="G62" s="1" t="s">
        <v>6</v>
      </c>
      <c r="H62" s="1" t="s">
        <v>22</v>
      </c>
      <c r="I62" s="5">
        <v>0</v>
      </c>
      <c r="J62" s="5">
        <v>0</v>
      </c>
      <c r="K62" s="5">
        <v>0</v>
      </c>
      <c r="L62" s="5">
        <v>0</v>
      </c>
      <c r="M62" s="5">
        <v>576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11">
        <f t="shared" ref="S62:S95" si="10">SUM(I62:R62)</f>
        <v>576</v>
      </c>
      <c r="T62" s="11">
        <f t="shared" si="8"/>
        <v>0</v>
      </c>
      <c r="U62" s="11">
        <f t="shared" si="8"/>
        <v>0</v>
      </c>
      <c r="V62" s="11">
        <f t="shared" si="8"/>
        <v>0</v>
      </c>
      <c r="W62" s="11">
        <f t="shared" si="8"/>
        <v>0</v>
      </c>
      <c r="X62" s="11">
        <f t="shared" si="8"/>
        <v>576</v>
      </c>
      <c r="Y62" s="11">
        <f t="shared" si="7"/>
        <v>0</v>
      </c>
      <c r="Z62" s="11">
        <f t="shared" si="7"/>
        <v>0</v>
      </c>
      <c r="AA62" s="11">
        <f t="shared" si="7"/>
        <v>0</v>
      </c>
      <c r="AB62" s="11">
        <f t="shared" si="7"/>
        <v>0</v>
      </c>
      <c r="AC62" s="11">
        <f t="shared" si="7"/>
        <v>0</v>
      </c>
      <c r="AD62" s="11">
        <f t="shared" ref="AD62:AD95" si="11">SUM(T62:AC62)</f>
        <v>576</v>
      </c>
      <c r="AE62" s="11">
        <f t="shared" si="4"/>
        <v>0</v>
      </c>
      <c r="AF62" s="12"/>
    </row>
    <row r="63" spans="1:32" outlineLevel="2" x14ac:dyDescent="0.2">
      <c r="A63" s="1" t="s">
        <v>29</v>
      </c>
      <c r="B63" s="1"/>
      <c r="C63" s="4">
        <v>41598</v>
      </c>
      <c r="D63" s="1" t="s">
        <v>21</v>
      </c>
      <c r="E63" s="2">
        <v>1</v>
      </c>
      <c r="F63" s="1" t="s">
        <v>6</v>
      </c>
      <c r="G63" s="1" t="s">
        <v>6</v>
      </c>
      <c r="H63" s="1" t="s">
        <v>22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293.39999999999998</v>
      </c>
      <c r="O63" s="5">
        <v>0</v>
      </c>
      <c r="P63" s="5">
        <v>0</v>
      </c>
      <c r="Q63" s="5">
        <v>0</v>
      </c>
      <c r="R63" s="5">
        <v>0</v>
      </c>
      <c r="S63" s="11">
        <f t="shared" si="10"/>
        <v>293.39999999999998</v>
      </c>
      <c r="T63" s="11">
        <f t="shared" ref="T63:X95" si="12">I63*$E63</f>
        <v>0</v>
      </c>
      <c r="U63" s="11">
        <f t="shared" si="12"/>
        <v>0</v>
      </c>
      <c r="V63" s="11">
        <f t="shared" si="12"/>
        <v>0</v>
      </c>
      <c r="W63" s="11">
        <f t="shared" si="12"/>
        <v>0</v>
      </c>
      <c r="X63" s="11">
        <f t="shared" si="12"/>
        <v>0</v>
      </c>
      <c r="Y63" s="11">
        <f t="shared" ref="Y63:AC93" si="13">N63*$E63</f>
        <v>293.39999999999998</v>
      </c>
      <c r="Z63" s="11">
        <f t="shared" si="13"/>
        <v>0</v>
      </c>
      <c r="AA63" s="11">
        <f t="shared" si="13"/>
        <v>0</v>
      </c>
      <c r="AB63" s="11">
        <f t="shared" si="13"/>
        <v>0</v>
      </c>
      <c r="AC63" s="11">
        <f t="shared" si="13"/>
        <v>0</v>
      </c>
      <c r="AD63" s="11">
        <f t="shared" si="11"/>
        <v>293.39999999999998</v>
      </c>
      <c r="AE63" s="11">
        <f t="shared" ref="AE63:AE96" si="14">SUM(T63:W63)</f>
        <v>0</v>
      </c>
      <c r="AF63" s="12"/>
    </row>
    <row r="64" spans="1:32" outlineLevel="2" x14ac:dyDescent="0.2">
      <c r="A64" s="1" t="s">
        <v>29</v>
      </c>
      <c r="B64" s="1"/>
      <c r="C64" s="4">
        <v>41599</v>
      </c>
      <c r="D64" s="1" t="s">
        <v>21</v>
      </c>
      <c r="E64" s="2">
        <v>1</v>
      </c>
      <c r="F64" s="1" t="s">
        <v>6</v>
      </c>
      <c r="G64" s="1" t="s">
        <v>6</v>
      </c>
      <c r="H64" s="1" t="s">
        <v>22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228</v>
      </c>
      <c r="O64" s="5">
        <v>0</v>
      </c>
      <c r="P64" s="5">
        <v>0</v>
      </c>
      <c r="Q64" s="5">
        <v>0</v>
      </c>
      <c r="R64" s="5">
        <v>0</v>
      </c>
      <c r="S64" s="11">
        <f t="shared" si="10"/>
        <v>228</v>
      </c>
      <c r="T64" s="11">
        <f t="shared" si="12"/>
        <v>0</v>
      </c>
      <c r="U64" s="11">
        <f t="shared" si="12"/>
        <v>0</v>
      </c>
      <c r="V64" s="11">
        <f t="shared" si="12"/>
        <v>0</v>
      </c>
      <c r="W64" s="11">
        <f t="shared" si="12"/>
        <v>0</v>
      </c>
      <c r="X64" s="11">
        <f t="shared" si="12"/>
        <v>0</v>
      </c>
      <c r="Y64" s="11">
        <f t="shared" si="13"/>
        <v>228</v>
      </c>
      <c r="Z64" s="11">
        <f t="shared" si="13"/>
        <v>0</v>
      </c>
      <c r="AA64" s="11">
        <f t="shared" si="13"/>
        <v>0</v>
      </c>
      <c r="AB64" s="11">
        <f t="shared" si="13"/>
        <v>0</v>
      </c>
      <c r="AC64" s="11">
        <f t="shared" si="13"/>
        <v>0</v>
      </c>
      <c r="AD64" s="11">
        <f t="shared" si="11"/>
        <v>228</v>
      </c>
      <c r="AE64" s="11">
        <f t="shared" si="14"/>
        <v>0</v>
      </c>
      <c r="AF64" s="12"/>
    </row>
    <row r="65" spans="1:32" outlineLevel="2" x14ac:dyDescent="0.2">
      <c r="A65" s="1" t="s">
        <v>29</v>
      </c>
      <c r="B65" s="1"/>
      <c r="C65" s="4">
        <v>41604</v>
      </c>
      <c r="D65" s="1" t="s">
        <v>21</v>
      </c>
      <c r="E65" s="2">
        <v>1</v>
      </c>
      <c r="F65" s="1" t="s">
        <v>6</v>
      </c>
      <c r="G65" s="1" t="s">
        <v>6</v>
      </c>
      <c r="H65" s="1" t="s">
        <v>22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431.3</v>
      </c>
      <c r="O65" s="5">
        <v>0</v>
      </c>
      <c r="P65" s="5">
        <v>0</v>
      </c>
      <c r="Q65" s="5">
        <v>0</v>
      </c>
      <c r="R65" s="5">
        <v>0</v>
      </c>
      <c r="S65" s="11">
        <f t="shared" si="10"/>
        <v>431.3</v>
      </c>
      <c r="T65" s="11">
        <f t="shared" si="12"/>
        <v>0</v>
      </c>
      <c r="U65" s="11">
        <f t="shared" si="12"/>
        <v>0</v>
      </c>
      <c r="V65" s="11">
        <f t="shared" si="12"/>
        <v>0</v>
      </c>
      <c r="W65" s="11">
        <f t="shared" si="12"/>
        <v>0</v>
      </c>
      <c r="X65" s="11">
        <f t="shared" si="12"/>
        <v>0</v>
      </c>
      <c r="Y65" s="11">
        <f t="shared" si="13"/>
        <v>431.3</v>
      </c>
      <c r="Z65" s="11">
        <f t="shared" si="13"/>
        <v>0</v>
      </c>
      <c r="AA65" s="11">
        <f t="shared" si="13"/>
        <v>0</v>
      </c>
      <c r="AB65" s="11">
        <f t="shared" si="13"/>
        <v>0</v>
      </c>
      <c r="AC65" s="11">
        <f t="shared" si="13"/>
        <v>0</v>
      </c>
      <c r="AD65" s="11">
        <f t="shared" si="11"/>
        <v>431.3</v>
      </c>
      <c r="AE65" s="11">
        <f t="shared" si="14"/>
        <v>0</v>
      </c>
      <c r="AF65" s="12"/>
    </row>
    <row r="66" spans="1:32" outlineLevel="2" x14ac:dyDescent="0.2">
      <c r="A66" s="1" t="s">
        <v>29</v>
      </c>
      <c r="B66" s="1"/>
      <c r="C66" s="4">
        <v>41605</v>
      </c>
      <c r="D66" s="1" t="s">
        <v>21</v>
      </c>
      <c r="E66" s="2">
        <v>1</v>
      </c>
      <c r="F66" s="1" t="s">
        <v>6</v>
      </c>
      <c r="G66" s="1" t="s">
        <v>6</v>
      </c>
      <c r="H66" s="1" t="s">
        <v>22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193.88</v>
      </c>
      <c r="O66" s="5">
        <v>0</v>
      </c>
      <c r="P66" s="5">
        <v>0</v>
      </c>
      <c r="Q66" s="5">
        <v>0</v>
      </c>
      <c r="R66" s="5">
        <v>0</v>
      </c>
      <c r="S66" s="11">
        <f t="shared" si="10"/>
        <v>193.88</v>
      </c>
      <c r="T66" s="11">
        <f t="shared" si="12"/>
        <v>0</v>
      </c>
      <c r="U66" s="11">
        <f t="shared" si="12"/>
        <v>0</v>
      </c>
      <c r="V66" s="11">
        <f t="shared" si="12"/>
        <v>0</v>
      </c>
      <c r="W66" s="11">
        <f t="shared" si="12"/>
        <v>0</v>
      </c>
      <c r="X66" s="11">
        <f t="shared" si="12"/>
        <v>0</v>
      </c>
      <c r="Y66" s="11">
        <f t="shared" si="13"/>
        <v>193.88</v>
      </c>
      <c r="Z66" s="11">
        <f t="shared" si="13"/>
        <v>0</v>
      </c>
      <c r="AA66" s="11">
        <f t="shared" si="13"/>
        <v>0</v>
      </c>
      <c r="AB66" s="11">
        <f t="shared" si="13"/>
        <v>0</v>
      </c>
      <c r="AC66" s="11">
        <f t="shared" si="13"/>
        <v>0</v>
      </c>
      <c r="AD66" s="11">
        <f t="shared" si="11"/>
        <v>193.88</v>
      </c>
      <c r="AE66" s="11">
        <f t="shared" si="14"/>
        <v>0</v>
      </c>
      <c r="AF66" s="12"/>
    </row>
    <row r="67" spans="1:32" outlineLevel="2" x14ac:dyDescent="0.2">
      <c r="A67" s="1" t="s">
        <v>29</v>
      </c>
      <c r="B67" s="1"/>
      <c r="C67" s="4">
        <v>41607</v>
      </c>
      <c r="D67" s="1" t="s">
        <v>21</v>
      </c>
      <c r="E67" s="2">
        <v>1</v>
      </c>
      <c r="F67" s="1" t="s">
        <v>6</v>
      </c>
      <c r="G67" s="1" t="s">
        <v>6</v>
      </c>
      <c r="H67" s="1" t="s">
        <v>22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634.82000000000005</v>
      </c>
      <c r="O67" s="5">
        <v>0</v>
      </c>
      <c r="P67" s="5">
        <v>0</v>
      </c>
      <c r="Q67" s="5">
        <v>0</v>
      </c>
      <c r="R67" s="5">
        <v>0</v>
      </c>
      <c r="S67" s="11">
        <f t="shared" si="10"/>
        <v>634.82000000000005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  <c r="X67" s="11">
        <f t="shared" si="12"/>
        <v>0</v>
      </c>
      <c r="Y67" s="11">
        <f t="shared" si="13"/>
        <v>634.82000000000005</v>
      </c>
      <c r="Z67" s="11">
        <f t="shared" si="13"/>
        <v>0</v>
      </c>
      <c r="AA67" s="11">
        <f t="shared" si="13"/>
        <v>0</v>
      </c>
      <c r="AB67" s="11">
        <f t="shared" si="13"/>
        <v>0</v>
      </c>
      <c r="AC67" s="11">
        <f t="shared" si="13"/>
        <v>0</v>
      </c>
      <c r="AD67" s="11">
        <f t="shared" si="11"/>
        <v>634.82000000000005</v>
      </c>
      <c r="AE67" s="11">
        <f t="shared" si="14"/>
        <v>0</v>
      </c>
      <c r="AF67" s="12"/>
    </row>
    <row r="68" spans="1:32" outlineLevel="2" x14ac:dyDescent="0.2">
      <c r="A68" s="1" t="s">
        <v>29</v>
      </c>
      <c r="B68" s="1"/>
      <c r="C68" s="4">
        <v>41610</v>
      </c>
      <c r="D68" s="1" t="s">
        <v>21</v>
      </c>
      <c r="E68" s="2">
        <v>1</v>
      </c>
      <c r="F68" s="1" t="s">
        <v>6</v>
      </c>
      <c r="G68" s="1" t="s">
        <v>6</v>
      </c>
      <c r="H68" s="1" t="s">
        <v>22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152</v>
      </c>
      <c r="P68" s="5">
        <v>0</v>
      </c>
      <c r="Q68" s="5">
        <v>0</v>
      </c>
      <c r="R68" s="5">
        <v>0</v>
      </c>
      <c r="S68" s="11">
        <f t="shared" si="10"/>
        <v>152</v>
      </c>
      <c r="T68" s="11">
        <f t="shared" si="12"/>
        <v>0</v>
      </c>
      <c r="U68" s="11">
        <f t="shared" si="12"/>
        <v>0</v>
      </c>
      <c r="V68" s="11">
        <f t="shared" si="12"/>
        <v>0</v>
      </c>
      <c r="W68" s="11">
        <f t="shared" si="12"/>
        <v>0</v>
      </c>
      <c r="X68" s="11">
        <f t="shared" si="12"/>
        <v>0</v>
      </c>
      <c r="Y68" s="11">
        <f t="shared" si="13"/>
        <v>0</v>
      </c>
      <c r="Z68" s="11">
        <f t="shared" si="13"/>
        <v>152</v>
      </c>
      <c r="AA68" s="11">
        <f t="shared" si="13"/>
        <v>0</v>
      </c>
      <c r="AB68" s="11">
        <f t="shared" si="13"/>
        <v>0</v>
      </c>
      <c r="AC68" s="11">
        <f t="shared" si="13"/>
        <v>0</v>
      </c>
      <c r="AD68" s="11">
        <f t="shared" si="11"/>
        <v>152</v>
      </c>
      <c r="AE68" s="11">
        <f t="shared" si="14"/>
        <v>0</v>
      </c>
      <c r="AF68" s="12"/>
    </row>
    <row r="69" spans="1:32" outlineLevel="2" x14ac:dyDescent="0.2">
      <c r="A69" s="1" t="s">
        <v>29</v>
      </c>
      <c r="B69" s="1"/>
      <c r="C69" s="4">
        <v>41611</v>
      </c>
      <c r="D69" s="1" t="s">
        <v>21</v>
      </c>
      <c r="E69" s="2">
        <v>1</v>
      </c>
      <c r="F69" s="1" t="s">
        <v>6</v>
      </c>
      <c r="G69" s="1" t="s">
        <v>6</v>
      </c>
      <c r="H69" s="1" t="s">
        <v>22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426</v>
      </c>
      <c r="P69" s="5">
        <v>0</v>
      </c>
      <c r="Q69" s="5">
        <v>0</v>
      </c>
      <c r="R69" s="5">
        <v>0</v>
      </c>
      <c r="S69" s="11">
        <f t="shared" si="10"/>
        <v>426</v>
      </c>
      <c r="T69" s="11">
        <f t="shared" si="12"/>
        <v>0</v>
      </c>
      <c r="U69" s="11">
        <f t="shared" si="12"/>
        <v>0</v>
      </c>
      <c r="V69" s="11">
        <f t="shared" si="12"/>
        <v>0</v>
      </c>
      <c r="W69" s="11">
        <f t="shared" si="12"/>
        <v>0</v>
      </c>
      <c r="X69" s="11">
        <f t="shared" si="12"/>
        <v>0</v>
      </c>
      <c r="Y69" s="11">
        <f t="shared" si="13"/>
        <v>0</v>
      </c>
      <c r="Z69" s="11">
        <f t="shared" si="13"/>
        <v>426</v>
      </c>
      <c r="AA69" s="11">
        <f t="shared" si="13"/>
        <v>0</v>
      </c>
      <c r="AB69" s="11">
        <f t="shared" si="13"/>
        <v>0</v>
      </c>
      <c r="AC69" s="11">
        <f t="shared" si="13"/>
        <v>0</v>
      </c>
      <c r="AD69" s="11">
        <f t="shared" si="11"/>
        <v>426</v>
      </c>
      <c r="AE69" s="11">
        <f t="shared" si="14"/>
        <v>0</v>
      </c>
      <c r="AF69" s="12"/>
    </row>
    <row r="70" spans="1:32" outlineLevel="2" x14ac:dyDescent="0.2">
      <c r="A70" s="1" t="s">
        <v>29</v>
      </c>
      <c r="B70" s="1"/>
      <c r="C70" s="4">
        <v>41618</v>
      </c>
      <c r="D70" s="1" t="s">
        <v>21</v>
      </c>
      <c r="E70" s="2">
        <v>1</v>
      </c>
      <c r="F70" s="1" t="s">
        <v>6</v>
      </c>
      <c r="G70" s="1" t="s">
        <v>6</v>
      </c>
      <c r="H70" s="1" t="s">
        <v>22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1262</v>
      </c>
      <c r="P70" s="5">
        <v>0</v>
      </c>
      <c r="Q70" s="5">
        <v>0</v>
      </c>
      <c r="R70" s="5">
        <v>0</v>
      </c>
      <c r="S70" s="11">
        <f t="shared" si="10"/>
        <v>1262</v>
      </c>
      <c r="T70" s="11">
        <f t="shared" si="12"/>
        <v>0</v>
      </c>
      <c r="U70" s="11">
        <f t="shared" si="12"/>
        <v>0</v>
      </c>
      <c r="V70" s="11">
        <f t="shared" si="12"/>
        <v>0</v>
      </c>
      <c r="W70" s="11">
        <f t="shared" si="12"/>
        <v>0</v>
      </c>
      <c r="X70" s="11">
        <f t="shared" si="12"/>
        <v>0</v>
      </c>
      <c r="Y70" s="11">
        <f t="shared" si="13"/>
        <v>0</v>
      </c>
      <c r="Z70" s="11">
        <f t="shared" si="13"/>
        <v>1262</v>
      </c>
      <c r="AA70" s="11">
        <f t="shared" si="13"/>
        <v>0</v>
      </c>
      <c r="AB70" s="11">
        <f t="shared" si="13"/>
        <v>0</v>
      </c>
      <c r="AC70" s="11">
        <f t="shared" si="13"/>
        <v>0</v>
      </c>
      <c r="AD70" s="11">
        <f t="shared" si="11"/>
        <v>1262</v>
      </c>
      <c r="AE70" s="11">
        <f t="shared" si="14"/>
        <v>0</v>
      </c>
      <c r="AF70" s="12"/>
    </row>
    <row r="71" spans="1:32" outlineLevel="2" x14ac:dyDescent="0.2">
      <c r="A71" s="1" t="s">
        <v>29</v>
      </c>
      <c r="B71" s="1"/>
      <c r="C71" s="4">
        <v>41627</v>
      </c>
      <c r="D71" s="1" t="s">
        <v>21</v>
      </c>
      <c r="E71" s="2">
        <v>1</v>
      </c>
      <c r="F71" s="1" t="s">
        <v>6</v>
      </c>
      <c r="G71" s="1" t="s">
        <v>6</v>
      </c>
      <c r="H71" s="1" t="s">
        <v>22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354.56</v>
      </c>
      <c r="P71" s="5">
        <v>0</v>
      </c>
      <c r="Q71" s="5">
        <v>0</v>
      </c>
      <c r="R71" s="5">
        <v>0</v>
      </c>
      <c r="S71" s="11">
        <f t="shared" si="10"/>
        <v>354.56</v>
      </c>
      <c r="T71" s="11">
        <f t="shared" si="12"/>
        <v>0</v>
      </c>
      <c r="U71" s="11">
        <f t="shared" si="12"/>
        <v>0</v>
      </c>
      <c r="V71" s="11">
        <f t="shared" si="12"/>
        <v>0</v>
      </c>
      <c r="W71" s="11">
        <f t="shared" si="12"/>
        <v>0</v>
      </c>
      <c r="X71" s="11">
        <f t="shared" si="12"/>
        <v>0</v>
      </c>
      <c r="Y71" s="11">
        <f t="shared" si="13"/>
        <v>0</v>
      </c>
      <c r="Z71" s="11">
        <f t="shared" si="13"/>
        <v>354.56</v>
      </c>
      <c r="AA71" s="11">
        <f t="shared" si="13"/>
        <v>0</v>
      </c>
      <c r="AB71" s="11">
        <f t="shared" si="13"/>
        <v>0</v>
      </c>
      <c r="AC71" s="11">
        <f t="shared" si="13"/>
        <v>0</v>
      </c>
      <c r="AD71" s="11">
        <f t="shared" si="11"/>
        <v>354.56</v>
      </c>
      <c r="AE71" s="11">
        <f t="shared" si="14"/>
        <v>0</v>
      </c>
      <c r="AF71" s="12"/>
    </row>
    <row r="72" spans="1:32" outlineLevel="2" x14ac:dyDescent="0.2">
      <c r="A72" s="1" t="s">
        <v>29</v>
      </c>
      <c r="B72" s="1"/>
      <c r="C72" s="4">
        <v>41641</v>
      </c>
      <c r="D72" s="1" t="s">
        <v>21</v>
      </c>
      <c r="E72" s="2">
        <v>1</v>
      </c>
      <c r="F72" s="1" t="s">
        <v>6</v>
      </c>
      <c r="G72" s="1" t="s">
        <v>6</v>
      </c>
      <c r="H72" s="1" t="s">
        <v>22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1461</v>
      </c>
      <c r="Q72" s="5">
        <v>0</v>
      </c>
      <c r="R72" s="5">
        <v>0</v>
      </c>
      <c r="S72" s="11">
        <f t="shared" si="10"/>
        <v>1461</v>
      </c>
      <c r="T72" s="11">
        <f t="shared" si="12"/>
        <v>0</v>
      </c>
      <c r="U72" s="11">
        <f t="shared" si="12"/>
        <v>0</v>
      </c>
      <c r="V72" s="11">
        <f t="shared" si="12"/>
        <v>0</v>
      </c>
      <c r="W72" s="11">
        <f t="shared" si="12"/>
        <v>0</v>
      </c>
      <c r="X72" s="11">
        <f t="shared" si="12"/>
        <v>0</v>
      </c>
      <c r="Y72" s="11">
        <f t="shared" si="13"/>
        <v>0</v>
      </c>
      <c r="Z72" s="11">
        <f t="shared" si="13"/>
        <v>0</v>
      </c>
      <c r="AA72" s="11">
        <f t="shared" si="13"/>
        <v>1461</v>
      </c>
      <c r="AB72" s="11">
        <f t="shared" si="13"/>
        <v>0</v>
      </c>
      <c r="AC72" s="11">
        <f t="shared" si="13"/>
        <v>0</v>
      </c>
      <c r="AD72" s="11">
        <f t="shared" si="11"/>
        <v>1461</v>
      </c>
      <c r="AE72" s="11">
        <f t="shared" si="14"/>
        <v>0</v>
      </c>
      <c r="AF72" s="12"/>
    </row>
    <row r="73" spans="1:32" outlineLevel="2" x14ac:dyDescent="0.2">
      <c r="A73" s="1" t="s">
        <v>29</v>
      </c>
      <c r="B73" s="1"/>
      <c r="C73" s="4">
        <v>41641</v>
      </c>
      <c r="D73" s="1" t="s">
        <v>21</v>
      </c>
      <c r="E73" s="2">
        <v>1</v>
      </c>
      <c r="F73" s="1" t="s">
        <v>6</v>
      </c>
      <c r="G73" s="1" t="s">
        <v>6</v>
      </c>
      <c r="H73" s="1" t="s">
        <v>22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3980.8</v>
      </c>
      <c r="Q73" s="5">
        <v>0</v>
      </c>
      <c r="R73" s="5">
        <v>0</v>
      </c>
      <c r="S73" s="11">
        <f t="shared" si="10"/>
        <v>3980.8</v>
      </c>
      <c r="T73" s="11">
        <f t="shared" si="12"/>
        <v>0</v>
      </c>
      <c r="U73" s="11">
        <f t="shared" si="12"/>
        <v>0</v>
      </c>
      <c r="V73" s="11">
        <f t="shared" si="12"/>
        <v>0</v>
      </c>
      <c r="W73" s="11">
        <f t="shared" si="12"/>
        <v>0</v>
      </c>
      <c r="X73" s="11">
        <f t="shared" si="12"/>
        <v>0</v>
      </c>
      <c r="Y73" s="11">
        <f t="shared" si="13"/>
        <v>0</v>
      </c>
      <c r="Z73" s="11">
        <f t="shared" si="13"/>
        <v>0</v>
      </c>
      <c r="AA73" s="11">
        <f t="shared" si="13"/>
        <v>3980.8</v>
      </c>
      <c r="AB73" s="11">
        <f t="shared" si="13"/>
        <v>0</v>
      </c>
      <c r="AC73" s="11">
        <f t="shared" si="13"/>
        <v>0</v>
      </c>
      <c r="AD73" s="11">
        <f t="shared" si="11"/>
        <v>3980.8</v>
      </c>
      <c r="AE73" s="11">
        <f t="shared" si="14"/>
        <v>0</v>
      </c>
      <c r="AF73" s="12"/>
    </row>
    <row r="74" spans="1:32" outlineLevel="2" x14ac:dyDescent="0.2">
      <c r="A74" s="1" t="s">
        <v>29</v>
      </c>
      <c r="B74" s="1"/>
      <c r="C74" s="4">
        <v>41641</v>
      </c>
      <c r="D74" s="1" t="s">
        <v>21</v>
      </c>
      <c r="E74" s="2">
        <v>1</v>
      </c>
      <c r="F74" s="1" t="s">
        <v>6</v>
      </c>
      <c r="G74" s="1" t="s">
        <v>6</v>
      </c>
      <c r="H74" s="1" t="s">
        <v>22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330</v>
      </c>
      <c r="Q74" s="5">
        <v>0</v>
      </c>
      <c r="R74" s="5">
        <v>0</v>
      </c>
      <c r="S74" s="11">
        <f t="shared" si="10"/>
        <v>330</v>
      </c>
      <c r="T74" s="11">
        <f t="shared" si="12"/>
        <v>0</v>
      </c>
      <c r="U74" s="11">
        <f t="shared" si="12"/>
        <v>0</v>
      </c>
      <c r="V74" s="11">
        <f t="shared" si="12"/>
        <v>0</v>
      </c>
      <c r="W74" s="11">
        <f t="shared" si="12"/>
        <v>0</v>
      </c>
      <c r="X74" s="11">
        <f t="shared" si="12"/>
        <v>0</v>
      </c>
      <c r="Y74" s="11">
        <f t="shared" si="13"/>
        <v>0</v>
      </c>
      <c r="Z74" s="11">
        <f t="shared" si="13"/>
        <v>0</v>
      </c>
      <c r="AA74" s="11">
        <f t="shared" si="13"/>
        <v>330</v>
      </c>
      <c r="AB74" s="11">
        <f t="shared" si="13"/>
        <v>0</v>
      </c>
      <c r="AC74" s="11">
        <f t="shared" si="13"/>
        <v>0</v>
      </c>
      <c r="AD74" s="11">
        <f t="shared" si="11"/>
        <v>330</v>
      </c>
      <c r="AE74" s="11">
        <f t="shared" si="14"/>
        <v>0</v>
      </c>
      <c r="AF74" s="12"/>
    </row>
    <row r="75" spans="1:32" outlineLevel="2" x14ac:dyDescent="0.2">
      <c r="A75" s="1" t="s">
        <v>29</v>
      </c>
      <c r="B75" s="1"/>
      <c r="C75" s="4">
        <v>41642</v>
      </c>
      <c r="D75" s="1" t="s">
        <v>21</v>
      </c>
      <c r="E75" s="2">
        <v>1</v>
      </c>
      <c r="F75" s="1" t="s">
        <v>6</v>
      </c>
      <c r="G75" s="1" t="s">
        <v>6</v>
      </c>
      <c r="H75" s="1" t="s">
        <v>22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950</v>
      </c>
      <c r="Q75" s="5">
        <v>0</v>
      </c>
      <c r="R75" s="5">
        <v>0</v>
      </c>
      <c r="S75" s="11">
        <f t="shared" si="10"/>
        <v>950</v>
      </c>
      <c r="T75" s="11">
        <f t="shared" si="12"/>
        <v>0</v>
      </c>
      <c r="U75" s="11">
        <f t="shared" si="12"/>
        <v>0</v>
      </c>
      <c r="V75" s="11">
        <f t="shared" si="12"/>
        <v>0</v>
      </c>
      <c r="W75" s="11">
        <f t="shared" si="12"/>
        <v>0</v>
      </c>
      <c r="X75" s="11">
        <f t="shared" si="12"/>
        <v>0</v>
      </c>
      <c r="Y75" s="11">
        <f t="shared" si="13"/>
        <v>0</v>
      </c>
      <c r="Z75" s="11">
        <f t="shared" si="13"/>
        <v>0</v>
      </c>
      <c r="AA75" s="11">
        <f t="shared" si="13"/>
        <v>950</v>
      </c>
      <c r="AB75" s="11">
        <f t="shared" si="13"/>
        <v>0</v>
      </c>
      <c r="AC75" s="11">
        <f t="shared" si="13"/>
        <v>0</v>
      </c>
      <c r="AD75" s="11">
        <f t="shared" si="11"/>
        <v>950</v>
      </c>
      <c r="AE75" s="11">
        <f t="shared" si="14"/>
        <v>0</v>
      </c>
      <c r="AF75" s="12"/>
    </row>
    <row r="76" spans="1:32" outlineLevel="2" x14ac:dyDescent="0.2">
      <c r="A76" s="1" t="s">
        <v>29</v>
      </c>
      <c r="B76" s="1"/>
      <c r="C76" s="4">
        <v>41648</v>
      </c>
      <c r="D76" s="1" t="s">
        <v>21</v>
      </c>
      <c r="E76" s="2">
        <v>1</v>
      </c>
      <c r="F76" s="1" t="s">
        <v>6</v>
      </c>
      <c r="G76" s="1" t="s">
        <v>6</v>
      </c>
      <c r="H76" s="1" t="s">
        <v>22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477.3</v>
      </c>
      <c r="Q76" s="5">
        <v>0</v>
      </c>
      <c r="R76" s="5">
        <v>0</v>
      </c>
      <c r="S76" s="11">
        <f t="shared" si="10"/>
        <v>477.3</v>
      </c>
      <c r="T76" s="11">
        <f t="shared" si="12"/>
        <v>0</v>
      </c>
      <c r="U76" s="11">
        <f t="shared" si="12"/>
        <v>0</v>
      </c>
      <c r="V76" s="11">
        <f t="shared" si="12"/>
        <v>0</v>
      </c>
      <c r="W76" s="11">
        <f t="shared" si="12"/>
        <v>0</v>
      </c>
      <c r="X76" s="11">
        <f t="shared" si="12"/>
        <v>0</v>
      </c>
      <c r="Y76" s="11">
        <f t="shared" si="13"/>
        <v>0</v>
      </c>
      <c r="Z76" s="11">
        <f t="shared" si="13"/>
        <v>0</v>
      </c>
      <c r="AA76" s="11">
        <f t="shared" si="13"/>
        <v>477.3</v>
      </c>
      <c r="AB76" s="11">
        <f t="shared" si="13"/>
        <v>0</v>
      </c>
      <c r="AC76" s="11">
        <f t="shared" si="13"/>
        <v>0</v>
      </c>
      <c r="AD76" s="11">
        <f t="shared" si="11"/>
        <v>477.3</v>
      </c>
      <c r="AE76" s="11">
        <f t="shared" si="14"/>
        <v>0</v>
      </c>
      <c r="AF76" s="12"/>
    </row>
    <row r="77" spans="1:32" outlineLevel="2" x14ac:dyDescent="0.2">
      <c r="A77" s="1" t="s">
        <v>29</v>
      </c>
      <c r="B77" s="1"/>
      <c r="C77" s="4">
        <v>41648</v>
      </c>
      <c r="D77" s="1" t="s">
        <v>21</v>
      </c>
      <c r="E77" s="2">
        <v>1</v>
      </c>
      <c r="F77" s="1" t="s">
        <v>6</v>
      </c>
      <c r="G77" s="1" t="s">
        <v>6</v>
      </c>
      <c r="H77" s="1" t="s">
        <v>22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1469.34</v>
      </c>
      <c r="Q77" s="5">
        <v>0</v>
      </c>
      <c r="R77" s="5">
        <v>0</v>
      </c>
      <c r="S77" s="11">
        <f t="shared" si="10"/>
        <v>1469.34</v>
      </c>
      <c r="T77" s="11">
        <f t="shared" si="12"/>
        <v>0</v>
      </c>
      <c r="U77" s="11">
        <f t="shared" si="12"/>
        <v>0</v>
      </c>
      <c r="V77" s="11">
        <f t="shared" si="12"/>
        <v>0</v>
      </c>
      <c r="W77" s="11">
        <f t="shared" si="12"/>
        <v>0</v>
      </c>
      <c r="X77" s="11">
        <f t="shared" si="12"/>
        <v>0</v>
      </c>
      <c r="Y77" s="11">
        <f t="shared" si="13"/>
        <v>0</v>
      </c>
      <c r="Z77" s="11">
        <f t="shared" si="13"/>
        <v>0</v>
      </c>
      <c r="AA77" s="11">
        <f t="shared" si="13"/>
        <v>1469.34</v>
      </c>
      <c r="AB77" s="11">
        <f t="shared" si="13"/>
        <v>0</v>
      </c>
      <c r="AC77" s="11">
        <f t="shared" si="13"/>
        <v>0</v>
      </c>
      <c r="AD77" s="11">
        <f t="shared" si="11"/>
        <v>1469.34</v>
      </c>
      <c r="AE77" s="11">
        <f t="shared" si="14"/>
        <v>0</v>
      </c>
      <c r="AF77" s="12"/>
    </row>
    <row r="78" spans="1:32" outlineLevel="2" x14ac:dyDescent="0.2">
      <c r="A78" s="1" t="s">
        <v>29</v>
      </c>
      <c r="B78" s="1"/>
      <c r="C78" s="4">
        <v>41649</v>
      </c>
      <c r="D78" s="1" t="s">
        <v>21</v>
      </c>
      <c r="E78" s="2">
        <v>1</v>
      </c>
      <c r="F78" s="1" t="s">
        <v>6</v>
      </c>
      <c r="G78" s="1" t="s">
        <v>6</v>
      </c>
      <c r="H78" s="1" t="s">
        <v>22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457.26</v>
      </c>
      <c r="Q78" s="5">
        <v>0</v>
      </c>
      <c r="R78" s="5">
        <v>0</v>
      </c>
      <c r="S78" s="11">
        <f t="shared" si="10"/>
        <v>457.26</v>
      </c>
      <c r="T78" s="11">
        <f t="shared" si="12"/>
        <v>0</v>
      </c>
      <c r="U78" s="11">
        <f t="shared" si="12"/>
        <v>0</v>
      </c>
      <c r="V78" s="11">
        <f t="shared" si="12"/>
        <v>0</v>
      </c>
      <c r="W78" s="11">
        <f t="shared" si="12"/>
        <v>0</v>
      </c>
      <c r="X78" s="11">
        <f t="shared" si="12"/>
        <v>0</v>
      </c>
      <c r="Y78" s="11">
        <f t="shared" si="13"/>
        <v>0</v>
      </c>
      <c r="Z78" s="11">
        <f t="shared" si="13"/>
        <v>0</v>
      </c>
      <c r="AA78" s="11">
        <f t="shared" si="13"/>
        <v>457.26</v>
      </c>
      <c r="AB78" s="11">
        <f t="shared" si="13"/>
        <v>0</v>
      </c>
      <c r="AC78" s="11">
        <f t="shared" si="13"/>
        <v>0</v>
      </c>
      <c r="AD78" s="11">
        <f t="shared" si="11"/>
        <v>457.26</v>
      </c>
      <c r="AE78" s="11">
        <f t="shared" si="14"/>
        <v>0</v>
      </c>
      <c r="AF78" s="12"/>
    </row>
    <row r="79" spans="1:32" outlineLevel="2" x14ac:dyDescent="0.2">
      <c r="A79" s="1" t="s">
        <v>29</v>
      </c>
      <c r="B79" s="1"/>
      <c r="C79" s="4">
        <v>41649</v>
      </c>
      <c r="D79" s="1" t="s">
        <v>21</v>
      </c>
      <c r="E79" s="2">
        <v>1</v>
      </c>
      <c r="F79" s="1" t="s">
        <v>6</v>
      </c>
      <c r="G79" s="1" t="s">
        <v>6</v>
      </c>
      <c r="H79" s="1" t="s">
        <v>22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174</v>
      </c>
      <c r="Q79" s="5">
        <v>0</v>
      </c>
      <c r="R79" s="5">
        <v>0</v>
      </c>
      <c r="S79" s="11">
        <f t="shared" si="10"/>
        <v>174</v>
      </c>
      <c r="T79" s="11">
        <f t="shared" si="12"/>
        <v>0</v>
      </c>
      <c r="U79" s="11">
        <f t="shared" si="12"/>
        <v>0</v>
      </c>
      <c r="V79" s="11">
        <f t="shared" si="12"/>
        <v>0</v>
      </c>
      <c r="W79" s="11">
        <f t="shared" si="12"/>
        <v>0</v>
      </c>
      <c r="X79" s="11">
        <f t="shared" si="12"/>
        <v>0</v>
      </c>
      <c r="Y79" s="11">
        <f t="shared" si="13"/>
        <v>0</v>
      </c>
      <c r="Z79" s="11">
        <f t="shared" si="13"/>
        <v>0</v>
      </c>
      <c r="AA79" s="11">
        <f t="shared" si="13"/>
        <v>174</v>
      </c>
      <c r="AB79" s="11">
        <f t="shared" si="13"/>
        <v>0</v>
      </c>
      <c r="AC79" s="11">
        <f t="shared" si="13"/>
        <v>0</v>
      </c>
      <c r="AD79" s="11">
        <f t="shared" si="11"/>
        <v>174</v>
      </c>
      <c r="AE79" s="11">
        <f t="shared" si="14"/>
        <v>0</v>
      </c>
      <c r="AF79" s="12"/>
    </row>
    <row r="80" spans="1:32" outlineLevel="2" x14ac:dyDescent="0.2">
      <c r="A80" s="1" t="s">
        <v>29</v>
      </c>
      <c r="B80" s="1"/>
      <c r="C80" s="4">
        <v>41652</v>
      </c>
      <c r="D80" s="1" t="s">
        <v>21</v>
      </c>
      <c r="E80" s="2">
        <v>1</v>
      </c>
      <c r="F80" s="1" t="s">
        <v>6</v>
      </c>
      <c r="G80" s="1" t="s">
        <v>6</v>
      </c>
      <c r="H80" s="1" t="s">
        <v>22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187.74</v>
      </c>
      <c r="Q80" s="5">
        <v>0</v>
      </c>
      <c r="R80" s="5">
        <v>0</v>
      </c>
      <c r="S80" s="11">
        <f t="shared" si="10"/>
        <v>187.74</v>
      </c>
      <c r="T80" s="11">
        <f t="shared" si="12"/>
        <v>0</v>
      </c>
      <c r="U80" s="11">
        <f t="shared" si="12"/>
        <v>0</v>
      </c>
      <c r="V80" s="11">
        <f t="shared" si="12"/>
        <v>0</v>
      </c>
      <c r="W80" s="11">
        <f t="shared" si="12"/>
        <v>0</v>
      </c>
      <c r="X80" s="11">
        <f t="shared" si="12"/>
        <v>0</v>
      </c>
      <c r="Y80" s="11">
        <f t="shared" si="13"/>
        <v>0</v>
      </c>
      <c r="Z80" s="11">
        <f t="shared" si="13"/>
        <v>0</v>
      </c>
      <c r="AA80" s="11">
        <f t="shared" si="13"/>
        <v>187.74</v>
      </c>
      <c r="AB80" s="11">
        <f t="shared" si="13"/>
        <v>0</v>
      </c>
      <c r="AC80" s="11">
        <f t="shared" si="13"/>
        <v>0</v>
      </c>
      <c r="AD80" s="11">
        <f t="shared" si="11"/>
        <v>187.74</v>
      </c>
      <c r="AE80" s="11">
        <f t="shared" si="14"/>
        <v>0</v>
      </c>
      <c r="AF80" s="12"/>
    </row>
    <row r="81" spans="1:32" outlineLevel="2" x14ac:dyDescent="0.2">
      <c r="A81" s="1" t="s">
        <v>29</v>
      </c>
      <c r="B81" s="1"/>
      <c r="C81" s="4">
        <v>41652</v>
      </c>
      <c r="D81" s="1" t="s">
        <v>21</v>
      </c>
      <c r="E81" s="2">
        <v>1</v>
      </c>
      <c r="F81" s="1" t="s">
        <v>6</v>
      </c>
      <c r="G81" s="1" t="s">
        <v>6</v>
      </c>
      <c r="H81" s="1" t="s">
        <v>22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519.67999999999995</v>
      </c>
      <c r="Q81" s="5">
        <v>0</v>
      </c>
      <c r="R81" s="5">
        <v>0</v>
      </c>
      <c r="S81" s="11">
        <f t="shared" si="10"/>
        <v>519.67999999999995</v>
      </c>
      <c r="T81" s="11">
        <f t="shared" si="12"/>
        <v>0</v>
      </c>
      <c r="U81" s="11">
        <f t="shared" si="12"/>
        <v>0</v>
      </c>
      <c r="V81" s="11">
        <f t="shared" si="12"/>
        <v>0</v>
      </c>
      <c r="W81" s="11">
        <f t="shared" si="12"/>
        <v>0</v>
      </c>
      <c r="X81" s="11">
        <f t="shared" si="12"/>
        <v>0</v>
      </c>
      <c r="Y81" s="11">
        <f t="shared" si="13"/>
        <v>0</v>
      </c>
      <c r="Z81" s="11">
        <f t="shared" si="13"/>
        <v>0</v>
      </c>
      <c r="AA81" s="11">
        <f t="shared" si="13"/>
        <v>519.67999999999995</v>
      </c>
      <c r="AB81" s="11">
        <f t="shared" si="13"/>
        <v>0</v>
      </c>
      <c r="AC81" s="11">
        <f t="shared" si="13"/>
        <v>0</v>
      </c>
      <c r="AD81" s="11">
        <f t="shared" si="11"/>
        <v>519.67999999999995</v>
      </c>
      <c r="AE81" s="11">
        <f t="shared" si="14"/>
        <v>0</v>
      </c>
      <c r="AF81" s="12"/>
    </row>
    <row r="82" spans="1:32" outlineLevel="2" x14ac:dyDescent="0.2">
      <c r="A82" s="1" t="s">
        <v>29</v>
      </c>
      <c r="B82" s="1"/>
      <c r="C82" s="4">
        <v>41673</v>
      </c>
      <c r="D82" s="1" t="s">
        <v>21</v>
      </c>
      <c r="E82" s="2">
        <v>1</v>
      </c>
      <c r="F82" s="1" t="s">
        <v>6</v>
      </c>
      <c r="G82" s="1" t="s">
        <v>6</v>
      </c>
      <c r="H82" s="1" t="s">
        <v>22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391.14</v>
      </c>
      <c r="R82" s="5">
        <v>0</v>
      </c>
      <c r="S82" s="11">
        <f t="shared" si="10"/>
        <v>391.14</v>
      </c>
      <c r="T82" s="11">
        <f t="shared" si="12"/>
        <v>0</v>
      </c>
      <c r="U82" s="11">
        <f t="shared" si="12"/>
        <v>0</v>
      </c>
      <c r="V82" s="11">
        <f t="shared" si="12"/>
        <v>0</v>
      </c>
      <c r="W82" s="11">
        <f t="shared" si="12"/>
        <v>0</v>
      </c>
      <c r="X82" s="11">
        <f t="shared" si="12"/>
        <v>0</v>
      </c>
      <c r="Y82" s="11">
        <f t="shared" si="13"/>
        <v>0</v>
      </c>
      <c r="Z82" s="11">
        <f t="shared" si="13"/>
        <v>0</v>
      </c>
      <c r="AA82" s="11">
        <f t="shared" si="13"/>
        <v>0</v>
      </c>
      <c r="AB82" s="11">
        <f t="shared" si="13"/>
        <v>391.14</v>
      </c>
      <c r="AC82" s="11">
        <f t="shared" si="13"/>
        <v>0</v>
      </c>
      <c r="AD82" s="11">
        <f t="shared" si="11"/>
        <v>391.14</v>
      </c>
      <c r="AE82" s="11">
        <f t="shared" si="14"/>
        <v>0</v>
      </c>
      <c r="AF82" s="12"/>
    </row>
    <row r="83" spans="1:32" outlineLevel="2" x14ac:dyDescent="0.2">
      <c r="A83" s="1" t="s">
        <v>29</v>
      </c>
      <c r="B83" s="1"/>
      <c r="C83" s="4">
        <v>41673</v>
      </c>
      <c r="D83" s="1" t="s">
        <v>21</v>
      </c>
      <c r="E83" s="2">
        <v>1</v>
      </c>
      <c r="F83" s="1" t="s">
        <v>6</v>
      </c>
      <c r="G83" s="1" t="s">
        <v>6</v>
      </c>
      <c r="H83" s="1" t="s">
        <v>22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2665.78</v>
      </c>
      <c r="R83" s="5">
        <v>0</v>
      </c>
      <c r="S83" s="11">
        <f t="shared" si="10"/>
        <v>2665.78</v>
      </c>
      <c r="T83" s="11">
        <f t="shared" si="12"/>
        <v>0</v>
      </c>
      <c r="U83" s="11">
        <f t="shared" si="12"/>
        <v>0</v>
      </c>
      <c r="V83" s="11">
        <f t="shared" si="12"/>
        <v>0</v>
      </c>
      <c r="W83" s="11">
        <f t="shared" si="12"/>
        <v>0</v>
      </c>
      <c r="X83" s="11">
        <f t="shared" si="12"/>
        <v>0</v>
      </c>
      <c r="Y83" s="11">
        <f t="shared" si="13"/>
        <v>0</v>
      </c>
      <c r="Z83" s="11">
        <f t="shared" si="13"/>
        <v>0</v>
      </c>
      <c r="AA83" s="11">
        <f t="shared" si="13"/>
        <v>0</v>
      </c>
      <c r="AB83" s="11">
        <f t="shared" si="13"/>
        <v>2665.78</v>
      </c>
      <c r="AC83" s="11">
        <f t="shared" si="13"/>
        <v>0</v>
      </c>
      <c r="AD83" s="11">
        <f t="shared" si="11"/>
        <v>2665.78</v>
      </c>
      <c r="AE83" s="11">
        <f t="shared" si="14"/>
        <v>0</v>
      </c>
      <c r="AF83" s="12"/>
    </row>
    <row r="84" spans="1:32" outlineLevel="2" x14ac:dyDescent="0.2">
      <c r="A84" s="1" t="s">
        <v>29</v>
      </c>
      <c r="B84" s="1"/>
      <c r="C84" s="4">
        <v>41673</v>
      </c>
      <c r="D84" s="1" t="s">
        <v>21</v>
      </c>
      <c r="E84" s="2">
        <v>1</v>
      </c>
      <c r="F84" s="1" t="s">
        <v>6</v>
      </c>
      <c r="G84" s="1" t="s">
        <v>6</v>
      </c>
      <c r="H84" s="1" t="s">
        <v>22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67.510000000000005</v>
      </c>
      <c r="R84" s="5">
        <v>0</v>
      </c>
      <c r="S84" s="11">
        <f t="shared" si="10"/>
        <v>67.510000000000005</v>
      </c>
      <c r="T84" s="11">
        <f t="shared" si="12"/>
        <v>0</v>
      </c>
      <c r="U84" s="11">
        <f t="shared" si="12"/>
        <v>0</v>
      </c>
      <c r="V84" s="11">
        <f t="shared" si="12"/>
        <v>0</v>
      </c>
      <c r="W84" s="11">
        <f t="shared" si="12"/>
        <v>0</v>
      </c>
      <c r="X84" s="11">
        <f t="shared" si="12"/>
        <v>0</v>
      </c>
      <c r="Y84" s="11">
        <f t="shared" si="13"/>
        <v>0</v>
      </c>
      <c r="Z84" s="11">
        <f t="shared" si="13"/>
        <v>0</v>
      </c>
      <c r="AA84" s="11">
        <f t="shared" si="13"/>
        <v>0</v>
      </c>
      <c r="AB84" s="11">
        <f t="shared" si="13"/>
        <v>67.510000000000005</v>
      </c>
      <c r="AC84" s="11">
        <f t="shared" si="13"/>
        <v>0</v>
      </c>
      <c r="AD84" s="11">
        <f t="shared" si="11"/>
        <v>67.510000000000005</v>
      </c>
      <c r="AE84" s="11">
        <f t="shared" si="14"/>
        <v>0</v>
      </c>
      <c r="AF84" s="12"/>
    </row>
    <row r="85" spans="1:32" outlineLevel="2" x14ac:dyDescent="0.2">
      <c r="A85" s="1" t="s">
        <v>29</v>
      </c>
      <c r="B85" s="1"/>
      <c r="C85" s="4">
        <v>41694</v>
      </c>
      <c r="D85" s="1" t="s">
        <v>21</v>
      </c>
      <c r="E85" s="2">
        <v>1</v>
      </c>
      <c r="F85" s="1" t="s">
        <v>6</v>
      </c>
      <c r="G85" s="1" t="s">
        <v>6</v>
      </c>
      <c r="H85" s="1" t="s">
        <v>22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1978</v>
      </c>
      <c r="R85" s="5">
        <v>0</v>
      </c>
      <c r="S85" s="11">
        <f t="shared" si="10"/>
        <v>1978</v>
      </c>
      <c r="T85" s="11">
        <f t="shared" si="12"/>
        <v>0</v>
      </c>
      <c r="U85" s="11">
        <f t="shared" si="12"/>
        <v>0</v>
      </c>
      <c r="V85" s="11">
        <f t="shared" si="12"/>
        <v>0</v>
      </c>
      <c r="W85" s="11">
        <f t="shared" si="12"/>
        <v>0</v>
      </c>
      <c r="X85" s="11">
        <f t="shared" si="12"/>
        <v>0</v>
      </c>
      <c r="Y85" s="11">
        <f t="shared" si="13"/>
        <v>0</v>
      </c>
      <c r="Z85" s="11">
        <f t="shared" si="13"/>
        <v>0</v>
      </c>
      <c r="AA85" s="11">
        <f t="shared" si="13"/>
        <v>0</v>
      </c>
      <c r="AB85" s="11">
        <f t="shared" si="13"/>
        <v>1978</v>
      </c>
      <c r="AC85" s="11">
        <f t="shared" si="13"/>
        <v>0</v>
      </c>
      <c r="AD85" s="11">
        <f t="shared" si="11"/>
        <v>1978</v>
      </c>
      <c r="AE85" s="11">
        <f t="shared" si="14"/>
        <v>0</v>
      </c>
      <c r="AF85" s="12"/>
    </row>
    <row r="86" spans="1:32" outlineLevel="2" x14ac:dyDescent="0.2">
      <c r="A86" s="1" t="s">
        <v>29</v>
      </c>
      <c r="B86" s="1"/>
      <c r="C86" s="4">
        <v>41695</v>
      </c>
      <c r="D86" s="1" t="s">
        <v>21</v>
      </c>
      <c r="E86" s="2">
        <v>1</v>
      </c>
      <c r="F86" s="1" t="s">
        <v>6</v>
      </c>
      <c r="G86" s="1" t="s">
        <v>6</v>
      </c>
      <c r="H86" s="1" t="s">
        <v>22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783.9</v>
      </c>
      <c r="R86" s="5">
        <v>0</v>
      </c>
      <c r="S86" s="11">
        <f t="shared" si="10"/>
        <v>783.9</v>
      </c>
      <c r="T86" s="11">
        <f t="shared" si="12"/>
        <v>0</v>
      </c>
      <c r="U86" s="11">
        <f t="shared" si="12"/>
        <v>0</v>
      </c>
      <c r="V86" s="11">
        <f t="shared" si="12"/>
        <v>0</v>
      </c>
      <c r="W86" s="11">
        <f t="shared" si="12"/>
        <v>0</v>
      </c>
      <c r="X86" s="11">
        <f t="shared" si="12"/>
        <v>0</v>
      </c>
      <c r="Y86" s="11">
        <f t="shared" si="13"/>
        <v>0</v>
      </c>
      <c r="Z86" s="11">
        <f t="shared" si="13"/>
        <v>0</v>
      </c>
      <c r="AA86" s="11">
        <f t="shared" si="13"/>
        <v>0</v>
      </c>
      <c r="AB86" s="11">
        <f t="shared" si="13"/>
        <v>783.9</v>
      </c>
      <c r="AC86" s="11">
        <f t="shared" si="13"/>
        <v>0</v>
      </c>
      <c r="AD86" s="11">
        <f t="shared" si="11"/>
        <v>783.9</v>
      </c>
      <c r="AE86" s="11">
        <f t="shared" si="14"/>
        <v>0</v>
      </c>
      <c r="AF86" s="12"/>
    </row>
    <row r="87" spans="1:32" outlineLevel="2" x14ac:dyDescent="0.2">
      <c r="A87" s="1" t="s">
        <v>29</v>
      </c>
      <c r="B87" s="1"/>
      <c r="C87" s="4">
        <v>41717</v>
      </c>
      <c r="D87" s="1" t="s">
        <v>21</v>
      </c>
      <c r="E87" s="2">
        <v>1</v>
      </c>
      <c r="F87" s="1" t="s">
        <v>6</v>
      </c>
      <c r="G87" s="1" t="s">
        <v>6</v>
      </c>
      <c r="H87" s="1" t="s">
        <v>22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200.4</v>
      </c>
      <c r="S87" s="11">
        <f t="shared" si="10"/>
        <v>200.4</v>
      </c>
      <c r="T87" s="11">
        <f t="shared" si="12"/>
        <v>0</v>
      </c>
      <c r="U87" s="11">
        <f t="shared" si="12"/>
        <v>0</v>
      </c>
      <c r="V87" s="11">
        <f t="shared" si="12"/>
        <v>0</v>
      </c>
      <c r="W87" s="11">
        <f t="shared" si="12"/>
        <v>0</v>
      </c>
      <c r="X87" s="11">
        <f t="shared" si="12"/>
        <v>0</v>
      </c>
      <c r="Y87" s="11">
        <f t="shared" si="13"/>
        <v>0</v>
      </c>
      <c r="Z87" s="11">
        <f t="shared" si="13"/>
        <v>0</v>
      </c>
      <c r="AA87" s="11">
        <f t="shared" si="13"/>
        <v>0</v>
      </c>
      <c r="AB87" s="11">
        <f t="shared" si="13"/>
        <v>0</v>
      </c>
      <c r="AC87" s="11">
        <f t="shared" si="13"/>
        <v>200.4</v>
      </c>
      <c r="AD87" s="11">
        <f t="shared" si="11"/>
        <v>200.4</v>
      </c>
      <c r="AE87" s="11">
        <f t="shared" si="14"/>
        <v>0</v>
      </c>
      <c r="AF87" s="12"/>
    </row>
    <row r="88" spans="1:32" outlineLevel="2" x14ac:dyDescent="0.2">
      <c r="A88" s="1" t="s">
        <v>29</v>
      </c>
      <c r="B88" s="1"/>
      <c r="C88" s="4">
        <v>41717</v>
      </c>
      <c r="D88" s="1" t="s">
        <v>21</v>
      </c>
      <c r="E88" s="2">
        <v>1</v>
      </c>
      <c r="F88" s="1" t="s">
        <v>6</v>
      </c>
      <c r="G88" s="1" t="s">
        <v>6</v>
      </c>
      <c r="H88" s="1" t="s">
        <v>22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54</v>
      </c>
      <c r="S88" s="11">
        <f t="shared" si="10"/>
        <v>54</v>
      </c>
      <c r="T88" s="11">
        <f t="shared" si="12"/>
        <v>0</v>
      </c>
      <c r="U88" s="11">
        <f t="shared" si="12"/>
        <v>0</v>
      </c>
      <c r="V88" s="11">
        <f t="shared" si="12"/>
        <v>0</v>
      </c>
      <c r="W88" s="11">
        <f t="shared" si="12"/>
        <v>0</v>
      </c>
      <c r="X88" s="11">
        <f t="shared" si="12"/>
        <v>0</v>
      </c>
      <c r="Y88" s="11">
        <f t="shared" si="13"/>
        <v>0</v>
      </c>
      <c r="Z88" s="11">
        <f t="shared" si="13"/>
        <v>0</v>
      </c>
      <c r="AA88" s="11">
        <f t="shared" si="13"/>
        <v>0</v>
      </c>
      <c r="AB88" s="11">
        <f t="shared" si="13"/>
        <v>0</v>
      </c>
      <c r="AC88" s="11">
        <f t="shared" si="13"/>
        <v>54</v>
      </c>
      <c r="AD88" s="11">
        <f t="shared" si="11"/>
        <v>54</v>
      </c>
      <c r="AE88" s="11">
        <f t="shared" si="14"/>
        <v>0</v>
      </c>
      <c r="AF88" s="12"/>
    </row>
    <row r="89" spans="1:32" outlineLevel="2" x14ac:dyDescent="0.2">
      <c r="A89" s="1" t="s">
        <v>29</v>
      </c>
      <c r="B89" s="1"/>
      <c r="C89" s="4">
        <v>41718</v>
      </c>
      <c r="D89" s="1" t="s">
        <v>21</v>
      </c>
      <c r="E89" s="2">
        <v>1</v>
      </c>
      <c r="F89" s="1" t="s">
        <v>6</v>
      </c>
      <c r="G89" s="1" t="s">
        <v>6</v>
      </c>
      <c r="H89" s="1" t="s">
        <v>22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1152.8</v>
      </c>
      <c r="S89" s="11">
        <f t="shared" si="10"/>
        <v>1152.8</v>
      </c>
      <c r="T89" s="11">
        <f t="shared" si="12"/>
        <v>0</v>
      </c>
      <c r="U89" s="11">
        <f t="shared" si="12"/>
        <v>0</v>
      </c>
      <c r="V89" s="11">
        <f t="shared" si="12"/>
        <v>0</v>
      </c>
      <c r="W89" s="11">
        <f t="shared" si="12"/>
        <v>0</v>
      </c>
      <c r="X89" s="11">
        <f t="shared" si="12"/>
        <v>0</v>
      </c>
      <c r="Y89" s="11">
        <f t="shared" si="13"/>
        <v>0</v>
      </c>
      <c r="Z89" s="11">
        <f t="shared" si="13"/>
        <v>0</v>
      </c>
      <c r="AA89" s="11">
        <f t="shared" si="13"/>
        <v>0</v>
      </c>
      <c r="AB89" s="11">
        <f t="shared" si="13"/>
        <v>0</v>
      </c>
      <c r="AC89" s="11">
        <f t="shared" si="13"/>
        <v>1152.8</v>
      </c>
      <c r="AD89" s="11">
        <f t="shared" si="11"/>
        <v>1152.8</v>
      </c>
      <c r="AE89" s="11">
        <f t="shared" si="14"/>
        <v>0</v>
      </c>
      <c r="AF89" s="12"/>
    </row>
    <row r="90" spans="1:32" outlineLevel="2" x14ac:dyDescent="0.2">
      <c r="A90" s="1" t="s">
        <v>29</v>
      </c>
      <c r="B90" s="1"/>
      <c r="C90" s="4">
        <v>41723</v>
      </c>
      <c r="D90" s="1" t="s">
        <v>21</v>
      </c>
      <c r="E90" s="2">
        <v>1</v>
      </c>
      <c r="F90" s="1" t="s">
        <v>6</v>
      </c>
      <c r="G90" s="1" t="s">
        <v>6</v>
      </c>
      <c r="H90" s="1" t="s">
        <v>22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1619</v>
      </c>
      <c r="S90" s="11">
        <f t="shared" si="10"/>
        <v>1619</v>
      </c>
      <c r="T90" s="11">
        <f t="shared" si="12"/>
        <v>0</v>
      </c>
      <c r="U90" s="11">
        <f t="shared" si="12"/>
        <v>0</v>
      </c>
      <c r="V90" s="11">
        <f t="shared" si="12"/>
        <v>0</v>
      </c>
      <c r="W90" s="11">
        <f t="shared" si="12"/>
        <v>0</v>
      </c>
      <c r="X90" s="11">
        <f t="shared" si="12"/>
        <v>0</v>
      </c>
      <c r="Y90" s="11">
        <f t="shared" si="13"/>
        <v>0</v>
      </c>
      <c r="Z90" s="11">
        <f t="shared" si="13"/>
        <v>0</v>
      </c>
      <c r="AA90" s="11">
        <f t="shared" si="13"/>
        <v>0</v>
      </c>
      <c r="AB90" s="11">
        <f t="shared" si="13"/>
        <v>0</v>
      </c>
      <c r="AC90" s="11">
        <f t="shared" si="13"/>
        <v>1619</v>
      </c>
      <c r="AD90" s="11">
        <f t="shared" si="11"/>
        <v>1619</v>
      </c>
      <c r="AE90" s="11">
        <f t="shared" si="14"/>
        <v>0</v>
      </c>
      <c r="AF90" s="12"/>
    </row>
    <row r="91" spans="1:32" outlineLevel="2" x14ac:dyDescent="0.2">
      <c r="A91" s="1" t="s">
        <v>29</v>
      </c>
      <c r="B91" s="1"/>
      <c r="C91" s="4">
        <v>41724</v>
      </c>
      <c r="D91" s="1" t="s">
        <v>21</v>
      </c>
      <c r="E91" s="2">
        <v>1</v>
      </c>
      <c r="F91" s="1" t="s">
        <v>6</v>
      </c>
      <c r="G91" s="1" t="s">
        <v>6</v>
      </c>
      <c r="H91" s="1" t="s">
        <v>22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870.5</v>
      </c>
      <c r="S91" s="11">
        <f t="shared" si="10"/>
        <v>870.5</v>
      </c>
      <c r="T91" s="11">
        <f t="shared" si="12"/>
        <v>0</v>
      </c>
      <c r="U91" s="11">
        <f t="shared" si="12"/>
        <v>0</v>
      </c>
      <c r="V91" s="11">
        <f t="shared" si="12"/>
        <v>0</v>
      </c>
      <c r="W91" s="11">
        <f t="shared" si="12"/>
        <v>0</v>
      </c>
      <c r="X91" s="11">
        <f t="shared" si="12"/>
        <v>0</v>
      </c>
      <c r="Y91" s="11">
        <f t="shared" si="13"/>
        <v>0</v>
      </c>
      <c r="Z91" s="11">
        <f t="shared" si="13"/>
        <v>0</v>
      </c>
      <c r="AA91" s="11">
        <f t="shared" si="13"/>
        <v>0</v>
      </c>
      <c r="AB91" s="11">
        <f t="shared" si="13"/>
        <v>0</v>
      </c>
      <c r="AC91" s="11">
        <f t="shared" si="13"/>
        <v>870.5</v>
      </c>
      <c r="AD91" s="11">
        <f t="shared" si="11"/>
        <v>870.5</v>
      </c>
      <c r="AE91" s="11">
        <f t="shared" si="14"/>
        <v>0</v>
      </c>
      <c r="AF91" s="12"/>
    </row>
    <row r="92" spans="1:32" outlineLevel="1" x14ac:dyDescent="0.2">
      <c r="A92" s="1"/>
      <c r="B92" s="6"/>
      <c r="C92" s="4"/>
      <c r="D92" s="1"/>
      <c r="E92" s="2"/>
      <c r="F92" s="1"/>
      <c r="G92" s="1"/>
      <c r="H92" s="1"/>
      <c r="I92" s="5">
        <f>SUBTOTAL(9,I59:I91)</f>
        <v>0</v>
      </c>
      <c r="J92" s="5">
        <f>SUBTOTAL(9,J59:J91)</f>
        <v>0</v>
      </c>
      <c r="K92" s="5">
        <f>SUBTOTAL(9,K59:K91)</f>
        <v>0</v>
      </c>
      <c r="L92" s="5">
        <f>SUBTOTAL(9,L59:L91)</f>
        <v>0</v>
      </c>
      <c r="M92" s="5">
        <f>SUBTOTAL(9,M59:M91)</f>
        <v>12202.130000000001</v>
      </c>
      <c r="N92" s="5">
        <f>SUBTOTAL(9,N59:N91)</f>
        <v>1781.4</v>
      </c>
      <c r="O92" s="5">
        <f>SUBTOTAL(9,O59:O91)</f>
        <v>2194.56</v>
      </c>
      <c r="P92" s="5">
        <f>SUBTOTAL(9,P59:P91)</f>
        <v>10007.120000000001</v>
      </c>
      <c r="Q92" s="5">
        <f>SUBTOTAL(9,Q59:Q91)</f>
        <v>5886.33</v>
      </c>
      <c r="R92" s="5">
        <f>SUBTOTAL(9,R59:R91)</f>
        <v>3896.7</v>
      </c>
      <c r="S92" s="11">
        <f>SUBTOTAL(9,S59:S91)</f>
        <v>35968.239999999998</v>
      </c>
      <c r="T92" s="11">
        <f>SUBTOTAL(9,T59:T91)</f>
        <v>0</v>
      </c>
      <c r="U92" s="11">
        <f>SUBTOTAL(9,U59:U91)</f>
        <v>0</v>
      </c>
      <c r="V92" s="11">
        <f>SUBTOTAL(9,V59:V91)</f>
        <v>0</v>
      </c>
      <c r="W92" s="11">
        <f>SUBTOTAL(9,W59:W91)</f>
        <v>0</v>
      </c>
      <c r="X92" s="11">
        <f>SUBTOTAL(9,X59:X91)</f>
        <v>12202.130000000001</v>
      </c>
      <c r="Y92" s="11">
        <f>SUBTOTAL(9,Y59:Y91)</f>
        <v>1781.4</v>
      </c>
      <c r="Z92" s="11">
        <f>SUBTOTAL(9,Z59:Z91)</f>
        <v>2194.56</v>
      </c>
      <c r="AA92" s="11">
        <f>SUBTOTAL(9,AA59:AA91)</f>
        <v>10007.120000000001</v>
      </c>
      <c r="AB92" s="11">
        <f>SUBTOTAL(9,AB59:AB91)</f>
        <v>5886.33</v>
      </c>
      <c r="AC92" s="11">
        <f>SUBTOTAL(9,AC59:AC91)</f>
        <v>3896.7</v>
      </c>
      <c r="AD92" s="11">
        <f>SUBTOTAL(9,AD59:AD91)</f>
        <v>35968.239999999998</v>
      </c>
      <c r="AE92" s="11">
        <f>SUBTOTAL(9,AE59:AE91)</f>
        <v>0</v>
      </c>
      <c r="AF92" s="12"/>
    </row>
    <row r="93" spans="1:32" outlineLevel="2" x14ac:dyDescent="0.2">
      <c r="A93" s="1" t="s">
        <v>31</v>
      </c>
      <c r="B93" s="1"/>
      <c r="C93" s="4">
        <v>41694</v>
      </c>
      <c r="D93" s="1" t="s">
        <v>21</v>
      </c>
      <c r="E93" s="2">
        <v>1</v>
      </c>
      <c r="F93" s="1" t="s">
        <v>6</v>
      </c>
      <c r="G93" s="1" t="s">
        <v>6</v>
      </c>
      <c r="H93" s="1" t="s">
        <v>22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8194.32</v>
      </c>
      <c r="R93" s="5">
        <v>0</v>
      </c>
      <c r="S93" s="11">
        <f t="shared" si="10"/>
        <v>8194.32</v>
      </c>
      <c r="T93" s="11">
        <f t="shared" si="12"/>
        <v>0</v>
      </c>
      <c r="U93" s="11">
        <f t="shared" si="12"/>
        <v>0</v>
      </c>
      <c r="V93" s="11">
        <f t="shared" si="12"/>
        <v>0</v>
      </c>
      <c r="W93" s="11">
        <f t="shared" si="12"/>
        <v>0</v>
      </c>
      <c r="X93" s="11">
        <f t="shared" si="12"/>
        <v>0</v>
      </c>
      <c r="Y93" s="11">
        <f t="shared" si="13"/>
        <v>0</v>
      </c>
      <c r="Z93" s="11">
        <f t="shared" si="13"/>
        <v>0</v>
      </c>
      <c r="AA93" s="11">
        <f t="shared" si="13"/>
        <v>0</v>
      </c>
      <c r="AB93" s="11">
        <f t="shared" si="13"/>
        <v>8194.32</v>
      </c>
      <c r="AC93" s="11">
        <f t="shared" si="13"/>
        <v>0</v>
      </c>
      <c r="AD93" s="11">
        <f t="shared" si="11"/>
        <v>8194.32</v>
      </c>
      <c r="AE93" s="11">
        <f t="shared" si="14"/>
        <v>0</v>
      </c>
      <c r="AF93" s="12"/>
    </row>
    <row r="94" spans="1:32" outlineLevel="1" x14ac:dyDescent="0.2">
      <c r="A94" s="1"/>
      <c r="B94" s="6"/>
      <c r="C94" s="4"/>
      <c r="D94" s="1"/>
      <c r="E94" s="2"/>
      <c r="F94" s="1"/>
      <c r="G94" s="1"/>
      <c r="H94" s="1"/>
      <c r="I94" s="5">
        <f t="shared" ref="I94:AE94" si="15">SUBTOTAL(9,I93:I93)</f>
        <v>0</v>
      </c>
      <c r="J94" s="5">
        <f t="shared" si="15"/>
        <v>0</v>
      </c>
      <c r="K94" s="5">
        <f t="shared" si="15"/>
        <v>0</v>
      </c>
      <c r="L94" s="5">
        <f t="shared" si="15"/>
        <v>0</v>
      </c>
      <c r="M94" s="5">
        <f t="shared" si="15"/>
        <v>0</v>
      </c>
      <c r="N94" s="5">
        <f t="shared" si="15"/>
        <v>0</v>
      </c>
      <c r="O94" s="5">
        <f t="shared" si="15"/>
        <v>0</v>
      </c>
      <c r="P94" s="5">
        <f t="shared" si="15"/>
        <v>0</v>
      </c>
      <c r="Q94" s="5">
        <f t="shared" si="15"/>
        <v>8194.32</v>
      </c>
      <c r="R94" s="5">
        <f t="shared" si="15"/>
        <v>0</v>
      </c>
      <c r="S94" s="11">
        <f t="shared" si="15"/>
        <v>8194.32</v>
      </c>
      <c r="T94" s="11">
        <f t="shared" si="15"/>
        <v>0</v>
      </c>
      <c r="U94" s="11">
        <f t="shared" si="15"/>
        <v>0</v>
      </c>
      <c r="V94" s="11">
        <f t="shared" si="15"/>
        <v>0</v>
      </c>
      <c r="W94" s="11">
        <f t="shared" si="15"/>
        <v>0</v>
      </c>
      <c r="X94" s="11">
        <f t="shared" si="15"/>
        <v>0</v>
      </c>
      <c r="Y94" s="11">
        <f t="shared" si="15"/>
        <v>0</v>
      </c>
      <c r="Z94" s="11">
        <f t="shared" si="15"/>
        <v>0</v>
      </c>
      <c r="AA94" s="11">
        <f t="shared" si="15"/>
        <v>0</v>
      </c>
      <c r="AB94" s="11">
        <f t="shared" si="15"/>
        <v>8194.32</v>
      </c>
      <c r="AC94" s="11">
        <f t="shared" si="15"/>
        <v>0</v>
      </c>
      <c r="AD94" s="11">
        <f t="shared" si="15"/>
        <v>8194.32</v>
      </c>
      <c r="AE94" s="11">
        <f t="shared" si="15"/>
        <v>0</v>
      </c>
      <c r="AF94" s="12"/>
    </row>
    <row r="95" spans="1:32" outlineLevel="2" x14ac:dyDescent="0.2">
      <c r="A95" s="1" t="s">
        <v>32</v>
      </c>
      <c r="B95" s="1"/>
      <c r="C95" s="4">
        <v>41582</v>
      </c>
      <c r="D95" s="1" t="s">
        <v>21</v>
      </c>
      <c r="E95" s="2">
        <v>1</v>
      </c>
      <c r="F95" s="1" t="s">
        <v>6</v>
      </c>
      <c r="G95" s="1" t="s">
        <v>6</v>
      </c>
      <c r="H95" s="1" t="s">
        <v>22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767.42</v>
      </c>
      <c r="O95" s="5">
        <v>0</v>
      </c>
      <c r="P95" s="5">
        <v>0</v>
      </c>
      <c r="Q95" s="5">
        <v>0</v>
      </c>
      <c r="R95" s="5">
        <v>0</v>
      </c>
      <c r="S95" s="11">
        <f t="shared" si="10"/>
        <v>767.42</v>
      </c>
      <c r="T95" s="11">
        <f t="shared" si="12"/>
        <v>0</v>
      </c>
      <c r="U95" s="11">
        <f t="shared" si="12"/>
        <v>0</v>
      </c>
      <c r="V95" s="11">
        <f t="shared" si="12"/>
        <v>0</v>
      </c>
      <c r="W95" s="11">
        <f t="shared" si="12"/>
        <v>0</v>
      </c>
      <c r="X95" s="11">
        <f t="shared" si="12"/>
        <v>0</v>
      </c>
      <c r="Y95" s="11">
        <f t="shared" ref="Y95:AC152" si="16">N95*$E95</f>
        <v>767.42</v>
      </c>
      <c r="Z95" s="11">
        <f t="shared" si="16"/>
        <v>0</v>
      </c>
      <c r="AA95" s="11">
        <f t="shared" si="16"/>
        <v>0</v>
      </c>
      <c r="AB95" s="11">
        <f t="shared" si="16"/>
        <v>0</v>
      </c>
      <c r="AC95" s="11">
        <f t="shared" si="16"/>
        <v>0</v>
      </c>
      <c r="AD95" s="11">
        <f t="shared" si="11"/>
        <v>767.42</v>
      </c>
      <c r="AE95" s="11">
        <f t="shared" si="14"/>
        <v>0</v>
      </c>
      <c r="AF95" s="12"/>
    </row>
    <row r="96" spans="1:32" outlineLevel="2" x14ac:dyDescent="0.2">
      <c r="A96" s="1" t="s">
        <v>32</v>
      </c>
      <c r="B96" s="1"/>
      <c r="C96" s="4">
        <v>41584</v>
      </c>
      <c r="D96" s="1" t="s">
        <v>21</v>
      </c>
      <c r="E96" s="2">
        <v>1</v>
      </c>
      <c r="F96" s="1" t="s">
        <v>6</v>
      </c>
      <c r="G96" s="1" t="s">
        <v>6</v>
      </c>
      <c r="H96" s="1" t="s">
        <v>22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799.13</v>
      </c>
      <c r="O96" s="5">
        <v>0</v>
      </c>
      <c r="P96" s="5">
        <v>0</v>
      </c>
      <c r="Q96" s="5">
        <v>0</v>
      </c>
      <c r="R96" s="5">
        <v>0</v>
      </c>
      <c r="S96" s="11">
        <f t="shared" ref="S96:S171" si="17">SUM(I96:R96)</f>
        <v>799.13</v>
      </c>
      <c r="T96" s="11">
        <f t="shared" ref="T96:X153" si="18">I96*$E96</f>
        <v>0</v>
      </c>
      <c r="U96" s="11">
        <f t="shared" si="18"/>
        <v>0</v>
      </c>
      <c r="V96" s="11">
        <f t="shared" si="18"/>
        <v>0</v>
      </c>
      <c r="W96" s="11">
        <f t="shared" si="18"/>
        <v>0</v>
      </c>
      <c r="X96" s="11">
        <f t="shared" si="18"/>
        <v>0</v>
      </c>
      <c r="Y96" s="11">
        <f t="shared" si="16"/>
        <v>799.13</v>
      </c>
      <c r="Z96" s="11">
        <f t="shared" si="16"/>
        <v>0</v>
      </c>
      <c r="AA96" s="11">
        <f t="shared" si="16"/>
        <v>0</v>
      </c>
      <c r="AB96" s="11">
        <f t="shared" si="16"/>
        <v>0</v>
      </c>
      <c r="AC96" s="11">
        <f t="shared" si="16"/>
        <v>0</v>
      </c>
      <c r="AD96" s="11">
        <f t="shared" ref="AD96:AD171" si="19">SUM(T96:AC96)</f>
        <v>799.13</v>
      </c>
      <c r="AE96" s="11">
        <f t="shared" si="14"/>
        <v>0</v>
      </c>
      <c r="AF96" s="12"/>
    </row>
    <row r="97" spans="1:32" outlineLevel="2" x14ac:dyDescent="0.2">
      <c r="A97" s="1" t="s">
        <v>32</v>
      </c>
      <c r="B97" s="1"/>
      <c r="C97" s="4">
        <v>41603</v>
      </c>
      <c r="D97" s="1" t="s">
        <v>21</v>
      </c>
      <c r="E97" s="2">
        <v>1</v>
      </c>
      <c r="F97" s="1" t="s">
        <v>6</v>
      </c>
      <c r="G97" s="1" t="s">
        <v>6</v>
      </c>
      <c r="H97" s="1" t="s">
        <v>22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141.36000000000001</v>
      </c>
      <c r="O97" s="5">
        <v>0</v>
      </c>
      <c r="P97" s="5">
        <v>0</v>
      </c>
      <c r="Q97" s="5">
        <v>0</v>
      </c>
      <c r="R97" s="5">
        <v>0</v>
      </c>
      <c r="S97" s="11">
        <f t="shared" si="17"/>
        <v>141.36000000000001</v>
      </c>
      <c r="T97" s="11">
        <f t="shared" si="18"/>
        <v>0</v>
      </c>
      <c r="U97" s="11">
        <f t="shared" si="18"/>
        <v>0</v>
      </c>
      <c r="V97" s="11">
        <f t="shared" si="18"/>
        <v>0</v>
      </c>
      <c r="W97" s="11">
        <f t="shared" si="18"/>
        <v>0</v>
      </c>
      <c r="X97" s="11">
        <f t="shared" si="18"/>
        <v>0</v>
      </c>
      <c r="Y97" s="11">
        <f t="shared" si="16"/>
        <v>141.36000000000001</v>
      </c>
      <c r="Z97" s="11">
        <f t="shared" si="16"/>
        <v>0</v>
      </c>
      <c r="AA97" s="11">
        <f t="shared" si="16"/>
        <v>0</v>
      </c>
      <c r="AB97" s="11">
        <f t="shared" si="16"/>
        <v>0</v>
      </c>
      <c r="AC97" s="11">
        <f t="shared" si="16"/>
        <v>0</v>
      </c>
      <c r="AD97" s="11">
        <f t="shared" si="19"/>
        <v>141.36000000000001</v>
      </c>
      <c r="AE97" s="11">
        <f t="shared" ref="AE97:AE172" si="20">SUM(T97:W97)</f>
        <v>0</v>
      </c>
      <c r="AF97" s="12"/>
    </row>
    <row r="98" spans="1:32" outlineLevel="2" x14ac:dyDescent="0.2">
      <c r="A98" s="1" t="s">
        <v>32</v>
      </c>
      <c r="B98" s="1"/>
      <c r="C98" s="4">
        <v>41676</v>
      </c>
      <c r="D98" s="1" t="s">
        <v>21</v>
      </c>
      <c r="E98" s="2">
        <v>1</v>
      </c>
      <c r="F98" s="1" t="s">
        <v>6</v>
      </c>
      <c r="G98" s="1" t="s">
        <v>6</v>
      </c>
      <c r="H98" s="1" t="s">
        <v>22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98.69</v>
      </c>
      <c r="R98" s="5">
        <v>0</v>
      </c>
      <c r="S98" s="11">
        <f t="shared" si="17"/>
        <v>98.69</v>
      </c>
      <c r="T98" s="11">
        <f t="shared" si="18"/>
        <v>0</v>
      </c>
      <c r="U98" s="11">
        <f t="shared" si="18"/>
        <v>0</v>
      </c>
      <c r="V98" s="11">
        <f t="shared" si="18"/>
        <v>0</v>
      </c>
      <c r="W98" s="11">
        <f t="shared" si="18"/>
        <v>0</v>
      </c>
      <c r="X98" s="11">
        <f t="shared" si="18"/>
        <v>0</v>
      </c>
      <c r="Y98" s="11">
        <f t="shared" si="16"/>
        <v>0</v>
      </c>
      <c r="Z98" s="11">
        <f t="shared" si="16"/>
        <v>0</v>
      </c>
      <c r="AA98" s="11">
        <f t="shared" si="16"/>
        <v>0</v>
      </c>
      <c r="AB98" s="11">
        <f t="shared" si="16"/>
        <v>98.69</v>
      </c>
      <c r="AC98" s="11">
        <f t="shared" si="16"/>
        <v>0</v>
      </c>
      <c r="AD98" s="11">
        <f t="shared" si="19"/>
        <v>98.69</v>
      </c>
      <c r="AE98" s="11">
        <f t="shared" si="20"/>
        <v>0</v>
      </c>
      <c r="AF98" s="12"/>
    </row>
    <row r="99" spans="1:32" outlineLevel="2" x14ac:dyDescent="0.2">
      <c r="A99" s="1" t="s">
        <v>32</v>
      </c>
      <c r="B99" s="1"/>
      <c r="C99" s="4">
        <v>41680</v>
      </c>
      <c r="D99" s="1" t="s">
        <v>21</v>
      </c>
      <c r="E99" s="2">
        <v>1</v>
      </c>
      <c r="F99" s="1" t="s">
        <v>6</v>
      </c>
      <c r="G99" s="1" t="s">
        <v>6</v>
      </c>
      <c r="H99" s="1" t="s">
        <v>22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195.38</v>
      </c>
      <c r="R99" s="5">
        <v>0</v>
      </c>
      <c r="S99" s="11">
        <f t="shared" si="17"/>
        <v>195.38</v>
      </c>
      <c r="T99" s="11">
        <f t="shared" si="18"/>
        <v>0</v>
      </c>
      <c r="U99" s="11">
        <f t="shared" si="18"/>
        <v>0</v>
      </c>
      <c r="V99" s="11">
        <f t="shared" si="18"/>
        <v>0</v>
      </c>
      <c r="W99" s="11">
        <f t="shared" si="18"/>
        <v>0</v>
      </c>
      <c r="X99" s="11">
        <f t="shared" si="18"/>
        <v>0</v>
      </c>
      <c r="Y99" s="11">
        <f t="shared" si="16"/>
        <v>0</v>
      </c>
      <c r="Z99" s="11">
        <f t="shared" si="16"/>
        <v>0</v>
      </c>
      <c r="AA99" s="11">
        <f t="shared" si="16"/>
        <v>0</v>
      </c>
      <c r="AB99" s="11">
        <f t="shared" si="16"/>
        <v>195.38</v>
      </c>
      <c r="AC99" s="11">
        <f t="shared" si="16"/>
        <v>0</v>
      </c>
      <c r="AD99" s="11">
        <f t="shared" si="19"/>
        <v>195.38</v>
      </c>
      <c r="AE99" s="11">
        <f t="shared" si="20"/>
        <v>0</v>
      </c>
      <c r="AF99" s="12"/>
    </row>
    <row r="100" spans="1:32" outlineLevel="2" x14ac:dyDescent="0.2">
      <c r="A100" s="1" t="s">
        <v>32</v>
      </c>
      <c r="B100" s="1"/>
      <c r="C100" s="4">
        <v>41715</v>
      </c>
      <c r="D100" s="1" t="s">
        <v>21</v>
      </c>
      <c r="E100" s="2">
        <v>1</v>
      </c>
      <c r="F100" s="1" t="s">
        <v>6</v>
      </c>
      <c r="G100" s="1" t="s">
        <v>6</v>
      </c>
      <c r="H100" s="1" t="s">
        <v>22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863.7</v>
      </c>
      <c r="S100" s="11">
        <f t="shared" si="17"/>
        <v>863.7</v>
      </c>
      <c r="T100" s="11">
        <f t="shared" si="18"/>
        <v>0</v>
      </c>
      <c r="U100" s="11">
        <f t="shared" si="18"/>
        <v>0</v>
      </c>
      <c r="V100" s="11">
        <f t="shared" si="18"/>
        <v>0</v>
      </c>
      <c r="W100" s="11">
        <f t="shared" si="18"/>
        <v>0</v>
      </c>
      <c r="X100" s="11">
        <f t="shared" si="18"/>
        <v>0</v>
      </c>
      <c r="Y100" s="11">
        <f t="shared" si="16"/>
        <v>0</v>
      </c>
      <c r="Z100" s="11">
        <f t="shared" si="16"/>
        <v>0</v>
      </c>
      <c r="AA100" s="11">
        <f t="shared" si="16"/>
        <v>0</v>
      </c>
      <c r="AB100" s="11">
        <f t="shared" si="16"/>
        <v>0</v>
      </c>
      <c r="AC100" s="11">
        <f t="shared" si="16"/>
        <v>863.7</v>
      </c>
      <c r="AD100" s="11">
        <f t="shared" si="19"/>
        <v>863.7</v>
      </c>
      <c r="AE100" s="11">
        <f t="shared" si="20"/>
        <v>0</v>
      </c>
      <c r="AF100" s="12"/>
    </row>
    <row r="101" spans="1:32" outlineLevel="1" x14ac:dyDescent="0.2">
      <c r="A101" s="1"/>
      <c r="B101" s="6"/>
      <c r="C101" s="4"/>
      <c r="D101" s="1"/>
      <c r="E101" s="2"/>
      <c r="F101" s="1"/>
      <c r="G101" s="1"/>
      <c r="H101" s="1"/>
      <c r="I101" s="5">
        <f t="shared" ref="I101:AE101" si="21">SUBTOTAL(9,I95:I100)</f>
        <v>0</v>
      </c>
      <c r="J101" s="5">
        <f t="shared" si="21"/>
        <v>0</v>
      </c>
      <c r="K101" s="5">
        <f t="shared" si="21"/>
        <v>0</v>
      </c>
      <c r="L101" s="5">
        <f t="shared" si="21"/>
        <v>0</v>
      </c>
      <c r="M101" s="5">
        <f t="shared" si="21"/>
        <v>0</v>
      </c>
      <c r="N101" s="5">
        <f t="shared" si="21"/>
        <v>1707.9099999999999</v>
      </c>
      <c r="O101" s="5">
        <f t="shared" si="21"/>
        <v>0</v>
      </c>
      <c r="P101" s="5">
        <f t="shared" si="21"/>
        <v>0</v>
      </c>
      <c r="Q101" s="5">
        <f t="shared" si="21"/>
        <v>294.07</v>
      </c>
      <c r="R101" s="5">
        <f t="shared" si="21"/>
        <v>863.7</v>
      </c>
      <c r="S101" s="11">
        <f t="shared" si="21"/>
        <v>2865.6800000000003</v>
      </c>
      <c r="T101" s="11">
        <f t="shared" si="21"/>
        <v>0</v>
      </c>
      <c r="U101" s="11">
        <f t="shared" si="21"/>
        <v>0</v>
      </c>
      <c r="V101" s="11">
        <f t="shared" si="21"/>
        <v>0</v>
      </c>
      <c r="W101" s="11">
        <f t="shared" si="21"/>
        <v>0</v>
      </c>
      <c r="X101" s="11">
        <f t="shared" si="21"/>
        <v>0</v>
      </c>
      <c r="Y101" s="11">
        <f t="shared" si="21"/>
        <v>1707.9099999999999</v>
      </c>
      <c r="Z101" s="11">
        <f t="shared" si="21"/>
        <v>0</v>
      </c>
      <c r="AA101" s="11">
        <f t="shared" si="21"/>
        <v>0</v>
      </c>
      <c r="AB101" s="11">
        <f t="shared" si="21"/>
        <v>294.07</v>
      </c>
      <c r="AC101" s="11">
        <f t="shared" si="21"/>
        <v>863.7</v>
      </c>
      <c r="AD101" s="11">
        <f t="shared" si="21"/>
        <v>2865.6800000000003</v>
      </c>
      <c r="AE101" s="11">
        <f t="shared" si="21"/>
        <v>0</v>
      </c>
      <c r="AF101" s="12"/>
    </row>
    <row r="102" spans="1:32" outlineLevel="2" x14ac:dyDescent="0.2">
      <c r="A102" s="1" t="s">
        <v>33</v>
      </c>
      <c r="B102" s="1"/>
      <c r="C102" s="4">
        <v>41584</v>
      </c>
      <c r="D102" s="1" t="s">
        <v>21</v>
      </c>
      <c r="E102" s="2">
        <v>1</v>
      </c>
      <c r="F102" s="1" t="s">
        <v>6</v>
      </c>
      <c r="G102" s="1" t="s">
        <v>6</v>
      </c>
      <c r="H102" s="1" t="s">
        <v>22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720</v>
      </c>
      <c r="O102" s="5">
        <v>0</v>
      </c>
      <c r="P102" s="5">
        <v>0</v>
      </c>
      <c r="Q102" s="5">
        <v>0</v>
      </c>
      <c r="R102" s="5">
        <v>0</v>
      </c>
      <c r="S102" s="11">
        <f t="shared" si="17"/>
        <v>720</v>
      </c>
      <c r="T102" s="11">
        <f t="shared" si="18"/>
        <v>0</v>
      </c>
      <c r="U102" s="11">
        <f t="shared" si="18"/>
        <v>0</v>
      </c>
      <c r="V102" s="11">
        <f t="shared" si="18"/>
        <v>0</v>
      </c>
      <c r="W102" s="11">
        <f t="shared" si="18"/>
        <v>0</v>
      </c>
      <c r="X102" s="11">
        <f t="shared" si="18"/>
        <v>0</v>
      </c>
      <c r="Y102" s="11">
        <f t="shared" si="16"/>
        <v>720</v>
      </c>
      <c r="Z102" s="11">
        <f t="shared" si="16"/>
        <v>0</v>
      </c>
      <c r="AA102" s="11">
        <f t="shared" si="16"/>
        <v>0</v>
      </c>
      <c r="AB102" s="11">
        <f t="shared" si="16"/>
        <v>0</v>
      </c>
      <c r="AC102" s="11">
        <f t="shared" si="16"/>
        <v>0</v>
      </c>
      <c r="AD102" s="11">
        <f t="shared" si="19"/>
        <v>720</v>
      </c>
      <c r="AE102" s="11">
        <f t="shared" si="20"/>
        <v>0</v>
      </c>
      <c r="AF102" s="12"/>
    </row>
    <row r="103" spans="1:32" outlineLevel="2" x14ac:dyDescent="0.2">
      <c r="A103" s="1" t="s">
        <v>33</v>
      </c>
      <c r="B103" s="1"/>
      <c r="C103" s="4">
        <v>41600</v>
      </c>
      <c r="D103" s="1" t="s">
        <v>21</v>
      </c>
      <c r="E103" s="2">
        <v>1</v>
      </c>
      <c r="F103" s="1" t="s">
        <v>6</v>
      </c>
      <c r="G103" s="1" t="s">
        <v>6</v>
      </c>
      <c r="H103" s="1" t="s">
        <v>22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1236.5999999999999</v>
      </c>
      <c r="O103" s="5">
        <v>0</v>
      </c>
      <c r="P103" s="5">
        <v>0</v>
      </c>
      <c r="Q103" s="5">
        <v>0</v>
      </c>
      <c r="R103" s="5">
        <v>0</v>
      </c>
      <c r="S103" s="11">
        <f t="shared" si="17"/>
        <v>1236.5999999999999</v>
      </c>
      <c r="T103" s="11">
        <f t="shared" si="18"/>
        <v>0</v>
      </c>
      <c r="U103" s="11">
        <f t="shared" si="18"/>
        <v>0</v>
      </c>
      <c r="V103" s="11">
        <f t="shared" si="18"/>
        <v>0</v>
      </c>
      <c r="W103" s="11">
        <f t="shared" si="18"/>
        <v>0</v>
      </c>
      <c r="X103" s="11">
        <f t="shared" si="18"/>
        <v>0</v>
      </c>
      <c r="Y103" s="11">
        <f t="shared" si="16"/>
        <v>1236.5999999999999</v>
      </c>
      <c r="Z103" s="11">
        <f t="shared" si="16"/>
        <v>0</v>
      </c>
      <c r="AA103" s="11">
        <f t="shared" si="16"/>
        <v>0</v>
      </c>
      <c r="AB103" s="11">
        <f t="shared" si="16"/>
        <v>0</v>
      </c>
      <c r="AC103" s="11">
        <f t="shared" si="16"/>
        <v>0</v>
      </c>
      <c r="AD103" s="11">
        <f t="shared" si="19"/>
        <v>1236.5999999999999</v>
      </c>
      <c r="AE103" s="11">
        <f t="shared" si="20"/>
        <v>0</v>
      </c>
      <c r="AF103" s="12"/>
    </row>
    <row r="104" spans="1:32" outlineLevel="2" x14ac:dyDescent="0.2">
      <c r="A104" s="1" t="s">
        <v>33</v>
      </c>
      <c r="B104" s="1"/>
      <c r="C104" s="4">
        <v>41618</v>
      </c>
      <c r="D104" s="1" t="s">
        <v>21</v>
      </c>
      <c r="E104" s="2">
        <v>1</v>
      </c>
      <c r="F104" s="1" t="s">
        <v>6</v>
      </c>
      <c r="G104" s="1" t="s">
        <v>6</v>
      </c>
      <c r="H104" s="1" t="s">
        <v>22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1597.2</v>
      </c>
      <c r="P104" s="5">
        <v>0</v>
      </c>
      <c r="Q104" s="5">
        <v>0</v>
      </c>
      <c r="R104" s="5">
        <v>0</v>
      </c>
      <c r="S104" s="11">
        <f t="shared" si="17"/>
        <v>1597.2</v>
      </c>
      <c r="T104" s="11">
        <f t="shared" si="18"/>
        <v>0</v>
      </c>
      <c r="U104" s="11">
        <f t="shared" si="18"/>
        <v>0</v>
      </c>
      <c r="V104" s="11">
        <f t="shared" si="18"/>
        <v>0</v>
      </c>
      <c r="W104" s="11">
        <f t="shared" si="18"/>
        <v>0</v>
      </c>
      <c r="X104" s="11">
        <f t="shared" si="18"/>
        <v>0</v>
      </c>
      <c r="Y104" s="11">
        <f t="shared" si="16"/>
        <v>0</v>
      </c>
      <c r="Z104" s="11">
        <f t="shared" si="16"/>
        <v>1597.2</v>
      </c>
      <c r="AA104" s="11">
        <f t="shared" si="16"/>
        <v>0</v>
      </c>
      <c r="AB104" s="11">
        <f t="shared" si="16"/>
        <v>0</v>
      </c>
      <c r="AC104" s="11">
        <f t="shared" si="16"/>
        <v>0</v>
      </c>
      <c r="AD104" s="11">
        <f t="shared" si="19"/>
        <v>1597.2</v>
      </c>
      <c r="AE104" s="11">
        <f t="shared" si="20"/>
        <v>0</v>
      </c>
      <c r="AF104" s="12"/>
    </row>
    <row r="105" spans="1:32" outlineLevel="2" x14ac:dyDescent="0.2">
      <c r="A105" s="1" t="s">
        <v>33</v>
      </c>
      <c r="B105" s="1"/>
      <c r="C105" s="4">
        <v>41624</v>
      </c>
      <c r="D105" s="1" t="s">
        <v>21</v>
      </c>
      <c r="E105" s="2">
        <v>1</v>
      </c>
      <c r="F105" s="1" t="s">
        <v>6</v>
      </c>
      <c r="G105" s="1" t="s">
        <v>6</v>
      </c>
      <c r="H105" s="1" t="s">
        <v>22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255</v>
      </c>
      <c r="P105" s="5">
        <v>0</v>
      </c>
      <c r="Q105" s="5">
        <v>0</v>
      </c>
      <c r="R105" s="5">
        <v>0</v>
      </c>
      <c r="S105" s="11">
        <f t="shared" si="17"/>
        <v>255</v>
      </c>
      <c r="T105" s="11">
        <f t="shared" si="18"/>
        <v>0</v>
      </c>
      <c r="U105" s="11">
        <f t="shared" si="18"/>
        <v>0</v>
      </c>
      <c r="V105" s="11">
        <f t="shared" si="18"/>
        <v>0</v>
      </c>
      <c r="W105" s="11">
        <f t="shared" si="18"/>
        <v>0</v>
      </c>
      <c r="X105" s="11">
        <f t="shared" si="18"/>
        <v>0</v>
      </c>
      <c r="Y105" s="11">
        <f t="shared" si="16"/>
        <v>0</v>
      </c>
      <c r="Z105" s="11">
        <f t="shared" si="16"/>
        <v>255</v>
      </c>
      <c r="AA105" s="11">
        <f t="shared" si="16"/>
        <v>0</v>
      </c>
      <c r="AB105" s="11">
        <f t="shared" si="16"/>
        <v>0</v>
      </c>
      <c r="AC105" s="11">
        <f t="shared" si="16"/>
        <v>0</v>
      </c>
      <c r="AD105" s="11">
        <f t="shared" si="19"/>
        <v>255</v>
      </c>
      <c r="AE105" s="11">
        <f t="shared" si="20"/>
        <v>0</v>
      </c>
      <c r="AF105" s="12"/>
    </row>
    <row r="106" spans="1:32" outlineLevel="2" x14ac:dyDescent="0.2">
      <c r="A106" s="1" t="s">
        <v>33</v>
      </c>
      <c r="B106" s="1"/>
      <c r="C106" s="4">
        <v>41631</v>
      </c>
      <c r="D106" s="1" t="s">
        <v>21</v>
      </c>
      <c r="E106" s="2">
        <v>1</v>
      </c>
      <c r="F106" s="1" t="s">
        <v>6</v>
      </c>
      <c r="G106" s="1" t="s">
        <v>6</v>
      </c>
      <c r="H106" s="1" t="s">
        <v>22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273.5</v>
      </c>
      <c r="P106" s="5">
        <v>0</v>
      </c>
      <c r="Q106" s="5">
        <v>0</v>
      </c>
      <c r="R106" s="5">
        <v>0</v>
      </c>
      <c r="S106" s="11">
        <f t="shared" si="17"/>
        <v>273.5</v>
      </c>
      <c r="T106" s="11">
        <f t="shared" si="18"/>
        <v>0</v>
      </c>
      <c r="U106" s="11">
        <f t="shared" si="18"/>
        <v>0</v>
      </c>
      <c r="V106" s="11">
        <f t="shared" si="18"/>
        <v>0</v>
      </c>
      <c r="W106" s="11">
        <f t="shared" si="18"/>
        <v>0</v>
      </c>
      <c r="X106" s="11">
        <f t="shared" si="18"/>
        <v>0</v>
      </c>
      <c r="Y106" s="11">
        <f t="shared" si="16"/>
        <v>0</v>
      </c>
      <c r="Z106" s="11">
        <f t="shared" si="16"/>
        <v>273.5</v>
      </c>
      <c r="AA106" s="11">
        <f t="shared" si="16"/>
        <v>0</v>
      </c>
      <c r="AB106" s="11">
        <f t="shared" si="16"/>
        <v>0</v>
      </c>
      <c r="AC106" s="11">
        <f t="shared" si="16"/>
        <v>0</v>
      </c>
      <c r="AD106" s="11">
        <f t="shared" si="19"/>
        <v>273.5</v>
      </c>
      <c r="AE106" s="11">
        <f t="shared" si="20"/>
        <v>0</v>
      </c>
      <c r="AF106" s="12"/>
    </row>
    <row r="107" spans="1:32" outlineLevel="2" x14ac:dyDescent="0.2">
      <c r="A107" s="1" t="s">
        <v>33</v>
      </c>
      <c r="B107" s="1"/>
      <c r="C107" s="4">
        <v>41641</v>
      </c>
      <c r="D107" s="1" t="s">
        <v>21</v>
      </c>
      <c r="E107" s="2">
        <v>1</v>
      </c>
      <c r="F107" s="1" t="s">
        <v>6</v>
      </c>
      <c r="G107" s="1" t="s">
        <v>6</v>
      </c>
      <c r="H107" s="1" t="s">
        <v>22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425</v>
      </c>
      <c r="Q107" s="5">
        <v>0</v>
      </c>
      <c r="R107" s="5">
        <v>0</v>
      </c>
      <c r="S107" s="11">
        <f t="shared" si="17"/>
        <v>425</v>
      </c>
      <c r="T107" s="11">
        <f t="shared" si="18"/>
        <v>0</v>
      </c>
      <c r="U107" s="11">
        <f t="shared" si="18"/>
        <v>0</v>
      </c>
      <c r="V107" s="11">
        <f t="shared" si="18"/>
        <v>0</v>
      </c>
      <c r="W107" s="11">
        <f t="shared" si="18"/>
        <v>0</v>
      </c>
      <c r="X107" s="11">
        <f t="shared" si="18"/>
        <v>0</v>
      </c>
      <c r="Y107" s="11">
        <f t="shared" si="16"/>
        <v>0</v>
      </c>
      <c r="Z107" s="11">
        <f t="shared" si="16"/>
        <v>0</v>
      </c>
      <c r="AA107" s="11">
        <f t="shared" si="16"/>
        <v>425</v>
      </c>
      <c r="AB107" s="11">
        <f t="shared" si="16"/>
        <v>0</v>
      </c>
      <c r="AC107" s="11">
        <f t="shared" si="16"/>
        <v>0</v>
      </c>
      <c r="AD107" s="11">
        <f t="shared" si="19"/>
        <v>425</v>
      </c>
      <c r="AE107" s="11">
        <f t="shared" si="20"/>
        <v>0</v>
      </c>
      <c r="AF107" s="12"/>
    </row>
    <row r="108" spans="1:32" outlineLevel="2" x14ac:dyDescent="0.2">
      <c r="A108" s="1" t="s">
        <v>33</v>
      </c>
      <c r="B108" s="1"/>
      <c r="C108" s="4">
        <v>41649</v>
      </c>
      <c r="D108" s="1" t="s">
        <v>21</v>
      </c>
      <c r="E108" s="2">
        <v>1</v>
      </c>
      <c r="F108" s="1" t="s">
        <v>6</v>
      </c>
      <c r="G108" s="1" t="s">
        <v>6</v>
      </c>
      <c r="H108" s="1" t="s">
        <v>22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400</v>
      </c>
      <c r="Q108" s="5">
        <v>0</v>
      </c>
      <c r="R108" s="5">
        <v>0</v>
      </c>
      <c r="S108" s="11">
        <f t="shared" si="17"/>
        <v>400</v>
      </c>
      <c r="T108" s="11">
        <f t="shared" si="18"/>
        <v>0</v>
      </c>
      <c r="U108" s="11">
        <f t="shared" si="18"/>
        <v>0</v>
      </c>
      <c r="V108" s="11">
        <f t="shared" si="18"/>
        <v>0</v>
      </c>
      <c r="W108" s="11">
        <f t="shared" si="18"/>
        <v>0</v>
      </c>
      <c r="X108" s="11">
        <f t="shared" si="18"/>
        <v>0</v>
      </c>
      <c r="Y108" s="11">
        <f t="shared" si="16"/>
        <v>0</v>
      </c>
      <c r="Z108" s="11">
        <f t="shared" si="16"/>
        <v>0</v>
      </c>
      <c r="AA108" s="11">
        <f t="shared" si="16"/>
        <v>400</v>
      </c>
      <c r="AB108" s="11">
        <f t="shared" si="16"/>
        <v>0</v>
      </c>
      <c r="AC108" s="11">
        <f t="shared" si="16"/>
        <v>0</v>
      </c>
      <c r="AD108" s="11">
        <f t="shared" si="19"/>
        <v>400</v>
      </c>
      <c r="AE108" s="11">
        <f t="shared" si="20"/>
        <v>0</v>
      </c>
      <c r="AF108" s="12"/>
    </row>
    <row r="109" spans="1:32" outlineLevel="2" x14ac:dyDescent="0.2">
      <c r="A109" s="1" t="s">
        <v>33</v>
      </c>
      <c r="B109" s="1"/>
      <c r="C109" s="4">
        <v>41659</v>
      </c>
      <c r="D109" s="1" t="s">
        <v>21</v>
      </c>
      <c r="E109" s="2">
        <v>1</v>
      </c>
      <c r="F109" s="1" t="s">
        <v>6</v>
      </c>
      <c r="G109" s="1" t="s">
        <v>6</v>
      </c>
      <c r="H109" s="1" t="s">
        <v>22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100.5</v>
      </c>
      <c r="Q109" s="5">
        <v>0</v>
      </c>
      <c r="R109" s="5">
        <v>0</v>
      </c>
      <c r="S109" s="11">
        <f t="shared" si="17"/>
        <v>100.5</v>
      </c>
      <c r="T109" s="11">
        <f t="shared" si="18"/>
        <v>0</v>
      </c>
      <c r="U109" s="11">
        <f t="shared" si="18"/>
        <v>0</v>
      </c>
      <c r="V109" s="11">
        <f t="shared" si="18"/>
        <v>0</v>
      </c>
      <c r="W109" s="11">
        <f t="shared" si="18"/>
        <v>0</v>
      </c>
      <c r="X109" s="11">
        <f t="shared" si="18"/>
        <v>0</v>
      </c>
      <c r="Y109" s="11">
        <f t="shared" si="16"/>
        <v>0</v>
      </c>
      <c r="Z109" s="11">
        <f t="shared" si="16"/>
        <v>0</v>
      </c>
      <c r="AA109" s="11">
        <f t="shared" si="16"/>
        <v>100.5</v>
      </c>
      <c r="AB109" s="11">
        <f t="shared" si="16"/>
        <v>0</v>
      </c>
      <c r="AC109" s="11">
        <f t="shared" si="16"/>
        <v>0</v>
      </c>
      <c r="AD109" s="11">
        <f t="shared" si="19"/>
        <v>100.5</v>
      </c>
      <c r="AE109" s="11">
        <f t="shared" si="20"/>
        <v>0</v>
      </c>
      <c r="AF109" s="12"/>
    </row>
    <row r="110" spans="1:32" outlineLevel="2" x14ac:dyDescent="0.2">
      <c r="A110" s="1" t="s">
        <v>33</v>
      </c>
      <c r="B110" s="1"/>
      <c r="C110" s="4">
        <v>41662</v>
      </c>
      <c r="D110" s="1" t="s">
        <v>21</v>
      </c>
      <c r="E110" s="2">
        <v>1</v>
      </c>
      <c r="F110" s="1" t="s">
        <v>6</v>
      </c>
      <c r="G110" s="1" t="s">
        <v>6</v>
      </c>
      <c r="H110" s="1" t="s">
        <v>22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97.2</v>
      </c>
      <c r="Q110" s="5">
        <v>0</v>
      </c>
      <c r="R110" s="5">
        <v>0</v>
      </c>
      <c r="S110" s="11">
        <f t="shared" si="17"/>
        <v>97.2</v>
      </c>
      <c r="T110" s="11">
        <f t="shared" si="18"/>
        <v>0</v>
      </c>
      <c r="U110" s="11">
        <f t="shared" si="18"/>
        <v>0</v>
      </c>
      <c r="V110" s="11">
        <f t="shared" si="18"/>
        <v>0</v>
      </c>
      <c r="W110" s="11">
        <f t="shared" si="18"/>
        <v>0</v>
      </c>
      <c r="X110" s="11">
        <f t="shared" si="18"/>
        <v>0</v>
      </c>
      <c r="Y110" s="11">
        <f t="shared" si="16"/>
        <v>0</v>
      </c>
      <c r="Z110" s="11">
        <f t="shared" si="16"/>
        <v>0</v>
      </c>
      <c r="AA110" s="11">
        <f t="shared" si="16"/>
        <v>97.2</v>
      </c>
      <c r="AB110" s="11">
        <f t="shared" si="16"/>
        <v>0</v>
      </c>
      <c r="AC110" s="11">
        <f t="shared" si="16"/>
        <v>0</v>
      </c>
      <c r="AD110" s="11">
        <f t="shared" si="19"/>
        <v>97.2</v>
      </c>
      <c r="AE110" s="11">
        <f t="shared" si="20"/>
        <v>0</v>
      </c>
      <c r="AF110" s="12"/>
    </row>
    <row r="111" spans="1:32" outlineLevel="2" x14ac:dyDescent="0.2">
      <c r="A111" s="1" t="s">
        <v>33</v>
      </c>
      <c r="B111" s="1"/>
      <c r="C111" s="4">
        <v>41673</v>
      </c>
      <c r="D111" s="1" t="s">
        <v>21</v>
      </c>
      <c r="E111" s="2">
        <v>1</v>
      </c>
      <c r="F111" s="1" t="s">
        <v>6</v>
      </c>
      <c r="G111" s="1" t="s">
        <v>6</v>
      </c>
      <c r="H111" s="1" t="s">
        <v>22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55</v>
      </c>
      <c r="R111" s="5">
        <v>0</v>
      </c>
      <c r="S111" s="11">
        <f t="shared" si="17"/>
        <v>55</v>
      </c>
      <c r="T111" s="11">
        <f t="shared" si="18"/>
        <v>0</v>
      </c>
      <c r="U111" s="11">
        <f t="shared" si="18"/>
        <v>0</v>
      </c>
      <c r="V111" s="11">
        <f t="shared" si="18"/>
        <v>0</v>
      </c>
      <c r="W111" s="11">
        <f t="shared" si="18"/>
        <v>0</v>
      </c>
      <c r="X111" s="11">
        <f t="shared" si="18"/>
        <v>0</v>
      </c>
      <c r="Y111" s="11">
        <f t="shared" si="16"/>
        <v>0</v>
      </c>
      <c r="Z111" s="11">
        <f t="shared" si="16"/>
        <v>0</v>
      </c>
      <c r="AA111" s="11">
        <f t="shared" si="16"/>
        <v>0</v>
      </c>
      <c r="AB111" s="11">
        <f t="shared" si="16"/>
        <v>55</v>
      </c>
      <c r="AC111" s="11">
        <f t="shared" si="16"/>
        <v>0</v>
      </c>
      <c r="AD111" s="11">
        <f t="shared" si="19"/>
        <v>55</v>
      </c>
      <c r="AE111" s="11">
        <f t="shared" si="20"/>
        <v>0</v>
      </c>
      <c r="AF111" s="12"/>
    </row>
    <row r="112" spans="1:32" outlineLevel="2" x14ac:dyDescent="0.2">
      <c r="A112" s="1" t="s">
        <v>33</v>
      </c>
      <c r="B112" s="1"/>
      <c r="C112" s="4">
        <v>41695</v>
      </c>
      <c r="D112" s="1" t="s">
        <v>21</v>
      </c>
      <c r="E112" s="2">
        <v>1</v>
      </c>
      <c r="F112" s="1" t="s">
        <v>6</v>
      </c>
      <c r="G112" s="1" t="s">
        <v>6</v>
      </c>
      <c r="H112" s="1" t="s">
        <v>22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1404</v>
      </c>
      <c r="R112" s="5">
        <v>0</v>
      </c>
      <c r="S112" s="11">
        <f t="shared" si="17"/>
        <v>1404</v>
      </c>
      <c r="T112" s="11">
        <f t="shared" si="18"/>
        <v>0</v>
      </c>
      <c r="U112" s="11">
        <f t="shared" si="18"/>
        <v>0</v>
      </c>
      <c r="V112" s="11">
        <f t="shared" si="18"/>
        <v>0</v>
      </c>
      <c r="W112" s="11">
        <f t="shared" si="18"/>
        <v>0</v>
      </c>
      <c r="X112" s="11">
        <f t="shared" si="18"/>
        <v>0</v>
      </c>
      <c r="Y112" s="11">
        <f t="shared" si="16"/>
        <v>0</v>
      </c>
      <c r="Z112" s="11">
        <f t="shared" si="16"/>
        <v>0</v>
      </c>
      <c r="AA112" s="11">
        <f t="shared" si="16"/>
        <v>0</v>
      </c>
      <c r="AB112" s="11">
        <f t="shared" si="16"/>
        <v>1404</v>
      </c>
      <c r="AC112" s="11">
        <f t="shared" si="16"/>
        <v>0</v>
      </c>
      <c r="AD112" s="11">
        <f t="shared" si="19"/>
        <v>1404</v>
      </c>
      <c r="AE112" s="11">
        <f t="shared" si="20"/>
        <v>0</v>
      </c>
      <c r="AF112" s="12"/>
    </row>
    <row r="113" spans="1:32" outlineLevel="1" x14ac:dyDescent="0.2">
      <c r="A113" s="1"/>
      <c r="B113" s="6"/>
      <c r="C113" s="4"/>
      <c r="D113" s="1"/>
      <c r="E113" s="2"/>
      <c r="F113" s="1"/>
      <c r="G113" s="1"/>
      <c r="H113" s="1"/>
      <c r="I113" s="5">
        <f t="shared" ref="I113:AE113" si="22">SUBTOTAL(9,I102:I112)</f>
        <v>0</v>
      </c>
      <c r="J113" s="5">
        <f t="shared" si="22"/>
        <v>0</v>
      </c>
      <c r="K113" s="5">
        <f t="shared" si="22"/>
        <v>0</v>
      </c>
      <c r="L113" s="5">
        <f t="shared" si="22"/>
        <v>0</v>
      </c>
      <c r="M113" s="5">
        <f t="shared" si="22"/>
        <v>0</v>
      </c>
      <c r="N113" s="5">
        <f t="shared" si="22"/>
        <v>1956.6</v>
      </c>
      <c r="O113" s="5">
        <f t="shared" si="22"/>
        <v>2125.6999999999998</v>
      </c>
      <c r="P113" s="5">
        <f t="shared" si="22"/>
        <v>1022.7</v>
      </c>
      <c r="Q113" s="5">
        <f t="shared" si="22"/>
        <v>1459</v>
      </c>
      <c r="R113" s="5">
        <f t="shared" si="22"/>
        <v>0</v>
      </c>
      <c r="S113" s="11">
        <f t="shared" si="22"/>
        <v>6564</v>
      </c>
      <c r="T113" s="11">
        <f t="shared" si="22"/>
        <v>0</v>
      </c>
      <c r="U113" s="11">
        <f t="shared" si="22"/>
        <v>0</v>
      </c>
      <c r="V113" s="11">
        <f t="shared" si="22"/>
        <v>0</v>
      </c>
      <c r="W113" s="11">
        <f t="shared" si="22"/>
        <v>0</v>
      </c>
      <c r="X113" s="11">
        <f t="shared" si="22"/>
        <v>0</v>
      </c>
      <c r="Y113" s="11">
        <f t="shared" si="22"/>
        <v>1956.6</v>
      </c>
      <c r="Z113" s="11">
        <f t="shared" si="22"/>
        <v>2125.6999999999998</v>
      </c>
      <c r="AA113" s="11">
        <f t="shared" si="22"/>
        <v>1022.7</v>
      </c>
      <c r="AB113" s="11">
        <f t="shared" si="22"/>
        <v>1459</v>
      </c>
      <c r="AC113" s="11">
        <f t="shared" si="22"/>
        <v>0</v>
      </c>
      <c r="AD113" s="11">
        <f t="shared" si="22"/>
        <v>6564</v>
      </c>
      <c r="AE113" s="11">
        <f t="shared" si="22"/>
        <v>0</v>
      </c>
      <c r="AF113" s="12"/>
    </row>
    <row r="114" spans="1:32" outlineLevel="2" x14ac:dyDescent="0.2">
      <c r="A114" s="1" t="s">
        <v>34</v>
      </c>
      <c r="B114" s="1"/>
      <c r="C114" s="4">
        <v>41569</v>
      </c>
      <c r="D114" s="1" t="s">
        <v>21</v>
      </c>
      <c r="E114" s="2">
        <v>1</v>
      </c>
      <c r="F114" s="1" t="s">
        <v>6</v>
      </c>
      <c r="G114" s="1" t="s">
        <v>6</v>
      </c>
      <c r="H114" s="1" t="s">
        <v>22</v>
      </c>
      <c r="I114" s="5">
        <v>0</v>
      </c>
      <c r="J114" s="5">
        <v>0</v>
      </c>
      <c r="K114" s="5">
        <v>0</v>
      </c>
      <c r="L114" s="5">
        <v>0</v>
      </c>
      <c r="M114" s="5">
        <v>2904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11">
        <f t="shared" si="17"/>
        <v>2904</v>
      </c>
      <c r="T114" s="11">
        <f t="shared" si="18"/>
        <v>0</v>
      </c>
      <c r="U114" s="11">
        <f t="shared" si="18"/>
        <v>0</v>
      </c>
      <c r="V114" s="11">
        <f t="shared" si="18"/>
        <v>0</v>
      </c>
      <c r="W114" s="11">
        <f t="shared" si="18"/>
        <v>0</v>
      </c>
      <c r="X114" s="11">
        <f t="shared" si="18"/>
        <v>2904</v>
      </c>
      <c r="Y114" s="11">
        <f t="shared" si="16"/>
        <v>0</v>
      </c>
      <c r="Z114" s="11">
        <f t="shared" si="16"/>
        <v>0</v>
      </c>
      <c r="AA114" s="11">
        <f t="shared" si="16"/>
        <v>0</v>
      </c>
      <c r="AB114" s="11">
        <f t="shared" si="16"/>
        <v>0</v>
      </c>
      <c r="AC114" s="11">
        <f t="shared" si="16"/>
        <v>0</v>
      </c>
      <c r="AD114" s="11">
        <f t="shared" si="19"/>
        <v>2904</v>
      </c>
      <c r="AE114" s="11">
        <f t="shared" si="20"/>
        <v>0</v>
      </c>
      <c r="AF114" s="12"/>
    </row>
    <row r="115" spans="1:32" outlineLevel="2" x14ac:dyDescent="0.2">
      <c r="A115" s="1" t="s">
        <v>34</v>
      </c>
      <c r="B115" s="1"/>
      <c r="C115" s="4">
        <v>41572</v>
      </c>
      <c r="D115" s="1" t="s">
        <v>21</v>
      </c>
      <c r="E115" s="2">
        <v>1</v>
      </c>
      <c r="F115" s="1" t="s">
        <v>6</v>
      </c>
      <c r="G115" s="1" t="s">
        <v>6</v>
      </c>
      <c r="H115" s="1" t="s">
        <v>22</v>
      </c>
      <c r="I115" s="5">
        <v>0</v>
      </c>
      <c r="J115" s="5">
        <v>0</v>
      </c>
      <c r="K115" s="5">
        <v>0</v>
      </c>
      <c r="L115" s="5">
        <v>0</v>
      </c>
      <c r="M115" s="5">
        <v>2904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11">
        <f t="shared" si="17"/>
        <v>2904</v>
      </c>
      <c r="T115" s="11">
        <f t="shared" si="18"/>
        <v>0</v>
      </c>
      <c r="U115" s="11">
        <f t="shared" si="18"/>
        <v>0</v>
      </c>
      <c r="V115" s="11">
        <f t="shared" si="18"/>
        <v>0</v>
      </c>
      <c r="W115" s="11">
        <f t="shared" si="18"/>
        <v>0</v>
      </c>
      <c r="X115" s="11">
        <f t="shared" si="18"/>
        <v>2904</v>
      </c>
      <c r="Y115" s="11">
        <f t="shared" si="16"/>
        <v>0</v>
      </c>
      <c r="Z115" s="11">
        <f t="shared" si="16"/>
        <v>0</v>
      </c>
      <c r="AA115" s="11">
        <f t="shared" si="16"/>
        <v>0</v>
      </c>
      <c r="AB115" s="11">
        <f t="shared" si="16"/>
        <v>0</v>
      </c>
      <c r="AC115" s="11">
        <f t="shared" si="16"/>
        <v>0</v>
      </c>
      <c r="AD115" s="11">
        <f t="shared" si="19"/>
        <v>2904</v>
      </c>
      <c r="AE115" s="11">
        <f t="shared" si="20"/>
        <v>0</v>
      </c>
      <c r="AF115" s="12"/>
    </row>
    <row r="116" spans="1:32" outlineLevel="2" x14ac:dyDescent="0.2">
      <c r="A116" s="1" t="s">
        <v>34</v>
      </c>
      <c r="B116" s="1"/>
      <c r="C116" s="4">
        <v>41618</v>
      </c>
      <c r="D116" s="1" t="s">
        <v>21</v>
      </c>
      <c r="E116" s="2">
        <v>1</v>
      </c>
      <c r="F116" s="1" t="s">
        <v>6</v>
      </c>
      <c r="G116" s="1" t="s">
        <v>6</v>
      </c>
      <c r="H116" s="1" t="s">
        <v>22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1504.8</v>
      </c>
      <c r="P116" s="5">
        <v>0</v>
      </c>
      <c r="Q116" s="5">
        <v>0</v>
      </c>
      <c r="R116" s="5">
        <v>0</v>
      </c>
      <c r="S116" s="11">
        <f t="shared" si="17"/>
        <v>1504.8</v>
      </c>
      <c r="T116" s="11">
        <f t="shared" si="18"/>
        <v>0</v>
      </c>
      <c r="U116" s="11">
        <f t="shared" si="18"/>
        <v>0</v>
      </c>
      <c r="V116" s="11">
        <f t="shared" si="18"/>
        <v>0</v>
      </c>
      <c r="W116" s="11">
        <f t="shared" si="18"/>
        <v>0</v>
      </c>
      <c r="X116" s="11">
        <f t="shared" si="18"/>
        <v>0</v>
      </c>
      <c r="Y116" s="11">
        <f t="shared" si="16"/>
        <v>0</v>
      </c>
      <c r="Z116" s="11">
        <f t="shared" si="16"/>
        <v>1504.8</v>
      </c>
      <c r="AA116" s="11">
        <f t="shared" si="16"/>
        <v>0</v>
      </c>
      <c r="AB116" s="11">
        <f t="shared" si="16"/>
        <v>0</v>
      </c>
      <c r="AC116" s="11">
        <f t="shared" si="16"/>
        <v>0</v>
      </c>
      <c r="AD116" s="11">
        <f t="shared" si="19"/>
        <v>1504.8</v>
      </c>
      <c r="AE116" s="11">
        <f t="shared" si="20"/>
        <v>0</v>
      </c>
      <c r="AF116" s="12"/>
    </row>
    <row r="117" spans="1:32" outlineLevel="2" x14ac:dyDescent="0.2">
      <c r="A117" s="1" t="s">
        <v>34</v>
      </c>
      <c r="B117" s="1"/>
      <c r="C117" s="4">
        <v>41624</v>
      </c>
      <c r="D117" s="1" t="s">
        <v>21</v>
      </c>
      <c r="E117" s="2">
        <v>1</v>
      </c>
      <c r="F117" s="1" t="s">
        <v>6</v>
      </c>
      <c r="G117" s="1" t="s">
        <v>6</v>
      </c>
      <c r="H117" s="1" t="s">
        <v>22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608</v>
      </c>
      <c r="P117" s="5">
        <v>0</v>
      </c>
      <c r="Q117" s="5">
        <v>0</v>
      </c>
      <c r="R117" s="5">
        <v>0</v>
      </c>
      <c r="S117" s="11">
        <f t="shared" si="17"/>
        <v>608</v>
      </c>
      <c r="T117" s="11">
        <f t="shared" si="18"/>
        <v>0</v>
      </c>
      <c r="U117" s="11">
        <f t="shared" si="18"/>
        <v>0</v>
      </c>
      <c r="V117" s="11">
        <f t="shared" si="18"/>
        <v>0</v>
      </c>
      <c r="W117" s="11">
        <f t="shared" si="18"/>
        <v>0</v>
      </c>
      <c r="X117" s="11">
        <f t="shared" si="18"/>
        <v>0</v>
      </c>
      <c r="Y117" s="11">
        <f t="shared" si="16"/>
        <v>0</v>
      </c>
      <c r="Z117" s="11">
        <f t="shared" si="16"/>
        <v>608</v>
      </c>
      <c r="AA117" s="11">
        <f t="shared" si="16"/>
        <v>0</v>
      </c>
      <c r="AB117" s="11">
        <f t="shared" si="16"/>
        <v>0</v>
      </c>
      <c r="AC117" s="11">
        <f t="shared" si="16"/>
        <v>0</v>
      </c>
      <c r="AD117" s="11">
        <f t="shared" si="19"/>
        <v>608</v>
      </c>
      <c r="AE117" s="11">
        <f t="shared" si="20"/>
        <v>0</v>
      </c>
      <c r="AF117" s="12"/>
    </row>
    <row r="118" spans="1:32" outlineLevel="2" x14ac:dyDescent="0.2">
      <c r="A118" s="1" t="s">
        <v>34</v>
      </c>
      <c r="B118" s="1"/>
      <c r="C118" s="4">
        <v>41631</v>
      </c>
      <c r="D118" s="1" t="s">
        <v>21</v>
      </c>
      <c r="E118" s="2">
        <v>1</v>
      </c>
      <c r="F118" s="1" t="s">
        <v>6</v>
      </c>
      <c r="G118" s="1" t="s">
        <v>6</v>
      </c>
      <c r="H118" s="1" t="s">
        <v>22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750</v>
      </c>
      <c r="P118" s="5">
        <v>0</v>
      </c>
      <c r="Q118" s="5">
        <v>0</v>
      </c>
      <c r="R118" s="5">
        <v>0</v>
      </c>
      <c r="S118" s="11">
        <f t="shared" si="17"/>
        <v>750</v>
      </c>
      <c r="T118" s="11">
        <f t="shared" si="18"/>
        <v>0</v>
      </c>
      <c r="U118" s="11">
        <f t="shared" si="18"/>
        <v>0</v>
      </c>
      <c r="V118" s="11">
        <f t="shared" si="18"/>
        <v>0</v>
      </c>
      <c r="W118" s="11">
        <f t="shared" si="18"/>
        <v>0</v>
      </c>
      <c r="X118" s="11">
        <f t="shared" si="18"/>
        <v>0</v>
      </c>
      <c r="Y118" s="11">
        <f t="shared" si="16"/>
        <v>0</v>
      </c>
      <c r="Z118" s="11">
        <f t="shared" si="16"/>
        <v>750</v>
      </c>
      <c r="AA118" s="11">
        <f t="shared" si="16"/>
        <v>0</v>
      </c>
      <c r="AB118" s="11">
        <f t="shared" si="16"/>
        <v>0</v>
      </c>
      <c r="AC118" s="11">
        <f t="shared" si="16"/>
        <v>0</v>
      </c>
      <c r="AD118" s="11">
        <f t="shared" si="19"/>
        <v>750</v>
      </c>
      <c r="AE118" s="11">
        <f t="shared" si="20"/>
        <v>0</v>
      </c>
      <c r="AF118" s="12"/>
    </row>
    <row r="119" spans="1:32" outlineLevel="2" x14ac:dyDescent="0.2">
      <c r="A119" s="1" t="s">
        <v>34</v>
      </c>
      <c r="B119" s="1"/>
      <c r="C119" s="4">
        <v>41648</v>
      </c>
      <c r="D119" s="1" t="s">
        <v>21</v>
      </c>
      <c r="E119" s="2">
        <v>1</v>
      </c>
      <c r="F119" s="1" t="s">
        <v>6</v>
      </c>
      <c r="G119" s="1" t="s">
        <v>6</v>
      </c>
      <c r="H119" s="1" t="s">
        <v>22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1003.2</v>
      </c>
      <c r="Q119" s="5">
        <v>0</v>
      </c>
      <c r="R119" s="5">
        <v>0</v>
      </c>
      <c r="S119" s="11">
        <f t="shared" si="17"/>
        <v>1003.2</v>
      </c>
      <c r="T119" s="11">
        <f t="shared" si="18"/>
        <v>0</v>
      </c>
      <c r="U119" s="11">
        <f t="shared" si="18"/>
        <v>0</v>
      </c>
      <c r="V119" s="11">
        <f t="shared" si="18"/>
        <v>0</v>
      </c>
      <c r="W119" s="11">
        <f t="shared" si="18"/>
        <v>0</v>
      </c>
      <c r="X119" s="11">
        <f t="shared" si="18"/>
        <v>0</v>
      </c>
      <c r="Y119" s="11">
        <f t="shared" si="16"/>
        <v>0</v>
      </c>
      <c r="Z119" s="11">
        <f t="shared" si="16"/>
        <v>0</v>
      </c>
      <c r="AA119" s="11">
        <f t="shared" si="16"/>
        <v>1003.2</v>
      </c>
      <c r="AB119" s="11">
        <f t="shared" si="16"/>
        <v>0</v>
      </c>
      <c r="AC119" s="11">
        <f t="shared" si="16"/>
        <v>0</v>
      </c>
      <c r="AD119" s="11">
        <f t="shared" si="19"/>
        <v>1003.2</v>
      </c>
      <c r="AE119" s="11">
        <f t="shared" si="20"/>
        <v>0</v>
      </c>
      <c r="AF119" s="12"/>
    </row>
    <row r="120" spans="1:32" outlineLevel="2" x14ac:dyDescent="0.2">
      <c r="A120" s="1" t="s">
        <v>34</v>
      </c>
      <c r="B120" s="1"/>
      <c r="C120" s="4">
        <v>41660</v>
      </c>
      <c r="D120" s="1" t="s">
        <v>21</v>
      </c>
      <c r="E120" s="2">
        <v>1</v>
      </c>
      <c r="F120" s="1" t="s">
        <v>6</v>
      </c>
      <c r="G120" s="1" t="s">
        <v>6</v>
      </c>
      <c r="H120" s="1" t="s">
        <v>22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17192.75</v>
      </c>
      <c r="Q120" s="5">
        <v>0</v>
      </c>
      <c r="R120" s="5">
        <v>0</v>
      </c>
      <c r="S120" s="11">
        <f t="shared" si="17"/>
        <v>17192.75</v>
      </c>
      <c r="T120" s="11">
        <f t="shared" si="18"/>
        <v>0</v>
      </c>
      <c r="U120" s="11">
        <f t="shared" si="18"/>
        <v>0</v>
      </c>
      <c r="V120" s="11">
        <f t="shared" si="18"/>
        <v>0</v>
      </c>
      <c r="W120" s="11">
        <f t="shared" si="18"/>
        <v>0</v>
      </c>
      <c r="X120" s="11">
        <f t="shared" si="18"/>
        <v>0</v>
      </c>
      <c r="Y120" s="11">
        <f t="shared" si="16"/>
        <v>0</v>
      </c>
      <c r="Z120" s="11">
        <f t="shared" si="16"/>
        <v>0</v>
      </c>
      <c r="AA120" s="11">
        <f t="shared" si="16"/>
        <v>17192.75</v>
      </c>
      <c r="AB120" s="11">
        <f t="shared" si="16"/>
        <v>0</v>
      </c>
      <c r="AC120" s="11">
        <f t="shared" si="16"/>
        <v>0</v>
      </c>
      <c r="AD120" s="11">
        <f t="shared" si="19"/>
        <v>17192.75</v>
      </c>
      <c r="AE120" s="11">
        <f t="shared" si="20"/>
        <v>0</v>
      </c>
      <c r="AF120" s="12"/>
    </row>
    <row r="121" spans="1:32" outlineLevel="2" x14ac:dyDescent="0.2">
      <c r="A121" s="1" t="s">
        <v>34</v>
      </c>
      <c r="B121" s="1"/>
      <c r="C121" s="4">
        <v>41687</v>
      </c>
      <c r="D121" s="1" t="s">
        <v>21</v>
      </c>
      <c r="E121" s="2">
        <v>1</v>
      </c>
      <c r="F121" s="1" t="s">
        <v>6</v>
      </c>
      <c r="G121" s="1" t="s">
        <v>6</v>
      </c>
      <c r="H121" s="1" t="s">
        <v>22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174</v>
      </c>
      <c r="R121" s="5">
        <v>0</v>
      </c>
      <c r="S121" s="11">
        <f t="shared" si="17"/>
        <v>174</v>
      </c>
      <c r="T121" s="11">
        <f t="shared" si="18"/>
        <v>0</v>
      </c>
      <c r="U121" s="11">
        <f t="shared" si="18"/>
        <v>0</v>
      </c>
      <c r="V121" s="11">
        <f t="shared" si="18"/>
        <v>0</v>
      </c>
      <c r="W121" s="11">
        <f t="shared" si="18"/>
        <v>0</v>
      </c>
      <c r="X121" s="11">
        <f t="shared" si="18"/>
        <v>0</v>
      </c>
      <c r="Y121" s="11">
        <f t="shared" si="16"/>
        <v>0</v>
      </c>
      <c r="Z121" s="11">
        <f t="shared" si="16"/>
        <v>0</v>
      </c>
      <c r="AA121" s="11">
        <f t="shared" si="16"/>
        <v>0</v>
      </c>
      <c r="AB121" s="11">
        <f t="shared" si="16"/>
        <v>174</v>
      </c>
      <c r="AC121" s="11">
        <f t="shared" si="16"/>
        <v>0</v>
      </c>
      <c r="AD121" s="11">
        <f t="shared" si="19"/>
        <v>174</v>
      </c>
      <c r="AE121" s="11">
        <f t="shared" si="20"/>
        <v>0</v>
      </c>
      <c r="AF121" s="12"/>
    </row>
    <row r="122" spans="1:32" outlineLevel="1" x14ac:dyDescent="0.2">
      <c r="A122" s="1"/>
      <c r="B122" s="6"/>
      <c r="C122" s="4"/>
      <c r="D122" s="1"/>
      <c r="E122" s="2"/>
      <c r="F122" s="1"/>
      <c r="G122" s="1"/>
      <c r="H122" s="1"/>
      <c r="I122" s="5">
        <f t="shared" ref="I122:AE122" si="23">SUBTOTAL(9,I114:I121)</f>
        <v>0</v>
      </c>
      <c r="J122" s="5">
        <f t="shared" si="23"/>
        <v>0</v>
      </c>
      <c r="K122" s="5">
        <f t="shared" si="23"/>
        <v>0</v>
      </c>
      <c r="L122" s="5">
        <f t="shared" si="23"/>
        <v>0</v>
      </c>
      <c r="M122" s="5">
        <f t="shared" si="23"/>
        <v>5808</v>
      </c>
      <c r="N122" s="5">
        <f t="shared" si="23"/>
        <v>0</v>
      </c>
      <c r="O122" s="5">
        <f t="shared" si="23"/>
        <v>2862.8</v>
      </c>
      <c r="P122" s="5">
        <f t="shared" si="23"/>
        <v>18195.95</v>
      </c>
      <c r="Q122" s="5">
        <f t="shared" si="23"/>
        <v>174</v>
      </c>
      <c r="R122" s="5">
        <f t="shared" si="23"/>
        <v>0</v>
      </c>
      <c r="S122" s="11">
        <f t="shared" si="23"/>
        <v>27040.75</v>
      </c>
      <c r="T122" s="11">
        <f t="shared" si="23"/>
        <v>0</v>
      </c>
      <c r="U122" s="11">
        <f t="shared" si="23"/>
        <v>0</v>
      </c>
      <c r="V122" s="11">
        <f t="shared" si="23"/>
        <v>0</v>
      </c>
      <c r="W122" s="11">
        <f t="shared" si="23"/>
        <v>0</v>
      </c>
      <c r="X122" s="11">
        <f t="shared" si="23"/>
        <v>5808</v>
      </c>
      <c r="Y122" s="11">
        <f t="shared" si="23"/>
        <v>0</v>
      </c>
      <c r="Z122" s="11">
        <f t="shared" si="23"/>
        <v>2862.8</v>
      </c>
      <c r="AA122" s="11">
        <f t="shared" si="23"/>
        <v>18195.95</v>
      </c>
      <c r="AB122" s="11">
        <f t="shared" si="23"/>
        <v>174</v>
      </c>
      <c r="AC122" s="11">
        <f t="shared" si="23"/>
        <v>0</v>
      </c>
      <c r="AD122" s="11">
        <f t="shared" si="23"/>
        <v>27040.75</v>
      </c>
      <c r="AE122" s="11">
        <f t="shared" si="23"/>
        <v>0</v>
      </c>
      <c r="AF122" s="12"/>
    </row>
    <row r="123" spans="1:32" outlineLevel="2" x14ac:dyDescent="0.2">
      <c r="A123" s="1" t="s">
        <v>35</v>
      </c>
      <c r="B123" s="1"/>
      <c r="C123" s="4">
        <v>41579</v>
      </c>
      <c r="D123" s="1" t="s">
        <v>21</v>
      </c>
      <c r="E123" s="2">
        <v>1</v>
      </c>
      <c r="F123" s="1" t="s">
        <v>6</v>
      </c>
      <c r="G123" s="1" t="s">
        <v>6</v>
      </c>
      <c r="H123" s="1" t="s">
        <v>22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644.58000000000004</v>
      </c>
      <c r="O123" s="5">
        <v>0</v>
      </c>
      <c r="P123" s="5">
        <v>0</v>
      </c>
      <c r="Q123" s="5">
        <v>0</v>
      </c>
      <c r="R123" s="5">
        <v>0</v>
      </c>
      <c r="S123" s="11">
        <f t="shared" si="17"/>
        <v>644.58000000000004</v>
      </c>
      <c r="T123" s="11">
        <f t="shared" si="18"/>
        <v>0</v>
      </c>
      <c r="U123" s="11">
        <f t="shared" si="18"/>
        <v>0</v>
      </c>
      <c r="V123" s="11">
        <f t="shared" si="18"/>
        <v>0</v>
      </c>
      <c r="W123" s="11">
        <f t="shared" si="18"/>
        <v>0</v>
      </c>
      <c r="X123" s="11">
        <f t="shared" si="18"/>
        <v>0</v>
      </c>
      <c r="Y123" s="11">
        <f t="shared" si="16"/>
        <v>644.58000000000004</v>
      </c>
      <c r="Z123" s="11">
        <f t="shared" si="16"/>
        <v>0</v>
      </c>
      <c r="AA123" s="11">
        <f t="shared" si="16"/>
        <v>0</v>
      </c>
      <c r="AB123" s="11">
        <f t="shared" si="16"/>
        <v>0</v>
      </c>
      <c r="AC123" s="11">
        <f t="shared" si="16"/>
        <v>0</v>
      </c>
      <c r="AD123" s="11">
        <f t="shared" si="19"/>
        <v>644.58000000000004</v>
      </c>
      <c r="AE123" s="11">
        <f t="shared" si="20"/>
        <v>0</v>
      </c>
      <c r="AF123" s="12"/>
    </row>
    <row r="124" spans="1:32" outlineLevel="2" x14ac:dyDescent="0.2">
      <c r="A124" s="1" t="s">
        <v>35</v>
      </c>
      <c r="B124" s="1"/>
      <c r="C124" s="4">
        <v>41593</v>
      </c>
      <c r="D124" s="1" t="s">
        <v>21</v>
      </c>
      <c r="E124" s="2">
        <v>1</v>
      </c>
      <c r="F124" s="1" t="s">
        <v>6</v>
      </c>
      <c r="G124" s="1" t="s">
        <v>6</v>
      </c>
      <c r="H124" s="1" t="s">
        <v>22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287.37</v>
      </c>
      <c r="O124" s="5">
        <v>0</v>
      </c>
      <c r="P124" s="5">
        <v>0</v>
      </c>
      <c r="Q124" s="5">
        <v>0</v>
      </c>
      <c r="R124" s="5">
        <v>0</v>
      </c>
      <c r="S124" s="11">
        <f t="shared" si="17"/>
        <v>287.37</v>
      </c>
      <c r="T124" s="11">
        <f t="shared" si="18"/>
        <v>0</v>
      </c>
      <c r="U124" s="11">
        <f t="shared" si="18"/>
        <v>0</v>
      </c>
      <c r="V124" s="11">
        <f t="shared" si="18"/>
        <v>0</v>
      </c>
      <c r="W124" s="11">
        <f t="shared" si="18"/>
        <v>0</v>
      </c>
      <c r="X124" s="11">
        <f t="shared" si="18"/>
        <v>0</v>
      </c>
      <c r="Y124" s="11">
        <f t="shared" si="16"/>
        <v>287.37</v>
      </c>
      <c r="Z124" s="11">
        <f t="shared" si="16"/>
        <v>0</v>
      </c>
      <c r="AA124" s="11">
        <f t="shared" si="16"/>
        <v>0</v>
      </c>
      <c r="AB124" s="11">
        <f t="shared" si="16"/>
        <v>0</v>
      </c>
      <c r="AC124" s="11">
        <f t="shared" si="16"/>
        <v>0</v>
      </c>
      <c r="AD124" s="11">
        <f t="shared" si="19"/>
        <v>287.37</v>
      </c>
      <c r="AE124" s="11">
        <f t="shared" si="20"/>
        <v>0</v>
      </c>
      <c r="AF124" s="12"/>
    </row>
    <row r="125" spans="1:32" outlineLevel="2" x14ac:dyDescent="0.2">
      <c r="A125" s="1" t="s">
        <v>35</v>
      </c>
      <c r="B125" s="1"/>
      <c r="C125" s="4">
        <v>41596</v>
      </c>
      <c r="D125" s="1" t="s">
        <v>21</v>
      </c>
      <c r="E125" s="2">
        <v>1</v>
      </c>
      <c r="F125" s="1" t="s">
        <v>6</v>
      </c>
      <c r="G125" s="1" t="s">
        <v>6</v>
      </c>
      <c r="H125" s="1" t="s">
        <v>22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72.33</v>
      </c>
      <c r="O125" s="5">
        <v>0</v>
      </c>
      <c r="P125" s="5">
        <v>0</v>
      </c>
      <c r="Q125" s="5">
        <v>0</v>
      </c>
      <c r="R125" s="5">
        <v>0</v>
      </c>
      <c r="S125" s="11">
        <f t="shared" si="17"/>
        <v>72.33</v>
      </c>
      <c r="T125" s="11">
        <f t="shared" si="18"/>
        <v>0</v>
      </c>
      <c r="U125" s="11">
        <f t="shared" si="18"/>
        <v>0</v>
      </c>
      <c r="V125" s="11">
        <f t="shared" si="18"/>
        <v>0</v>
      </c>
      <c r="W125" s="11">
        <f t="shared" si="18"/>
        <v>0</v>
      </c>
      <c r="X125" s="11">
        <f t="shared" si="18"/>
        <v>0</v>
      </c>
      <c r="Y125" s="11">
        <f t="shared" si="16"/>
        <v>72.33</v>
      </c>
      <c r="Z125" s="11">
        <f t="shared" si="16"/>
        <v>0</v>
      </c>
      <c r="AA125" s="11">
        <f t="shared" si="16"/>
        <v>0</v>
      </c>
      <c r="AB125" s="11">
        <f t="shared" si="16"/>
        <v>0</v>
      </c>
      <c r="AC125" s="11">
        <f t="shared" si="16"/>
        <v>0</v>
      </c>
      <c r="AD125" s="11">
        <f t="shared" si="19"/>
        <v>72.33</v>
      </c>
      <c r="AE125" s="11">
        <f t="shared" si="20"/>
        <v>0</v>
      </c>
      <c r="AF125" s="12"/>
    </row>
    <row r="126" spans="1:32" outlineLevel="2" x14ac:dyDescent="0.2">
      <c r="A126" s="1" t="s">
        <v>35</v>
      </c>
      <c r="B126" s="1"/>
      <c r="C126" s="4">
        <v>41612</v>
      </c>
      <c r="D126" s="1" t="s">
        <v>21</v>
      </c>
      <c r="E126" s="2">
        <v>1</v>
      </c>
      <c r="F126" s="1" t="s">
        <v>6</v>
      </c>
      <c r="G126" s="1" t="s">
        <v>6</v>
      </c>
      <c r="H126" s="1" t="s">
        <v>22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1169.6400000000001</v>
      </c>
      <c r="P126" s="5">
        <v>0</v>
      </c>
      <c r="Q126" s="5">
        <v>0</v>
      </c>
      <c r="R126" s="5">
        <v>0</v>
      </c>
      <c r="S126" s="11">
        <f t="shared" si="17"/>
        <v>1169.6400000000001</v>
      </c>
      <c r="T126" s="11">
        <f t="shared" si="18"/>
        <v>0</v>
      </c>
      <c r="U126" s="11">
        <f t="shared" si="18"/>
        <v>0</v>
      </c>
      <c r="V126" s="11">
        <f t="shared" si="18"/>
        <v>0</v>
      </c>
      <c r="W126" s="11">
        <f t="shared" si="18"/>
        <v>0</v>
      </c>
      <c r="X126" s="11">
        <f t="shared" si="18"/>
        <v>0</v>
      </c>
      <c r="Y126" s="11">
        <f t="shared" si="16"/>
        <v>0</v>
      </c>
      <c r="Z126" s="11">
        <f t="shared" si="16"/>
        <v>1169.6400000000001</v>
      </c>
      <c r="AA126" s="11">
        <f t="shared" si="16"/>
        <v>0</v>
      </c>
      <c r="AB126" s="11">
        <f t="shared" si="16"/>
        <v>0</v>
      </c>
      <c r="AC126" s="11">
        <f t="shared" si="16"/>
        <v>0</v>
      </c>
      <c r="AD126" s="11">
        <f t="shared" si="19"/>
        <v>1169.6400000000001</v>
      </c>
      <c r="AE126" s="11">
        <f t="shared" si="20"/>
        <v>0</v>
      </c>
      <c r="AF126" s="12"/>
    </row>
    <row r="127" spans="1:32" outlineLevel="2" x14ac:dyDescent="0.2">
      <c r="A127" s="1" t="s">
        <v>35</v>
      </c>
      <c r="B127" s="1"/>
      <c r="C127" s="4">
        <v>41626</v>
      </c>
      <c r="D127" s="1" t="s">
        <v>21</v>
      </c>
      <c r="E127" s="2">
        <v>1</v>
      </c>
      <c r="F127" s="1" t="s">
        <v>6</v>
      </c>
      <c r="G127" s="1" t="s">
        <v>6</v>
      </c>
      <c r="H127" s="1" t="s">
        <v>22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208.52</v>
      </c>
      <c r="P127" s="5">
        <v>0</v>
      </c>
      <c r="Q127" s="5">
        <v>0</v>
      </c>
      <c r="R127" s="5">
        <v>0</v>
      </c>
      <c r="S127" s="11">
        <f t="shared" si="17"/>
        <v>208.52</v>
      </c>
      <c r="T127" s="11">
        <f t="shared" si="18"/>
        <v>0</v>
      </c>
      <c r="U127" s="11">
        <f t="shared" si="18"/>
        <v>0</v>
      </c>
      <c r="V127" s="11">
        <f t="shared" si="18"/>
        <v>0</v>
      </c>
      <c r="W127" s="11">
        <f t="shared" si="18"/>
        <v>0</v>
      </c>
      <c r="X127" s="11">
        <f t="shared" si="18"/>
        <v>0</v>
      </c>
      <c r="Y127" s="11">
        <f t="shared" si="16"/>
        <v>0</v>
      </c>
      <c r="Z127" s="11">
        <f t="shared" si="16"/>
        <v>208.52</v>
      </c>
      <c r="AA127" s="11">
        <f t="shared" si="16"/>
        <v>0</v>
      </c>
      <c r="AB127" s="11">
        <f t="shared" si="16"/>
        <v>0</v>
      </c>
      <c r="AC127" s="11">
        <f t="shared" si="16"/>
        <v>0</v>
      </c>
      <c r="AD127" s="11">
        <f t="shared" si="19"/>
        <v>208.52</v>
      </c>
      <c r="AE127" s="11">
        <f t="shared" si="20"/>
        <v>0</v>
      </c>
      <c r="AF127" s="12"/>
    </row>
    <row r="128" spans="1:32" outlineLevel="1" x14ac:dyDescent="0.2">
      <c r="A128" s="1"/>
      <c r="B128" s="6"/>
      <c r="C128" s="4"/>
      <c r="D128" s="1"/>
      <c r="E128" s="2"/>
      <c r="F128" s="1"/>
      <c r="G128" s="1"/>
      <c r="H128" s="1"/>
      <c r="I128" s="5">
        <f t="shared" ref="I128:AE128" si="24">SUBTOTAL(9,I123:I127)</f>
        <v>0</v>
      </c>
      <c r="J128" s="5">
        <f t="shared" si="24"/>
        <v>0</v>
      </c>
      <c r="K128" s="5">
        <f t="shared" si="24"/>
        <v>0</v>
      </c>
      <c r="L128" s="5">
        <f t="shared" si="24"/>
        <v>0</v>
      </c>
      <c r="M128" s="5">
        <f t="shared" si="24"/>
        <v>0</v>
      </c>
      <c r="N128" s="5">
        <f t="shared" si="24"/>
        <v>1004.2800000000001</v>
      </c>
      <c r="O128" s="5">
        <f t="shared" si="24"/>
        <v>1378.16</v>
      </c>
      <c r="P128" s="5">
        <f t="shared" si="24"/>
        <v>0</v>
      </c>
      <c r="Q128" s="5">
        <f t="shared" si="24"/>
        <v>0</v>
      </c>
      <c r="R128" s="5">
        <f t="shared" si="24"/>
        <v>0</v>
      </c>
      <c r="S128" s="11">
        <f t="shared" si="24"/>
        <v>2382.44</v>
      </c>
      <c r="T128" s="11">
        <f t="shared" si="24"/>
        <v>0</v>
      </c>
      <c r="U128" s="11">
        <f t="shared" si="24"/>
        <v>0</v>
      </c>
      <c r="V128" s="11">
        <f t="shared" si="24"/>
        <v>0</v>
      </c>
      <c r="W128" s="11">
        <f t="shared" si="24"/>
        <v>0</v>
      </c>
      <c r="X128" s="11">
        <f t="shared" si="24"/>
        <v>0</v>
      </c>
      <c r="Y128" s="11">
        <f t="shared" si="24"/>
        <v>1004.2800000000001</v>
      </c>
      <c r="Z128" s="11">
        <f t="shared" si="24"/>
        <v>1378.16</v>
      </c>
      <c r="AA128" s="11">
        <f t="shared" si="24"/>
        <v>0</v>
      </c>
      <c r="AB128" s="11">
        <f t="shared" si="24"/>
        <v>0</v>
      </c>
      <c r="AC128" s="11">
        <f t="shared" si="24"/>
        <v>0</v>
      </c>
      <c r="AD128" s="11">
        <f t="shared" si="24"/>
        <v>2382.44</v>
      </c>
      <c r="AE128" s="11">
        <f t="shared" si="24"/>
        <v>0</v>
      </c>
      <c r="AF128" s="12"/>
    </row>
    <row r="129" spans="1:32" outlineLevel="2" x14ac:dyDescent="0.2">
      <c r="A129" s="1" t="s">
        <v>36</v>
      </c>
      <c r="B129" s="1"/>
      <c r="C129" s="4">
        <v>41613</v>
      </c>
      <c r="D129" s="1" t="s">
        <v>27</v>
      </c>
      <c r="E129" s="2">
        <v>1</v>
      </c>
      <c r="F129" s="1" t="s">
        <v>6</v>
      </c>
      <c r="G129" s="1" t="s">
        <v>6</v>
      </c>
      <c r="H129" s="1" t="s">
        <v>22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530</v>
      </c>
      <c r="P129" s="5">
        <v>0</v>
      </c>
      <c r="Q129" s="5">
        <v>0</v>
      </c>
      <c r="R129" s="5">
        <v>0</v>
      </c>
      <c r="S129" s="11">
        <f t="shared" si="17"/>
        <v>530</v>
      </c>
      <c r="T129" s="11">
        <f t="shared" si="18"/>
        <v>0</v>
      </c>
      <c r="U129" s="11">
        <f t="shared" si="18"/>
        <v>0</v>
      </c>
      <c r="V129" s="11">
        <f t="shared" si="18"/>
        <v>0</v>
      </c>
      <c r="W129" s="11">
        <f t="shared" si="18"/>
        <v>0</v>
      </c>
      <c r="X129" s="11">
        <f t="shared" si="18"/>
        <v>0</v>
      </c>
      <c r="Y129" s="11">
        <f t="shared" si="16"/>
        <v>0</v>
      </c>
      <c r="Z129" s="11">
        <f t="shared" si="16"/>
        <v>530</v>
      </c>
      <c r="AA129" s="11">
        <f t="shared" si="16"/>
        <v>0</v>
      </c>
      <c r="AB129" s="11">
        <f t="shared" si="16"/>
        <v>0</v>
      </c>
      <c r="AC129" s="11">
        <f t="shared" si="16"/>
        <v>0</v>
      </c>
      <c r="AD129" s="11">
        <f t="shared" si="19"/>
        <v>530</v>
      </c>
      <c r="AE129" s="11">
        <f t="shared" si="20"/>
        <v>0</v>
      </c>
      <c r="AF129" s="12"/>
    </row>
    <row r="130" spans="1:32" outlineLevel="2" x14ac:dyDescent="0.2">
      <c r="A130" s="1" t="s">
        <v>36</v>
      </c>
      <c r="B130" s="1"/>
      <c r="C130" s="4">
        <v>41705</v>
      </c>
      <c r="D130" s="1" t="s">
        <v>27</v>
      </c>
      <c r="E130" s="2">
        <v>1</v>
      </c>
      <c r="F130" s="1" t="s">
        <v>6</v>
      </c>
      <c r="G130" s="1" t="s">
        <v>6</v>
      </c>
      <c r="H130" s="1" t="s">
        <v>22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668</v>
      </c>
      <c r="S130" s="11">
        <f t="shared" si="17"/>
        <v>668</v>
      </c>
      <c r="T130" s="11">
        <f t="shared" si="18"/>
        <v>0</v>
      </c>
      <c r="U130" s="11">
        <f t="shared" si="18"/>
        <v>0</v>
      </c>
      <c r="V130" s="11">
        <f t="shared" si="18"/>
        <v>0</v>
      </c>
      <c r="W130" s="11">
        <f t="shared" si="18"/>
        <v>0</v>
      </c>
      <c r="X130" s="11">
        <f t="shared" si="18"/>
        <v>0</v>
      </c>
      <c r="Y130" s="11">
        <f t="shared" si="16"/>
        <v>0</v>
      </c>
      <c r="Z130" s="11">
        <f t="shared" si="16"/>
        <v>0</v>
      </c>
      <c r="AA130" s="11">
        <f t="shared" si="16"/>
        <v>0</v>
      </c>
      <c r="AB130" s="11">
        <f t="shared" si="16"/>
        <v>0</v>
      </c>
      <c r="AC130" s="11">
        <f t="shared" si="16"/>
        <v>668</v>
      </c>
      <c r="AD130" s="11">
        <f t="shared" si="19"/>
        <v>668</v>
      </c>
      <c r="AE130" s="11">
        <f t="shared" si="20"/>
        <v>0</v>
      </c>
      <c r="AF130" s="12"/>
    </row>
    <row r="131" spans="1:32" outlineLevel="1" x14ac:dyDescent="0.2">
      <c r="A131" s="1"/>
      <c r="B131" s="6"/>
      <c r="C131" s="4"/>
      <c r="D131" s="1"/>
      <c r="E131" s="2"/>
      <c r="F131" s="1"/>
      <c r="G131" s="1"/>
      <c r="H131" s="1"/>
      <c r="I131" s="5">
        <f t="shared" ref="I131:AE131" si="25">SUBTOTAL(9,I129:I130)</f>
        <v>0</v>
      </c>
      <c r="J131" s="5">
        <f t="shared" si="25"/>
        <v>0</v>
      </c>
      <c r="K131" s="5">
        <f t="shared" si="25"/>
        <v>0</v>
      </c>
      <c r="L131" s="5">
        <f t="shared" si="25"/>
        <v>0</v>
      </c>
      <c r="M131" s="5">
        <f t="shared" si="25"/>
        <v>0</v>
      </c>
      <c r="N131" s="5">
        <f t="shared" si="25"/>
        <v>0</v>
      </c>
      <c r="O131" s="5">
        <f t="shared" si="25"/>
        <v>530</v>
      </c>
      <c r="P131" s="5">
        <f t="shared" si="25"/>
        <v>0</v>
      </c>
      <c r="Q131" s="5">
        <f t="shared" si="25"/>
        <v>0</v>
      </c>
      <c r="R131" s="5">
        <f t="shared" si="25"/>
        <v>668</v>
      </c>
      <c r="S131" s="11">
        <f t="shared" si="25"/>
        <v>1198</v>
      </c>
      <c r="T131" s="11">
        <f t="shared" si="25"/>
        <v>0</v>
      </c>
      <c r="U131" s="11">
        <f t="shared" si="25"/>
        <v>0</v>
      </c>
      <c r="V131" s="11">
        <f t="shared" si="25"/>
        <v>0</v>
      </c>
      <c r="W131" s="11">
        <f t="shared" si="25"/>
        <v>0</v>
      </c>
      <c r="X131" s="11">
        <f t="shared" si="25"/>
        <v>0</v>
      </c>
      <c r="Y131" s="11">
        <f t="shared" si="25"/>
        <v>0</v>
      </c>
      <c r="Z131" s="11">
        <f t="shared" si="25"/>
        <v>530</v>
      </c>
      <c r="AA131" s="11">
        <f t="shared" si="25"/>
        <v>0</v>
      </c>
      <c r="AB131" s="11">
        <f t="shared" si="25"/>
        <v>0</v>
      </c>
      <c r="AC131" s="11">
        <f t="shared" si="25"/>
        <v>668</v>
      </c>
      <c r="AD131" s="11">
        <f t="shared" si="25"/>
        <v>1198</v>
      </c>
      <c r="AE131" s="11">
        <f t="shared" si="25"/>
        <v>0</v>
      </c>
      <c r="AF131" s="12"/>
    </row>
    <row r="132" spans="1:32" outlineLevel="2" x14ac:dyDescent="0.2">
      <c r="A132" s="1" t="s">
        <v>37</v>
      </c>
      <c r="B132" s="1"/>
      <c r="C132" s="4">
        <v>41646</v>
      </c>
      <c r="D132" s="1" t="s">
        <v>38</v>
      </c>
      <c r="E132" s="2">
        <v>1</v>
      </c>
      <c r="F132" s="1" t="s">
        <v>6</v>
      </c>
      <c r="G132" s="1" t="s">
        <v>6</v>
      </c>
      <c r="H132" s="1" t="s">
        <v>22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175.2</v>
      </c>
      <c r="Q132" s="5">
        <v>0</v>
      </c>
      <c r="R132" s="5">
        <v>0</v>
      </c>
      <c r="S132" s="11">
        <f t="shared" si="17"/>
        <v>175.2</v>
      </c>
      <c r="T132" s="11">
        <f t="shared" si="18"/>
        <v>0</v>
      </c>
      <c r="U132" s="11">
        <f t="shared" si="18"/>
        <v>0</v>
      </c>
      <c r="V132" s="11">
        <f t="shared" si="18"/>
        <v>0</v>
      </c>
      <c r="W132" s="11">
        <f t="shared" si="18"/>
        <v>0</v>
      </c>
      <c r="X132" s="11">
        <f t="shared" si="18"/>
        <v>0</v>
      </c>
      <c r="Y132" s="11">
        <f t="shared" si="16"/>
        <v>0</v>
      </c>
      <c r="Z132" s="11">
        <f t="shared" si="16"/>
        <v>0</v>
      </c>
      <c r="AA132" s="11">
        <f t="shared" si="16"/>
        <v>175.2</v>
      </c>
      <c r="AB132" s="11">
        <f t="shared" si="16"/>
        <v>0</v>
      </c>
      <c r="AC132" s="11">
        <f t="shared" si="16"/>
        <v>0</v>
      </c>
      <c r="AD132" s="11">
        <f t="shared" si="19"/>
        <v>175.2</v>
      </c>
      <c r="AE132" s="11">
        <f t="shared" si="20"/>
        <v>0</v>
      </c>
      <c r="AF132" s="12"/>
    </row>
    <row r="133" spans="1:32" outlineLevel="1" x14ac:dyDescent="0.2">
      <c r="A133" s="1"/>
      <c r="B133" s="6"/>
      <c r="C133" s="4"/>
      <c r="D133" s="1"/>
      <c r="E133" s="2"/>
      <c r="F133" s="1"/>
      <c r="G133" s="1"/>
      <c r="H133" s="1"/>
      <c r="I133" s="5">
        <f t="shared" ref="I133:AE133" si="26">SUBTOTAL(9,I132:I132)</f>
        <v>0</v>
      </c>
      <c r="J133" s="5">
        <f t="shared" si="26"/>
        <v>0</v>
      </c>
      <c r="K133" s="5">
        <f t="shared" si="26"/>
        <v>0</v>
      </c>
      <c r="L133" s="5">
        <f t="shared" si="26"/>
        <v>0</v>
      </c>
      <c r="M133" s="5">
        <f t="shared" si="26"/>
        <v>0</v>
      </c>
      <c r="N133" s="5">
        <f t="shared" si="26"/>
        <v>0</v>
      </c>
      <c r="O133" s="5">
        <f t="shared" si="26"/>
        <v>0</v>
      </c>
      <c r="P133" s="5">
        <f t="shared" si="26"/>
        <v>175.2</v>
      </c>
      <c r="Q133" s="5">
        <f t="shared" si="26"/>
        <v>0</v>
      </c>
      <c r="R133" s="5">
        <f t="shared" si="26"/>
        <v>0</v>
      </c>
      <c r="S133" s="11">
        <f t="shared" si="26"/>
        <v>175.2</v>
      </c>
      <c r="T133" s="11">
        <f t="shared" si="26"/>
        <v>0</v>
      </c>
      <c r="U133" s="11">
        <f t="shared" si="26"/>
        <v>0</v>
      </c>
      <c r="V133" s="11">
        <f t="shared" si="26"/>
        <v>0</v>
      </c>
      <c r="W133" s="11">
        <f t="shared" si="26"/>
        <v>0</v>
      </c>
      <c r="X133" s="11">
        <f t="shared" si="26"/>
        <v>0</v>
      </c>
      <c r="Y133" s="11">
        <f t="shared" si="26"/>
        <v>0</v>
      </c>
      <c r="Z133" s="11">
        <f t="shared" si="26"/>
        <v>0</v>
      </c>
      <c r="AA133" s="11">
        <f t="shared" si="26"/>
        <v>175.2</v>
      </c>
      <c r="AB133" s="11">
        <f t="shared" si="26"/>
        <v>0</v>
      </c>
      <c r="AC133" s="11">
        <f t="shared" si="26"/>
        <v>0</v>
      </c>
      <c r="AD133" s="11">
        <f t="shared" si="26"/>
        <v>175.2</v>
      </c>
      <c r="AE133" s="11">
        <f t="shared" si="26"/>
        <v>0</v>
      </c>
      <c r="AF133" s="12"/>
    </row>
    <row r="134" spans="1:32" outlineLevel="2" x14ac:dyDescent="0.2">
      <c r="A134" s="1" t="s">
        <v>39</v>
      </c>
      <c r="B134" s="1"/>
      <c r="C134" s="4">
        <v>39553</v>
      </c>
      <c r="D134" s="1" t="s">
        <v>27</v>
      </c>
      <c r="E134" s="2">
        <v>1</v>
      </c>
      <c r="F134" s="1" t="s">
        <v>6</v>
      </c>
      <c r="G134" s="1" t="s">
        <v>6</v>
      </c>
      <c r="H134" s="1" t="s">
        <v>22</v>
      </c>
      <c r="I134" s="5">
        <v>6450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11">
        <f t="shared" si="17"/>
        <v>6450</v>
      </c>
      <c r="T134" s="11">
        <f t="shared" si="18"/>
        <v>6450</v>
      </c>
      <c r="U134" s="11">
        <f t="shared" si="18"/>
        <v>0</v>
      </c>
      <c r="V134" s="11">
        <f t="shared" si="18"/>
        <v>0</v>
      </c>
      <c r="W134" s="11">
        <f t="shared" si="18"/>
        <v>0</v>
      </c>
      <c r="X134" s="11">
        <f t="shared" si="18"/>
        <v>0</v>
      </c>
      <c r="Y134" s="11">
        <f t="shared" si="16"/>
        <v>0</v>
      </c>
      <c r="Z134" s="11">
        <f t="shared" si="16"/>
        <v>0</v>
      </c>
      <c r="AA134" s="11">
        <f t="shared" si="16"/>
        <v>0</v>
      </c>
      <c r="AB134" s="11">
        <f t="shared" si="16"/>
        <v>0</v>
      </c>
      <c r="AC134" s="11">
        <f t="shared" si="16"/>
        <v>0</v>
      </c>
      <c r="AD134" s="11">
        <f t="shared" si="19"/>
        <v>6450</v>
      </c>
      <c r="AE134" s="11">
        <f t="shared" si="20"/>
        <v>6450</v>
      </c>
      <c r="AF134" s="12"/>
    </row>
    <row r="135" spans="1:32" outlineLevel="1" x14ac:dyDescent="0.2">
      <c r="A135" s="1"/>
      <c r="B135" s="6"/>
      <c r="C135" s="4"/>
      <c r="D135" s="1"/>
      <c r="E135" s="2"/>
      <c r="F135" s="1"/>
      <c r="G135" s="1"/>
      <c r="H135" s="1"/>
      <c r="I135" s="5">
        <f t="shared" ref="I135:AE135" si="27">SUBTOTAL(9,I134:I134)</f>
        <v>6450</v>
      </c>
      <c r="J135" s="5">
        <f t="shared" si="27"/>
        <v>0</v>
      </c>
      <c r="K135" s="5">
        <f t="shared" si="27"/>
        <v>0</v>
      </c>
      <c r="L135" s="5">
        <f t="shared" si="27"/>
        <v>0</v>
      </c>
      <c r="M135" s="5">
        <f t="shared" si="27"/>
        <v>0</v>
      </c>
      <c r="N135" s="5">
        <f t="shared" si="27"/>
        <v>0</v>
      </c>
      <c r="O135" s="5">
        <f t="shared" si="27"/>
        <v>0</v>
      </c>
      <c r="P135" s="5">
        <f t="shared" si="27"/>
        <v>0</v>
      </c>
      <c r="Q135" s="5">
        <f t="shared" si="27"/>
        <v>0</v>
      </c>
      <c r="R135" s="5">
        <f t="shared" si="27"/>
        <v>0</v>
      </c>
      <c r="S135" s="11">
        <f t="shared" si="27"/>
        <v>6450</v>
      </c>
      <c r="T135" s="11">
        <f t="shared" si="27"/>
        <v>6450</v>
      </c>
      <c r="U135" s="11">
        <f t="shared" si="27"/>
        <v>0</v>
      </c>
      <c r="V135" s="11">
        <f t="shared" si="27"/>
        <v>0</v>
      </c>
      <c r="W135" s="11">
        <f t="shared" si="27"/>
        <v>0</v>
      </c>
      <c r="X135" s="11">
        <f t="shared" si="27"/>
        <v>0</v>
      </c>
      <c r="Y135" s="11">
        <f t="shared" si="27"/>
        <v>0</v>
      </c>
      <c r="Z135" s="11">
        <f t="shared" si="27"/>
        <v>0</v>
      </c>
      <c r="AA135" s="11">
        <f t="shared" si="27"/>
        <v>0</v>
      </c>
      <c r="AB135" s="11">
        <f t="shared" si="27"/>
        <v>0</v>
      </c>
      <c r="AC135" s="11">
        <f t="shared" si="27"/>
        <v>0</v>
      </c>
      <c r="AD135" s="11">
        <f t="shared" si="27"/>
        <v>6450</v>
      </c>
      <c r="AE135" s="11">
        <f t="shared" si="27"/>
        <v>6450</v>
      </c>
      <c r="AF135" s="12"/>
    </row>
    <row r="136" spans="1:32" outlineLevel="2" x14ac:dyDescent="0.2">
      <c r="A136" s="1" t="s">
        <v>40</v>
      </c>
      <c r="B136" s="1"/>
      <c r="C136" s="4">
        <v>41612</v>
      </c>
      <c r="D136" s="1" t="s">
        <v>41</v>
      </c>
      <c r="E136" s="2">
        <v>1</v>
      </c>
      <c r="F136" s="1" t="s">
        <v>6</v>
      </c>
      <c r="G136" s="1" t="s">
        <v>6</v>
      </c>
      <c r="H136" s="1" t="s">
        <v>22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4650</v>
      </c>
      <c r="P136" s="5">
        <v>0</v>
      </c>
      <c r="Q136" s="5">
        <v>0</v>
      </c>
      <c r="R136" s="5">
        <v>0</v>
      </c>
      <c r="S136" s="11">
        <f t="shared" si="17"/>
        <v>4650</v>
      </c>
      <c r="T136" s="11">
        <f t="shared" si="18"/>
        <v>0</v>
      </c>
      <c r="U136" s="11">
        <f t="shared" si="18"/>
        <v>0</v>
      </c>
      <c r="V136" s="11">
        <f t="shared" si="18"/>
        <v>0</v>
      </c>
      <c r="W136" s="11">
        <f t="shared" si="18"/>
        <v>0</v>
      </c>
      <c r="X136" s="11">
        <f t="shared" si="18"/>
        <v>0</v>
      </c>
      <c r="Y136" s="11">
        <f t="shared" si="16"/>
        <v>0</v>
      </c>
      <c r="Z136" s="11">
        <f t="shared" si="16"/>
        <v>4650</v>
      </c>
      <c r="AA136" s="11">
        <f t="shared" si="16"/>
        <v>0</v>
      </c>
      <c r="AB136" s="11">
        <f t="shared" si="16"/>
        <v>0</v>
      </c>
      <c r="AC136" s="11">
        <f t="shared" si="16"/>
        <v>0</v>
      </c>
      <c r="AD136" s="11">
        <f t="shared" si="19"/>
        <v>4650</v>
      </c>
      <c r="AE136" s="11">
        <f t="shared" si="20"/>
        <v>0</v>
      </c>
      <c r="AF136" s="12"/>
    </row>
    <row r="137" spans="1:32" outlineLevel="2" x14ac:dyDescent="0.2">
      <c r="A137" s="1" t="s">
        <v>40</v>
      </c>
      <c r="B137" s="1"/>
      <c r="C137" s="4">
        <v>41617</v>
      </c>
      <c r="D137" s="1" t="s">
        <v>41</v>
      </c>
      <c r="E137" s="2">
        <v>1</v>
      </c>
      <c r="F137" s="1" t="s">
        <v>6</v>
      </c>
      <c r="G137" s="1" t="s">
        <v>6</v>
      </c>
      <c r="H137" s="1" t="s">
        <v>22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4500</v>
      </c>
      <c r="P137" s="5">
        <v>0</v>
      </c>
      <c r="Q137" s="5">
        <v>0</v>
      </c>
      <c r="R137" s="5">
        <v>0</v>
      </c>
      <c r="S137" s="11">
        <f t="shared" si="17"/>
        <v>4500</v>
      </c>
      <c r="T137" s="11">
        <f t="shared" si="18"/>
        <v>0</v>
      </c>
      <c r="U137" s="11">
        <f t="shared" si="18"/>
        <v>0</v>
      </c>
      <c r="V137" s="11">
        <f t="shared" si="18"/>
        <v>0</v>
      </c>
      <c r="W137" s="11">
        <f t="shared" si="18"/>
        <v>0</v>
      </c>
      <c r="X137" s="11">
        <f t="shared" si="18"/>
        <v>0</v>
      </c>
      <c r="Y137" s="11">
        <f t="shared" si="16"/>
        <v>0</v>
      </c>
      <c r="Z137" s="11">
        <f t="shared" si="16"/>
        <v>4500</v>
      </c>
      <c r="AA137" s="11">
        <f t="shared" si="16"/>
        <v>0</v>
      </c>
      <c r="AB137" s="11">
        <f t="shared" si="16"/>
        <v>0</v>
      </c>
      <c r="AC137" s="11">
        <f t="shared" si="16"/>
        <v>0</v>
      </c>
      <c r="AD137" s="11">
        <f t="shared" si="19"/>
        <v>4500</v>
      </c>
      <c r="AE137" s="11">
        <f t="shared" si="20"/>
        <v>0</v>
      </c>
      <c r="AF137" s="12"/>
    </row>
    <row r="138" spans="1:32" outlineLevel="2" x14ac:dyDescent="0.2">
      <c r="A138" s="1" t="s">
        <v>40</v>
      </c>
      <c r="B138" s="1"/>
      <c r="C138" s="4">
        <v>41631</v>
      </c>
      <c r="D138" s="1" t="s">
        <v>41</v>
      </c>
      <c r="E138" s="2">
        <v>1</v>
      </c>
      <c r="F138" s="1" t="s">
        <v>6</v>
      </c>
      <c r="G138" s="1" t="s">
        <v>6</v>
      </c>
      <c r="H138" s="1" t="s">
        <v>22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450</v>
      </c>
      <c r="P138" s="5">
        <v>0</v>
      </c>
      <c r="Q138" s="5">
        <v>0</v>
      </c>
      <c r="R138" s="5">
        <v>0</v>
      </c>
      <c r="S138" s="11">
        <f t="shared" si="17"/>
        <v>450</v>
      </c>
      <c r="T138" s="11">
        <f t="shared" si="18"/>
        <v>0</v>
      </c>
      <c r="U138" s="11">
        <f t="shared" si="18"/>
        <v>0</v>
      </c>
      <c r="V138" s="11">
        <f t="shared" si="18"/>
        <v>0</v>
      </c>
      <c r="W138" s="11">
        <f t="shared" si="18"/>
        <v>0</v>
      </c>
      <c r="X138" s="11">
        <f t="shared" si="18"/>
        <v>0</v>
      </c>
      <c r="Y138" s="11">
        <f t="shared" si="16"/>
        <v>0</v>
      </c>
      <c r="Z138" s="11">
        <f t="shared" si="16"/>
        <v>450</v>
      </c>
      <c r="AA138" s="11">
        <f t="shared" si="16"/>
        <v>0</v>
      </c>
      <c r="AB138" s="11">
        <f t="shared" si="16"/>
        <v>0</v>
      </c>
      <c r="AC138" s="11">
        <f t="shared" si="16"/>
        <v>0</v>
      </c>
      <c r="AD138" s="11">
        <f t="shared" si="19"/>
        <v>450</v>
      </c>
      <c r="AE138" s="11">
        <f t="shared" si="20"/>
        <v>0</v>
      </c>
      <c r="AF138" s="12"/>
    </row>
    <row r="139" spans="1:32" outlineLevel="2" x14ac:dyDescent="0.2">
      <c r="A139" s="1" t="s">
        <v>40</v>
      </c>
      <c r="B139" s="1"/>
      <c r="C139" s="4">
        <v>41647</v>
      </c>
      <c r="D139" s="1" t="s">
        <v>41</v>
      </c>
      <c r="E139" s="2">
        <v>1</v>
      </c>
      <c r="F139" s="1" t="s">
        <v>6</v>
      </c>
      <c r="G139" s="1" t="s">
        <v>6</v>
      </c>
      <c r="H139" s="1" t="s">
        <v>22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1750</v>
      </c>
      <c r="Q139" s="5">
        <v>0</v>
      </c>
      <c r="R139" s="5">
        <v>0</v>
      </c>
      <c r="S139" s="11">
        <f t="shared" si="17"/>
        <v>1750</v>
      </c>
      <c r="T139" s="11">
        <f t="shared" si="18"/>
        <v>0</v>
      </c>
      <c r="U139" s="11">
        <f t="shared" si="18"/>
        <v>0</v>
      </c>
      <c r="V139" s="11">
        <f t="shared" si="18"/>
        <v>0</v>
      </c>
      <c r="W139" s="11">
        <f t="shared" si="18"/>
        <v>0</v>
      </c>
      <c r="X139" s="11">
        <f t="shared" si="18"/>
        <v>0</v>
      </c>
      <c r="Y139" s="11">
        <f t="shared" si="16"/>
        <v>0</v>
      </c>
      <c r="Z139" s="11">
        <f t="shared" si="16"/>
        <v>0</v>
      </c>
      <c r="AA139" s="11">
        <f t="shared" si="16"/>
        <v>1750</v>
      </c>
      <c r="AB139" s="11">
        <f t="shared" si="16"/>
        <v>0</v>
      </c>
      <c r="AC139" s="11">
        <f t="shared" si="16"/>
        <v>0</v>
      </c>
      <c r="AD139" s="11">
        <f t="shared" si="19"/>
        <v>1750</v>
      </c>
      <c r="AE139" s="11">
        <f t="shared" si="20"/>
        <v>0</v>
      </c>
      <c r="AF139" s="12"/>
    </row>
    <row r="140" spans="1:32" outlineLevel="2" x14ac:dyDescent="0.2">
      <c r="A140" s="1" t="s">
        <v>40</v>
      </c>
      <c r="B140" s="1"/>
      <c r="C140" s="4">
        <v>41654</v>
      </c>
      <c r="D140" s="1" t="s">
        <v>41</v>
      </c>
      <c r="E140" s="2">
        <v>1</v>
      </c>
      <c r="F140" s="1" t="s">
        <v>6</v>
      </c>
      <c r="G140" s="1" t="s">
        <v>6</v>
      </c>
      <c r="H140" s="1" t="s">
        <v>22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3450</v>
      </c>
      <c r="Q140" s="5">
        <v>0</v>
      </c>
      <c r="R140" s="5">
        <v>0</v>
      </c>
      <c r="S140" s="11">
        <f t="shared" si="17"/>
        <v>3450</v>
      </c>
      <c r="T140" s="11">
        <f t="shared" si="18"/>
        <v>0</v>
      </c>
      <c r="U140" s="11">
        <f t="shared" si="18"/>
        <v>0</v>
      </c>
      <c r="V140" s="11">
        <f t="shared" si="18"/>
        <v>0</v>
      </c>
      <c r="W140" s="11">
        <f t="shared" si="18"/>
        <v>0</v>
      </c>
      <c r="X140" s="11">
        <f t="shared" si="18"/>
        <v>0</v>
      </c>
      <c r="Y140" s="11">
        <f t="shared" si="16"/>
        <v>0</v>
      </c>
      <c r="Z140" s="11">
        <f t="shared" si="16"/>
        <v>0</v>
      </c>
      <c r="AA140" s="11">
        <f t="shared" si="16"/>
        <v>3450</v>
      </c>
      <c r="AB140" s="11">
        <f t="shared" si="16"/>
        <v>0</v>
      </c>
      <c r="AC140" s="11">
        <f t="shared" si="16"/>
        <v>0</v>
      </c>
      <c r="AD140" s="11">
        <f t="shared" si="19"/>
        <v>3450</v>
      </c>
      <c r="AE140" s="11">
        <f t="shared" si="20"/>
        <v>0</v>
      </c>
      <c r="AF140" s="12"/>
    </row>
    <row r="141" spans="1:32" outlineLevel="2" x14ac:dyDescent="0.2">
      <c r="A141" s="1" t="s">
        <v>40</v>
      </c>
      <c r="B141" s="1"/>
      <c r="C141" s="4">
        <v>41663</v>
      </c>
      <c r="D141" s="1" t="s">
        <v>41</v>
      </c>
      <c r="E141" s="2">
        <v>1</v>
      </c>
      <c r="F141" s="1" t="s">
        <v>6</v>
      </c>
      <c r="G141" s="1" t="s">
        <v>6</v>
      </c>
      <c r="H141" s="1" t="s">
        <v>22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4550</v>
      </c>
      <c r="Q141" s="5">
        <v>0</v>
      </c>
      <c r="R141" s="5">
        <v>0</v>
      </c>
      <c r="S141" s="11">
        <f t="shared" si="17"/>
        <v>4550</v>
      </c>
      <c r="T141" s="11">
        <f t="shared" si="18"/>
        <v>0</v>
      </c>
      <c r="U141" s="11">
        <f t="shared" si="18"/>
        <v>0</v>
      </c>
      <c r="V141" s="11">
        <f t="shared" si="18"/>
        <v>0</v>
      </c>
      <c r="W141" s="11">
        <f t="shared" si="18"/>
        <v>0</v>
      </c>
      <c r="X141" s="11">
        <f t="shared" si="18"/>
        <v>0</v>
      </c>
      <c r="Y141" s="11">
        <f t="shared" si="16"/>
        <v>0</v>
      </c>
      <c r="Z141" s="11">
        <f t="shared" si="16"/>
        <v>0</v>
      </c>
      <c r="AA141" s="11">
        <f t="shared" si="16"/>
        <v>4550</v>
      </c>
      <c r="AB141" s="11">
        <f t="shared" si="16"/>
        <v>0</v>
      </c>
      <c r="AC141" s="11">
        <f t="shared" si="16"/>
        <v>0</v>
      </c>
      <c r="AD141" s="11">
        <f t="shared" si="19"/>
        <v>4550</v>
      </c>
      <c r="AE141" s="11">
        <f t="shared" si="20"/>
        <v>0</v>
      </c>
      <c r="AF141" s="12"/>
    </row>
    <row r="142" spans="1:32" outlineLevel="2" x14ac:dyDescent="0.2">
      <c r="A142" s="1" t="s">
        <v>40</v>
      </c>
      <c r="B142" s="1"/>
      <c r="C142" s="4">
        <v>41680</v>
      </c>
      <c r="D142" s="1" t="s">
        <v>41</v>
      </c>
      <c r="E142" s="2">
        <v>1</v>
      </c>
      <c r="F142" s="1" t="s">
        <v>6</v>
      </c>
      <c r="G142" s="1" t="s">
        <v>6</v>
      </c>
      <c r="H142" s="1" t="s">
        <v>22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6165.9</v>
      </c>
      <c r="R142" s="5">
        <v>0</v>
      </c>
      <c r="S142" s="11">
        <f t="shared" si="17"/>
        <v>6165.9</v>
      </c>
      <c r="T142" s="11">
        <f t="shared" si="18"/>
        <v>0</v>
      </c>
      <c r="U142" s="11">
        <f t="shared" si="18"/>
        <v>0</v>
      </c>
      <c r="V142" s="11">
        <f t="shared" si="18"/>
        <v>0</v>
      </c>
      <c r="W142" s="11">
        <f t="shared" si="18"/>
        <v>0</v>
      </c>
      <c r="X142" s="11">
        <f t="shared" si="18"/>
        <v>0</v>
      </c>
      <c r="Y142" s="11">
        <f t="shared" si="16"/>
        <v>0</v>
      </c>
      <c r="Z142" s="11">
        <f t="shared" si="16"/>
        <v>0</v>
      </c>
      <c r="AA142" s="11">
        <f t="shared" si="16"/>
        <v>0</v>
      </c>
      <c r="AB142" s="11">
        <f t="shared" si="16"/>
        <v>6165.9</v>
      </c>
      <c r="AC142" s="11">
        <f t="shared" si="16"/>
        <v>0</v>
      </c>
      <c r="AD142" s="11">
        <f t="shared" si="19"/>
        <v>6165.9</v>
      </c>
      <c r="AE142" s="11">
        <f t="shared" si="20"/>
        <v>0</v>
      </c>
      <c r="AF142" s="12"/>
    </row>
    <row r="143" spans="1:32" outlineLevel="2" x14ac:dyDescent="0.2">
      <c r="A143" s="1" t="s">
        <v>40</v>
      </c>
      <c r="B143" s="1"/>
      <c r="C143" s="4">
        <v>41681</v>
      </c>
      <c r="D143" s="1" t="s">
        <v>41</v>
      </c>
      <c r="E143" s="2">
        <v>1</v>
      </c>
      <c r="F143" s="1" t="s">
        <v>6</v>
      </c>
      <c r="G143" s="1" t="s">
        <v>6</v>
      </c>
      <c r="H143" s="1" t="s">
        <v>22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161.80000000000001</v>
      </c>
      <c r="R143" s="5">
        <v>0</v>
      </c>
      <c r="S143" s="11">
        <f t="shared" si="17"/>
        <v>161.80000000000001</v>
      </c>
      <c r="T143" s="11">
        <f t="shared" si="18"/>
        <v>0</v>
      </c>
      <c r="U143" s="11">
        <f t="shared" si="18"/>
        <v>0</v>
      </c>
      <c r="V143" s="11">
        <f t="shared" si="18"/>
        <v>0</v>
      </c>
      <c r="W143" s="11">
        <f t="shared" si="18"/>
        <v>0</v>
      </c>
      <c r="X143" s="11">
        <f t="shared" si="18"/>
        <v>0</v>
      </c>
      <c r="Y143" s="11">
        <f t="shared" si="16"/>
        <v>0</v>
      </c>
      <c r="Z143" s="11">
        <f t="shared" si="16"/>
        <v>0</v>
      </c>
      <c r="AA143" s="11">
        <f t="shared" si="16"/>
        <v>0</v>
      </c>
      <c r="AB143" s="11">
        <f t="shared" si="16"/>
        <v>161.80000000000001</v>
      </c>
      <c r="AC143" s="11">
        <f t="shared" si="16"/>
        <v>0</v>
      </c>
      <c r="AD143" s="11">
        <f t="shared" si="19"/>
        <v>161.80000000000001</v>
      </c>
      <c r="AE143" s="11">
        <f t="shared" si="20"/>
        <v>0</v>
      </c>
      <c r="AF143" s="12"/>
    </row>
    <row r="144" spans="1:32" outlineLevel="2" x14ac:dyDescent="0.2">
      <c r="A144" s="1" t="s">
        <v>40</v>
      </c>
      <c r="B144" s="1"/>
      <c r="C144" s="4">
        <v>41683</v>
      </c>
      <c r="D144" s="1" t="s">
        <v>41</v>
      </c>
      <c r="E144" s="2">
        <v>1</v>
      </c>
      <c r="F144" s="1" t="s">
        <v>6</v>
      </c>
      <c r="G144" s="1" t="s">
        <v>6</v>
      </c>
      <c r="H144" s="1" t="s">
        <v>22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420.75</v>
      </c>
      <c r="R144" s="5">
        <v>0</v>
      </c>
      <c r="S144" s="11">
        <f t="shared" si="17"/>
        <v>420.75</v>
      </c>
      <c r="T144" s="11">
        <f t="shared" si="18"/>
        <v>0</v>
      </c>
      <c r="U144" s="11">
        <f t="shared" si="18"/>
        <v>0</v>
      </c>
      <c r="V144" s="11">
        <f t="shared" si="18"/>
        <v>0</v>
      </c>
      <c r="W144" s="11">
        <f t="shared" si="18"/>
        <v>0</v>
      </c>
      <c r="X144" s="11">
        <f t="shared" si="18"/>
        <v>0</v>
      </c>
      <c r="Y144" s="11">
        <f t="shared" si="16"/>
        <v>0</v>
      </c>
      <c r="Z144" s="11">
        <f t="shared" si="16"/>
        <v>0</v>
      </c>
      <c r="AA144" s="11">
        <f t="shared" si="16"/>
        <v>0</v>
      </c>
      <c r="AB144" s="11">
        <f t="shared" si="16"/>
        <v>420.75</v>
      </c>
      <c r="AC144" s="11">
        <f t="shared" si="16"/>
        <v>0</v>
      </c>
      <c r="AD144" s="11">
        <f t="shared" si="19"/>
        <v>420.75</v>
      </c>
      <c r="AE144" s="11">
        <f t="shared" si="20"/>
        <v>0</v>
      </c>
      <c r="AF144" s="12"/>
    </row>
    <row r="145" spans="1:32" outlineLevel="2" x14ac:dyDescent="0.2">
      <c r="A145" s="1" t="s">
        <v>40</v>
      </c>
      <c r="B145" s="1"/>
      <c r="C145" s="4">
        <v>41688</v>
      </c>
      <c r="D145" s="1" t="s">
        <v>41</v>
      </c>
      <c r="E145" s="2">
        <v>1</v>
      </c>
      <c r="F145" s="1" t="s">
        <v>6</v>
      </c>
      <c r="G145" s="1" t="s">
        <v>6</v>
      </c>
      <c r="H145" s="1" t="s">
        <v>22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87.48</v>
      </c>
      <c r="R145" s="5">
        <v>0</v>
      </c>
      <c r="S145" s="11">
        <f t="shared" si="17"/>
        <v>87.48</v>
      </c>
      <c r="T145" s="11">
        <f t="shared" si="18"/>
        <v>0</v>
      </c>
      <c r="U145" s="11">
        <f t="shared" si="18"/>
        <v>0</v>
      </c>
      <c r="V145" s="11">
        <f t="shared" si="18"/>
        <v>0</v>
      </c>
      <c r="W145" s="11">
        <f t="shared" si="18"/>
        <v>0</v>
      </c>
      <c r="X145" s="11">
        <f t="shared" si="18"/>
        <v>0</v>
      </c>
      <c r="Y145" s="11">
        <f t="shared" si="16"/>
        <v>0</v>
      </c>
      <c r="Z145" s="11">
        <f t="shared" si="16"/>
        <v>0</v>
      </c>
      <c r="AA145" s="11">
        <f t="shared" si="16"/>
        <v>0</v>
      </c>
      <c r="AB145" s="11">
        <f t="shared" si="16"/>
        <v>87.48</v>
      </c>
      <c r="AC145" s="11">
        <f t="shared" si="16"/>
        <v>0</v>
      </c>
      <c r="AD145" s="11">
        <f t="shared" si="19"/>
        <v>87.48</v>
      </c>
      <c r="AE145" s="11">
        <f t="shared" si="20"/>
        <v>0</v>
      </c>
      <c r="AF145" s="12"/>
    </row>
    <row r="146" spans="1:32" outlineLevel="2" x14ac:dyDescent="0.2">
      <c r="A146" s="1" t="s">
        <v>40</v>
      </c>
      <c r="B146" s="1"/>
      <c r="C146" s="4">
        <v>41703</v>
      </c>
      <c r="D146" s="1" t="s">
        <v>41</v>
      </c>
      <c r="E146" s="2">
        <v>1</v>
      </c>
      <c r="F146" s="1" t="s">
        <v>6</v>
      </c>
      <c r="G146" s="1" t="s">
        <v>6</v>
      </c>
      <c r="H146" s="1" t="s">
        <v>22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194.05</v>
      </c>
      <c r="S146" s="11">
        <f t="shared" si="17"/>
        <v>194.05</v>
      </c>
      <c r="T146" s="11">
        <f t="shared" si="18"/>
        <v>0</v>
      </c>
      <c r="U146" s="11">
        <f t="shared" si="18"/>
        <v>0</v>
      </c>
      <c r="V146" s="11">
        <f t="shared" si="18"/>
        <v>0</v>
      </c>
      <c r="W146" s="11">
        <f t="shared" si="18"/>
        <v>0</v>
      </c>
      <c r="X146" s="11">
        <f t="shared" si="18"/>
        <v>0</v>
      </c>
      <c r="Y146" s="11">
        <f t="shared" si="16"/>
        <v>0</v>
      </c>
      <c r="Z146" s="11">
        <f t="shared" si="16"/>
        <v>0</v>
      </c>
      <c r="AA146" s="11">
        <f t="shared" si="16"/>
        <v>0</v>
      </c>
      <c r="AB146" s="11">
        <f t="shared" si="16"/>
        <v>0</v>
      </c>
      <c r="AC146" s="11">
        <f t="shared" si="16"/>
        <v>194.05</v>
      </c>
      <c r="AD146" s="11">
        <f t="shared" si="19"/>
        <v>194.05</v>
      </c>
      <c r="AE146" s="11">
        <f t="shared" si="20"/>
        <v>0</v>
      </c>
      <c r="AF146" s="12"/>
    </row>
    <row r="147" spans="1:32" outlineLevel="2" x14ac:dyDescent="0.2">
      <c r="A147" s="1" t="s">
        <v>40</v>
      </c>
      <c r="B147" s="1"/>
      <c r="C147" s="4">
        <v>41704</v>
      </c>
      <c r="D147" s="1" t="s">
        <v>41</v>
      </c>
      <c r="E147" s="2">
        <v>1</v>
      </c>
      <c r="F147" s="1" t="s">
        <v>6</v>
      </c>
      <c r="G147" s="1" t="s">
        <v>6</v>
      </c>
      <c r="H147" s="1" t="s">
        <v>22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131.19999999999999</v>
      </c>
      <c r="S147" s="11">
        <f t="shared" si="17"/>
        <v>131.19999999999999</v>
      </c>
      <c r="T147" s="11">
        <f t="shared" si="18"/>
        <v>0</v>
      </c>
      <c r="U147" s="11">
        <f t="shared" si="18"/>
        <v>0</v>
      </c>
      <c r="V147" s="11">
        <f t="shared" si="18"/>
        <v>0</v>
      </c>
      <c r="W147" s="11">
        <f t="shared" si="18"/>
        <v>0</v>
      </c>
      <c r="X147" s="11">
        <f t="shared" si="18"/>
        <v>0</v>
      </c>
      <c r="Y147" s="11">
        <f t="shared" si="16"/>
        <v>0</v>
      </c>
      <c r="Z147" s="11">
        <f t="shared" si="16"/>
        <v>0</v>
      </c>
      <c r="AA147" s="11">
        <f t="shared" si="16"/>
        <v>0</v>
      </c>
      <c r="AB147" s="11">
        <f t="shared" si="16"/>
        <v>0</v>
      </c>
      <c r="AC147" s="11">
        <f t="shared" si="16"/>
        <v>131.19999999999999</v>
      </c>
      <c r="AD147" s="11">
        <f t="shared" si="19"/>
        <v>131.19999999999999</v>
      </c>
      <c r="AE147" s="11">
        <f t="shared" si="20"/>
        <v>0</v>
      </c>
      <c r="AF147" s="12"/>
    </row>
    <row r="148" spans="1:32" outlineLevel="2" x14ac:dyDescent="0.2">
      <c r="A148" s="1" t="s">
        <v>40</v>
      </c>
      <c r="B148" s="1"/>
      <c r="C148" s="4">
        <v>41708</v>
      </c>
      <c r="D148" s="1" t="s">
        <v>41</v>
      </c>
      <c r="E148" s="2">
        <v>1</v>
      </c>
      <c r="F148" s="1" t="s">
        <v>6</v>
      </c>
      <c r="G148" s="1" t="s">
        <v>6</v>
      </c>
      <c r="H148" s="1" t="s">
        <v>22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72</v>
      </c>
      <c r="S148" s="11">
        <f t="shared" si="17"/>
        <v>72</v>
      </c>
      <c r="T148" s="11">
        <f t="shared" si="18"/>
        <v>0</v>
      </c>
      <c r="U148" s="11">
        <f t="shared" si="18"/>
        <v>0</v>
      </c>
      <c r="V148" s="11">
        <f t="shared" si="18"/>
        <v>0</v>
      </c>
      <c r="W148" s="11">
        <f t="shared" si="18"/>
        <v>0</v>
      </c>
      <c r="X148" s="11">
        <f t="shared" si="18"/>
        <v>0</v>
      </c>
      <c r="Y148" s="11">
        <f t="shared" si="16"/>
        <v>0</v>
      </c>
      <c r="Z148" s="11">
        <f t="shared" si="16"/>
        <v>0</v>
      </c>
      <c r="AA148" s="11">
        <f t="shared" si="16"/>
        <v>0</v>
      </c>
      <c r="AB148" s="11">
        <f t="shared" si="16"/>
        <v>0</v>
      </c>
      <c r="AC148" s="11">
        <f t="shared" si="16"/>
        <v>72</v>
      </c>
      <c r="AD148" s="11">
        <f t="shared" si="19"/>
        <v>72</v>
      </c>
      <c r="AE148" s="11">
        <f t="shared" si="20"/>
        <v>0</v>
      </c>
      <c r="AF148" s="12"/>
    </row>
    <row r="149" spans="1:32" outlineLevel="2" x14ac:dyDescent="0.2">
      <c r="A149" s="1" t="s">
        <v>40</v>
      </c>
      <c r="B149" s="1"/>
      <c r="C149" s="4">
        <v>41709</v>
      </c>
      <c r="D149" s="1" t="s">
        <v>41</v>
      </c>
      <c r="E149" s="2">
        <v>1</v>
      </c>
      <c r="F149" s="1" t="s">
        <v>6</v>
      </c>
      <c r="G149" s="1" t="s">
        <v>6</v>
      </c>
      <c r="H149" s="1" t="s">
        <v>22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2950</v>
      </c>
      <c r="S149" s="11">
        <f t="shared" si="17"/>
        <v>2950</v>
      </c>
      <c r="T149" s="11">
        <f t="shared" si="18"/>
        <v>0</v>
      </c>
      <c r="U149" s="11">
        <f t="shared" si="18"/>
        <v>0</v>
      </c>
      <c r="V149" s="11">
        <f t="shared" si="18"/>
        <v>0</v>
      </c>
      <c r="W149" s="11">
        <f t="shared" si="18"/>
        <v>0</v>
      </c>
      <c r="X149" s="11">
        <f t="shared" si="18"/>
        <v>0</v>
      </c>
      <c r="Y149" s="11">
        <f t="shared" si="16"/>
        <v>0</v>
      </c>
      <c r="Z149" s="11">
        <f t="shared" si="16"/>
        <v>0</v>
      </c>
      <c r="AA149" s="11">
        <f t="shared" si="16"/>
        <v>0</v>
      </c>
      <c r="AB149" s="11">
        <f t="shared" si="16"/>
        <v>0</v>
      </c>
      <c r="AC149" s="11">
        <f t="shared" si="16"/>
        <v>2950</v>
      </c>
      <c r="AD149" s="11">
        <f t="shared" si="19"/>
        <v>2950</v>
      </c>
      <c r="AE149" s="11">
        <f t="shared" si="20"/>
        <v>0</v>
      </c>
      <c r="AF149" s="12"/>
    </row>
    <row r="150" spans="1:32" outlineLevel="2" x14ac:dyDescent="0.2">
      <c r="A150" s="1" t="s">
        <v>40</v>
      </c>
      <c r="B150" s="1"/>
      <c r="C150" s="4">
        <v>41712</v>
      </c>
      <c r="D150" s="1" t="s">
        <v>41</v>
      </c>
      <c r="E150" s="2">
        <v>1</v>
      </c>
      <c r="F150" s="1" t="s">
        <v>6</v>
      </c>
      <c r="G150" s="1" t="s">
        <v>6</v>
      </c>
      <c r="H150" s="1" t="s">
        <v>22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65.849999999999994</v>
      </c>
      <c r="S150" s="11">
        <f t="shared" si="17"/>
        <v>65.849999999999994</v>
      </c>
      <c r="T150" s="11">
        <f t="shared" si="18"/>
        <v>0</v>
      </c>
      <c r="U150" s="11">
        <f t="shared" si="18"/>
        <v>0</v>
      </c>
      <c r="V150" s="11">
        <f t="shared" si="18"/>
        <v>0</v>
      </c>
      <c r="W150" s="11">
        <f t="shared" si="18"/>
        <v>0</v>
      </c>
      <c r="X150" s="11">
        <f t="shared" si="18"/>
        <v>0</v>
      </c>
      <c r="Y150" s="11">
        <f t="shared" si="16"/>
        <v>0</v>
      </c>
      <c r="Z150" s="11">
        <f t="shared" si="16"/>
        <v>0</v>
      </c>
      <c r="AA150" s="11">
        <f t="shared" si="16"/>
        <v>0</v>
      </c>
      <c r="AB150" s="11">
        <f t="shared" si="16"/>
        <v>0</v>
      </c>
      <c r="AC150" s="11">
        <f t="shared" si="16"/>
        <v>65.849999999999994</v>
      </c>
      <c r="AD150" s="11">
        <f t="shared" si="19"/>
        <v>65.849999999999994</v>
      </c>
      <c r="AE150" s="11">
        <f t="shared" si="20"/>
        <v>0</v>
      </c>
      <c r="AF150" s="12"/>
    </row>
    <row r="151" spans="1:32" outlineLevel="2" x14ac:dyDescent="0.2">
      <c r="A151" s="1" t="s">
        <v>40</v>
      </c>
      <c r="B151" s="1"/>
      <c r="C151" s="4">
        <v>41715</v>
      </c>
      <c r="D151" s="1" t="s">
        <v>41</v>
      </c>
      <c r="E151" s="2">
        <v>1</v>
      </c>
      <c r="F151" s="1" t="s">
        <v>6</v>
      </c>
      <c r="G151" s="1" t="s">
        <v>6</v>
      </c>
      <c r="H151" s="1" t="s">
        <v>22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900</v>
      </c>
      <c r="S151" s="11">
        <f t="shared" si="17"/>
        <v>900</v>
      </c>
      <c r="T151" s="11">
        <f t="shared" si="18"/>
        <v>0</v>
      </c>
      <c r="U151" s="11">
        <f t="shared" si="18"/>
        <v>0</v>
      </c>
      <c r="V151" s="11">
        <f t="shared" si="18"/>
        <v>0</v>
      </c>
      <c r="W151" s="11">
        <f t="shared" si="18"/>
        <v>0</v>
      </c>
      <c r="X151" s="11">
        <f t="shared" si="18"/>
        <v>0</v>
      </c>
      <c r="Y151" s="11">
        <f t="shared" si="16"/>
        <v>0</v>
      </c>
      <c r="Z151" s="11">
        <f t="shared" si="16"/>
        <v>0</v>
      </c>
      <c r="AA151" s="11">
        <f t="shared" si="16"/>
        <v>0</v>
      </c>
      <c r="AB151" s="11">
        <f t="shared" si="16"/>
        <v>0</v>
      </c>
      <c r="AC151" s="11">
        <f t="shared" si="16"/>
        <v>900</v>
      </c>
      <c r="AD151" s="11">
        <f t="shared" si="19"/>
        <v>900</v>
      </c>
      <c r="AE151" s="11">
        <f t="shared" si="20"/>
        <v>0</v>
      </c>
      <c r="AF151" s="12"/>
    </row>
    <row r="152" spans="1:32" outlineLevel="2" x14ac:dyDescent="0.2">
      <c r="A152" s="1" t="s">
        <v>40</v>
      </c>
      <c r="B152" s="1"/>
      <c r="C152" s="4">
        <v>41715</v>
      </c>
      <c r="D152" s="1" t="s">
        <v>41</v>
      </c>
      <c r="E152" s="2">
        <v>1</v>
      </c>
      <c r="F152" s="1" t="s">
        <v>6</v>
      </c>
      <c r="G152" s="1" t="s">
        <v>6</v>
      </c>
      <c r="H152" s="1" t="s">
        <v>22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159.5</v>
      </c>
      <c r="S152" s="11">
        <f t="shared" si="17"/>
        <v>159.5</v>
      </c>
      <c r="T152" s="11">
        <f t="shared" si="18"/>
        <v>0</v>
      </c>
      <c r="U152" s="11">
        <f t="shared" si="18"/>
        <v>0</v>
      </c>
      <c r="V152" s="11">
        <f t="shared" si="18"/>
        <v>0</v>
      </c>
      <c r="W152" s="11">
        <f t="shared" si="18"/>
        <v>0</v>
      </c>
      <c r="X152" s="11">
        <f t="shared" si="18"/>
        <v>0</v>
      </c>
      <c r="Y152" s="11">
        <f t="shared" si="16"/>
        <v>0</v>
      </c>
      <c r="Z152" s="11">
        <f t="shared" si="16"/>
        <v>0</v>
      </c>
      <c r="AA152" s="11">
        <f t="shared" si="16"/>
        <v>0</v>
      </c>
      <c r="AB152" s="11">
        <f t="shared" si="16"/>
        <v>0</v>
      </c>
      <c r="AC152" s="11">
        <f t="shared" si="16"/>
        <v>159.5</v>
      </c>
      <c r="AD152" s="11">
        <f t="shared" si="19"/>
        <v>159.5</v>
      </c>
      <c r="AE152" s="11">
        <f t="shared" si="20"/>
        <v>0</v>
      </c>
      <c r="AF152" s="12"/>
    </row>
    <row r="153" spans="1:32" outlineLevel="2" x14ac:dyDescent="0.2">
      <c r="A153" s="1" t="s">
        <v>40</v>
      </c>
      <c r="B153" s="1"/>
      <c r="C153" s="4">
        <v>41716</v>
      </c>
      <c r="D153" s="1" t="s">
        <v>41</v>
      </c>
      <c r="E153" s="2">
        <v>1</v>
      </c>
      <c r="F153" s="1" t="s">
        <v>6</v>
      </c>
      <c r="G153" s="1" t="s">
        <v>6</v>
      </c>
      <c r="H153" s="1" t="s">
        <v>22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1800</v>
      </c>
      <c r="S153" s="11">
        <f t="shared" si="17"/>
        <v>1800</v>
      </c>
      <c r="T153" s="11">
        <f t="shared" si="18"/>
        <v>0</v>
      </c>
      <c r="U153" s="11">
        <f t="shared" si="18"/>
        <v>0</v>
      </c>
      <c r="V153" s="11">
        <f t="shared" si="18"/>
        <v>0</v>
      </c>
      <c r="W153" s="11">
        <f t="shared" si="18"/>
        <v>0</v>
      </c>
      <c r="X153" s="11">
        <f t="shared" si="18"/>
        <v>0</v>
      </c>
      <c r="Y153" s="11">
        <f t="shared" ref="Y153:AC183" si="28">N153*$E153</f>
        <v>0</v>
      </c>
      <c r="Z153" s="11">
        <f t="shared" si="28"/>
        <v>0</v>
      </c>
      <c r="AA153" s="11">
        <f t="shared" si="28"/>
        <v>0</v>
      </c>
      <c r="AB153" s="11">
        <f t="shared" si="28"/>
        <v>0</v>
      </c>
      <c r="AC153" s="11">
        <f t="shared" si="28"/>
        <v>1800</v>
      </c>
      <c r="AD153" s="11">
        <f t="shared" si="19"/>
        <v>1800</v>
      </c>
      <c r="AE153" s="11">
        <f t="shared" si="20"/>
        <v>0</v>
      </c>
      <c r="AF153" s="12"/>
    </row>
    <row r="154" spans="1:32" outlineLevel="2" x14ac:dyDescent="0.2">
      <c r="A154" s="1" t="s">
        <v>40</v>
      </c>
      <c r="B154" s="1"/>
      <c r="C154" s="4">
        <v>41722</v>
      </c>
      <c r="D154" s="1" t="s">
        <v>41</v>
      </c>
      <c r="E154" s="2">
        <v>1</v>
      </c>
      <c r="F154" s="1" t="s">
        <v>6</v>
      </c>
      <c r="G154" s="1" t="s">
        <v>6</v>
      </c>
      <c r="H154" s="1" t="s">
        <v>22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8266.6200000000008</v>
      </c>
      <c r="S154" s="11">
        <f t="shared" si="17"/>
        <v>8266.6200000000008</v>
      </c>
      <c r="T154" s="11">
        <f t="shared" ref="T154:X183" si="29">I154*$E154</f>
        <v>0</v>
      </c>
      <c r="U154" s="11">
        <f t="shared" si="29"/>
        <v>0</v>
      </c>
      <c r="V154" s="11">
        <f t="shared" si="29"/>
        <v>0</v>
      </c>
      <c r="W154" s="11">
        <f t="shared" si="29"/>
        <v>0</v>
      </c>
      <c r="X154" s="11">
        <f t="shared" si="29"/>
        <v>0</v>
      </c>
      <c r="Y154" s="11">
        <f t="shared" si="28"/>
        <v>0</v>
      </c>
      <c r="Z154" s="11">
        <f t="shared" si="28"/>
        <v>0</v>
      </c>
      <c r="AA154" s="11">
        <f t="shared" si="28"/>
        <v>0</v>
      </c>
      <c r="AB154" s="11">
        <f t="shared" si="28"/>
        <v>0</v>
      </c>
      <c r="AC154" s="11">
        <f t="shared" si="28"/>
        <v>8266.6200000000008</v>
      </c>
      <c r="AD154" s="11">
        <f t="shared" si="19"/>
        <v>8266.6200000000008</v>
      </c>
      <c r="AE154" s="11">
        <f t="shared" si="20"/>
        <v>0</v>
      </c>
      <c r="AF154" s="12"/>
    </row>
    <row r="155" spans="1:32" outlineLevel="2" x14ac:dyDescent="0.2">
      <c r="A155" s="1" t="s">
        <v>40</v>
      </c>
      <c r="B155" s="1"/>
      <c r="C155" s="4">
        <v>41723</v>
      </c>
      <c r="D155" s="1" t="s">
        <v>41</v>
      </c>
      <c r="E155" s="2">
        <v>1</v>
      </c>
      <c r="F155" s="1" t="s">
        <v>6</v>
      </c>
      <c r="G155" s="1" t="s">
        <v>6</v>
      </c>
      <c r="H155" s="1" t="s">
        <v>22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3400</v>
      </c>
      <c r="S155" s="11">
        <f t="shared" si="17"/>
        <v>3400</v>
      </c>
      <c r="T155" s="11">
        <f t="shared" si="29"/>
        <v>0</v>
      </c>
      <c r="U155" s="11">
        <f t="shared" si="29"/>
        <v>0</v>
      </c>
      <c r="V155" s="11">
        <f t="shared" si="29"/>
        <v>0</v>
      </c>
      <c r="W155" s="11">
        <f t="shared" si="29"/>
        <v>0</v>
      </c>
      <c r="X155" s="11">
        <f t="shared" si="29"/>
        <v>0</v>
      </c>
      <c r="Y155" s="11">
        <f t="shared" si="28"/>
        <v>0</v>
      </c>
      <c r="Z155" s="11">
        <f t="shared" si="28"/>
        <v>0</v>
      </c>
      <c r="AA155" s="11">
        <f t="shared" si="28"/>
        <v>0</v>
      </c>
      <c r="AB155" s="11">
        <f t="shared" si="28"/>
        <v>0</v>
      </c>
      <c r="AC155" s="11">
        <f t="shared" si="28"/>
        <v>3400</v>
      </c>
      <c r="AD155" s="11">
        <f t="shared" si="19"/>
        <v>3400</v>
      </c>
      <c r="AE155" s="11">
        <f t="shared" si="20"/>
        <v>0</v>
      </c>
      <c r="AF155" s="12"/>
    </row>
    <row r="156" spans="1:32" outlineLevel="1" x14ac:dyDescent="0.2">
      <c r="A156" s="1"/>
      <c r="B156" s="6"/>
      <c r="C156" s="4"/>
      <c r="D156" s="1"/>
      <c r="E156" s="2"/>
      <c r="F156" s="1"/>
      <c r="G156" s="1"/>
      <c r="H156" s="1"/>
      <c r="I156" s="5">
        <f t="shared" ref="I156:AE156" si="30">SUBTOTAL(9,I136:I155)</f>
        <v>0</v>
      </c>
      <c r="J156" s="5">
        <f t="shared" si="30"/>
        <v>0</v>
      </c>
      <c r="K156" s="5">
        <f t="shared" si="30"/>
        <v>0</v>
      </c>
      <c r="L156" s="5">
        <f t="shared" si="30"/>
        <v>0</v>
      </c>
      <c r="M156" s="5">
        <f t="shared" si="30"/>
        <v>0</v>
      </c>
      <c r="N156" s="5">
        <f t="shared" si="30"/>
        <v>0</v>
      </c>
      <c r="O156" s="5">
        <f t="shared" si="30"/>
        <v>9600</v>
      </c>
      <c r="P156" s="5">
        <f t="shared" si="30"/>
        <v>9750</v>
      </c>
      <c r="Q156" s="5">
        <f t="shared" si="30"/>
        <v>6835.9299999999994</v>
      </c>
      <c r="R156" s="5">
        <f t="shared" si="30"/>
        <v>17939.22</v>
      </c>
      <c r="S156" s="11">
        <f t="shared" si="30"/>
        <v>44125.15</v>
      </c>
      <c r="T156" s="11">
        <f t="shared" si="30"/>
        <v>0</v>
      </c>
      <c r="U156" s="11">
        <f t="shared" si="30"/>
        <v>0</v>
      </c>
      <c r="V156" s="11">
        <f t="shared" si="30"/>
        <v>0</v>
      </c>
      <c r="W156" s="11">
        <f t="shared" si="30"/>
        <v>0</v>
      </c>
      <c r="X156" s="11">
        <f t="shared" si="30"/>
        <v>0</v>
      </c>
      <c r="Y156" s="11">
        <f t="shared" si="30"/>
        <v>0</v>
      </c>
      <c r="Z156" s="11">
        <f t="shared" si="30"/>
        <v>9600</v>
      </c>
      <c r="AA156" s="11">
        <f t="shared" si="30"/>
        <v>9750</v>
      </c>
      <c r="AB156" s="11">
        <f t="shared" si="30"/>
        <v>6835.9299999999994</v>
      </c>
      <c r="AC156" s="11">
        <f t="shared" si="30"/>
        <v>17939.22</v>
      </c>
      <c r="AD156" s="11">
        <f t="shared" si="30"/>
        <v>44125.15</v>
      </c>
      <c r="AE156" s="11">
        <f t="shared" si="30"/>
        <v>0</v>
      </c>
      <c r="AF156" s="12"/>
    </row>
    <row r="157" spans="1:32" outlineLevel="2" x14ac:dyDescent="0.2">
      <c r="A157" s="1" t="s">
        <v>42</v>
      </c>
      <c r="B157" s="1"/>
      <c r="C157" s="4">
        <v>41565</v>
      </c>
      <c r="D157" s="1" t="s">
        <v>27</v>
      </c>
      <c r="E157" s="2">
        <v>1</v>
      </c>
      <c r="F157" s="1" t="s">
        <v>6</v>
      </c>
      <c r="G157" s="1" t="s">
        <v>6</v>
      </c>
      <c r="H157" s="1" t="s">
        <v>22</v>
      </c>
      <c r="I157" s="5">
        <v>0</v>
      </c>
      <c r="J157" s="5">
        <v>0</v>
      </c>
      <c r="K157" s="5">
        <v>0</v>
      </c>
      <c r="L157" s="5">
        <v>0</v>
      </c>
      <c r="M157" s="5">
        <v>201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11">
        <f t="shared" si="17"/>
        <v>201</v>
      </c>
      <c r="T157" s="11">
        <f t="shared" si="29"/>
        <v>0</v>
      </c>
      <c r="U157" s="11">
        <f t="shared" si="29"/>
        <v>0</v>
      </c>
      <c r="V157" s="11">
        <f t="shared" si="29"/>
        <v>0</v>
      </c>
      <c r="W157" s="11">
        <f t="shared" si="29"/>
        <v>0</v>
      </c>
      <c r="X157" s="11">
        <f t="shared" si="29"/>
        <v>201</v>
      </c>
      <c r="Y157" s="11">
        <f t="shared" si="28"/>
        <v>0</v>
      </c>
      <c r="Z157" s="11">
        <f t="shared" si="28"/>
        <v>0</v>
      </c>
      <c r="AA157" s="11">
        <f t="shared" si="28"/>
        <v>0</v>
      </c>
      <c r="AB157" s="11">
        <f t="shared" si="28"/>
        <v>0</v>
      </c>
      <c r="AC157" s="11">
        <f t="shared" si="28"/>
        <v>0</v>
      </c>
      <c r="AD157" s="11">
        <f t="shared" si="19"/>
        <v>201</v>
      </c>
      <c r="AE157" s="11">
        <f t="shared" si="20"/>
        <v>0</v>
      </c>
      <c r="AF157" s="12"/>
    </row>
    <row r="158" spans="1:32" outlineLevel="2" x14ac:dyDescent="0.2">
      <c r="A158" s="1" t="s">
        <v>42</v>
      </c>
      <c r="B158" s="1"/>
      <c r="C158" s="4">
        <v>41610</v>
      </c>
      <c r="D158" s="1" t="s">
        <v>27</v>
      </c>
      <c r="E158" s="2">
        <v>1</v>
      </c>
      <c r="F158" s="1" t="s">
        <v>6</v>
      </c>
      <c r="G158" s="1" t="s">
        <v>6</v>
      </c>
      <c r="H158" s="1" t="s">
        <v>22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495</v>
      </c>
      <c r="P158" s="5">
        <v>0</v>
      </c>
      <c r="Q158" s="5">
        <v>0</v>
      </c>
      <c r="R158" s="5">
        <v>0</v>
      </c>
      <c r="S158" s="11">
        <f t="shared" si="17"/>
        <v>495</v>
      </c>
      <c r="T158" s="11">
        <f t="shared" si="29"/>
        <v>0</v>
      </c>
      <c r="U158" s="11">
        <f t="shared" si="29"/>
        <v>0</v>
      </c>
      <c r="V158" s="11">
        <f t="shared" si="29"/>
        <v>0</v>
      </c>
      <c r="W158" s="11">
        <f t="shared" si="29"/>
        <v>0</v>
      </c>
      <c r="X158" s="11">
        <f t="shared" si="29"/>
        <v>0</v>
      </c>
      <c r="Y158" s="11">
        <f t="shared" si="28"/>
        <v>0</v>
      </c>
      <c r="Z158" s="11">
        <f t="shared" si="28"/>
        <v>495</v>
      </c>
      <c r="AA158" s="11">
        <f t="shared" si="28"/>
        <v>0</v>
      </c>
      <c r="AB158" s="11">
        <f t="shared" si="28"/>
        <v>0</v>
      </c>
      <c r="AC158" s="11">
        <f t="shared" si="28"/>
        <v>0</v>
      </c>
      <c r="AD158" s="11">
        <f t="shared" si="19"/>
        <v>495</v>
      </c>
      <c r="AE158" s="11">
        <f t="shared" si="20"/>
        <v>0</v>
      </c>
      <c r="AF158" s="12"/>
    </row>
    <row r="159" spans="1:32" outlineLevel="1" x14ac:dyDescent="0.2">
      <c r="A159" s="1"/>
      <c r="B159" s="6"/>
      <c r="C159" s="4"/>
      <c r="D159" s="1"/>
      <c r="E159" s="2"/>
      <c r="F159" s="1"/>
      <c r="G159" s="1"/>
      <c r="H159" s="1"/>
      <c r="I159" s="5">
        <f t="shared" ref="I159:AE159" si="31">SUBTOTAL(9,I157:I158)</f>
        <v>0</v>
      </c>
      <c r="J159" s="5">
        <f t="shared" si="31"/>
        <v>0</v>
      </c>
      <c r="K159" s="5">
        <f t="shared" si="31"/>
        <v>0</v>
      </c>
      <c r="L159" s="5">
        <f t="shared" si="31"/>
        <v>0</v>
      </c>
      <c r="M159" s="5">
        <f t="shared" si="31"/>
        <v>201</v>
      </c>
      <c r="N159" s="5">
        <f t="shared" si="31"/>
        <v>0</v>
      </c>
      <c r="O159" s="5">
        <f t="shared" si="31"/>
        <v>495</v>
      </c>
      <c r="P159" s="5">
        <f t="shared" si="31"/>
        <v>0</v>
      </c>
      <c r="Q159" s="5">
        <f t="shared" si="31"/>
        <v>0</v>
      </c>
      <c r="R159" s="5">
        <f t="shared" si="31"/>
        <v>0</v>
      </c>
      <c r="S159" s="11">
        <f t="shared" si="31"/>
        <v>696</v>
      </c>
      <c r="T159" s="11">
        <f t="shared" si="31"/>
        <v>0</v>
      </c>
      <c r="U159" s="11">
        <f t="shared" si="31"/>
        <v>0</v>
      </c>
      <c r="V159" s="11">
        <f t="shared" si="31"/>
        <v>0</v>
      </c>
      <c r="W159" s="11">
        <f t="shared" si="31"/>
        <v>0</v>
      </c>
      <c r="X159" s="11">
        <f t="shared" si="31"/>
        <v>201</v>
      </c>
      <c r="Y159" s="11">
        <f t="shared" si="31"/>
        <v>0</v>
      </c>
      <c r="Z159" s="11">
        <f t="shared" si="31"/>
        <v>495</v>
      </c>
      <c r="AA159" s="11">
        <f t="shared" si="31"/>
        <v>0</v>
      </c>
      <c r="AB159" s="11">
        <f t="shared" si="31"/>
        <v>0</v>
      </c>
      <c r="AC159" s="11">
        <f t="shared" si="31"/>
        <v>0</v>
      </c>
      <c r="AD159" s="11">
        <f t="shared" si="31"/>
        <v>696</v>
      </c>
      <c r="AE159" s="11">
        <f t="shared" si="31"/>
        <v>0</v>
      </c>
      <c r="AF159" s="12"/>
    </row>
    <row r="160" spans="1:32" outlineLevel="2" x14ac:dyDescent="0.2">
      <c r="A160" s="1" t="s">
        <v>43</v>
      </c>
      <c r="B160" s="1"/>
      <c r="C160" s="4">
        <v>41641</v>
      </c>
      <c r="D160" s="1" t="s">
        <v>27</v>
      </c>
      <c r="E160" s="2">
        <v>1</v>
      </c>
      <c r="F160" s="1" t="s">
        <v>6</v>
      </c>
      <c r="G160" s="1" t="s">
        <v>6</v>
      </c>
      <c r="H160" s="1" t="s">
        <v>22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42.8</v>
      </c>
      <c r="Q160" s="5">
        <v>0</v>
      </c>
      <c r="R160" s="5">
        <v>0</v>
      </c>
      <c r="S160" s="11">
        <f t="shared" si="17"/>
        <v>42.8</v>
      </c>
      <c r="T160" s="11">
        <f t="shared" si="29"/>
        <v>0</v>
      </c>
      <c r="U160" s="11">
        <f t="shared" si="29"/>
        <v>0</v>
      </c>
      <c r="V160" s="11">
        <f t="shared" si="29"/>
        <v>0</v>
      </c>
      <c r="W160" s="11">
        <f t="shared" si="29"/>
        <v>0</v>
      </c>
      <c r="X160" s="11">
        <f t="shared" si="29"/>
        <v>0</v>
      </c>
      <c r="Y160" s="11">
        <f t="shared" si="28"/>
        <v>0</v>
      </c>
      <c r="Z160" s="11">
        <f t="shared" si="28"/>
        <v>0</v>
      </c>
      <c r="AA160" s="11">
        <f t="shared" si="28"/>
        <v>42.8</v>
      </c>
      <c r="AB160" s="11">
        <f t="shared" si="28"/>
        <v>0</v>
      </c>
      <c r="AC160" s="11">
        <f t="shared" si="28"/>
        <v>0</v>
      </c>
      <c r="AD160" s="11">
        <f t="shared" si="19"/>
        <v>42.8</v>
      </c>
      <c r="AE160" s="11">
        <f t="shared" si="20"/>
        <v>0</v>
      </c>
      <c r="AF160" s="12"/>
    </row>
    <row r="161" spans="1:32" outlineLevel="1" x14ac:dyDescent="0.2">
      <c r="A161" s="1"/>
      <c r="B161" s="6"/>
      <c r="C161" s="4"/>
      <c r="D161" s="1"/>
      <c r="E161" s="2"/>
      <c r="F161" s="1"/>
      <c r="G161" s="1"/>
      <c r="H161" s="1"/>
      <c r="I161" s="5">
        <f t="shared" ref="I161:AE161" si="32">SUBTOTAL(9,I160:I160)</f>
        <v>0</v>
      </c>
      <c r="J161" s="5">
        <f t="shared" si="32"/>
        <v>0</v>
      </c>
      <c r="K161" s="5">
        <f t="shared" si="32"/>
        <v>0</v>
      </c>
      <c r="L161" s="5">
        <f t="shared" si="32"/>
        <v>0</v>
      </c>
      <c r="M161" s="5">
        <f t="shared" si="32"/>
        <v>0</v>
      </c>
      <c r="N161" s="5">
        <f t="shared" si="32"/>
        <v>0</v>
      </c>
      <c r="O161" s="5">
        <f t="shared" si="32"/>
        <v>0</v>
      </c>
      <c r="P161" s="5">
        <f t="shared" si="32"/>
        <v>42.8</v>
      </c>
      <c r="Q161" s="5">
        <f t="shared" si="32"/>
        <v>0</v>
      </c>
      <c r="R161" s="5">
        <f t="shared" si="32"/>
        <v>0</v>
      </c>
      <c r="S161" s="11">
        <f t="shared" si="32"/>
        <v>42.8</v>
      </c>
      <c r="T161" s="11">
        <f t="shared" si="32"/>
        <v>0</v>
      </c>
      <c r="U161" s="11">
        <f t="shared" si="32"/>
        <v>0</v>
      </c>
      <c r="V161" s="11">
        <f t="shared" si="32"/>
        <v>0</v>
      </c>
      <c r="W161" s="11">
        <f t="shared" si="32"/>
        <v>0</v>
      </c>
      <c r="X161" s="11">
        <f t="shared" si="32"/>
        <v>0</v>
      </c>
      <c r="Y161" s="11">
        <f t="shared" si="32"/>
        <v>0</v>
      </c>
      <c r="Z161" s="11">
        <f t="shared" si="32"/>
        <v>0</v>
      </c>
      <c r="AA161" s="11">
        <f t="shared" si="32"/>
        <v>42.8</v>
      </c>
      <c r="AB161" s="11">
        <f t="shared" si="32"/>
        <v>0</v>
      </c>
      <c r="AC161" s="11">
        <f t="shared" si="32"/>
        <v>0</v>
      </c>
      <c r="AD161" s="11">
        <f t="shared" si="32"/>
        <v>42.8</v>
      </c>
      <c r="AE161" s="11">
        <f t="shared" si="32"/>
        <v>0</v>
      </c>
      <c r="AF161" s="12"/>
    </row>
    <row r="162" spans="1:32" outlineLevel="2" x14ac:dyDescent="0.2">
      <c r="A162" s="1" t="s">
        <v>44</v>
      </c>
      <c r="B162" s="1"/>
      <c r="C162" s="4">
        <v>41696</v>
      </c>
      <c r="D162" s="1" t="s">
        <v>45</v>
      </c>
      <c r="E162" s="2">
        <v>1</v>
      </c>
      <c r="F162" s="1" t="s">
        <v>6</v>
      </c>
      <c r="G162" s="1" t="s">
        <v>6</v>
      </c>
      <c r="H162" s="1" t="s">
        <v>22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1400</v>
      </c>
      <c r="R162" s="5">
        <v>0</v>
      </c>
      <c r="S162" s="11">
        <f t="shared" si="17"/>
        <v>1400</v>
      </c>
      <c r="T162" s="11">
        <f t="shared" si="29"/>
        <v>0</v>
      </c>
      <c r="U162" s="11">
        <f t="shared" si="29"/>
        <v>0</v>
      </c>
      <c r="V162" s="11">
        <f t="shared" si="29"/>
        <v>0</v>
      </c>
      <c r="W162" s="11">
        <f t="shared" si="29"/>
        <v>0</v>
      </c>
      <c r="X162" s="11">
        <f t="shared" si="29"/>
        <v>0</v>
      </c>
      <c r="Y162" s="11">
        <f t="shared" si="28"/>
        <v>0</v>
      </c>
      <c r="Z162" s="11">
        <f t="shared" si="28"/>
        <v>0</v>
      </c>
      <c r="AA162" s="11">
        <f t="shared" si="28"/>
        <v>0</v>
      </c>
      <c r="AB162" s="11">
        <f t="shared" si="28"/>
        <v>1400</v>
      </c>
      <c r="AC162" s="11">
        <f t="shared" si="28"/>
        <v>0</v>
      </c>
      <c r="AD162" s="11">
        <f t="shared" si="19"/>
        <v>1400</v>
      </c>
      <c r="AE162" s="11">
        <f t="shared" si="20"/>
        <v>0</v>
      </c>
      <c r="AF162" s="12"/>
    </row>
    <row r="163" spans="1:32" outlineLevel="2" x14ac:dyDescent="0.2">
      <c r="A163" s="1" t="s">
        <v>44</v>
      </c>
      <c r="B163" s="1"/>
      <c r="C163" s="4">
        <v>41701</v>
      </c>
      <c r="D163" s="1" t="s">
        <v>45</v>
      </c>
      <c r="E163" s="2">
        <v>1</v>
      </c>
      <c r="F163" s="1" t="s">
        <v>6</v>
      </c>
      <c r="G163" s="1" t="s">
        <v>6</v>
      </c>
      <c r="H163" s="1" t="s">
        <v>22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1700</v>
      </c>
      <c r="S163" s="11">
        <f t="shared" si="17"/>
        <v>1700</v>
      </c>
      <c r="T163" s="11">
        <f t="shared" si="29"/>
        <v>0</v>
      </c>
      <c r="U163" s="11">
        <f t="shared" si="29"/>
        <v>0</v>
      </c>
      <c r="V163" s="11">
        <f t="shared" si="29"/>
        <v>0</v>
      </c>
      <c r="W163" s="11">
        <f t="shared" si="29"/>
        <v>0</v>
      </c>
      <c r="X163" s="11">
        <f t="shared" si="29"/>
        <v>0</v>
      </c>
      <c r="Y163" s="11">
        <f t="shared" si="28"/>
        <v>0</v>
      </c>
      <c r="Z163" s="11">
        <f t="shared" si="28"/>
        <v>0</v>
      </c>
      <c r="AA163" s="11">
        <f t="shared" si="28"/>
        <v>0</v>
      </c>
      <c r="AB163" s="11">
        <f t="shared" si="28"/>
        <v>0</v>
      </c>
      <c r="AC163" s="11">
        <f t="shared" si="28"/>
        <v>1700</v>
      </c>
      <c r="AD163" s="11">
        <f t="shared" si="19"/>
        <v>1700</v>
      </c>
      <c r="AE163" s="11">
        <f t="shared" si="20"/>
        <v>0</v>
      </c>
      <c r="AF163" s="12"/>
    </row>
    <row r="164" spans="1:32" outlineLevel="2" x14ac:dyDescent="0.2">
      <c r="A164" s="1" t="s">
        <v>44</v>
      </c>
      <c r="B164" s="1"/>
      <c r="C164" s="4">
        <v>41701</v>
      </c>
      <c r="D164" s="1" t="s">
        <v>45</v>
      </c>
      <c r="E164" s="2">
        <v>1</v>
      </c>
      <c r="F164" s="1" t="s">
        <v>6</v>
      </c>
      <c r="G164" s="1" t="s">
        <v>6</v>
      </c>
      <c r="H164" s="1" t="s">
        <v>22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10450</v>
      </c>
      <c r="S164" s="11">
        <f t="shared" si="17"/>
        <v>10450</v>
      </c>
      <c r="T164" s="11">
        <f t="shared" si="29"/>
        <v>0</v>
      </c>
      <c r="U164" s="11">
        <f t="shared" si="29"/>
        <v>0</v>
      </c>
      <c r="V164" s="11">
        <f t="shared" si="29"/>
        <v>0</v>
      </c>
      <c r="W164" s="11">
        <f t="shared" si="29"/>
        <v>0</v>
      </c>
      <c r="X164" s="11">
        <f t="shared" si="29"/>
        <v>0</v>
      </c>
      <c r="Y164" s="11">
        <f t="shared" si="28"/>
        <v>0</v>
      </c>
      <c r="Z164" s="11">
        <f t="shared" si="28"/>
        <v>0</v>
      </c>
      <c r="AA164" s="11">
        <f t="shared" si="28"/>
        <v>0</v>
      </c>
      <c r="AB164" s="11">
        <f t="shared" si="28"/>
        <v>0</v>
      </c>
      <c r="AC164" s="11">
        <f t="shared" si="28"/>
        <v>10450</v>
      </c>
      <c r="AD164" s="11">
        <f t="shared" si="19"/>
        <v>10450</v>
      </c>
      <c r="AE164" s="11">
        <f t="shared" si="20"/>
        <v>0</v>
      </c>
      <c r="AF164" s="12"/>
    </row>
    <row r="165" spans="1:32" outlineLevel="2" x14ac:dyDescent="0.2">
      <c r="A165" s="1" t="s">
        <v>44</v>
      </c>
      <c r="B165" s="1"/>
      <c r="C165" s="4">
        <v>41716</v>
      </c>
      <c r="D165" s="1" t="s">
        <v>45</v>
      </c>
      <c r="E165" s="2">
        <v>1</v>
      </c>
      <c r="F165" s="1" t="s">
        <v>6</v>
      </c>
      <c r="G165" s="1" t="s">
        <v>6</v>
      </c>
      <c r="H165" s="1" t="s">
        <v>22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2850</v>
      </c>
      <c r="S165" s="11">
        <f t="shared" si="17"/>
        <v>2850</v>
      </c>
      <c r="T165" s="11">
        <f t="shared" si="29"/>
        <v>0</v>
      </c>
      <c r="U165" s="11">
        <f t="shared" si="29"/>
        <v>0</v>
      </c>
      <c r="V165" s="11">
        <f t="shared" si="29"/>
        <v>0</v>
      </c>
      <c r="W165" s="11">
        <f t="shared" si="29"/>
        <v>0</v>
      </c>
      <c r="X165" s="11">
        <f t="shared" si="29"/>
        <v>0</v>
      </c>
      <c r="Y165" s="11">
        <f t="shared" si="28"/>
        <v>0</v>
      </c>
      <c r="Z165" s="11">
        <f t="shared" si="28"/>
        <v>0</v>
      </c>
      <c r="AA165" s="11">
        <f t="shared" si="28"/>
        <v>0</v>
      </c>
      <c r="AB165" s="11">
        <f t="shared" si="28"/>
        <v>0</v>
      </c>
      <c r="AC165" s="11">
        <f t="shared" si="28"/>
        <v>2850</v>
      </c>
      <c r="AD165" s="11">
        <f t="shared" si="19"/>
        <v>2850</v>
      </c>
      <c r="AE165" s="11">
        <f t="shared" si="20"/>
        <v>0</v>
      </c>
      <c r="AF165" s="12"/>
    </row>
    <row r="166" spans="1:32" outlineLevel="2" x14ac:dyDescent="0.2">
      <c r="A166" s="1" t="s">
        <v>44</v>
      </c>
      <c r="B166" s="1"/>
      <c r="C166" s="4">
        <v>41722</v>
      </c>
      <c r="D166" s="1" t="s">
        <v>45</v>
      </c>
      <c r="E166" s="2">
        <v>1</v>
      </c>
      <c r="F166" s="1" t="s">
        <v>6</v>
      </c>
      <c r="G166" s="1" t="s">
        <v>6</v>
      </c>
      <c r="H166" s="1" t="s">
        <v>22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13585</v>
      </c>
      <c r="S166" s="11">
        <f t="shared" si="17"/>
        <v>13585</v>
      </c>
      <c r="T166" s="11">
        <f t="shared" si="29"/>
        <v>0</v>
      </c>
      <c r="U166" s="11">
        <f t="shared" si="29"/>
        <v>0</v>
      </c>
      <c r="V166" s="11">
        <f t="shared" si="29"/>
        <v>0</v>
      </c>
      <c r="W166" s="11">
        <f t="shared" si="29"/>
        <v>0</v>
      </c>
      <c r="X166" s="11">
        <f t="shared" si="29"/>
        <v>0</v>
      </c>
      <c r="Y166" s="11">
        <f t="shared" si="28"/>
        <v>0</v>
      </c>
      <c r="Z166" s="11">
        <f t="shared" si="28"/>
        <v>0</v>
      </c>
      <c r="AA166" s="11">
        <f t="shared" si="28"/>
        <v>0</v>
      </c>
      <c r="AB166" s="11">
        <f t="shared" si="28"/>
        <v>0</v>
      </c>
      <c r="AC166" s="11">
        <f t="shared" si="28"/>
        <v>13585</v>
      </c>
      <c r="AD166" s="11">
        <f t="shared" si="19"/>
        <v>13585</v>
      </c>
      <c r="AE166" s="11">
        <f t="shared" si="20"/>
        <v>0</v>
      </c>
      <c r="AF166" s="12"/>
    </row>
    <row r="167" spans="1:32" outlineLevel="1" x14ac:dyDescent="0.2">
      <c r="A167" s="1"/>
      <c r="B167" s="6"/>
      <c r="C167" s="4"/>
      <c r="D167" s="1"/>
      <c r="E167" s="2"/>
      <c r="F167" s="1"/>
      <c r="G167" s="1"/>
      <c r="H167" s="1"/>
      <c r="I167" s="5">
        <f t="shared" ref="I167:AE167" si="33">SUBTOTAL(9,I162:I166)</f>
        <v>0</v>
      </c>
      <c r="J167" s="5">
        <f t="shared" si="33"/>
        <v>0</v>
      </c>
      <c r="K167" s="5">
        <f t="shared" si="33"/>
        <v>0</v>
      </c>
      <c r="L167" s="5">
        <f t="shared" si="33"/>
        <v>0</v>
      </c>
      <c r="M167" s="5">
        <f t="shared" si="33"/>
        <v>0</v>
      </c>
      <c r="N167" s="5">
        <f t="shared" si="33"/>
        <v>0</v>
      </c>
      <c r="O167" s="5">
        <f t="shared" si="33"/>
        <v>0</v>
      </c>
      <c r="P167" s="5">
        <f t="shared" si="33"/>
        <v>0</v>
      </c>
      <c r="Q167" s="5">
        <f t="shared" si="33"/>
        <v>1400</v>
      </c>
      <c r="R167" s="5">
        <f t="shared" si="33"/>
        <v>28585</v>
      </c>
      <c r="S167" s="11">
        <f t="shared" si="33"/>
        <v>29985</v>
      </c>
      <c r="T167" s="11">
        <f t="shared" si="33"/>
        <v>0</v>
      </c>
      <c r="U167" s="11">
        <f t="shared" si="33"/>
        <v>0</v>
      </c>
      <c r="V167" s="11">
        <f t="shared" si="33"/>
        <v>0</v>
      </c>
      <c r="W167" s="11">
        <f t="shared" si="33"/>
        <v>0</v>
      </c>
      <c r="X167" s="11">
        <f t="shared" si="33"/>
        <v>0</v>
      </c>
      <c r="Y167" s="11">
        <f t="shared" si="33"/>
        <v>0</v>
      </c>
      <c r="Z167" s="11">
        <f t="shared" si="33"/>
        <v>0</v>
      </c>
      <c r="AA167" s="11">
        <f t="shared" si="33"/>
        <v>0</v>
      </c>
      <c r="AB167" s="11">
        <f t="shared" si="33"/>
        <v>1400</v>
      </c>
      <c r="AC167" s="11">
        <f t="shared" si="33"/>
        <v>28585</v>
      </c>
      <c r="AD167" s="11">
        <f t="shared" si="33"/>
        <v>29985</v>
      </c>
      <c r="AE167" s="11">
        <f t="shared" si="33"/>
        <v>0</v>
      </c>
      <c r="AF167" s="12"/>
    </row>
    <row r="168" spans="1:32" outlineLevel="2" x14ac:dyDescent="0.2">
      <c r="A168" s="1" t="s">
        <v>46</v>
      </c>
      <c r="B168" s="1"/>
      <c r="C168" s="4">
        <v>41582</v>
      </c>
      <c r="D168" s="1" t="s">
        <v>45</v>
      </c>
      <c r="E168" s="2">
        <v>1</v>
      </c>
      <c r="F168" s="1" t="s">
        <v>6</v>
      </c>
      <c r="G168" s="1" t="s">
        <v>6</v>
      </c>
      <c r="H168" s="1" t="s">
        <v>22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11900</v>
      </c>
      <c r="O168" s="5">
        <v>0</v>
      </c>
      <c r="P168" s="5">
        <v>0</v>
      </c>
      <c r="Q168" s="5">
        <v>0</v>
      </c>
      <c r="R168" s="5">
        <v>0</v>
      </c>
      <c r="S168" s="11">
        <f t="shared" si="17"/>
        <v>11900</v>
      </c>
      <c r="T168" s="11">
        <f t="shared" si="29"/>
        <v>0</v>
      </c>
      <c r="U168" s="11">
        <f t="shared" si="29"/>
        <v>0</v>
      </c>
      <c r="V168" s="11">
        <f t="shared" si="29"/>
        <v>0</v>
      </c>
      <c r="W168" s="11">
        <f t="shared" si="29"/>
        <v>0</v>
      </c>
      <c r="X168" s="11">
        <f t="shared" si="29"/>
        <v>0</v>
      </c>
      <c r="Y168" s="11">
        <f t="shared" si="28"/>
        <v>11900</v>
      </c>
      <c r="Z168" s="11">
        <f t="shared" si="28"/>
        <v>0</v>
      </c>
      <c r="AA168" s="11">
        <f t="shared" si="28"/>
        <v>0</v>
      </c>
      <c r="AB168" s="11">
        <f t="shared" si="28"/>
        <v>0</v>
      </c>
      <c r="AC168" s="11">
        <f t="shared" si="28"/>
        <v>0</v>
      </c>
      <c r="AD168" s="11">
        <f t="shared" si="19"/>
        <v>11900</v>
      </c>
      <c r="AE168" s="11">
        <f t="shared" si="20"/>
        <v>0</v>
      </c>
      <c r="AF168" s="12"/>
    </row>
    <row r="169" spans="1:32" outlineLevel="1" x14ac:dyDescent="0.2">
      <c r="A169" s="1"/>
      <c r="B169" s="6"/>
      <c r="C169" s="4"/>
      <c r="D169" s="1"/>
      <c r="E169" s="2"/>
      <c r="F169" s="1"/>
      <c r="G169" s="1"/>
      <c r="H169" s="1"/>
      <c r="I169" s="5">
        <f t="shared" ref="I169:AE169" si="34">SUBTOTAL(9,I168:I168)</f>
        <v>0</v>
      </c>
      <c r="J169" s="5">
        <f t="shared" si="34"/>
        <v>0</v>
      </c>
      <c r="K169" s="5">
        <f t="shared" si="34"/>
        <v>0</v>
      </c>
      <c r="L169" s="5">
        <f t="shared" si="34"/>
        <v>0</v>
      </c>
      <c r="M169" s="5">
        <f t="shared" si="34"/>
        <v>0</v>
      </c>
      <c r="N169" s="5">
        <f t="shared" si="34"/>
        <v>11900</v>
      </c>
      <c r="O169" s="5">
        <f t="shared" si="34"/>
        <v>0</v>
      </c>
      <c r="P169" s="5">
        <f t="shared" si="34"/>
        <v>0</v>
      </c>
      <c r="Q169" s="5">
        <f t="shared" si="34"/>
        <v>0</v>
      </c>
      <c r="R169" s="5">
        <f t="shared" si="34"/>
        <v>0</v>
      </c>
      <c r="S169" s="11">
        <f t="shared" si="34"/>
        <v>11900</v>
      </c>
      <c r="T169" s="11">
        <f t="shared" si="34"/>
        <v>0</v>
      </c>
      <c r="U169" s="11">
        <f t="shared" si="34"/>
        <v>0</v>
      </c>
      <c r="V169" s="11">
        <f t="shared" si="34"/>
        <v>0</v>
      </c>
      <c r="W169" s="11">
        <f t="shared" si="34"/>
        <v>0</v>
      </c>
      <c r="X169" s="11">
        <f t="shared" si="34"/>
        <v>0</v>
      </c>
      <c r="Y169" s="11">
        <f t="shared" si="34"/>
        <v>11900</v>
      </c>
      <c r="Z169" s="11">
        <f t="shared" si="34"/>
        <v>0</v>
      </c>
      <c r="AA169" s="11">
        <f t="shared" si="34"/>
        <v>0</v>
      </c>
      <c r="AB169" s="11">
        <f t="shared" si="34"/>
        <v>0</v>
      </c>
      <c r="AC169" s="11">
        <f t="shared" si="34"/>
        <v>0</v>
      </c>
      <c r="AD169" s="11">
        <f t="shared" si="34"/>
        <v>11900</v>
      </c>
      <c r="AE169" s="11">
        <f t="shared" si="34"/>
        <v>0</v>
      </c>
      <c r="AF169" s="12"/>
    </row>
    <row r="170" spans="1:32" outlineLevel="2" x14ac:dyDescent="0.2">
      <c r="A170" s="1" t="s">
        <v>47</v>
      </c>
      <c r="B170" s="1"/>
      <c r="C170" s="4">
        <v>41548</v>
      </c>
      <c r="D170" s="1" t="s">
        <v>21</v>
      </c>
      <c r="E170" s="2">
        <v>1</v>
      </c>
      <c r="F170" s="1" t="s">
        <v>6</v>
      </c>
      <c r="G170" s="1" t="s">
        <v>6</v>
      </c>
      <c r="H170" s="1" t="s">
        <v>22</v>
      </c>
      <c r="I170" s="5">
        <v>0</v>
      </c>
      <c r="J170" s="5">
        <v>0</v>
      </c>
      <c r="K170" s="5">
        <v>0</v>
      </c>
      <c r="L170" s="5">
        <v>0</v>
      </c>
      <c r="M170" s="5">
        <v>39329.370000000003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11">
        <f t="shared" si="17"/>
        <v>39329.370000000003</v>
      </c>
      <c r="T170" s="11">
        <f t="shared" si="29"/>
        <v>0</v>
      </c>
      <c r="U170" s="11">
        <f t="shared" si="29"/>
        <v>0</v>
      </c>
      <c r="V170" s="11">
        <f t="shared" si="29"/>
        <v>0</v>
      </c>
      <c r="W170" s="11">
        <f t="shared" si="29"/>
        <v>0</v>
      </c>
      <c r="X170" s="11">
        <f t="shared" si="29"/>
        <v>39329.370000000003</v>
      </c>
      <c r="Y170" s="11">
        <f t="shared" si="28"/>
        <v>0</v>
      </c>
      <c r="Z170" s="11">
        <f t="shared" si="28"/>
        <v>0</v>
      </c>
      <c r="AA170" s="11">
        <f t="shared" si="28"/>
        <v>0</v>
      </c>
      <c r="AB170" s="11">
        <f t="shared" si="28"/>
        <v>0</v>
      </c>
      <c r="AC170" s="11">
        <f t="shared" si="28"/>
        <v>0</v>
      </c>
      <c r="AD170" s="11">
        <f t="shared" si="19"/>
        <v>39329.370000000003</v>
      </c>
      <c r="AE170" s="11">
        <f t="shared" si="20"/>
        <v>0</v>
      </c>
      <c r="AF170" s="12"/>
    </row>
    <row r="171" spans="1:32" outlineLevel="2" x14ac:dyDescent="0.2">
      <c r="A171" s="1" t="s">
        <v>47</v>
      </c>
      <c r="B171" s="1"/>
      <c r="C171" s="4">
        <v>41549</v>
      </c>
      <c r="D171" s="1" t="s">
        <v>21</v>
      </c>
      <c r="E171" s="2">
        <v>1</v>
      </c>
      <c r="F171" s="1" t="s">
        <v>6</v>
      </c>
      <c r="G171" s="1" t="s">
        <v>6</v>
      </c>
      <c r="H171" s="1" t="s">
        <v>22</v>
      </c>
      <c r="I171" s="5">
        <v>0</v>
      </c>
      <c r="J171" s="5">
        <v>0</v>
      </c>
      <c r="K171" s="5">
        <v>0</v>
      </c>
      <c r="L171" s="5">
        <v>0</v>
      </c>
      <c r="M171" s="5">
        <v>4264.6499999999996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11">
        <f t="shared" si="17"/>
        <v>4264.6499999999996</v>
      </c>
      <c r="T171" s="11">
        <f t="shared" si="29"/>
        <v>0</v>
      </c>
      <c r="U171" s="11">
        <f t="shared" si="29"/>
        <v>0</v>
      </c>
      <c r="V171" s="11">
        <f t="shared" si="29"/>
        <v>0</v>
      </c>
      <c r="W171" s="11">
        <f t="shared" si="29"/>
        <v>0</v>
      </c>
      <c r="X171" s="11">
        <f t="shared" si="29"/>
        <v>4264.6499999999996</v>
      </c>
      <c r="Y171" s="11">
        <f t="shared" si="28"/>
        <v>0</v>
      </c>
      <c r="Z171" s="11">
        <f t="shared" si="28"/>
        <v>0</v>
      </c>
      <c r="AA171" s="11">
        <f t="shared" si="28"/>
        <v>0</v>
      </c>
      <c r="AB171" s="11">
        <f t="shared" si="28"/>
        <v>0</v>
      </c>
      <c r="AC171" s="11">
        <f t="shared" si="28"/>
        <v>0</v>
      </c>
      <c r="AD171" s="11">
        <f t="shared" si="19"/>
        <v>4264.6499999999996</v>
      </c>
      <c r="AE171" s="11">
        <f t="shared" si="20"/>
        <v>0</v>
      </c>
      <c r="AF171" s="12"/>
    </row>
    <row r="172" spans="1:32" outlineLevel="2" x14ac:dyDescent="0.2">
      <c r="A172" s="1" t="s">
        <v>47</v>
      </c>
      <c r="B172" s="1"/>
      <c r="C172" s="4">
        <v>41550</v>
      </c>
      <c r="D172" s="1" t="s">
        <v>21</v>
      </c>
      <c r="E172" s="2">
        <v>1</v>
      </c>
      <c r="F172" s="1" t="s">
        <v>6</v>
      </c>
      <c r="G172" s="1" t="s">
        <v>6</v>
      </c>
      <c r="H172" s="1" t="s">
        <v>22</v>
      </c>
      <c r="I172" s="5">
        <v>0</v>
      </c>
      <c r="J172" s="5">
        <v>0</v>
      </c>
      <c r="K172" s="5">
        <v>0</v>
      </c>
      <c r="L172" s="5">
        <v>0</v>
      </c>
      <c r="M172" s="5">
        <v>950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11">
        <f t="shared" ref="S172:S203" si="35">SUM(I172:R172)</f>
        <v>950</v>
      </c>
      <c r="T172" s="11">
        <f t="shared" si="29"/>
        <v>0</v>
      </c>
      <c r="U172" s="11">
        <f t="shared" si="29"/>
        <v>0</v>
      </c>
      <c r="V172" s="11">
        <f t="shared" si="29"/>
        <v>0</v>
      </c>
      <c r="W172" s="11">
        <f t="shared" si="29"/>
        <v>0</v>
      </c>
      <c r="X172" s="11">
        <f t="shared" si="29"/>
        <v>950</v>
      </c>
      <c r="Y172" s="11">
        <f t="shared" si="28"/>
        <v>0</v>
      </c>
      <c r="Z172" s="11">
        <f t="shared" si="28"/>
        <v>0</v>
      </c>
      <c r="AA172" s="11">
        <f t="shared" si="28"/>
        <v>0</v>
      </c>
      <c r="AB172" s="11">
        <f t="shared" si="28"/>
        <v>0</v>
      </c>
      <c r="AC172" s="11">
        <f t="shared" si="28"/>
        <v>0</v>
      </c>
      <c r="AD172" s="11">
        <f t="shared" ref="AD172:AD203" si="36">SUM(T172:AC172)</f>
        <v>950</v>
      </c>
      <c r="AE172" s="11">
        <f t="shared" si="20"/>
        <v>0</v>
      </c>
      <c r="AF172" s="12"/>
    </row>
    <row r="173" spans="1:32" outlineLevel="2" x14ac:dyDescent="0.2">
      <c r="A173" s="1" t="s">
        <v>47</v>
      </c>
      <c r="B173" s="1"/>
      <c r="C173" s="4">
        <v>41576</v>
      </c>
      <c r="D173" s="1" t="s">
        <v>21</v>
      </c>
      <c r="E173" s="2">
        <v>1</v>
      </c>
      <c r="F173" s="1" t="s">
        <v>6</v>
      </c>
      <c r="G173" s="1" t="s">
        <v>6</v>
      </c>
      <c r="H173" s="1" t="s">
        <v>22</v>
      </c>
      <c r="I173" s="5">
        <v>0</v>
      </c>
      <c r="J173" s="5">
        <v>0</v>
      </c>
      <c r="K173" s="5">
        <v>0</v>
      </c>
      <c r="L173" s="5">
        <v>0</v>
      </c>
      <c r="M173" s="5">
        <v>220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11">
        <f t="shared" si="35"/>
        <v>220</v>
      </c>
      <c r="T173" s="11">
        <f t="shared" si="29"/>
        <v>0</v>
      </c>
      <c r="U173" s="11">
        <f t="shared" si="29"/>
        <v>0</v>
      </c>
      <c r="V173" s="11">
        <f t="shared" si="29"/>
        <v>0</v>
      </c>
      <c r="W173" s="11">
        <f t="shared" si="29"/>
        <v>0</v>
      </c>
      <c r="X173" s="11">
        <f t="shared" si="29"/>
        <v>220</v>
      </c>
      <c r="Y173" s="11">
        <f t="shared" si="28"/>
        <v>0</v>
      </c>
      <c r="Z173" s="11">
        <f t="shared" si="28"/>
        <v>0</v>
      </c>
      <c r="AA173" s="11">
        <f t="shared" si="28"/>
        <v>0</v>
      </c>
      <c r="AB173" s="11">
        <f t="shared" si="28"/>
        <v>0</v>
      </c>
      <c r="AC173" s="11">
        <f t="shared" si="28"/>
        <v>0</v>
      </c>
      <c r="AD173" s="11">
        <f t="shared" si="36"/>
        <v>220</v>
      </c>
      <c r="AE173" s="11">
        <f t="shared" ref="AE173:AE203" si="37">SUM(T173:W173)</f>
        <v>0</v>
      </c>
      <c r="AF173" s="12"/>
    </row>
    <row r="174" spans="1:32" outlineLevel="2" x14ac:dyDescent="0.2">
      <c r="A174" s="1" t="s">
        <v>47</v>
      </c>
      <c r="B174" s="1"/>
      <c r="C174" s="4">
        <v>41579</v>
      </c>
      <c r="D174" s="1" t="s">
        <v>21</v>
      </c>
      <c r="E174" s="2">
        <v>1</v>
      </c>
      <c r="F174" s="1" t="s">
        <v>6</v>
      </c>
      <c r="G174" s="1" t="s">
        <v>6</v>
      </c>
      <c r="H174" s="1" t="s">
        <v>22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212.38</v>
      </c>
      <c r="O174" s="5">
        <v>0</v>
      </c>
      <c r="P174" s="5">
        <v>0</v>
      </c>
      <c r="Q174" s="5">
        <v>0</v>
      </c>
      <c r="R174" s="5">
        <v>0</v>
      </c>
      <c r="S174" s="11">
        <f t="shared" si="35"/>
        <v>212.38</v>
      </c>
      <c r="T174" s="11">
        <f t="shared" si="29"/>
        <v>0</v>
      </c>
      <c r="U174" s="11">
        <f t="shared" si="29"/>
        <v>0</v>
      </c>
      <c r="V174" s="11">
        <f t="shared" si="29"/>
        <v>0</v>
      </c>
      <c r="W174" s="11">
        <f t="shared" si="29"/>
        <v>0</v>
      </c>
      <c r="X174" s="11">
        <f t="shared" si="29"/>
        <v>0</v>
      </c>
      <c r="Y174" s="11">
        <f t="shared" si="28"/>
        <v>212.38</v>
      </c>
      <c r="Z174" s="11">
        <f t="shared" si="28"/>
        <v>0</v>
      </c>
      <c r="AA174" s="11">
        <f t="shared" si="28"/>
        <v>0</v>
      </c>
      <c r="AB174" s="11">
        <f t="shared" si="28"/>
        <v>0</v>
      </c>
      <c r="AC174" s="11">
        <f t="shared" si="28"/>
        <v>0</v>
      </c>
      <c r="AD174" s="11">
        <f t="shared" si="36"/>
        <v>212.38</v>
      </c>
      <c r="AE174" s="11">
        <f t="shared" si="37"/>
        <v>0</v>
      </c>
      <c r="AF174" s="12"/>
    </row>
    <row r="175" spans="1:32" outlineLevel="2" x14ac:dyDescent="0.2">
      <c r="A175" s="1" t="s">
        <v>47</v>
      </c>
      <c r="B175" s="1"/>
      <c r="C175" s="4">
        <v>41579</v>
      </c>
      <c r="D175" s="1" t="s">
        <v>21</v>
      </c>
      <c r="E175" s="2">
        <v>1</v>
      </c>
      <c r="F175" s="1" t="s">
        <v>6</v>
      </c>
      <c r="G175" s="1" t="s">
        <v>6</v>
      </c>
      <c r="H175" s="1" t="s">
        <v>22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4965.54</v>
      </c>
      <c r="O175" s="5">
        <v>0</v>
      </c>
      <c r="P175" s="5">
        <v>0</v>
      </c>
      <c r="Q175" s="5">
        <v>0</v>
      </c>
      <c r="R175" s="5">
        <v>0</v>
      </c>
      <c r="S175" s="11">
        <f t="shared" si="35"/>
        <v>4965.54</v>
      </c>
      <c r="T175" s="11">
        <f t="shared" si="29"/>
        <v>0</v>
      </c>
      <c r="U175" s="11">
        <f t="shared" si="29"/>
        <v>0</v>
      </c>
      <c r="V175" s="11">
        <f t="shared" si="29"/>
        <v>0</v>
      </c>
      <c r="W175" s="11">
        <f t="shared" si="29"/>
        <v>0</v>
      </c>
      <c r="X175" s="11">
        <f t="shared" si="29"/>
        <v>0</v>
      </c>
      <c r="Y175" s="11">
        <f t="shared" si="28"/>
        <v>4965.54</v>
      </c>
      <c r="Z175" s="11">
        <f t="shared" si="28"/>
        <v>0</v>
      </c>
      <c r="AA175" s="11">
        <f t="shared" si="28"/>
        <v>0</v>
      </c>
      <c r="AB175" s="11">
        <f t="shared" si="28"/>
        <v>0</v>
      </c>
      <c r="AC175" s="11">
        <f t="shared" si="28"/>
        <v>0</v>
      </c>
      <c r="AD175" s="11">
        <f t="shared" si="36"/>
        <v>4965.54</v>
      </c>
      <c r="AE175" s="11">
        <f t="shared" si="37"/>
        <v>0</v>
      </c>
      <c r="AF175" s="12"/>
    </row>
    <row r="176" spans="1:32" outlineLevel="2" x14ac:dyDescent="0.2">
      <c r="A176" s="1" t="s">
        <v>47</v>
      </c>
      <c r="B176" s="1"/>
      <c r="C176" s="4">
        <v>41584</v>
      </c>
      <c r="D176" s="1" t="s">
        <v>21</v>
      </c>
      <c r="E176" s="2">
        <v>1</v>
      </c>
      <c r="F176" s="1" t="s">
        <v>6</v>
      </c>
      <c r="G176" s="1" t="s">
        <v>6</v>
      </c>
      <c r="H176" s="1" t="s">
        <v>22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2518</v>
      </c>
      <c r="O176" s="5">
        <v>0</v>
      </c>
      <c r="P176" s="5">
        <v>0</v>
      </c>
      <c r="Q176" s="5">
        <v>0</v>
      </c>
      <c r="R176" s="5">
        <v>0</v>
      </c>
      <c r="S176" s="11">
        <f t="shared" si="35"/>
        <v>2518</v>
      </c>
      <c r="T176" s="11">
        <f t="shared" si="29"/>
        <v>0</v>
      </c>
      <c r="U176" s="11">
        <f t="shared" si="29"/>
        <v>0</v>
      </c>
      <c r="V176" s="11">
        <f t="shared" si="29"/>
        <v>0</v>
      </c>
      <c r="W176" s="11">
        <f t="shared" si="29"/>
        <v>0</v>
      </c>
      <c r="X176" s="11">
        <f t="shared" si="29"/>
        <v>0</v>
      </c>
      <c r="Y176" s="11">
        <f t="shared" si="28"/>
        <v>2518</v>
      </c>
      <c r="Z176" s="11">
        <f t="shared" si="28"/>
        <v>0</v>
      </c>
      <c r="AA176" s="11">
        <f t="shared" si="28"/>
        <v>0</v>
      </c>
      <c r="AB176" s="11">
        <f t="shared" si="28"/>
        <v>0</v>
      </c>
      <c r="AC176" s="11">
        <f t="shared" si="28"/>
        <v>0</v>
      </c>
      <c r="AD176" s="11">
        <f t="shared" si="36"/>
        <v>2518</v>
      </c>
      <c r="AE176" s="11">
        <f t="shared" si="37"/>
        <v>0</v>
      </c>
      <c r="AF176" s="12"/>
    </row>
    <row r="177" spans="1:32" outlineLevel="2" x14ac:dyDescent="0.2">
      <c r="A177" s="1" t="s">
        <v>47</v>
      </c>
      <c r="B177" s="1"/>
      <c r="C177" s="4">
        <v>41593</v>
      </c>
      <c r="D177" s="1" t="s">
        <v>21</v>
      </c>
      <c r="E177" s="2">
        <v>1</v>
      </c>
      <c r="F177" s="1" t="s">
        <v>6</v>
      </c>
      <c r="G177" s="1" t="s">
        <v>6</v>
      </c>
      <c r="H177" s="1" t="s">
        <v>22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3776.76</v>
      </c>
      <c r="O177" s="5">
        <v>0</v>
      </c>
      <c r="P177" s="5">
        <v>0</v>
      </c>
      <c r="Q177" s="5">
        <v>0</v>
      </c>
      <c r="R177" s="5">
        <v>0</v>
      </c>
      <c r="S177" s="11">
        <f t="shared" si="35"/>
        <v>3776.76</v>
      </c>
      <c r="T177" s="11">
        <f t="shared" si="29"/>
        <v>0</v>
      </c>
      <c r="U177" s="11">
        <f t="shared" si="29"/>
        <v>0</v>
      </c>
      <c r="V177" s="11">
        <f t="shared" si="29"/>
        <v>0</v>
      </c>
      <c r="W177" s="11">
        <f t="shared" si="29"/>
        <v>0</v>
      </c>
      <c r="X177" s="11">
        <f t="shared" si="29"/>
        <v>0</v>
      </c>
      <c r="Y177" s="11">
        <f t="shared" si="28"/>
        <v>3776.76</v>
      </c>
      <c r="Z177" s="11">
        <f t="shared" si="28"/>
        <v>0</v>
      </c>
      <c r="AA177" s="11">
        <f t="shared" si="28"/>
        <v>0</v>
      </c>
      <c r="AB177" s="11">
        <f t="shared" si="28"/>
        <v>0</v>
      </c>
      <c r="AC177" s="11">
        <f t="shared" si="28"/>
        <v>0</v>
      </c>
      <c r="AD177" s="11">
        <f t="shared" si="36"/>
        <v>3776.76</v>
      </c>
      <c r="AE177" s="11">
        <f t="shared" si="37"/>
        <v>0</v>
      </c>
      <c r="AF177" s="12"/>
    </row>
    <row r="178" spans="1:32" outlineLevel="2" x14ac:dyDescent="0.2">
      <c r="A178" s="1" t="s">
        <v>47</v>
      </c>
      <c r="B178" s="1"/>
      <c r="C178" s="4">
        <v>41596</v>
      </c>
      <c r="D178" s="1" t="s">
        <v>21</v>
      </c>
      <c r="E178" s="2">
        <v>1</v>
      </c>
      <c r="F178" s="1" t="s">
        <v>6</v>
      </c>
      <c r="G178" s="1" t="s">
        <v>6</v>
      </c>
      <c r="H178" s="1" t="s">
        <v>22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152</v>
      </c>
      <c r="O178" s="5">
        <v>0</v>
      </c>
      <c r="P178" s="5">
        <v>0</v>
      </c>
      <c r="Q178" s="5">
        <v>0</v>
      </c>
      <c r="R178" s="5">
        <v>0</v>
      </c>
      <c r="S178" s="11">
        <f t="shared" si="35"/>
        <v>152</v>
      </c>
      <c r="T178" s="11">
        <f t="shared" si="29"/>
        <v>0</v>
      </c>
      <c r="U178" s="11">
        <f t="shared" si="29"/>
        <v>0</v>
      </c>
      <c r="V178" s="11">
        <f t="shared" si="29"/>
        <v>0</v>
      </c>
      <c r="W178" s="11">
        <f t="shared" si="29"/>
        <v>0</v>
      </c>
      <c r="X178" s="11">
        <f t="shared" si="29"/>
        <v>0</v>
      </c>
      <c r="Y178" s="11">
        <f t="shared" si="28"/>
        <v>152</v>
      </c>
      <c r="Z178" s="11">
        <f t="shared" si="28"/>
        <v>0</v>
      </c>
      <c r="AA178" s="11">
        <f t="shared" si="28"/>
        <v>0</v>
      </c>
      <c r="AB178" s="11">
        <f t="shared" si="28"/>
        <v>0</v>
      </c>
      <c r="AC178" s="11">
        <f t="shared" si="28"/>
        <v>0</v>
      </c>
      <c r="AD178" s="11">
        <f t="shared" si="36"/>
        <v>152</v>
      </c>
      <c r="AE178" s="11">
        <f t="shared" si="37"/>
        <v>0</v>
      </c>
      <c r="AF178" s="12"/>
    </row>
    <row r="179" spans="1:32" outlineLevel="2" x14ac:dyDescent="0.2">
      <c r="A179" s="1" t="s">
        <v>47</v>
      </c>
      <c r="B179" s="1"/>
      <c r="C179" s="4">
        <v>41627</v>
      </c>
      <c r="D179" s="1" t="s">
        <v>21</v>
      </c>
      <c r="E179" s="2">
        <v>1</v>
      </c>
      <c r="F179" s="1" t="s">
        <v>6</v>
      </c>
      <c r="G179" s="1" t="s">
        <v>6</v>
      </c>
      <c r="H179" s="1" t="s">
        <v>22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3549.66</v>
      </c>
      <c r="P179" s="5">
        <v>0</v>
      </c>
      <c r="Q179" s="5">
        <v>0</v>
      </c>
      <c r="R179" s="5">
        <v>0</v>
      </c>
      <c r="S179" s="11">
        <f t="shared" si="35"/>
        <v>3549.66</v>
      </c>
      <c r="T179" s="11">
        <f t="shared" si="29"/>
        <v>0</v>
      </c>
      <c r="U179" s="11">
        <f t="shared" si="29"/>
        <v>0</v>
      </c>
      <c r="V179" s="11">
        <f t="shared" si="29"/>
        <v>0</v>
      </c>
      <c r="W179" s="11">
        <f t="shared" si="29"/>
        <v>0</v>
      </c>
      <c r="X179" s="11">
        <f t="shared" si="29"/>
        <v>0</v>
      </c>
      <c r="Y179" s="11">
        <f t="shared" si="28"/>
        <v>0</v>
      </c>
      <c r="Z179" s="11">
        <f t="shared" si="28"/>
        <v>3549.66</v>
      </c>
      <c r="AA179" s="11">
        <f t="shared" si="28"/>
        <v>0</v>
      </c>
      <c r="AB179" s="11">
        <f t="shared" si="28"/>
        <v>0</v>
      </c>
      <c r="AC179" s="11">
        <f t="shared" si="28"/>
        <v>0</v>
      </c>
      <c r="AD179" s="11">
        <f t="shared" si="36"/>
        <v>3549.66</v>
      </c>
      <c r="AE179" s="11">
        <f t="shared" si="37"/>
        <v>0</v>
      </c>
      <c r="AF179" s="12"/>
    </row>
    <row r="180" spans="1:32" outlineLevel="2" x14ac:dyDescent="0.2">
      <c r="A180" s="1" t="s">
        <v>47</v>
      </c>
      <c r="B180" s="1"/>
      <c r="C180" s="4">
        <v>41628</v>
      </c>
      <c r="D180" s="1" t="s">
        <v>21</v>
      </c>
      <c r="E180" s="2">
        <v>1</v>
      </c>
      <c r="F180" s="1" t="s">
        <v>6</v>
      </c>
      <c r="G180" s="1" t="s">
        <v>6</v>
      </c>
      <c r="H180" s="1" t="s">
        <v>22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736</v>
      </c>
      <c r="P180" s="5">
        <v>0</v>
      </c>
      <c r="Q180" s="5">
        <v>0</v>
      </c>
      <c r="R180" s="5">
        <v>0</v>
      </c>
      <c r="S180" s="11">
        <f t="shared" si="35"/>
        <v>736</v>
      </c>
      <c r="T180" s="11">
        <f t="shared" si="29"/>
        <v>0</v>
      </c>
      <c r="U180" s="11">
        <f t="shared" si="29"/>
        <v>0</v>
      </c>
      <c r="V180" s="11">
        <f t="shared" si="29"/>
        <v>0</v>
      </c>
      <c r="W180" s="11">
        <f t="shared" si="29"/>
        <v>0</v>
      </c>
      <c r="X180" s="11">
        <f t="shared" si="29"/>
        <v>0</v>
      </c>
      <c r="Y180" s="11">
        <f t="shared" si="28"/>
        <v>0</v>
      </c>
      <c r="Z180" s="11">
        <f t="shared" si="28"/>
        <v>736</v>
      </c>
      <c r="AA180" s="11">
        <f t="shared" si="28"/>
        <v>0</v>
      </c>
      <c r="AB180" s="11">
        <f t="shared" si="28"/>
        <v>0</v>
      </c>
      <c r="AC180" s="11">
        <f t="shared" si="28"/>
        <v>0</v>
      </c>
      <c r="AD180" s="11">
        <f t="shared" si="36"/>
        <v>736</v>
      </c>
      <c r="AE180" s="11">
        <f t="shared" si="37"/>
        <v>0</v>
      </c>
      <c r="AF180" s="12"/>
    </row>
    <row r="181" spans="1:32" outlineLevel="2" x14ac:dyDescent="0.2">
      <c r="A181" s="1" t="s">
        <v>47</v>
      </c>
      <c r="B181" s="1"/>
      <c r="C181" s="4">
        <v>41631</v>
      </c>
      <c r="D181" s="1" t="s">
        <v>21</v>
      </c>
      <c r="E181" s="2">
        <v>1</v>
      </c>
      <c r="F181" s="1" t="s">
        <v>6</v>
      </c>
      <c r="G181" s="1" t="s">
        <v>6</v>
      </c>
      <c r="H181" s="1" t="s">
        <v>22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76</v>
      </c>
      <c r="P181" s="5">
        <v>0</v>
      </c>
      <c r="Q181" s="5">
        <v>0</v>
      </c>
      <c r="R181" s="5">
        <v>0</v>
      </c>
      <c r="S181" s="11">
        <f t="shared" si="35"/>
        <v>76</v>
      </c>
      <c r="T181" s="11">
        <f t="shared" si="29"/>
        <v>0</v>
      </c>
      <c r="U181" s="11">
        <f t="shared" si="29"/>
        <v>0</v>
      </c>
      <c r="V181" s="11">
        <f t="shared" si="29"/>
        <v>0</v>
      </c>
      <c r="W181" s="11">
        <f t="shared" si="29"/>
        <v>0</v>
      </c>
      <c r="X181" s="11">
        <f t="shared" si="29"/>
        <v>0</v>
      </c>
      <c r="Y181" s="11">
        <f t="shared" si="28"/>
        <v>0</v>
      </c>
      <c r="Z181" s="11">
        <f t="shared" si="28"/>
        <v>76</v>
      </c>
      <c r="AA181" s="11">
        <f t="shared" si="28"/>
        <v>0</v>
      </c>
      <c r="AB181" s="11">
        <f t="shared" si="28"/>
        <v>0</v>
      </c>
      <c r="AC181" s="11">
        <f t="shared" si="28"/>
        <v>0</v>
      </c>
      <c r="AD181" s="11">
        <f t="shared" si="36"/>
        <v>76</v>
      </c>
      <c r="AE181" s="11">
        <f t="shared" si="37"/>
        <v>0</v>
      </c>
      <c r="AF181" s="12"/>
    </row>
    <row r="182" spans="1:32" outlineLevel="2" x14ac:dyDescent="0.2">
      <c r="A182" s="1" t="s">
        <v>47</v>
      </c>
      <c r="B182" s="1"/>
      <c r="C182" s="4">
        <v>41632</v>
      </c>
      <c r="D182" s="1" t="s">
        <v>21</v>
      </c>
      <c r="E182" s="2">
        <v>1</v>
      </c>
      <c r="F182" s="1" t="s">
        <v>6</v>
      </c>
      <c r="G182" s="1" t="s">
        <v>6</v>
      </c>
      <c r="H182" s="1" t="s">
        <v>22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304</v>
      </c>
      <c r="P182" s="5">
        <v>0</v>
      </c>
      <c r="Q182" s="5">
        <v>0</v>
      </c>
      <c r="R182" s="5">
        <v>0</v>
      </c>
      <c r="S182" s="11">
        <f t="shared" si="35"/>
        <v>304</v>
      </c>
      <c r="T182" s="11">
        <f t="shared" si="29"/>
        <v>0</v>
      </c>
      <c r="U182" s="11">
        <f t="shared" si="29"/>
        <v>0</v>
      </c>
      <c r="V182" s="11">
        <f t="shared" si="29"/>
        <v>0</v>
      </c>
      <c r="W182" s="11">
        <f t="shared" si="29"/>
        <v>0</v>
      </c>
      <c r="X182" s="11">
        <f t="shared" si="29"/>
        <v>0</v>
      </c>
      <c r="Y182" s="11">
        <f t="shared" si="28"/>
        <v>0</v>
      </c>
      <c r="Z182" s="11">
        <f t="shared" si="28"/>
        <v>304</v>
      </c>
      <c r="AA182" s="11">
        <f t="shared" si="28"/>
        <v>0</v>
      </c>
      <c r="AB182" s="11">
        <f t="shared" si="28"/>
        <v>0</v>
      </c>
      <c r="AC182" s="11">
        <f t="shared" si="28"/>
        <v>0</v>
      </c>
      <c r="AD182" s="11">
        <f t="shared" si="36"/>
        <v>304</v>
      </c>
      <c r="AE182" s="11">
        <f t="shared" si="37"/>
        <v>0</v>
      </c>
      <c r="AF182" s="12"/>
    </row>
    <row r="183" spans="1:32" outlineLevel="2" x14ac:dyDescent="0.2">
      <c r="A183" s="1" t="s">
        <v>47</v>
      </c>
      <c r="B183" s="1"/>
      <c r="C183" s="4">
        <v>41641</v>
      </c>
      <c r="D183" s="1" t="s">
        <v>21</v>
      </c>
      <c r="E183" s="2">
        <v>1</v>
      </c>
      <c r="F183" s="1" t="s">
        <v>6</v>
      </c>
      <c r="G183" s="1" t="s">
        <v>6</v>
      </c>
      <c r="H183" s="1" t="s">
        <v>22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814.44</v>
      </c>
      <c r="Q183" s="5">
        <v>0</v>
      </c>
      <c r="R183" s="5">
        <v>0</v>
      </c>
      <c r="S183" s="11">
        <f t="shared" si="35"/>
        <v>814.44</v>
      </c>
      <c r="T183" s="11">
        <f t="shared" si="29"/>
        <v>0</v>
      </c>
      <c r="U183" s="11">
        <f t="shared" si="29"/>
        <v>0</v>
      </c>
      <c r="V183" s="11">
        <f t="shared" si="29"/>
        <v>0</v>
      </c>
      <c r="W183" s="11">
        <f t="shared" si="29"/>
        <v>0</v>
      </c>
      <c r="X183" s="11">
        <f t="shared" si="29"/>
        <v>0</v>
      </c>
      <c r="Y183" s="11">
        <f t="shared" si="28"/>
        <v>0</v>
      </c>
      <c r="Z183" s="11">
        <f t="shared" si="28"/>
        <v>0</v>
      </c>
      <c r="AA183" s="11">
        <f t="shared" si="28"/>
        <v>814.44</v>
      </c>
      <c r="AB183" s="11">
        <f t="shared" si="28"/>
        <v>0</v>
      </c>
      <c r="AC183" s="11">
        <f t="shared" si="28"/>
        <v>0</v>
      </c>
      <c r="AD183" s="11">
        <f t="shared" si="36"/>
        <v>814.44</v>
      </c>
      <c r="AE183" s="11">
        <f t="shared" si="37"/>
        <v>0</v>
      </c>
      <c r="AF183" s="12"/>
    </row>
    <row r="184" spans="1:32" outlineLevel="2" x14ac:dyDescent="0.2">
      <c r="A184" s="1" t="s">
        <v>47</v>
      </c>
      <c r="B184" s="1"/>
      <c r="C184" s="4">
        <v>41654</v>
      </c>
      <c r="D184" s="1" t="s">
        <v>21</v>
      </c>
      <c r="E184" s="2">
        <v>1</v>
      </c>
      <c r="F184" s="1" t="s">
        <v>6</v>
      </c>
      <c r="G184" s="1" t="s">
        <v>6</v>
      </c>
      <c r="H184" s="1" t="s">
        <v>22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1368.15</v>
      </c>
      <c r="Q184" s="5">
        <v>0</v>
      </c>
      <c r="R184" s="5">
        <v>0</v>
      </c>
      <c r="S184" s="11">
        <f t="shared" si="35"/>
        <v>1368.15</v>
      </c>
      <c r="T184" s="11">
        <f t="shared" ref="T184:X217" si="38">I184*$E184</f>
        <v>0</v>
      </c>
      <c r="U184" s="11">
        <f t="shared" si="38"/>
        <v>0</v>
      </c>
      <c r="V184" s="11">
        <f t="shared" si="38"/>
        <v>0</v>
      </c>
      <c r="W184" s="11">
        <f t="shared" si="38"/>
        <v>0</v>
      </c>
      <c r="X184" s="11">
        <f t="shared" si="38"/>
        <v>0</v>
      </c>
      <c r="Y184" s="11">
        <f t="shared" ref="Y184:AC217" si="39">N184*$E184</f>
        <v>0</v>
      </c>
      <c r="Z184" s="11">
        <f t="shared" si="39"/>
        <v>0</v>
      </c>
      <c r="AA184" s="11">
        <f t="shared" si="39"/>
        <v>1368.15</v>
      </c>
      <c r="AB184" s="11">
        <f t="shared" si="39"/>
        <v>0</v>
      </c>
      <c r="AC184" s="11">
        <f t="shared" si="39"/>
        <v>0</v>
      </c>
      <c r="AD184" s="11">
        <f t="shared" si="36"/>
        <v>1368.15</v>
      </c>
      <c r="AE184" s="11">
        <f t="shared" si="37"/>
        <v>0</v>
      </c>
      <c r="AF184" s="12"/>
    </row>
    <row r="185" spans="1:32" outlineLevel="2" x14ac:dyDescent="0.2">
      <c r="A185" s="1" t="s">
        <v>47</v>
      </c>
      <c r="B185" s="1"/>
      <c r="C185" s="4">
        <v>41654</v>
      </c>
      <c r="D185" s="1" t="s">
        <v>21</v>
      </c>
      <c r="E185" s="2">
        <v>1</v>
      </c>
      <c r="F185" s="1" t="s">
        <v>6</v>
      </c>
      <c r="G185" s="1" t="s">
        <v>6</v>
      </c>
      <c r="H185" s="1" t="s">
        <v>22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1360.49</v>
      </c>
      <c r="Q185" s="5">
        <v>0</v>
      </c>
      <c r="R185" s="5">
        <v>0</v>
      </c>
      <c r="S185" s="11">
        <f t="shared" si="35"/>
        <v>1360.49</v>
      </c>
      <c r="T185" s="11">
        <f t="shared" si="38"/>
        <v>0</v>
      </c>
      <c r="U185" s="11">
        <f t="shared" si="38"/>
        <v>0</v>
      </c>
      <c r="V185" s="11">
        <f t="shared" si="38"/>
        <v>0</v>
      </c>
      <c r="W185" s="11">
        <f t="shared" si="38"/>
        <v>0</v>
      </c>
      <c r="X185" s="11">
        <f t="shared" si="38"/>
        <v>0</v>
      </c>
      <c r="Y185" s="11">
        <f t="shared" si="39"/>
        <v>0</v>
      </c>
      <c r="Z185" s="11">
        <f t="shared" si="39"/>
        <v>0</v>
      </c>
      <c r="AA185" s="11">
        <f t="shared" si="39"/>
        <v>1360.49</v>
      </c>
      <c r="AB185" s="11">
        <f t="shared" si="39"/>
        <v>0</v>
      </c>
      <c r="AC185" s="11">
        <f t="shared" si="39"/>
        <v>0</v>
      </c>
      <c r="AD185" s="11">
        <f t="shared" si="36"/>
        <v>1360.49</v>
      </c>
      <c r="AE185" s="11">
        <f t="shared" si="37"/>
        <v>0</v>
      </c>
      <c r="AF185" s="12"/>
    </row>
    <row r="186" spans="1:32" outlineLevel="2" x14ac:dyDescent="0.2">
      <c r="A186" s="1" t="s">
        <v>47</v>
      </c>
      <c r="B186" s="1"/>
      <c r="C186" s="4">
        <v>41663</v>
      </c>
      <c r="D186" s="1" t="s">
        <v>21</v>
      </c>
      <c r="E186" s="2">
        <v>1</v>
      </c>
      <c r="F186" s="1" t="s">
        <v>6</v>
      </c>
      <c r="G186" s="1" t="s">
        <v>6</v>
      </c>
      <c r="H186" s="1" t="s">
        <v>22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220</v>
      </c>
      <c r="Q186" s="5">
        <v>0</v>
      </c>
      <c r="R186" s="5">
        <v>0</v>
      </c>
      <c r="S186" s="11">
        <f t="shared" si="35"/>
        <v>220</v>
      </c>
      <c r="T186" s="11">
        <f t="shared" si="38"/>
        <v>0</v>
      </c>
      <c r="U186" s="11">
        <f t="shared" si="38"/>
        <v>0</v>
      </c>
      <c r="V186" s="11">
        <f t="shared" si="38"/>
        <v>0</v>
      </c>
      <c r="W186" s="11">
        <f t="shared" si="38"/>
        <v>0</v>
      </c>
      <c r="X186" s="11">
        <f t="shared" si="38"/>
        <v>0</v>
      </c>
      <c r="Y186" s="11">
        <f t="shared" si="39"/>
        <v>0</v>
      </c>
      <c r="Z186" s="11">
        <f t="shared" si="39"/>
        <v>0</v>
      </c>
      <c r="AA186" s="11">
        <f t="shared" si="39"/>
        <v>220</v>
      </c>
      <c r="AB186" s="11">
        <f t="shared" si="39"/>
        <v>0</v>
      </c>
      <c r="AC186" s="11">
        <f t="shared" si="39"/>
        <v>0</v>
      </c>
      <c r="AD186" s="11">
        <f t="shared" si="36"/>
        <v>220</v>
      </c>
      <c r="AE186" s="11">
        <f t="shared" si="37"/>
        <v>0</v>
      </c>
      <c r="AF186" s="12"/>
    </row>
    <row r="187" spans="1:32" outlineLevel="2" x14ac:dyDescent="0.2">
      <c r="A187" s="1" t="s">
        <v>47</v>
      </c>
      <c r="B187" s="1"/>
      <c r="C187" s="4">
        <v>41663</v>
      </c>
      <c r="D187" s="1" t="s">
        <v>21</v>
      </c>
      <c r="E187" s="2">
        <v>1</v>
      </c>
      <c r="F187" s="1" t="s">
        <v>6</v>
      </c>
      <c r="G187" s="1" t="s">
        <v>6</v>
      </c>
      <c r="H187" s="1" t="s">
        <v>30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-372.6</v>
      </c>
      <c r="Q187" s="5">
        <v>0</v>
      </c>
      <c r="R187" s="5">
        <v>0</v>
      </c>
      <c r="S187" s="11">
        <f t="shared" si="35"/>
        <v>-372.6</v>
      </c>
      <c r="T187" s="11">
        <f t="shared" si="38"/>
        <v>0</v>
      </c>
      <c r="U187" s="11">
        <f t="shared" si="38"/>
        <v>0</v>
      </c>
      <c r="V187" s="11">
        <f t="shared" si="38"/>
        <v>0</v>
      </c>
      <c r="W187" s="11">
        <f t="shared" si="38"/>
        <v>0</v>
      </c>
      <c r="X187" s="11">
        <f t="shared" si="38"/>
        <v>0</v>
      </c>
      <c r="Y187" s="11">
        <f t="shared" si="39"/>
        <v>0</v>
      </c>
      <c r="Z187" s="11">
        <f t="shared" si="39"/>
        <v>0</v>
      </c>
      <c r="AA187" s="11">
        <f t="shared" si="39"/>
        <v>-372.6</v>
      </c>
      <c r="AB187" s="11">
        <f t="shared" si="39"/>
        <v>0</v>
      </c>
      <c r="AC187" s="11">
        <f t="shared" si="39"/>
        <v>0</v>
      </c>
      <c r="AD187" s="11">
        <f t="shared" si="36"/>
        <v>-372.6</v>
      </c>
      <c r="AE187" s="11">
        <f t="shared" si="37"/>
        <v>0</v>
      </c>
      <c r="AF187" s="12"/>
    </row>
    <row r="188" spans="1:32" outlineLevel="2" x14ac:dyDescent="0.2">
      <c r="A188" s="1" t="s">
        <v>47</v>
      </c>
      <c r="B188" s="1"/>
      <c r="C188" s="4">
        <v>41673</v>
      </c>
      <c r="D188" s="1" t="s">
        <v>21</v>
      </c>
      <c r="E188" s="2">
        <v>1</v>
      </c>
      <c r="F188" s="1" t="s">
        <v>6</v>
      </c>
      <c r="G188" s="1" t="s">
        <v>6</v>
      </c>
      <c r="H188" s="1" t="s">
        <v>22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76</v>
      </c>
      <c r="R188" s="5">
        <v>0</v>
      </c>
      <c r="S188" s="11">
        <f t="shared" si="35"/>
        <v>76</v>
      </c>
      <c r="T188" s="11">
        <f t="shared" si="38"/>
        <v>0</v>
      </c>
      <c r="U188" s="11">
        <f t="shared" si="38"/>
        <v>0</v>
      </c>
      <c r="V188" s="11">
        <f t="shared" si="38"/>
        <v>0</v>
      </c>
      <c r="W188" s="11">
        <f t="shared" si="38"/>
        <v>0</v>
      </c>
      <c r="X188" s="11">
        <f t="shared" si="38"/>
        <v>0</v>
      </c>
      <c r="Y188" s="11">
        <f t="shared" si="39"/>
        <v>0</v>
      </c>
      <c r="Z188" s="11">
        <f t="shared" si="39"/>
        <v>0</v>
      </c>
      <c r="AA188" s="11">
        <f t="shared" si="39"/>
        <v>0</v>
      </c>
      <c r="AB188" s="11">
        <f t="shared" si="39"/>
        <v>76</v>
      </c>
      <c r="AC188" s="11">
        <f t="shared" si="39"/>
        <v>0</v>
      </c>
      <c r="AD188" s="11">
        <f t="shared" si="36"/>
        <v>76</v>
      </c>
      <c r="AE188" s="11">
        <f t="shared" si="37"/>
        <v>0</v>
      </c>
      <c r="AF188" s="12"/>
    </row>
    <row r="189" spans="1:32" outlineLevel="2" x14ac:dyDescent="0.2">
      <c r="A189" s="1" t="s">
        <v>47</v>
      </c>
      <c r="B189" s="1"/>
      <c r="C189" s="4">
        <v>41676</v>
      </c>
      <c r="D189" s="1" t="s">
        <v>21</v>
      </c>
      <c r="E189" s="2">
        <v>1</v>
      </c>
      <c r="F189" s="1" t="s">
        <v>6</v>
      </c>
      <c r="G189" s="1" t="s">
        <v>6</v>
      </c>
      <c r="H189" s="1" t="s">
        <v>22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269</v>
      </c>
      <c r="R189" s="5">
        <v>0</v>
      </c>
      <c r="S189" s="11">
        <f t="shared" si="35"/>
        <v>269</v>
      </c>
      <c r="T189" s="11">
        <f t="shared" si="38"/>
        <v>0</v>
      </c>
      <c r="U189" s="11">
        <f t="shared" si="38"/>
        <v>0</v>
      </c>
      <c r="V189" s="11">
        <f t="shared" si="38"/>
        <v>0</v>
      </c>
      <c r="W189" s="11">
        <f t="shared" si="38"/>
        <v>0</v>
      </c>
      <c r="X189" s="11">
        <f t="shared" si="38"/>
        <v>0</v>
      </c>
      <c r="Y189" s="11">
        <f t="shared" si="39"/>
        <v>0</v>
      </c>
      <c r="Z189" s="11">
        <f t="shared" si="39"/>
        <v>0</v>
      </c>
      <c r="AA189" s="11">
        <f t="shared" si="39"/>
        <v>0</v>
      </c>
      <c r="AB189" s="11">
        <f t="shared" si="39"/>
        <v>269</v>
      </c>
      <c r="AC189" s="11">
        <f t="shared" si="39"/>
        <v>0</v>
      </c>
      <c r="AD189" s="11">
        <f t="shared" si="36"/>
        <v>269</v>
      </c>
      <c r="AE189" s="11">
        <f t="shared" si="37"/>
        <v>0</v>
      </c>
      <c r="AF189" s="12"/>
    </row>
    <row r="190" spans="1:32" outlineLevel="2" x14ac:dyDescent="0.2">
      <c r="A190" s="1" t="s">
        <v>47</v>
      </c>
      <c r="B190" s="1"/>
      <c r="C190" s="4">
        <v>41680</v>
      </c>
      <c r="D190" s="1" t="s">
        <v>21</v>
      </c>
      <c r="E190" s="2">
        <v>1</v>
      </c>
      <c r="F190" s="1" t="s">
        <v>6</v>
      </c>
      <c r="G190" s="1" t="s">
        <v>6</v>
      </c>
      <c r="H190" s="1" t="s">
        <v>22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186</v>
      </c>
      <c r="R190" s="5">
        <v>0</v>
      </c>
      <c r="S190" s="11">
        <f t="shared" si="35"/>
        <v>186</v>
      </c>
      <c r="T190" s="11">
        <f t="shared" si="38"/>
        <v>0</v>
      </c>
      <c r="U190" s="11">
        <f t="shared" si="38"/>
        <v>0</v>
      </c>
      <c r="V190" s="11">
        <f t="shared" si="38"/>
        <v>0</v>
      </c>
      <c r="W190" s="11">
        <f t="shared" si="38"/>
        <v>0</v>
      </c>
      <c r="X190" s="11">
        <f t="shared" si="38"/>
        <v>0</v>
      </c>
      <c r="Y190" s="11">
        <f t="shared" si="39"/>
        <v>0</v>
      </c>
      <c r="Z190" s="11">
        <f t="shared" si="39"/>
        <v>0</v>
      </c>
      <c r="AA190" s="11">
        <f t="shared" si="39"/>
        <v>0</v>
      </c>
      <c r="AB190" s="11">
        <f t="shared" si="39"/>
        <v>186</v>
      </c>
      <c r="AC190" s="11">
        <f t="shared" si="39"/>
        <v>0</v>
      </c>
      <c r="AD190" s="11">
        <f t="shared" si="36"/>
        <v>186</v>
      </c>
      <c r="AE190" s="11">
        <f t="shared" si="37"/>
        <v>0</v>
      </c>
      <c r="AF190" s="12"/>
    </row>
    <row r="191" spans="1:32" outlineLevel="2" x14ac:dyDescent="0.2">
      <c r="A191" s="1" t="s">
        <v>47</v>
      </c>
      <c r="B191" s="1"/>
      <c r="C191" s="4">
        <v>41689</v>
      </c>
      <c r="D191" s="1" t="s">
        <v>21</v>
      </c>
      <c r="E191" s="2">
        <v>1</v>
      </c>
      <c r="F191" s="1" t="s">
        <v>6</v>
      </c>
      <c r="G191" s="1" t="s">
        <v>6</v>
      </c>
      <c r="H191" s="1" t="s">
        <v>22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110</v>
      </c>
      <c r="R191" s="5">
        <v>0</v>
      </c>
      <c r="S191" s="11">
        <f t="shared" si="35"/>
        <v>110</v>
      </c>
      <c r="T191" s="11">
        <f t="shared" si="38"/>
        <v>0</v>
      </c>
      <c r="U191" s="11">
        <f t="shared" si="38"/>
        <v>0</v>
      </c>
      <c r="V191" s="11">
        <f t="shared" si="38"/>
        <v>0</v>
      </c>
      <c r="W191" s="11">
        <f t="shared" si="38"/>
        <v>0</v>
      </c>
      <c r="X191" s="11">
        <f t="shared" si="38"/>
        <v>0</v>
      </c>
      <c r="Y191" s="11">
        <f t="shared" si="39"/>
        <v>0</v>
      </c>
      <c r="Z191" s="11">
        <f t="shared" si="39"/>
        <v>0</v>
      </c>
      <c r="AA191" s="11">
        <f t="shared" si="39"/>
        <v>0</v>
      </c>
      <c r="AB191" s="11">
        <f t="shared" si="39"/>
        <v>110</v>
      </c>
      <c r="AC191" s="11">
        <f t="shared" si="39"/>
        <v>0</v>
      </c>
      <c r="AD191" s="11">
        <f t="shared" si="36"/>
        <v>110</v>
      </c>
      <c r="AE191" s="11">
        <f t="shared" si="37"/>
        <v>0</v>
      </c>
      <c r="AF191" s="12"/>
    </row>
    <row r="192" spans="1:32" outlineLevel="2" x14ac:dyDescent="0.2">
      <c r="A192" s="1" t="s">
        <v>47</v>
      </c>
      <c r="B192" s="1"/>
      <c r="C192" s="4">
        <v>41690</v>
      </c>
      <c r="D192" s="1" t="s">
        <v>21</v>
      </c>
      <c r="E192" s="2">
        <v>1</v>
      </c>
      <c r="F192" s="1" t="s">
        <v>6</v>
      </c>
      <c r="G192" s="1" t="s">
        <v>6</v>
      </c>
      <c r="H192" s="1" t="s">
        <v>22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2230.1999999999998</v>
      </c>
      <c r="R192" s="5">
        <v>0</v>
      </c>
      <c r="S192" s="11">
        <f t="shared" si="35"/>
        <v>2230.1999999999998</v>
      </c>
      <c r="T192" s="11">
        <f t="shared" si="38"/>
        <v>0</v>
      </c>
      <c r="U192" s="11">
        <f t="shared" si="38"/>
        <v>0</v>
      </c>
      <c r="V192" s="11">
        <f t="shared" si="38"/>
        <v>0</v>
      </c>
      <c r="W192" s="11">
        <f t="shared" si="38"/>
        <v>0</v>
      </c>
      <c r="X192" s="11">
        <f t="shared" si="38"/>
        <v>0</v>
      </c>
      <c r="Y192" s="11">
        <f t="shared" si="39"/>
        <v>0</v>
      </c>
      <c r="Z192" s="11">
        <f t="shared" si="39"/>
        <v>0</v>
      </c>
      <c r="AA192" s="11">
        <f t="shared" si="39"/>
        <v>0</v>
      </c>
      <c r="AB192" s="11">
        <f t="shared" si="39"/>
        <v>2230.1999999999998</v>
      </c>
      <c r="AC192" s="11">
        <f t="shared" si="39"/>
        <v>0</v>
      </c>
      <c r="AD192" s="11">
        <f t="shared" si="36"/>
        <v>2230.1999999999998</v>
      </c>
      <c r="AE192" s="11">
        <f t="shared" si="37"/>
        <v>0</v>
      </c>
      <c r="AF192" s="12"/>
    </row>
    <row r="193" spans="1:32" outlineLevel="2" x14ac:dyDescent="0.2">
      <c r="A193" s="1" t="s">
        <v>47</v>
      </c>
      <c r="B193" s="1"/>
      <c r="C193" s="4">
        <v>41690</v>
      </c>
      <c r="D193" s="1" t="s">
        <v>21</v>
      </c>
      <c r="E193" s="2">
        <v>1</v>
      </c>
      <c r="F193" s="1" t="s">
        <v>6</v>
      </c>
      <c r="G193" s="1" t="s">
        <v>6</v>
      </c>
      <c r="H193" s="1" t="s">
        <v>22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4930</v>
      </c>
      <c r="R193" s="5">
        <v>0</v>
      </c>
      <c r="S193" s="11">
        <f t="shared" si="35"/>
        <v>4930</v>
      </c>
      <c r="T193" s="11">
        <f t="shared" si="38"/>
        <v>0</v>
      </c>
      <c r="U193" s="11">
        <f t="shared" si="38"/>
        <v>0</v>
      </c>
      <c r="V193" s="11">
        <f t="shared" si="38"/>
        <v>0</v>
      </c>
      <c r="W193" s="11">
        <f t="shared" si="38"/>
        <v>0</v>
      </c>
      <c r="X193" s="11">
        <f t="shared" si="38"/>
        <v>0</v>
      </c>
      <c r="Y193" s="11">
        <f t="shared" si="39"/>
        <v>0</v>
      </c>
      <c r="Z193" s="11">
        <f t="shared" si="39"/>
        <v>0</v>
      </c>
      <c r="AA193" s="11">
        <f t="shared" si="39"/>
        <v>0</v>
      </c>
      <c r="AB193" s="11">
        <f t="shared" si="39"/>
        <v>4930</v>
      </c>
      <c r="AC193" s="11">
        <f t="shared" si="39"/>
        <v>0</v>
      </c>
      <c r="AD193" s="11">
        <f t="shared" si="36"/>
        <v>4930</v>
      </c>
      <c r="AE193" s="11">
        <f t="shared" si="37"/>
        <v>0</v>
      </c>
      <c r="AF193" s="12"/>
    </row>
    <row r="194" spans="1:32" outlineLevel="2" x14ac:dyDescent="0.2">
      <c r="A194" s="1" t="s">
        <v>47</v>
      </c>
      <c r="B194" s="1"/>
      <c r="C194" s="4">
        <v>41696</v>
      </c>
      <c r="D194" s="1" t="s">
        <v>21</v>
      </c>
      <c r="E194" s="2">
        <v>1</v>
      </c>
      <c r="F194" s="1" t="s">
        <v>6</v>
      </c>
      <c r="G194" s="1" t="s">
        <v>6</v>
      </c>
      <c r="H194" s="1" t="s">
        <v>22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3453.66</v>
      </c>
      <c r="R194" s="5">
        <v>0</v>
      </c>
      <c r="S194" s="11">
        <f t="shared" si="35"/>
        <v>3453.66</v>
      </c>
      <c r="T194" s="11">
        <f t="shared" si="38"/>
        <v>0</v>
      </c>
      <c r="U194" s="11">
        <f t="shared" si="38"/>
        <v>0</v>
      </c>
      <c r="V194" s="11">
        <f t="shared" si="38"/>
        <v>0</v>
      </c>
      <c r="W194" s="11">
        <f t="shared" si="38"/>
        <v>0</v>
      </c>
      <c r="X194" s="11">
        <f t="shared" si="38"/>
        <v>0</v>
      </c>
      <c r="Y194" s="11">
        <f t="shared" si="39"/>
        <v>0</v>
      </c>
      <c r="Z194" s="11">
        <f t="shared" si="39"/>
        <v>0</v>
      </c>
      <c r="AA194" s="11">
        <f t="shared" si="39"/>
        <v>0</v>
      </c>
      <c r="AB194" s="11">
        <f t="shared" si="39"/>
        <v>3453.66</v>
      </c>
      <c r="AC194" s="11">
        <f t="shared" si="39"/>
        <v>0</v>
      </c>
      <c r="AD194" s="11">
        <f t="shared" si="36"/>
        <v>3453.66</v>
      </c>
      <c r="AE194" s="11">
        <f t="shared" si="37"/>
        <v>0</v>
      </c>
      <c r="AF194" s="12"/>
    </row>
    <row r="195" spans="1:32" outlineLevel="2" x14ac:dyDescent="0.2">
      <c r="A195" s="1" t="s">
        <v>47</v>
      </c>
      <c r="B195" s="1"/>
      <c r="C195" s="4">
        <v>41696</v>
      </c>
      <c r="D195" s="1" t="s">
        <v>21</v>
      </c>
      <c r="E195" s="2">
        <v>1</v>
      </c>
      <c r="F195" s="1" t="s">
        <v>6</v>
      </c>
      <c r="G195" s="1" t="s">
        <v>6</v>
      </c>
      <c r="H195" s="1" t="s">
        <v>22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829.5</v>
      </c>
      <c r="R195" s="5">
        <v>0</v>
      </c>
      <c r="S195" s="11">
        <f t="shared" si="35"/>
        <v>829.5</v>
      </c>
      <c r="T195" s="11">
        <f t="shared" si="38"/>
        <v>0</v>
      </c>
      <c r="U195" s="11">
        <f t="shared" si="38"/>
        <v>0</v>
      </c>
      <c r="V195" s="11">
        <f t="shared" si="38"/>
        <v>0</v>
      </c>
      <c r="W195" s="11">
        <f t="shared" si="38"/>
        <v>0</v>
      </c>
      <c r="X195" s="11">
        <f t="shared" si="38"/>
        <v>0</v>
      </c>
      <c r="Y195" s="11">
        <f t="shared" si="39"/>
        <v>0</v>
      </c>
      <c r="Z195" s="11">
        <f t="shared" si="39"/>
        <v>0</v>
      </c>
      <c r="AA195" s="11">
        <f t="shared" si="39"/>
        <v>0</v>
      </c>
      <c r="AB195" s="11">
        <f t="shared" si="39"/>
        <v>829.5</v>
      </c>
      <c r="AC195" s="11">
        <f t="shared" si="39"/>
        <v>0</v>
      </c>
      <c r="AD195" s="11">
        <f t="shared" si="36"/>
        <v>829.5</v>
      </c>
      <c r="AE195" s="11">
        <f t="shared" si="37"/>
        <v>0</v>
      </c>
      <c r="AF195" s="12"/>
    </row>
    <row r="196" spans="1:32" outlineLevel="2" x14ac:dyDescent="0.2">
      <c r="A196" s="1" t="s">
        <v>47</v>
      </c>
      <c r="B196" s="1"/>
      <c r="C196" s="4">
        <v>41702</v>
      </c>
      <c r="D196" s="1" t="s">
        <v>21</v>
      </c>
      <c r="E196" s="2">
        <v>1</v>
      </c>
      <c r="F196" s="1" t="s">
        <v>6</v>
      </c>
      <c r="G196" s="1" t="s">
        <v>6</v>
      </c>
      <c r="H196" s="1" t="s">
        <v>22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3869.18</v>
      </c>
      <c r="S196" s="11">
        <f t="shared" si="35"/>
        <v>3869.18</v>
      </c>
      <c r="T196" s="11">
        <f t="shared" si="38"/>
        <v>0</v>
      </c>
      <c r="U196" s="11">
        <f t="shared" si="38"/>
        <v>0</v>
      </c>
      <c r="V196" s="11">
        <f t="shared" si="38"/>
        <v>0</v>
      </c>
      <c r="W196" s="11">
        <f t="shared" si="38"/>
        <v>0</v>
      </c>
      <c r="X196" s="11">
        <f t="shared" si="38"/>
        <v>0</v>
      </c>
      <c r="Y196" s="11">
        <f t="shared" si="39"/>
        <v>0</v>
      </c>
      <c r="Z196" s="11">
        <f t="shared" si="39"/>
        <v>0</v>
      </c>
      <c r="AA196" s="11">
        <f t="shared" si="39"/>
        <v>0</v>
      </c>
      <c r="AB196" s="11">
        <f t="shared" si="39"/>
        <v>0</v>
      </c>
      <c r="AC196" s="11">
        <f t="shared" si="39"/>
        <v>3869.18</v>
      </c>
      <c r="AD196" s="11">
        <f t="shared" si="36"/>
        <v>3869.18</v>
      </c>
      <c r="AE196" s="11">
        <f t="shared" si="37"/>
        <v>0</v>
      </c>
      <c r="AF196" s="12"/>
    </row>
    <row r="197" spans="1:32" outlineLevel="2" x14ac:dyDescent="0.2">
      <c r="A197" s="1" t="s">
        <v>47</v>
      </c>
      <c r="B197" s="1"/>
      <c r="C197" s="4">
        <v>41703</v>
      </c>
      <c r="D197" s="1" t="s">
        <v>21</v>
      </c>
      <c r="E197" s="2">
        <v>1</v>
      </c>
      <c r="F197" s="1" t="s">
        <v>6</v>
      </c>
      <c r="G197" s="1" t="s">
        <v>6</v>
      </c>
      <c r="H197" s="1" t="s">
        <v>22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836</v>
      </c>
      <c r="S197" s="11">
        <f t="shared" si="35"/>
        <v>836</v>
      </c>
      <c r="T197" s="11">
        <f t="shared" si="38"/>
        <v>0</v>
      </c>
      <c r="U197" s="11">
        <f t="shared" si="38"/>
        <v>0</v>
      </c>
      <c r="V197" s="11">
        <f t="shared" si="38"/>
        <v>0</v>
      </c>
      <c r="W197" s="11">
        <f t="shared" si="38"/>
        <v>0</v>
      </c>
      <c r="X197" s="11">
        <f t="shared" si="38"/>
        <v>0</v>
      </c>
      <c r="Y197" s="11">
        <f t="shared" si="39"/>
        <v>0</v>
      </c>
      <c r="Z197" s="11">
        <f t="shared" si="39"/>
        <v>0</v>
      </c>
      <c r="AA197" s="11">
        <f t="shared" si="39"/>
        <v>0</v>
      </c>
      <c r="AB197" s="11">
        <f t="shared" si="39"/>
        <v>0</v>
      </c>
      <c r="AC197" s="11">
        <f t="shared" si="39"/>
        <v>836</v>
      </c>
      <c r="AD197" s="11">
        <f t="shared" si="36"/>
        <v>836</v>
      </c>
      <c r="AE197" s="11">
        <f t="shared" si="37"/>
        <v>0</v>
      </c>
      <c r="AF197" s="12"/>
    </row>
    <row r="198" spans="1:32" outlineLevel="2" x14ac:dyDescent="0.2">
      <c r="A198" s="1" t="s">
        <v>47</v>
      </c>
      <c r="B198" s="1"/>
      <c r="C198" s="4">
        <v>41709</v>
      </c>
      <c r="D198" s="1" t="s">
        <v>21</v>
      </c>
      <c r="E198" s="2">
        <v>1</v>
      </c>
      <c r="F198" s="1" t="s">
        <v>6</v>
      </c>
      <c r="G198" s="1" t="s">
        <v>6</v>
      </c>
      <c r="H198" s="1" t="s">
        <v>22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118.5</v>
      </c>
      <c r="S198" s="11">
        <f t="shared" si="35"/>
        <v>118.5</v>
      </c>
      <c r="T198" s="11">
        <f t="shared" si="38"/>
        <v>0</v>
      </c>
      <c r="U198" s="11">
        <f t="shared" si="38"/>
        <v>0</v>
      </c>
      <c r="V198" s="11">
        <f t="shared" si="38"/>
        <v>0</v>
      </c>
      <c r="W198" s="11">
        <f t="shared" si="38"/>
        <v>0</v>
      </c>
      <c r="X198" s="11">
        <f t="shared" si="38"/>
        <v>0</v>
      </c>
      <c r="Y198" s="11">
        <f t="shared" si="39"/>
        <v>0</v>
      </c>
      <c r="Z198" s="11">
        <f t="shared" si="39"/>
        <v>0</v>
      </c>
      <c r="AA198" s="11">
        <f t="shared" si="39"/>
        <v>0</v>
      </c>
      <c r="AB198" s="11">
        <f t="shared" si="39"/>
        <v>0</v>
      </c>
      <c r="AC198" s="11">
        <f t="shared" si="39"/>
        <v>118.5</v>
      </c>
      <c r="AD198" s="11">
        <f t="shared" si="36"/>
        <v>118.5</v>
      </c>
      <c r="AE198" s="11">
        <f t="shared" si="37"/>
        <v>0</v>
      </c>
      <c r="AF198" s="12"/>
    </row>
    <row r="199" spans="1:32" outlineLevel="2" x14ac:dyDescent="0.2">
      <c r="A199" s="1" t="s">
        <v>47</v>
      </c>
      <c r="B199" s="1"/>
      <c r="C199" s="4">
        <v>41709</v>
      </c>
      <c r="D199" s="1" t="s">
        <v>21</v>
      </c>
      <c r="E199" s="2">
        <v>1</v>
      </c>
      <c r="F199" s="1" t="s">
        <v>6</v>
      </c>
      <c r="G199" s="1" t="s">
        <v>6</v>
      </c>
      <c r="H199" s="1" t="s">
        <v>22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950</v>
      </c>
      <c r="S199" s="11">
        <f t="shared" si="35"/>
        <v>950</v>
      </c>
      <c r="T199" s="11">
        <f t="shared" si="38"/>
        <v>0</v>
      </c>
      <c r="U199" s="11">
        <f t="shared" si="38"/>
        <v>0</v>
      </c>
      <c r="V199" s="11">
        <f t="shared" si="38"/>
        <v>0</v>
      </c>
      <c r="W199" s="11">
        <f t="shared" si="38"/>
        <v>0</v>
      </c>
      <c r="X199" s="11">
        <f t="shared" si="38"/>
        <v>0</v>
      </c>
      <c r="Y199" s="11">
        <f t="shared" si="39"/>
        <v>0</v>
      </c>
      <c r="Z199" s="11">
        <f t="shared" si="39"/>
        <v>0</v>
      </c>
      <c r="AA199" s="11">
        <f t="shared" si="39"/>
        <v>0</v>
      </c>
      <c r="AB199" s="11">
        <f t="shared" si="39"/>
        <v>0</v>
      </c>
      <c r="AC199" s="11">
        <f t="shared" si="39"/>
        <v>950</v>
      </c>
      <c r="AD199" s="11">
        <f t="shared" si="36"/>
        <v>950</v>
      </c>
      <c r="AE199" s="11">
        <f t="shared" si="37"/>
        <v>0</v>
      </c>
      <c r="AF199" s="12"/>
    </row>
    <row r="200" spans="1:32" outlineLevel="2" x14ac:dyDescent="0.2">
      <c r="A200" s="1" t="s">
        <v>47</v>
      </c>
      <c r="B200" s="1"/>
      <c r="C200" s="4">
        <v>41709</v>
      </c>
      <c r="D200" s="1" t="s">
        <v>21</v>
      </c>
      <c r="E200" s="2">
        <v>1</v>
      </c>
      <c r="F200" s="1" t="s">
        <v>6</v>
      </c>
      <c r="G200" s="1" t="s">
        <v>6</v>
      </c>
      <c r="H200" s="1" t="s">
        <v>22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2410.86</v>
      </c>
      <c r="S200" s="11">
        <f t="shared" si="35"/>
        <v>2410.86</v>
      </c>
      <c r="T200" s="11">
        <f t="shared" si="38"/>
        <v>0</v>
      </c>
      <c r="U200" s="11">
        <f t="shared" si="38"/>
        <v>0</v>
      </c>
      <c r="V200" s="11">
        <f t="shared" si="38"/>
        <v>0</v>
      </c>
      <c r="W200" s="11">
        <f t="shared" si="38"/>
        <v>0</v>
      </c>
      <c r="X200" s="11">
        <f t="shared" si="38"/>
        <v>0</v>
      </c>
      <c r="Y200" s="11">
        <f t="shared" si="39"/>
        <v>0</v>
      </c>
      <c r="Z200" s="11">
        <f t="shared" si="39"/>
        <v>0</v>
      </c>
      <c r="AA200" s="11">
        <f t="shared" si="39"/>
        <v>0</v>
      </c>
      <c r="AB200" s="11">
        <f t="shared" si="39"/>
        <v>0</v>
      </c>
      <c r="AC200" s="11">
        <f t="shared" si="39"/>
        <v>2410.86</v>
      </c>
      <c r="AD200" s="11">
        <f t="shared" si="36"/>
        <v>2410.86</v>
      </c>
      <c r="AE200" s="11">
        <f t="shared" si="37"/>
        <v>0</v>
      </c>
      <c r="AF200" s="12"/>
    </row>
    <row r="201" spans="1:32" outlineLevel="2" x14ac:dyDescent="0.2">
      <c r="A201" s="1" t="s">
        <v>47</v>
      </c>
      <c r="B201" s="1"/>
      <c r="C201" s="4">
        <v>41709</v>
      </c>
      <c r="D201" s="1" t="s">
        <v>21</v>
      </c>
      <c r="E201" s="2">
        <v>1</v>
      </c>
      <c r="F201" s="1" t="s">
        <v>6</v>
      </c>
      <c r="G201" s="1" t="s">
        <v>6</v>
      </c>
      <c r="H201" s="1" t="s">
        <v>22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109.26</v>
      </c>
      <c r="S201" s="11">
        <f t="shared" si="35"/>
        <v>109.26</v>
      </c>
      <c r="T201" s="11">
        <f t="shared" si="38"/>
        <v>0</v>
      </c>
      <c r="U201" s="11">
        <f t="shared" si="38"/>
        <v>0</v>
      </c>
      <c r="V201" s="11">
        <f t="shared" si="38"/>
        <v>0</v>
      </c>
      <c r="W201" s="11">
        <f t="shared" si="38"/>
        <v>0</v>
      </c>
      <c r="X201" s="11">
        <f t="shared" si="38"/>
        <v>0</v>
      </c>
      <c r="Y201" s="11">
        <f t="shared" si="39"/>
        <v>0</v>
      </c>
      <c r="Z201" s="11">
        <f t="shared" si="39"/>
        <v>0</v>
      </c>
      <c r="AA201" s="11">
        <f t="shared" si="39"/>
        <v>0</v>
      </c>
      <c r="AB201" s="11">
        <f t="shared" si="39"/>
        <v>0</v>
      </c>
      <c r="AC201" s="11">
        <f t="shared" si="39"/>
        <v>109.26</v>
      </c>
      <c r="AD201" s="11">
        <f t="shared" si="36"/>
        <v>109.26</v>
      </c>
      <c r="AE201" s="11">
        <f t="shared" si="37"/>
        <v>0</v>
      </c>
      <c r="AF201" s="12"/>
    </row>
    <row r="202" spans="1:32" outlineLevel="2" x14ac:dyDescent="0.2">
      <c r="A202" s="1" t="s">
        <v>47</v>
      </c>
      <c r="B202" s="1"/>
      <c r="C202" s="4">
        <v>41712</v>
      </c>
      <c r="D202" s="1" t="s">
        <v>21</v>
      </c>
      <c r="E202" s="2">
        <v>1</v>
      </c>
      <c r="F202" s="1" t="s">
        <v>6</v>
      </c>
      <c r="G202" s="1" t="s">
        <v>6</v>
      </c>
      <c r="H202" s="1" t="s">
        <v>22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80.8</v>
      </c>
      <c r="S202" s="11">
        <f t="shared" si="35"/>
        <v>80.8</v>
      </c>
      <c r="T202" s="11">
        <f t="shared" si="38"/>
        <v>0</v>
      </c>
      <c r="U202" s="11">
        <f t="shared" si="38"/>
        <v>0</v>
      </c>
      <c r="V202" s="11">
        <f t="shared" si="38"/>
        <v>0</v>
      </c>
      <c r="W202" s="11">
        <f t="shared" si="38"/>
        <v>0</v>
      </c>
      <c r="X202" s="11">
        <f t="shared" si="38"/>
        <v>0</v>
      </c>
      <c r="Y202" s="11">
        <f t="shared" si="39"/>
        <v>0</v>
      </c>
      <c r="Z202" s="11">
        <f t="shared" si="39"/>
        <v>0</v>
      </c>
      <c r="AA202" s="11">
        <f t="shared" si="39"/>
        <v>0</v>
      </c>
      <c r="AB202" s="11">
        <f t="shared" si="39"/>
        <v>0</v>
      </c>
      <c r="AC202" s="11">
        <f t="shared" si="39"/>
        <v>80.8</v>
      </c>
      <c r="AD202" s="11">
        <f t="shared" si="36"/>
        <v>80.8</v>
      </c>
      <c r="AE202" s="11">
        <f t="shared" si="37"/>
        <v>0</v>
      </c>
      <c r="AF202" s="12"/>
    </row>
    <row r="203" spans="1:32" outlineLevel="2" x14ac:dyDescent="0.2">
      <c r="A203" s="1" t="s">
        <v>47</v>
      </c>
      <c r="B203" s="1"/>
      <c r="C203" s="4">
        <v>41715</v>
      </c>
      <c r="D203" s="1" t="s">
        <v>21</v>
      </c>
      <c r="E203" s="2">
        <v>1</v>
      </c>
      <c r="F203" s="1" t="s">
        <v>6</v>
      </c>
      <c r="G203" s="1" t="s">
        <v>6</v>
      </c>
      <c r="H203" s="1" t="s">
        <v>22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1149.3</v>
      </c>
      <c r="S203" s="11">
        <f t="shared" si="35"/>
        <v>1149.3</v>
      </c>
      <c r="T203" s="11">
        <f t="shared" si="38"/>
        <v>0</v>
      </c>
      <c r="U203" s="11">
        <f t="shared" si="38"/>
        <v>0</v>
      </c>
      <c r="V203" s="11">
        <f t="shared" si="38"/>
        <v>0</v>
      </c>
      <c r="W203" s="11">
        <f t="shared" si="38"/>
        <v>0</v>
      </c>
      <c r="X203" s="11">
        <f t="shared" si="38"/>
        <v>0</v>
      </c>
      <c r="Y203" s="11">
        <f t="shared" si="39"/>
        <v>0</v>
      </c>
      <c r="Z203" s="11">
        <f t="shared" si="39"/>
        <v>0</v>
      </c>
      <c r="AA203" s="11">
        <f t="shared" si="39"/>
        <v>0</v>
      </c>
      <c r="AB203" s="11">
        <f t="shared" si="39"/>
        <v>0</v>
      </c>
      <c r="AC203" s="11">
        <f t="shared" si="39"/>
        <v>1149.3</v>
      </c>
      <c r="AD203" s="11">
        <f t="shared" si="36"/>
        <v>1149.3</v>
      </c>
      <c r="AE203" s="11">
        <f t="shared" si="37"/>
        <v>0</v>
      </c>
      <c r="AF203" s="12"/>
    </row>
    <row r="204" spans="1:32" outlineLevel="1" x14ac:dyDescent="0.2">
      <c r="A204" s="1"/>
      <c r="B204" s="6"/>
      <c r="C204" s="4"/>
      <c r="D204" s="1"/>
      <c r="E204" s="2"/>
      <c r="F204" s="1"/>
      <c r="G204" s="1"/>
      <c r="H204" s="1"/>
      <c r="I204" s="5">
        <f>SUBTOTAL(9,I170:I203)</f>
        <v>0</v>
      </c>
      <c r="J204" s="5">
        <f>SUBTOTAL(9,J170:J203)</f>
        <v>0</v>
      </c>
      <c r="K204" s="5">
        <f>SUBTOTAL(9,K170:K203)</f>
        <v>0</v>
      </c>
      <c r="L204" s="5">
        <f>SUBTOTAL(9,L170:L203)</f>
        <v>0</v>
      </c>
      <c r="M204" s="5">
        <f>SUBTOTAL(9,M170:M203)</f>
        <v>44764.020000000004</v>
      </c>
      <c r="N204" s="5">
        <f>SUBTOTAL(9,N170:N203)</f>
        <v>11624.68</v>
      </c>
      <c r="O204" s="5">
        <f>SUBTOTAL(9,O170:O203)</f>
        <v>4665.66</v>
      </c>
      <c r="P204" s="5">
        <f>SUBTOTAL(9,P170:P203)</f>
        <v>3390.48</v>
      </c>
      <c r="Q204" s="5">
        <f>SUBTOTAL(9,Q170:Q203)</f>
        <v>12084.36</v>
      </c>
      <c r="R204" s="5">
        <f>SUBTOTAL(9,R170:R203)</f>
        <v>9523.9</v>
      </c>
      <c r="S204" s="11">
        <f>SUBTOTAL(9,S170:S203)</f>
        <v>86053.1</v>
      </c>
      <c r="T204" s="11">
        <f>SUBTOTAL(9,T170:T203)</f>
        <v>0</v>
      </c>
      <c r="U204" s="11">
        <f>SUBTOTAL(9,U170:U203)</f>
        <v>0</v>
      </c>
      <c r="V204" s="11">
        <f>SUBTOTAL(9,V170:V203)</f>
        <v>0</v>
      </c>
      <c r="W204" s="11">
        <f>SUBTOTAL(9,W170:W203)</f>
        <v>0</v>
      </c>
      <c r="X204" s="11">
        <f>SUBTOTAL(9,X170:X203)</f>
        <v>44764.020000000004</v>
      </c>
      <c r="Y204" s="11">
        <f>SUBTOTAL(9,Y170:Y203)</f>
        <v>11624.68</v>
      </c>
      <c r="Z204" s="11">
        <f>SUBTOTAL(9,Z170:Z203)</f>
        <v>4665.66</v>
      </c>
      <c r="AA204" s="11">
        <f>SUBTOTAL(9,AA170:AA203)</f>
        <v>3390.48</v>
      </c>
      <c r="AB204" s="11">
        <f>SUBTOTAL(9,AB170:AB203)</f>
        <v>12084.36</v>
      </c>
      <c r="AC204" s="11">
        <f>SUBTOTAL(9,AC170:AC203)</f>
        <v>9523.9</v>
      </c>
      <c r="AD204" s="11">
        <f>SUBTOTAL(9,AD170:AD203)</f>
        <v>86053.1</v>
      </c>
      <c r="AE204" s="11">
        <f>SUBTOTAL(9,AE170:AE203)</f>
        <v>0</v>
      </c>
      <c r="AF204" s="12"/>
    </row>
    <row r="205" spans="1:32" outlineLevel="2" x14ac:dyDescent="0.2">
      <c r="A205" s="1" t="s">
        <v>48</v>
      </c>
      <c r="B205" s="1"/>
      <c r="C205" s="4">
        <v>41663</v>
      </c>
      <c r="D205" s="1" t="s">
        <v>49</v>
      </c>
      <c r="E205" s="2">
        <v>1</v>
      </c>
      <c r="F205" s="1" t="s">
        <v>6</v>
      </c>
      <c r="G205" s="1" t="s">
        <v>6</v>
      </c>
      <c r="H205" s="1" t="s">
        <v>22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404.76</v>
      </c>
      <c r="Q205" s="5">
        <v>0</v>
      </c>
      <c r="R205" s="5">
        <v>0</v>
      </c>
      <c r="S205" s="11">
        <f t="shared" ref="S205:S220" si="40">SUM(I205:R205)</f>
        <v>404.76</v>
      </c>
      <c r="T205" s="11">
        <f t="shared" si="38"/>
        <v>0</v>
      </c>
      <c r="U205" s="11">
        <f t="shared" si="38"/>
        <v>0</v>
      </c>
      <c r="V205" s="11">
        <f t="shared" si="38"/>
        <v>0</v>
      </c>
      <c r="W205" s="11">
        <f t="shared" si="38"/>
        <v>0</v>
      </c>
      <c r="X205" s="11">
        <f t="shared" si="38"/>
        <v>0</v>
      </c>
      <c r="Y205" s="11">
        <f t="shared" si="39"/>
        <v>0</v>
      </c>
      <c r="Z205" s="11">
        <f t="shared" si="39"/>
        <v>0</v>
      </c>
      <c r="AA205" s="11">
        <f t="shared" si="39"/>
        <v>404.76</v>
      </c>
      <c r="AB205" s="11">
        <f t="shared" si="39"/>
        <v>0</v>
      </c>
      <c r="AC205" s="11">
        <f t="shared" si="39"/>
        <v>0</v>
      </c>
      <c r="AD205" s="11">
        <f t="shared" ref="AD205:AD220" si="41">SUM(T205:AC205)</f>
        <v>404.76</v>
      </c>
      <c r="AE205" s="11">
        <f t="shared" ref="AE205:AE220" si="42">SUM(T205:W205)</f>
        <v>0</v>
      </c>
      <c r="AF205" s="12"/>
    </row>
    <row r="206" spans="1:32" outlineLevel="2" x14ac:dyDescent="0.2">
      <c r="A206" s="1" t="s">
        <v>48</v>
      </c>
      <c r="B206" s="1"/>
      <c r="C206" s="4">
        <v>41673</v>
      </c>
      <c r="D206" s="1" t="s">
        <v>49</v>
      </c>
      <c r="E206" s="2">
        <v>1</v>
      </c>
      <c r="F206" s="1" t="s">
        <v>6</v>
      </c>
      <c r="G206" s="1" t="s">
        <v>6</v>
      </c>
      <c r="H206" s="1" t="s">
        <v>22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164.3</v>
      </c>
      <c r="R206" s="5">
        <v>0</v>
      </c>
      <c r="S206" s="11">
        <f t="shared" si="40"/>
        <v>164.3</v>
      </c>
      <c r="T206" s="11">
        <f t="shared" si="38"/>
        <v>0</v>
      </c>
      <c r="U206" s="11">
        <f t="shared" si="38"/>
        <v>0</v>
      </c>
      <c r="V206" s="11">
        <f t="shared" si="38"/>
        <v>0</v>
      </c>
      <c r="W206" s="11">
        <f t="shared" si="38"/>
        <v>0</v>
      </c>
      <c r="X206" s="11">
        <f t="shared" si="38"/>
        <v>0</v>
      </c>
      <c r="Y206" s="11">
        <f t="shared" si="39"/>
        <v>0</v>
      </c>
      <c r="Z206" s="11">
        <f t="shared" si="39"/>
        <v>0</v>
      </c>
      <c r="AA206" s="11">
        <f t="shared" si="39"/>
        <v>0</v>
      </c>
      <c r="AB206" s="11">
        <f t="shared" si="39"/>
        <v>164.3</v>
      </c>
      <c r="AC206" s="11">
        <f t="shared" si="39"/>
        <v>0</v>
      </c>
      <c r="AD206" s="11">
        <f t="shared" si="41"/>
        <v>164.3</v>
      </c>
      <c r="AE206" s="11">
        <f t="shared" si="42"/>
        <v>0</v>
      </c>
      <c r="AF206" s="12"/>
    </row>
    <row r="207" spans="1:32" outlineLevel="2" x14ac:dyDescent="0.2">
      <c r="A207" s="1" t="s">
        <v>48</v>
      </c>
      <c r="B207" s="1"/>
      <c r="C207" s="4">
        <v>41681</v>
      </c>
      <c r="D207" s="1" t="s">
        <v>49</v>
      </c>
      <c r="E207" s="2">
        <v>1</v>
      </c>
      <c r="F207" s="1" t="s">
        <v>6</v>
      </c>
      <c r="G207" s="1" t="s">
        <v>6</v>
      </c>
      <c r="H207" s="1" t="s">
        <v>22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505.8</v>
      </c>
      <c r="R207" s="5">
        <v>0</v>
      </c>
      <c r="S207" s="11">
        <f t="shared" si="40"/>
        <v>505.8</v>
      </c>
      <c r="T207" s="11">
        <f t="shared" si="38"/>
        <v>0</v>
      </c>
      <c r="U207" s="11">
        <f t="shared" si="38"/>
        <v>0</v>
      </c>
      <c r="V207" s="11">
        <f t="shared" si="38"/>
        <v>0</v>
      </c>
      <c r="W207" s="11">
        <f t="shared" si="38"/>
        <v>0</v>
      </c>
      <c r="X207" s="11">
        <f t="shared" si="38"/>
        <v>0</v>
      </c>
      <c r="Y207" s="11">
        <f t="shared" si="39"/>
        <v>0</v>
      </c>
      <c r="Z207" s="11">
        <f t="shared" si="39"/>
        <v>0</v>
      </c>
      <c r="AA207" s="11">
        <f t="shared" si="39"/>
        <v>0</v>
      </c>
      <c r="AB207" s="11">
        <f t="shared" si="39"/>
        <v>505.8</v>
      </c>
      <c r="AC207" s="11">
        <f t="shared" si="39"/>
        <v>0</v>
      </c>
      <c r="AD207" s="11">
        <f t="shared" si="41"/>
        <v>505.8</v>
      </c>
      <c r="AE207" s="11">
        <f t="shared" si="42"/>
        <v>0</v>
      </c>
      <c r="AF207" s="12"/>
    </row>
    <row r="208" spans="1:32" outlineLevel="2" x14ac:dyDescent="0.2">
      <c r="A208" s="1" t="s">
        <v>48</v>
      </c>
      <c r="B208" s="1"/>
      <c r="C208" s="4">
        <v>41682</v>
      </c>
      <c r="D208" s="1" t="s">
        <v>49</v>
      </c>
      <c r="E208" s="2">
        <v>1</v>
      </c>
      <c r="F208" s="1" t="s">
        <v>6</v>
      </c>
      <c r="G208" s="1" t="s">
        <v>6</v>
      </c>
      <c r="H208" s="1" t="s">
        <v>22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518.99</v>
      </c>
      <c r="R208" s="5">
        <v>0</v>
      </c>
      <c r="S208" s="11">
        <f t="shared" si="40"/>
        <v>518.99</v>
      </c>
      <c r="T208" s="11">
        <f t="shared" si="38"/>
        <v>0</v>
      </c>
      <c r="U208" s="11">
        <f t="shared" si="38"/>
        <v>0</v>
      </c>
      <c r="V208" s="11">
        <f t="shared" si="38"/>
        <v>0</v>
      </c>
      <c r="W208" s="11">
        <f t="shared" si="38"/>
        <v>0</v>
      </c>
      <c r="X208" s="11">
        <f t="shared" si="38"/>
        <v>0</v>
      </c>
      <c r="Y208" s="11">
        <f t="shared" si="39"/>
        <v>0</v>
      </c>
      <c r="Z208" s="11">
        <f t="shared" si="39"/>
        <v>0</v>
      </c>
      <c r="AA208" s="11">
        <f t="shared" si="39"/>
        <v>0</v>
      </c>
      <c r="AB208" s="11">
        <f t="shared" si="39"/>
        <v>518.99</v>
      </c>
      <c r="AC208" s="11">
        <f t="shared" si="39"/>
        <v>0</v>
      </c>
      <c r="AD208" s="11">
        <f t="shared" si="41"/>
        <v>518.99</v>
      </c>
      <c r="AE208" s="11">
        <f t="shared" si="42"/>
        <v>0</v>
      </c>
      <c r="AF208" s="12"/>
    </row>
    <row r="209" spans="1:32" outlineLevel="2" x14ac:dyDescent="0.2">
      <c r="A209" s="1" t="s">
        <v>48</v>
      </c>
      <c r="B209" s="1"/>
      <c r="C209" s="4">
        <v>41695</v>
      </c>
      <c r="D209" s="1" t="s">
        <v>49</v>
      </c>
      <c r="E209" s="2">
        <v>1</v>
      </c>
      <c r="F209" s="1" t="s">
        <v>6</v>
      </c>
      <c r="G209" s="1" t="s">
        <v>6</v>
      </c>
      <c r="H209" s="1" t="s">
        <v>22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161.84</v>
      </c>
      <c r="R209" s="5">
        <v>0</v>
      </c>
      <c r="S209" s="11">
        <f t="shared" si="40"/>
        <v>161.84</v>
      </c>
      <c r="T209" s="11">
        <f t="shared" si="38"/>
        <v>0</v>
      </c>
      <c r="U209" s="11">
        <f t="shared" si="38"/>
        <v>0</v>
      </c>
      <c r="V209" s="11">
        <f t="shared" si="38"/>
        <v>0</v>
      </c>
      <c r="W209" s="11">
        <f t="shared" si="38"/>
        <v>0</v>
      </c>
      <c r="X209" s="11">
        <f t="shared" si="38"/>
        <v>0</v>
      </c>
      <c r="Y209" s="11">
        <f t="shared" si="39"/>
        <v>0</v>
      </c>
      <c r="Z209" s="11">
        <f t="shared" si="39"/>
        <v>0</v>
      </c>
      <c r="AA209" s="11">
        <f t="shared" si="39"/>
        <v>0</v>
      </c>
      <c r="AB209" s="11">
        <f t="shared" si="39"/>
        <v>161.84</v>
      </c>
      <c r="AC209" s="11">
        <f t="shared" si="39"/>
        <v>0</v>
      </c>
      <c r="AD209" s="11">
        <f t="shared" si="41"/>
        <v>161.84</v>
      </c>
      <c r="AE209" s="11">
        <f t="shared" si="42"/>
        <v>0</v>
      </c>
      <c r="AF209" s="12"/>
    </row>
    <row r="210" spans="1:32" outlineLevel="2" x14ac:dyDescent="0.2">
      <c r="A210" s="1" t="s">
        <v>48</v>
      </c>
      <c r="B210" s="1"/>
      <c r="C210" s="4">
        <v>41709</v>
      </c>
      <c r="D210" s="1" t="s">
        <v>49</v>
      </c>
      <c r="E210" s="2">
        <v>1</v>
      </c>
      <c r="F210" s="1" t="s">
        <v>6</v>
      </c>
      <c r="G210" s="1" t="s">
        <v>6</v>
      </c>
      <c r="H210" s="1" t="s">
        <v>22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223.8</v>
      </c>
      <c r="S210" s="11">
        <f t="shared" si="40"/>
        <v>223.8</v>
      </c>
      <c r="T210" s="11">
        <f t="shared" si="38"/>
        <v>0</v>
      </c>
      <c r="U210" s="11">
        <f t="shared" si="38"/>
        <v>0</v>
      </c>
      <c r="V210" s="11">
        <f t="shared" si="38"/>
        <v>0</v>
      </c>
      <c r="W210" s="11">
        <f t="shared" si="38"/>
        <v>0</v>
      </c>
      <c r="X210" s="11">
        <f t="shared" si="38"/>
        <v>0</v>
      </c>
      <c r="Y210" s="11">
        <f t="shared" si="39"/>
        <v>0</v>
      </c>
      <c r="Z210" s="11">
        <f t="shared" si="39"/>
        <v>0</v>
      </c>
      <c r="AA210" s="11">
        <f t="shared" si="39"/>
        <v>0</v>
      </c>
      <c r="AB210" s="11">
        <f t="shared" si="39"/>
        <v>0</v>
      </c>
      <c r="AC210" s="11">
        <f t="shared" si="39"/>
        <v>223.8</v>
      </c>
      <c r="AD210" s="11">
        <f t="shared" si="41"/>
        <v>223.8</v>
      </c>
      <c r="AE210" s="11">
        <f t="shared" si="42"/>
        <v>0</v>
      </c>
      <c r="AF210" s="12"/>
    </row>
    <row r="211" spans="1:32" outlineLevel="1" x14ac:dyDescent="0.2">
      <c r="A211" s="1"/>
      <c r="B211" s="6"/>
      <c r="C211" s="4"/>
      <c r="D211" s="1"/>
      <c r="E211" s="2"/>
      <c r="F211" s="1"/>
      <c r="G211" s="1"/>
      <c r="H211" s="1"/>
      <c r="I211" s="5">
        <f>SUBTOTAL(9,I205:I210)</f>
        <v>0</v>
      </c>
      <c r="J211" s="5">
        <f>SUBTOTAL(9,J205:J210)</f>
        <v>0</v>
      </c>
      <c r="K211" s="5">
        <f>SUBTOTAL(9,K205:K210)</f>
        <v>0</v>
      </c>
      <c r="L211" s="5">
        <f>SUBTOTAL(9,L205:L210)</f>
        <v>0</v>
      </c>
      <c r="M211" s="5">
        <f>SUBTOTAL(9,M205:M210)</f>
        <v>0</v>
      </c>
      <c r="N211" s="5">
        <f>SUBTOTAL(9,N205:N210)</f>
        <v>0</v>
      </c>
      <c r="O211" s="5">
        <f>SUBTOTAL(9,O205:O210)</f>
        <v>0</v>
      </c>
      <c r="P211" s="5">
        <f>SUBTOTAL(9,P205:P210)</f>
        <v>404.76</v>
      </c>
      <c r="Q211" s="5">
        <f>SUBTOTAL(9,Q205:Q210)</f>
        <v>1350.93</v>
      </c>
      <c r="R211" s="5">
        <f>SUBTOTAL(9,R205:R210)</f>
        <v>223.8</v>
      </c>
      <c r="S211" s="11">
        <f>SUBTOTAL(9,S205:S210)</f>
        <v>1979.4899999999998</v>
      </c>
      <c r="T211" s="11">
        <f>SUBTOTAL(9,T205:T210)</f>
        <v>0</v>
      </c>
      <c r="U211" s="11">
        <f>SUBTOTAL(9,U205:U210)</f>
        <v>0</v>
      </c>
      <c r="V211" s="11">
        <f>SUBTOTAL(9,V205:V210)</f>
        <v>0</v>
      </c>
      <c r="W211" s="11">
        <f>SUBTOTAL(9,W205:W210)</f>
        <v>0</v>
      </c>
      <c r="X211" s="11">
        <f>SUBTOTAL(9,X205:X210)</f>
        <v>0</v>
      </c>
      <c r="Y211" s="11">
        <f>SUBTOTAL(9,Y205:Y210)</f>
        <v>0</v>
      </c>
      <c r="Z211" s="11">
        <f>SUBTOTAL(9,Z205:Z210)</f>
        <v>0</v>
      </c>
      <c r="AA211" s="11">
        <f>SUBTOTAL(9,AA205:AA210)</f>
        <v>404.76</v>
      </c>
      <c r="AB211" s="11">
        <f>SUBTOTAL(9,AB205:AB210)</f>
        <v>1350.93</v>
      </c>
      <c r="AC211" s="11">
        <f>SUBTOTAL(9,AC205:AC210)</f>
        <v>223.8</v>
      </c>
      <c r="AD211" s="11">
        <f>SUBTOTAL(9,AD205:AD210)</f>
        <v>1979.4899999999998</v>
      </c>
      <c r="AE211" s="11">
        <f>SUBTOTAL(9,AE205:AE210)</f>
        <v>0</v>
      </c>
      <c r="AF211" s="12"/>
    </row>
    <row r="212" spans="1:32" outlineLevel="2" x14ac:dyDescent="0.2">
      <c r="A212" s="1" t="s">
        <v>50</v>
      </c>
      <c r="B212" s="1"/>
      <c r="C212" s="4">
        <v>41614</v>
      </c>
      <c r="D212" s="1" t="s">
        <v>27</v>
      </c>
      <c r="E212" s="2">
        <v>1</v>
      </c>
      <c r="F212" s="1" t="s">
        <v>6</v>
      </c>
      <c r="G212" s="1" t="s">
        <v>6</v>
      </c>
      <c r="H212" s="1" t="s">
        <v>22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19200</v>
      </c>
      <c r="P212" s="5">
        <v>0</v>
      </c>
      <c r="Q212" s="5">
        <v>0</v>
      </c>
      <c r="R212" s="5">
        <v>0</v>
      </c>
      <c r="S212" s="11">
        <f t="shared" si="40"/>
        <v>19200</v>
      </c>
      <c r="T212" s="11">
        <f t="shared" si="38"/>
        <v>0</v>
      </c>
      <c r="U212" s="11">
        <f t="shared" si="38"/>
        <v>0</v>
      </c>
      <c r="V212" s="11">
        <f t="shared" si="38"/>
        <v>0</v>
      </c>
      <c r="W212" s="11">
        <f t="shared" si="38"/>
        <v>0</v>
      </c>
      <c r="X212" s="11">
        <f t="shared" si="38"/>
        <v>0</v>
      </c>
      <c r="Y212" s="11">
        <f t="shared" si="39"/>
        <v>0</v>
      </c>
      <c r="Z212" s="11">
        <f t="shared" si="39"/>
        <v>19200</v>
      </c>
      <c r="AA212" s="11">
        <f t="shared" si="39"/>
        <v>0</v>
      </c>
      <c r="AB212" s="11">
        <f t="shared" si="39"/>
        <v>0</v>
      </c>
      <c r="AC212" s="11">
        <f t="shared" si="39"/>
        <v>0</v>
      </c>
      <c r="AD212" s="11">
        <f t="shared" si="41"/>
        <v>19200</v>
      </c>
      <c r="AE212" s="11">
        <f t="shared" si="42"/>
        <v>0</v>
      </c>
      <c r="AF212" s="12"/>
    </row>
    <row r="213" spans="1:32" outlineLevel="2" x14ac:dyDescent="0.2">
      <c r="A213" s="1" t="s">
        <v>50</v>
      </c>
      <c r="B213" s="1"/>
      <c r="C213" s="4">
        <v>41642</v>
      </c>
      <c r="D213" s="1" t="s">
        <v>27</v>
      </c>
      <c r="E213" s="2">
        <v>1</v>
      </c>
      <c r="F213" s="1" t="s">
        <v>6</v>
      </c>
      <c r="G213" s="1" t="s">
        <v>6</v>
      </c>
      <c r="H213" s="1" t="s">
        <v>22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25820</v>
      </c>
      <c r="Q213" s="5">
        <v>0</v>
      </c>
      <c r="R213" s="5">
        <v>0</v>
      </c>
      <c r="S213" s="11">
        <f t="shared" si="40"/>
        <v>25820</v>
      </c>
      <c r="T213" s="11">
        <f t="shared" si="38"/>
        <v>0</v>
      </c>
      <c r="U213" s="11">
        <f t="shared" si="38"/>
        <v>0</v>
      </c>
      <c r="V213" s="11">
        <f t="shared" si="38"/>
        <v>0</v>
      </c>
      <c r="W213" s="11">
        <f t="shared" si="38"/>
        <v>0</v>
      </c>
      <c r="X213" s="11">
        <f t="shared" si="38"/>
        <v>0</v>
      </c>
      <c r="Y213" s="11">
        <f t="shared" si="39"/>
        <v>0</v>
      </c>
      <c r="Z213" s="11">
        <f t="shared" si="39"/>
        <v>0</v>
      </c>
      <c r="AA213" s="11">
        <f t="shared" si="39"/>
        <v>25820</v>
      </c>
      <c r="AB213" s="11">
        <f t="shared" si="39"/>
        <v>0</v>
      </c>
      <c r="AC213" s="11">
        <f t="shared" si="39"/>
        <v>0</v>
      </c>
      <c r="AD213" s="11">
        <f t="shared" si="41"/>
        <v>25820</v>
      </c>
      <c r="AE213" s="11">
        <f t="shared" si="42"/>
        <v>0</v>
      </c>
      <c r="AF213" s="12"/>
    </row>
    <row r="214" spans="1:32" outlineLevel="2" x14ac:dyDescent="0.2">
      <c r="A214" s="1" t="s">
        <v>50</v>
      </c>
      <c r="B214" s="1"/>
      <c r="C214" s="4">
        <v>41724</v>
      </c>
      <c r="D214" s="1" t="s">
        <v>27</v>
      </c>
      <c r="E214" s="2">
        <v>1</v>
      </c>
      <c r="F214" s="1" t="s">
        <v>6</v>
      </c>
      <c r="G214" s="1" t="s">
        <v>6</v>
      </c>
      <c r="H214" s="1" t="s">
        <v>22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28030</v>
      </c>
      <c r="S214" s="11">
        <f t="shared" si="40"/>
        <v>28030</v>
      </c>
      <c r="T214" s="11">
        <f t="shared" si="38"/>
        <v>0</v>
      </c>
      <c r="U214" s="11">
        <f t="shared" si="38"/>
        <v>0</v>
      </c>
      <c r="V214" s="11">
        <f t="shared" si="38"/>
        <v>0</v>
      </c>
      <c r="W214" s="11">
        <f t="shared" si="38"/>
        <v>0</v>
      </c>
      <c r="X214" s="11">
        <f t="shared" si="38"/>
        <v>0</v>
      </c>
      <c r="Y214" s="11">
        <f t="shared" si="39"/>
        <v>0</v>
      </c>
      <c r="Z214" s="11">
        <f t="shared" si="39"/>
        <v>0</v>
      </c>
      <c r="AA214" s="11">
        <f t="shared" si="39"/>
        <v>0</v>
      </c>
      <c r="AB214" s="11">
        <f t="shared" si="39"/>
        <v>0</v>
      </c>
      <c r="AC214" s="11">
        <f t="shared" si="39"/>
        <v>28030</v>
      </c>
      <c r="AD214" s="11">
        <f t="shared" si="41"/>
        <v>28030</v>
      </c>
      <c r="AE214" s="11">
        <f t="shared" si="42"/>
        <v>0</v>
      </c>
      <c r="AF214" s="12"/>
    </row>
    <row r="215" spans="1:32" outlineLevel="1" x14ac:dyDescent="0.2">
      <c r="A215" s="1"/>
      <c r="B215" s="6"/>
      <c r="C215" s="4"/>
      <c r="D215" s="1"/>
      <c r="E215" s="2"/>
      <c r="F215" s="1"/>
      <c r="G215" s="1"/>
      <c r="H215" s="1"/>
      <c r="I215" s="5">
        <f t="shared" ref="I215:AE215" si="43">SUBTOTAL(9,I212:I214)</f>
        <v>0</v>
      </c>
      <c r="J215" s="5">
        <f t="shared" si="43"/>
        <v>0</v>
      </c>
      <c r="K215" s="5">
        <f t="shared" si="43"/>
        <v>0</v>
      </c>
      <c r="L215" s="5">
        <f t="shared" si="43"/>
        <v>0</v>
      </c>
      <c r="M215" s="5">
        <f t="shared" si="43"/>
        <v>0</v>
      </c>
      <c r="N215" s="5">
        <f t="shared" si="43"/>
        <v>0</v>
      </c>
      <c r="O215" s="5">
        <f t="shared" si="43"/>
        <v>19200</v>
      </c>
      <c r="P215" s="5">
        <f t="shared" si="43"/>
        <v>25820</v>
      </c>
      <c r="Q215" s="5">
        <f t="shared" si="43"/>
        <v>0</v>
      </c>
      <c r="R215" s="5">
        <f t="shared" si="43"/>
        <v>28030</v>
      </c>
      <c r="S215" s="11">
        <f t="shared" si="43"/>
        <v>73050</v>
      </c>
      <c r="T215" s="11">
        <f t="shared" si="43"/>
        <v>0</v>
      </c>
      <c r="U215" s="11">
        <f t="shared" si="43"/>
        <v>0</v>
      </c>
      <c r="V215" s="11">
        <f t="shared" si="43"/>
        <v>0</v>
      </c>
      <c r="W215" s="11">
        <f t="shared" si="43"/>
        <v>0</v>
      </c>
      <c r="X215" s="11">
        <f t="shared" si="43"/>
        <v>0</v>
      </c>
      <c r="Y215" s="11">
        <f t="shared" si="43"/>
        <v>0</v>
      </c>
      <c r="Z215" s="11">
        <f t="shared" si="43"/>
        <v>19200</v>
      </c>
      <c r="AA215" s="11">
        <f t="shared" si="43"/>
        <v>25820</v>
      </c>
      <c r="AB215" s="11">
        <f t="shared" si="43"/>
        <v>0</v>
      </c>
      <c r="AC215" s="11">
        <f t="shared" si="43"/>
        <v>28030</v>
      </c>
      <c r="AD215" s="11">
        <f t="shared" si="43"/>
        <v>73050</v>
      </c>
      <c r="AE215" s="11">
        <f t="shared" si="43"/>
        <v>0</v>
      </c>
      <c r="AF215" s="12"/>
    </row>
    <row r="216" spans="1:32" outlineLevel="2" x14ac:dyDescent="0.2">
      <c r="A216" s="1" t="s">
        <v>51</v>
      </c>
      <c r="B216" s="1"/>
      <c r="C216" s="4">
        <v>41374</v>
      </c>
      <c r="D216" s="1" t="s">
        <v>27</v>
      </c>
      <c r="E216" s="2">
        <v>1</v>
      </c>
      <c r="F216" s="1" t="s">
        <v>6</v>
      </c>
      <c r="G216" s="1" t="s">
        <v>6</v>
      </c>
      <c r="H216" s="1" t="s">
        <v>22</v>
      </c>
      <c r="I216" s="5">
        <v>287.39999999999998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11">
        <f t="shared" si="40"/>
        <v>287.39999999999998</v>
      </c>
      <c r="T216" s="11">
        <f t="shared" si="38"/>
        <v>287.39999999999998</v>
      </c>
      <c r="U216" s="11">
        <f t="shared" si="38"/>
        <v>0</v>
      </c>
      <c r="V216" s="11">
        <f t="shared" si="38"/>
        <v>0</v>
      </c>
      <c r="W216" s="11">
        <f t="shared" si="38"/>
        <v>0</v>
      </c>
      <c r="X216" s="11">
        <f t="shared" si="38"/>
        <v>0</v>
      </c>
      <c r="Y216" s="11">
        <f t="shared" si="39"/>
        <v>0</v>
      </c>
      <c r="Z216" s="11">
        <f t="shared" si="39"/>
        <v>0</v>
      </c>
      <c r="AA216" s="11">
        <f t="shared" si="39"/>
        <v>0</v>
      </c>
      <c r="AB216" s="11">
        <f t="shared" si="39"/>
        <v>0</v>
      </c>
      <c r="AC216" s="11">
        <f t="shared" si="39"/>
        <v>0</v>
      </c>
      <c r="AD216" s="11">
        <f t="shared" si="41"/>
        <v>287.39999999999998</v>
      </c>
      <c r="AE216" s="11">
        <f t="shared" si="42"/>
        <v>287.39999999999998</v>
      </c>
      <c r="AF216" s="12"/>
    </row>
    <row r="217" spans="1:32" outlineLevel="2" x14ac:dyDescent="0.2">
      <c r="A217" s="1" t="s">
        <v>51</v>
      </c>
      <c r="B217" s="1"/>
      <c r="C217" s="4">
        <v>41375</v>
      </c>
      <c r="D217" s="1" t="s">
        <v>27</v>
      </c>
      <c r="E217" s="2">
        <v>1</v>
      </c>
      <c r="F217" s="1" t="s">
        <v>6</v>
      </c>
      <c r="G217" s="1" t="s">
        <v>6</v>
      </c>
      <c r="H217" s="1" t="s">
        <v>22</v>
      </c>
      <c r="I217" s="5">
        <v>2908.46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11">
        <f t="shared" si="40"/>
        <v>2908.46</v>
      </c>
      <c r="T217" s="11">
        <f t="shared" si="38"/>
        <v>2908.46</v>
      </c>
      <c r="U217" s="11">
        <f t="shared" si="38"/>
        <v>0</v>
      </c>
      <c r="V217" s="11">
        <f t="shared" si="38"/>
        <v>0</v>
      </c>
      <c r="W217" s="11">
        <f t="shared" si="38"/>
        <v>0</v>
      </c>
      <c r="X217" s="11">
        <f t="shared" si="38"/>
        <v>0</v>
      </c>
      <c r="Y217" s="11">
        <f t="shared" si="39"/>
        <v>0</v>
      </c>
      <c r="Z217" s="11">
        <f t="shared" si="39"/>
        <v>0</v>
      </c>
      <c r="AA217" s="11">
        <f t="shared" si="39"/>
        <v>0</v>
      </c>
      <c r="AB217" s="11">
        <f t="shared" si="39"/>
        <v>0</v>
      </c>
      <c r="AC217" s="11">
        <f t="shared" si="39"/>
        <v>0</v>
      </c>
      <c r="AD217" s="11">
        <f t="shared" si="41"/>
        <v>2908.46</v>
      </c>
      <c r="AE217" s="11">
        <f t="shared" si="42"/>
        <v>2908.46</v>
      </c>
      <c r="AF217" s="12"/>
    </row>
    <row r="218" spans="1:32" outlineLevel="2" x14ac:dyDescent="0.2">
      <c r="A218" s="1" t="s">
        <v>51</v>
      </c>
      <c r="B218" s="1"/>
      <c r="C218" s="4">
        <v>41485</v>
      </c>
      <c r="D218" s="1" t="s">
        <v>27</v>
      </c>
      <c r="E218" s="2">
        <v>1</v>
      </c>
      <c r="F218" s="1" t="s">
        <v>6</v>
      </c>
      <c r="G218" s="1" t="s">
        <v>6</v>
      </c>
      <c r="H218" s="1" t="s">
        <v>22</v>
      </c>
      <c r="I218" s="5">
        <v>0</v>
      </c>
      <c r="J218" s="5">
        <v>605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11">
        <f t="shared" si="40"/>
        <v>605</v>
      </c>
      <c r="T218" s="11">
        <f t="shared" ref="T218:X220" si="44">I218*$E218</f>
        <v>0</v>
      </c>
      <c r="U218" s="11">
        <f t="shared" si="44"/>
        <v>605</v>
      </c>
      <c r="V218" s="11">
        <f t="shared" si="44"/>
        <v>0</v>
      </c>
      <c r="W218" s="11">
        <f t="shared" si="44"/>
        <v>0</v>
      </c>
      <c r="X218" s="11">
        <f t="shared" si="44"/>
        <v>0</v>
      </c>
      <c r="Y218" s="11">
        <f t="shared" ref="Y218:AC220" si="45">N218*$E218</f>
        <v>0</v>
      </c>
      <c r="Z218" s="11">
        <f t="shared" si="45"/>
        <v>0</v>
      </c>
      <c r="AA218" s="11">
        <f t="shared" si="45"/>
        <v>0</v>
      </c>
      <c r="AB218" s="11">
        <f t="shared" si="45"/>
        <v>0</v>
      </c>
      <c r="AC218" s="11">
        <f t="shared" si="45"/>
        <v>0</v>
      </c>
      <c r="AD218" s="11">
        <f t="shared" si="41"/>
        <v>605</v>
      </c>
      <c r="AE218" s="11">
        <f t="shared" si="42"/>
        <v>605</v>
      </c>
      <c r="AF218" s="12"/>
    </row>
    <row r="219" spans="1:32" outlineLevel="2" x14ac:dyDescent="0.2">
      <c r="A219" s="1" t="s">
        <v>51</v>
      </c>
      <c r="B219" s="1"/>
      <c r="C219" s="4">
        <v>41522</v>
      </c>
      <c r="D219" s="1" t="s">
        <v>27</v>
      </c>
      <c r="E219" s="2">
        <v>1</v>
      </c>
      <c r="F219" s="1" t="s">
        <v>6</v>
      </c>
      <c r="G219" s="1" t="s">
        <v>6</v>
      </c>
      <c r="H219" s="1" t="s">
        <v>22</v>
      </c>
      <c r="I219" s="5">
        <v>0</v>
      </c>
      <c r="J219" s="5">
        <v>0</v>
      </c>
      <c r="K219" s="5">
        <v>0</v>
      </c>
      <c r="L219" s="5">
        <v>422.1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11">
        <f t="shared" si="40"/>
        <v>422.1</v>
      </c>
      <c r="T219" s="11">
        <f t="shared" si="44"/>
        <v>0</v>
      </c>
      <c r="U219" s="11">
        <f t="shared" si="44"/>
        <v>0</v>
      </c>
      <c r="V219" s="11">
        <f t="shared" si="44"/>
        <v>0</v>
      </c>
      <c r="W219" s="11">
        <f t="shared" si="44"/>
        <v>422.1</v>
      </c>
      <c r="X219" s="11">
        <f t="shared" si="44"/>
        <v>0</v>
      </c>
      <c r="Y219" s="11">
        <f t="shared" si="45"/>
        <v>0</v>
      </c>
      <c r="Z219" s="11">
        <f t="shared" si="45"/>
        <v>0</v>
      </c>
      <c r="AA219" s="11">
        <f t="shared" si="45"/>
        <v>0</v>
      </c>
      <c r="AB219" s="11">
        <f t="shared" si="45"/>
        <v>0</v>
      </c>
      <c r="AC219" s="11">
        <f t="shared" si="45"/>
        <v>0</v>
      </c>
      <c r="AD219" s="11">
        <f t="shared" si="41"/>
        <v>422.1</v>
      </c>
      <c r="AE219" s="11">
        <f t="shared" si="42"/>
        <v>422.1</v>
      </c>
      <c r="AF219" s="12"/>
    </row>
    <row r="220" spans="1:32" outlineLevel="2" x14ac:dyDescent="0.2">
      <c r="A220" s="1" t="s">
        <v>51</v>
      </c>
      <c r="B220" s="1"/>
      <c r="C220" s="4">
        <v>41523</v>
      </c>
      <c r="D220" s="1" t="s">
        <v>27</v>
      </c>
      <c r="E220" s="2">
        <v>1</v>
      </c>
      <c r="F220" s="1" t="s">
        <v>6</v>
      </c>
      <c r="G220" s="1" t="s">
        <v>6</v>
      </c>
      <c r="H220" s="1" t="s">
        <v>22</v>
      </c>
      <c r="I220" s="5">
        <v>0</v>
      </c>
      <c r="J220" s="5">
        <v>0</v>
      </c>
      <c r="K220" s="5">
        <v>0</v>
      </c>
      <c r="L220" s="5">
        <v>45.56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11">
        <f t="shared" si="40"/>
        <v>45.56</v>
      </c>
      <c r="T220" s="11">
        <f t="shared" si="44"/>
        <v>0</v>
      </c>
      <c r="U220" s="11">
        <f t="shared" si="44"/>
        <v>0</v>
      </c>
      <c r="V220" s="11">
        <f t="shared" si="44"/>
        <v>0</v>
      </c>
      <c r="W220" s="11">
        <f t="shared" si="44"/>
        <v>45.56</v>
      </c>
      <c r="X220" s="11">
        <f t="shared" si="44"/>
        <v>0</v>
      </c>
      <c r="Y220" s="11">
        <f t="shared" si="45"/>
        <v>0</v>
      </c>
      <c r="Z220" s="11">
        <f t="shared" si="45"/>
        <v>0</v>
      </c>
      <c r="AA220" s="11">
        <f t="shared" si="45"/>
        <v>0</v>
      </c>
      <c r="AB220" s="11">
        <f t="shared" si="45"/>
        <v>0</v>
      </c>
      <c r="AC220" s="11">
        <f t="shared" si="45"/>
        <v>0</v>
      </c>
      <c r="AD220" s="11">
        <f t="shared" si="41"/>
        <v>45.56</v>
      </c>
      <c r="AE220" s="11">
        <f t="shared" si="42"/>
        <v>45.56</v>
      </c>
      <c r="AF220" s="12"/>
    </row>
    <row r="221" spans="1:32" outlineLevel="1" x14ac:dyDescent="0.2">
      <c r="A221" s="1"/>
      <c r="B221" s="6"/>
      <c r="C221" s="4"/>
      <c r="D221" s="1"/>
      <c r="E221" s="2"/>
      <c r="F221" s="1"/>
      <c r="G221" s="1"/>
      <c r="H221" s="1"/>
      <c r="I221" s="5">
        <f>SUBTOTAL(9,I216:I220)</f>
        <v>3195.86</v>
      </c>
      <c r="J221" s="5">
        <f>SUBTOTAL(9,J216:J220)</f>
        <v>605</v>
      </c>
      <c r="K221" s="5">
        <f>SUBTOTAL(9,K216:K220)</f>
        <v>0</v>
      </c>
      <c r="L221" s="5">
        <f>SUBTOTAL(9,L216:L220)</f>
        <v>467.66</v>
      </c>
      <c r="M221" s="5">
        <f>SUBTOTAL(9,M216:M220)</f>
        <v>0</v>
      </c>
      <c r="N221" s="5">
        <f>SUBTOTAL(9,N216:N220)</f>
        <v>0</v>
      </c>
      <c r="O221" s="5">
        <f>SUBTOTAL(9,O216:O220)</f>
        <v>0</v>
      </c>
      <c r="P221" s="5">
        <f>SUBTOTAL(9,P216:P220)</f>
        <v>0</v>
      </c>
      <c r="Q221" s="5">
        <f>SUBTOTAL(9,Q216:Q220)</f>
        <v>0</v>
      </c>
      <c r="R221" s="5">
        <f>SUBTOTAL(9,R216:R220)</f>
        <v>0</v>
      </c>
      <c r="S221" s="11">
        <f>SUBTOTAL(9,S216:S220)</f>
        <v>4268.5200000000004</v>
      </c>
      <c r="T221" s="11">
        <f>SUBTOTAL(9,T216:T220)</f>
        <v>3195.86</v>
      </c>
      <c r="U221" s="11">
        <f>SUBTOTAL(9,U216:U220)</f>
        <v>605</v>
      </c>
      <c r="V221" s="11">
        <f>SUBTOTAL(9,V216:V220)</f>
        <v>0</v>
      </c>
      <c r="W221" s="11">
        <f>SUBTOTAL(9,W216:W220)</f>
        <v>467.66</v>
      </c>
      <c r="X221" s="11">
        <f>SUBTOTAL(9,X216:X220)</f>
        <v>0</v>
      </c>
      <c r="Y221" s="11">
        <f>SUBTOTAL(9,Y216:Y220)</f>
        <v>0</v>
      </c>
      <c r="Z221" s="11">
        <f>SUBTOTAL(9,Z216:Z220)</f>
        <v>0</v>
      </c>
      <c r="AA221" s="11">
        <f>SUBTOTAL(9,AA216:AA220)</f>
        <v>0</v>
      </c>
      <c r="AB221" s="11">
        <f>SUBTOTAL(9,AB216:AB220)</f>
        <v>0</v>
      </c>
      <c r="AC221" s="11">
        <f>SUBTOTAL(9,AC216:AC220)</f>
        <v>0</v>
      </c>
      <c r="AD221" s="11">
        <f>SUBTOTAL(9,AD216:AD220)</f>
        <v>4268.5200000000004</v>
      </c>
      <c r="AE221" s="11">
        <f>SUBTOTAL(9,AE216:AE220)</f>
        <v>4268.5200000000004</v>
      </c>
      <c r="AF221" s="12"/>
    </row>
    <row r="222" spans="1:32" s="21" customFormat="1" x14ac:dyDescent="0.2">
      <c r="A222" s="7"/>
      <c r="B222" s="7" t="s">
        <v>52</v>
      </c>
      <c r="C222" s="16"/>
      <c r="D222" s="7"/>
      <c r="E222" s="17"/>
      <c r="F222" s="7"/>
      <c r="G222" s="7"/>
      <c r="H222" s="7"/>
      <c r="I222" s="18">
        <f t="shared" ref="I222:AE222" si="46">SUBTOTAL(9,I5:I221)</f>
        <v>9645.86</v>
      </c>
      <c r="J222" s="18">
        <f t="shared" si="46"/>
        <v>-763.90000000000009</v>
      </c>
      <c r="K222" s="18">
        <f t="shared" si="46"/>
        <v>-741</v>
      </c>
      <c r="L222" s="18">
        <f t="shared" si="46"/>
        <v>467.66</v>
      </c>
      <c r="M222" s="18">
        <f t="shared" si="46"/>
        <v>62675.15</v>
      </c>
      <c r="N222" s="18">
        <f t="shared" si="46"/>
        <v>28651.870000000003</v>
      </c>
      <c r="O222" s="18">
        <f t="shared" si="46"/>
        <v>22438.43</v>
      </c>
      <c r="P222" s="18">
        <f t="shared" si="46"/>
        <v>141153.43999999997</v>
      </c>
      <c r="Q222" s="18">
        <f t="shared" si="46"/>
        <v>60167.019999999982</v>
      </c>
      <c r="R222" s="18">
        <f t="shared" si="46"/>
        <v>-91475.780000000013</v>
      </c>
      <c r="S222" s="19">
        <f t="shared" si="46"/>
        <v>232218.74999999988</v>
      </c>
      <c r="T222" s="19">
        <f t="shared" si="46"/>
        <v>9645.86</v>
      </c>
      <c r="U222" s="19">
        <f t="shared" si="46"/>
        <v>-763.90000000000009</v>
      </c>
      <c r="V222" s="19">
        <f t="shared" si="46"/>
        <v>-741</v>
      </c>
      <c r="W222" s="19">
        <f t="shared" si="46"/>
        <v>467.66</v>
      </c>
      <c r="X222" s="19">
        <f t="shared" si="46"/>
        <v>62675.15</v>
      </c>
      <c r="Y222" s="19">
        <f t="shared" si="46"/>
        <v>28651.870000000003</v>
      </c>
      <c r="Z222" s="19">
        <f t="shared" si="46"/>
        <v>22438.43</v>
      </c>
      <c r="AA222" s="19">
        <f t="shared" si="46"/>
        <v>141153.43999999997</v>
      </c>
      <c r="AB222" s="19">
        <f t="shared" si="46"/>
        <v>60167.019999999982</v>
      </c>
      <c r="AC222" s="19">
        <f t="shared" si="46"/>
        <v>-91475.780000000013</v>
      </c>
      <c r="AD222" s="19">
        <f t="shared" si="46"/>
        <v>232218.74999999988</v>
      </c>
      <c r="AE222" s="19">
        <f t="shared" si="46"/>
        <v>8608.619999999999</v>
      </c>
      <c r="AF222" s="20"/>
    </row>
  </sheetData>
  <pageMargins left="0.25" right="0.25" top="0.25" bottom="0.25" header="0.25" footer="0.2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DOUBTFULDEBTS</vt:lpstr>
      <vt:lpstr>DOUBTFULDEBTS!Print_Titles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Wong</dc:creator>
  <cp:lastModifiedBy>wongkc</cp:lastModifiedBy>
  <cp:lastPrinted>2014-04-09T11:17:47Z</cp:lastPrinted>
  <dcterms:created xsi:type="dcterms:W3CDTF">2014-04-29T09:12:25Z</dcterms:created>
  <dcterms:modified xsi:type="dcterms:W3CDTF">2014-04-29T09:27:50Z</dcterms:modified>
</cp:coreProperties>
</file>