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9" firstSheet="0" activeTab="0"/>
  </bookViews>
  <sheets>
    <sheet name="Blad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<sst xmlns="http://schemas.openxmlformats.org/spreadsheetml/2006/main" count="56" uniqueCount="29">
  <si>
    <t>func.num</t>
  </si>
  <si>
    <t>func.name</t>
  </si>
  <si>
    <t>AVERAGE</t>
  </si>
  <si>
    <t>COUNT</t>
  </si>
  <si>
    <t>COUNTA</t>
  </si>
  <si>
    <t>MAX</t>
  </si>
  <si>
    <t>MIN</t>
  </si>
  <si>
    <t>PRODUCT</t>
  </si>
  <si>
    <t>STDEV.S</t>
  </si>
  <si>
    <t>STDEV.P</t>
  </si>
  <si>
    <t>SUM</t>
  </si>
  <si>
    <t>VAR.S</t>
  </si>
  <si>
    <t>VAR.P</t>
  </si>
  <si>
    <t>MEDIAN</t>
  </si>
  <si>
    <t>MODE.SNGL</t>
  </si>
  <si>
    <t>LARGE</t>
  </si>
  <si>
    <t>SMALL</t>
  </si>
  <si>
    <t>PERCENTILE.INC</t>
  </si>
  <si>
    <t>QUARTILE.INC</t>
  </si>
  <si>
    <t>PERCENTILE.EXC</t>
  </si>
  <si>
    <t>QUARTILE.EXC</t>
  </si>
  <si>
    <t>option</t>
  </si>
  <si>
    <t>*</t>
  </si>
  <si>
    <t>**</t>
  </si>
  <si>
    <t>***</t>
  </si>
  <si>
    <t>omitted</t>
  </si>
  <si>
    <t>ignore nested SUBTOTAL/AGGREGATE</t>
  </si>
  <si>
    <t>ignore error values</t>
  </si>
  <si>
    <t>ignore hidden rows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</si>
</sst>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X4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8"/>
  <cols>
    <col collapsed="false" hidden="false" max="1" min="1" style="0" width="7.33673469387755"/>
    <col collapsed="false" hidden="false" max="2" min="2" style="0" width="8.73979591836735"/>
    <col collapsed="false" hidden="false" max="3" min="3" style="0" width="9.44897959183673"/>
    <col collapsed="false" hidden="false" max="4" min="4" style="0" width="9.58673469387755"/>
    <col collapsed="false" hidden="false" max="5" min="5" style="0" width="3.80612244897959"/>
    <col collapsed="false" hidden="false" max="24" min="6" style="0" width="8.6734693877551"/>
    <col collapsed="false" hidden="false" max="1025" min="25" style="0" width="11.5714285714286"/>
  </cols>
  <sheetData>
    <row r="1" customFormat="false" ht="12.8" hidden="false" customHeight="false" outlineLevel="0" collapsed="false">
      <c r="C1" s="0" t="e">
        <f aca="false">1/0</f>
        <v>#DIV/0!</v>
      </c>
      <c r="D1" s="0" t="n">
        <v>82</v>
      </c>
    </row>
    <row r="2" customFormat="false" ht="12.8" hidden="false" customHeight="false" outlineLevel="0" collapsed="false">
      <c r="C2" s="0" t="n">
        <v>72</v>
      </c>
      <c r="D2" s="0" t="n">
        <v>65</v>
      </c>
    </row>
    <row r="3" customFormat="false" ht="12.8" hidden="false" customHeight="false" outlineLevel="0" collapsed="false">
      <c r="C3" s="0" t="n">
        <v>30</v>
      </c>
      <c r="D3" s="0" t="n">
        <v>95</v>
      </c>
    </row>
    <row r="4" customFormat="false" ht="12.8" hidden="false" customHeight="false" outlineLevel="0" collapsed="false">
      <c r="C4" s="0" t="e">
        <f aca="false">SUM("a",2)</f>
        <v>#VALUE!</v>
      </c>
      <c r="D4" s="0" t="n">
        <v>63</v>
      </c>
    </row>
    <row r="5" customFormat="false" ht="12.8" hidden="false" customHeight="false" outlineLevel="0" collapsed="false">
      <c r="C5" s="0" t="n">
        <v>31</v>
      </c>
      <c r="D5" s="0" t="n">
        <v>53</v>
      </c>
    </row>
    <row r="6" customFormat="false" ht="12.8" hidden="true" customHeight="false" outlineLevel="0" collapsed="false">
      <c r="C6" s="0" t="n">
        <v>96</v>
      </c>
      <c r="D6" s="0" t="n">
        <v>71</v>
      </c>
    </row>
    <row r="7" customFormat="false" ht="12.8" hidden="false" customHeight="false" outlineLevel="0" collapsed="false">
      <c r="C7" s="0" t="n">
        <v>33</v>
      </c>
      <c r="D7" s="0" t="n">
        <v>55</v>
      </c>
    </row>
    <row r="8" customFormat="false" ht="12.8" hidden="false" customHeight="false" outlineLevel="0" collapsed="false">
      <c r="C8" s="0" t="n">
        <f aca="false">_xlfn.AGGREGATE(1,4,D1:D11)</f>
        <v>77</v>
      </c>
      <c r="D8" s="0" t="n">
        <v>83</v>
      </c>
    </row>
    <row r="9" customFormat="false" ht="12.8" hidden="false" customHeight="false" outlineLevel="0" collapsed="false">
      <c r="C9" s="0" t="n">
        <v>33</v>
      </c>
      <c r="D9" s="0" t="n">
        <v>100</v>
      </c>
    </row>
    <row r="10" customFormat="false" ht="12.8" hidden="false" customHeight="false" outlineLevel="0" collapsed="false">
      <c r="C10" s="0" t="n">
        <v>53</v>
      </c>
      <c r="D10" s="0" t="n">
        <v>91</v>
      </c>
    </row>
    <row r="11" customFormat="false" ht="12.8" hidden="false" customHeight="false" outlineLevel="0" collapsed="false">
      <c r="C11" s="0" t="n">
        <v>34</v>
      </c>
      <c r="D11" s="0" t="n">
        <v>89</v>
      </c>
    </row>
    <row r="12" customFormat="false" ht="12.8" hidden="false" customHeight="false" outlineLevel="0" collapsed="false">
      <c r="D12" s="0" t="n">
        <v>53</v>
      </c>
      <c r="F12" s="0" t="n">
        <f aca="false">_xlfn.AGGREGATE(F$13,4,$D$1:$D$11)</f>
        <v>77</v>
      </c>
      <c r="G12" s="0" t="n">
        <f aca="false">_xlfn.AGGREGATE(G$13,4,$D$1:$D$11)</f>
        <v>11</v>
      </c>
      <c r="H12" s="0" t="n">
        <f aca="false">_xlfn.AGGREGATE(H$13,4,$D$1:$D$11)</f>
        <v>11</v>
      </c>
      <c r="I12" s="0" t="n">
        <f aca="false">_xlfn.AGGREGATE(I$13,4,$D$1:$D$11)</f>
        <v>100</v>
      </c>
      <c r="J12" s="0" t="n">
        <f aca="false">_xlfn.AGGREGATE(J$13,4,$D$1:$D$11)</f>
        <v>53</v>
      </c>
      <c r="K12" s="0" t="n">
        <f aca="false">_xlfn.AGGREGATE(K$13,4,$D$1:$D$11)</f>
        <v>4.43810694208907E+020</v>
      </c>
      <c r="L12" s="0" t="n">
        <f aca="false">_xlfn.AGGREGATE(L$13,4,$D$1:$D$11)</f>
        <v>16.4012194668567</v>
      </c>
      <c r="M12" s="0" t="n">
        <f aca="false">_xlfn.AGGREGATE(M$13,4,$D$1:$D$11)</f>
        <v>15.6379491796544</v>
      </c>
      <c r="N12" s="0" t="n">
        <f aca="false">_xlfn.AGGREGATE(N$13,4,$D$1:$D$11)</f>
        <v>847</v>
      </c>
      <c r="O12" s="0" t="n">
        <f aca="false">_xlfn.AGGREGATE(O$13,4,$D$1:$D$11)</f>
        <v>269</v>
      </c>
      <c r="P12" s="0" t="n">
        <f aca="false">_xlfn.AGGREGATE(P$13,4,$D$1:$D$11)</f>
        <v>244.545454545455</v>
      </c>
      <c r="Q12" s="0" t="n">
        <f aca="false">_xlfn.AGGREGATE(Q$13,4,$D$1:$D$11)</f>
        <v>82</v>
      </c>
      <c r="R12" s="0" t="n">
        <f aca="false">_xlfn.AGGREGATE(R$13,4,$D$1:$D$12)</f>
        <v>53</v>
      </c>
      <c r="S12" s="1" t="n">
        <f aca="false">_xlfn.AGGREGATE(L$13,4,$D$1:$D$11,0.3)</f>
        <v>27.1069416917289</v>
      </c>
      <c r="T12" s="1" t="n">
        <f aca="false">_xlfn.AGGREGATE(M$13,4,$D$1:$D$11,0.3)</f>
        <v>25.9529207840317</v>
      </c>
      <c r="U12" s="1" t="n">
        <f aca="false">_xlfn.AGGREGATE(N$13,4,$D$1:$D$11,0.3)</f>
        <v>847.3</v>
      </c>
      <c r="V12" s="1" t="n">
        <f aca="false">_xlfn.AGGREGATE(O$13,4,$D$1:$D$11,0.3)</f>
        <v>734.786287878788</v>
      </c>
      <c r="W12" s="1" t="n">
        <f aca="false">_xlfn.AGGREGATE(P$13,4,$D$1:$D$11,0.3)</f>
        <v>673.554097222222</v>
      </c>
      <c r="X12" s="1" t="n">
        <f aca="false">_xlfn.AGGREGATE(Q$13,4,$D$1:$D$11,0.3)</f>
        <v>76.5</v>
      </c>
    </row>
    <row r="13" customFormat="false" ht="12.8" hidden="false" customHeight="false" outlineLevel="0" collapsed="false">
      <c r="A13" s="0" t="s">
        <v>0</v>
      </c>
      <c r="F13" s="0" t="n">
        <v>1</v>
      </c>
      <c r="G13" s="0" t="n">
        <v>2</v>
      </c>
      <c r="H13" s="0" t="n">
        <v>3</v>
      </c>
      <c r="I13" s="0" t="n">
        <v>4</v>
      </c>
      <c r="J13" s="0" t="n">
        <v>5</v>
      </c>
      <c r="K13" s="0" t="n">
        <v>6</v>
      </c>
      <c r="L13" s="0" t="n">
        <v>7</v>
      </c>
      <c r="M13" s="0" t="n">
        <v>8</v>
      </c>
      <c r="N13" s="0" t="n">
        <v>9</v>
      </c>
      <c r="O13" s="0" t="n">
        <v>10</v>
      </c>
      <c r="P13" s="0" t="n">
        <v>11</v>
      </c>
      <c r="Q13" s="0" t="n">
        <v>12</v>
      </c>
      <c r="R13" s="0" t="n">
        <v>13</v>
      </c>
      <c r="S13" s="0" t="n">
        <v>14</v>
      </c>
      <c r="T13" s="0" t="n">
        <v>15</v>
      </c>
      <c r="U13" s="0" t="n">
        <v>16</v>
      </c>
      <c r="V13" s="0" t="n">
        <v>17</v>
      </c>
      <c r="W13" s="0" t="n">
        <v>18</v>
      </c>
      <c r="X13" s="0" t="n">
        <v>19</v>
      </c>
    </row>
    <row r="14" customFormat="false" ht="12.8" hidden="false" customHeight="false" outlineLevel="0" collapsed="false">
      <c r="A14" s="0" t="s">
        <v>1</v>
      </c>
      <c r="F14" s="0" t="s">
        <v>2</v>
      </c>
      <c r="G14" s="0" t="s">
        <v>3</v>
      </c>
      <c r="H14" s="0" t="s">
        <v>4</v>
      </c>
      <c r="I14" s="0" t="s">
        <v>5</v>
      </c>
      <c r="J14" s="0" t="s">
        <v>6</v>
      </c>
      <c r="K14" s="0" t="s">
        <v>7</v>
      </c>
      <c r="L14" s="0" t="s">
        <v>8</v>
      </c>
      <c r="M14" s="0" t="s">
        <v>9</v>
      </c>
      <c r="N14" s="0" t="s">
        <v>10</v>
      </c>
      <c r="O14" s="0" t="s">
        <v>11</v>
      </c>
      <c r="P14" s="0" t="s">
        <v>12</v>
      </c>
      <c r="Q14" s="0" t="s">
        <v>13</v>
      </c>
      <c r="R14" s="0" t="s">
        <v>14</v>
      </c>
      <c r="S14" s="0" t="s">
        <v>15</v>
      </c>
      <c r="T14" s="0" t="s">
        <v>16</v>
      </c>
      <c r="U14" s="0" t="s">
        <v>17</v>
      </c>
      <c r="V14" s="0" t="s">
        <v>18</v>
      </c>
      <c r="W14" s="0" t="s">
        <v>19</v>
      </c>
      <c r="X14" s="0" t="s">
        <v>20</v>
      </c>
    </row>
    <row r="15" customFormat="false" ht="12.8" hidden="false" customHeight="false" outlineLevel="0" collapsed="false">
      <c r="A15" s="0" t="s">
        <v>21</v>
      </c>
      <c r="B15" s="0" t="s">
        <v>22</v>
      </c>
      <c r="C15" s="0" t="s">
        <v>23</v>
      </c>
      <c r="D15" s="0" t="s">
        <v>24</v>
      </c>
    </row>
    <row r="16" customFormat="false" ht="12.8" hidden="false" customHeight="false" outlineLevel="0" collapsed="false">
      <c r="A16" s="0" t="s">
        <v>25</v>
      </c>
      <c r="B16" s="0" t="n">
        <f aca="false">TRUE()</f>
        <v>1</v>
      </c>
      <c r="C16" s="0" t="n">
        <f aca="false">FALSE()</f>
        <v>0</v>
      </c>
      <c r="D16" s="0" t="n">
        <f aca="false">FALSE()</f>
        <v>0</v>
      </c>
      <c r="F16" s="0" t="e">
        <f aca="false">_xlfn.AGGREGATE( F$13,,$C$1:$C$11)</f>
        <v>#N/A</v>
      </c>
      <c r="G16" s="0" t="e">
        <f aca="false">_xlfn.AGGREGATE( G$13,,$C$1:$C$11)</f>
        <v>#N/A</v>
      </c>
      <c r="H16" s="0" t="e">
        <f aca="false">_xlfn.AGGREGATE( H$13,,$C$1:$C$11)</f>
        <v>#N/A</v>
      </c>
      <c r="I16" s="0" t="e">
        <f aca="false">_xlfn.AGGREGATE( I$13,,$C$1:$C$11)</f>
        <v>#N/A</v>
      </c>
      <c r="J16" s="0" t="e">
        <f aca="false">_xlfn.AGGREGATE( J$13,,$C$1:$C$11)</f>
        <v>#N/A</v>
      </c>
      <c r="K16" s="0" t="e">
        <f aca="false">_xlfn.AGGREGATE( K$13,,$C$1:$C$11)</f>
        <v>#N/A</v>
      </c>
      <c r="L16" s="0" t="e">
        <f aca="false">_xlfn.AGGREGATE( L$13,,$C$1:$C$11)</f>
        <v>#N/A</v>
      </c>
      <c r="M16" s="0" t="e">
        <f aca="false">_xlfn.AGGREGATE( M$13,,$C$1:$C$11)</f>
        <v>#N/A</v>
      </c>
      <c r="N16" s="0" t="e">
        <f aca="false">_xlfn.AGGREGATE( N$13,,$C$1:$C$11)</f>
        <v>#N/A</v>
      </c>
      <c r="O16" s="0" t="e">
        <f aca="false">_xlfn.AGGREGATE( O$13,,$C$1:$C$11)</f>
        <v>#N/A</v>
      </c>
      <c r="P16" s="0" t="e">
        <f aca="false">_xlfn.AGGREGATE( P$13,,$C$1:$C$11)</f>
        <v>#N/A</v>
      </c>
      <c r="Q16" s="0" t="e">
        <f aca="false">_xlfn.AGGREGATE( Q$13,,$C$1:$C$11)</f>
        <v>#N/A</v>
      </c>
      <c r="R16" s="0" t="e">
        <f aca="false">_xlfn.AGGREGATE( R$13,,$C$1:$C$11)</f>
        <v>#N/A</v>
      </c>
      <c r="S16" s="0" t="e">
        <f aca="false">_xlfn.AGGREGATE( S$13,,$C$1:$C$11)</f>
        <v>#N/A</v>
      </c>
      <c r="T16" s="0" t="e">
        <f aca="false">_xlfn.AGGREGATE( T$13,,$C$1:$C$11)</f>
        <v>#N/A</v>
      </c>
      <c r="U16" s="0" t="e">
        <f aca="false">_xlfn.AGGREGATE( U$13,,$C$1:$C$11)</f>
        <v>#N/A</v>
      </c>
      <c r="V16" s="0" t="e">
        <f aca="false">_xlfn.AGGREGATE( V$13,,$C$1:$C$11)</f>
        <v>#N/A</v>
      </c>
      <c r="W16" s="0" t="e">
        <f aca="false">_xlfn.AGGREGATE( W$13,,$C$1:$C$11)</f>
        <v>#N/A</v>
      </c>
      <c r="X16" s="0" t="e">
        <f aca="false">_xlfn.AGGREGATE( X$13,,$C$1:$C$11)</f>
        <v>#N/A</v>
      </c>
    </row>
    <row r="17" customFormat="false" ht="12.8" hidden="false" customHeight="false" outlineLevel="0" collapsed="false">
      <c r="A17" s="0" t="n">
        <v>0</v>
      </c>
      <c r="B17" s="0" t="n">
        <f aca="false">TRUE()</f>
        <v>1</v>
      </c>
      <c r="C17" s="0" t="n">
        <f aca="false">FALSE()</f>
        <v>0</v>
      </c>
      <c r="D17" s="0" t="n">
        <f aca="false">FALSE()</f>
        <v>0</v>
      </c>
      <c r="F17" s="0" t="e">
        <f aca="false">_xlfn.AGGREGATE( F$13,$A17,$C$1:$C$11)</f>
        <v>#N/A</v>
      </c>
      <c r="G17" s="0" t="e">
        <f aca="false">_xlfn.AGGREGATE( G$13,$A17,$C$1:$C$11)</f>
        <v>#N/A</v>
      </c>
      <c r="H17" s="0" t="e">
        <f aca="false">_xlfn.AGGREGATE( H$13,$A17,$C$1:$C$11)</f>
        <v>#N/A</v>
      </c>
      <c r="I17" s="0" t="e">
        <f aca="false">_xlfn.AGGREGATE( I$13,$A17,$C$1:$C$11)</f>
        <v>#N/A</v>
      </c>
      <c r="J17" s="0" t="e">
        <f aca="false">_xlfn.AGGREGATE( J$13,$A17,$C$1:$C$11)</f>
        <v>#N/A</v>
      </c>
      <c r="K17" s="0" t="e">
        <f aca="false">_xlfn.AGGREGATE( K$13,$A17,$C$1:$C$11 )</f>
        <v>#N/A</v>
      </c>
      <c r="L17" s="0" t="e">
        <f aca="false">_xlfn.AGGREGATE( L$13,$A17,$C$1:$C$11)</f>
        <v>#N/A</v>
      </c>
      <c r="M17" s="0" t="e">
        <f aca="false">_xlfn.AGGREGATE( M$13,$A17,$C$1:$C$11)</f>
        <v>#N/A</v>
      </c>
      <c r="N17" s="0" t="e">
        <f aca="false">_xlfn.AGGREGATE( N$13,$A17,$C$1:$C$11)</f>
        <v>#N/A</v>
      </c>
      <c r="O17" s="0" t="e">
        <f aca="false">_xlfn.AGGREGATE( O$13,$A17,$C$1:$C$11)</f>
        <v>#N/A</v>
      </c>
      <c r="P17" s="0" t="e">
        <f aca="false">_xlfn.AGGREGATE( P$13,$A17,$C$1:$C$11)</f>
        <v>#N/A</v>
      </c>
      <c r="Q17" s="0" t="e">
        <f aca="false">_xlfn.AGGREGATE( Q$13,$A17,$C$1:$C$11)</f>
        <v>#N/A</v>
      </c>
      <c r="R17" s="0" t="e">
        <f aca="false">_xlfn.AGGREGATE( R$13,$A17,$C$1:$C$11)</f>
        <v>#N/A</v>
      </c>
      <c r="S17" s="0" t="e">
        <f aca="false">_xlfn.AGGREGATE( S$13,$A17,$C$1:$C$11)</f>
        <v>#N/A</v>
      </c>
      <c r="T17" s="0" t="e">
        <f aca="false">_xlfn.AGGREGATE( T$13,$A17,$C$1:$C$11)</f>
        <v>#N/A</v>
      </c>
      <c r="U17" s="0" t="e">
        <f aca="false">_xlfn.AGGREGATE( U$13,$A17,$C$1:$C$11)</f>
        <v>#N/A</v>
      </c>
      <c r="V17" s="0" t="e">
        <f aca="false">_xlfn.AGGREGATE( V$13,$A17,$C$1:$C$11)</f>
        <v>#N/A</v>
      </c>
      <c r="W17" s="0" t="e">
        <f aca="false">_xlfn.AGGREGATE( W$13,$A17,$C$1:$C$11)</f>
        <v>#N/A</v>
      </c>
      <c r="X17" s="0" t="e">
        <f aca="false">_xlfn.AGGREGATE( X$13,$A17,$C$1:$C$11)</f>
        <v>#N/A</v>
      </c>
    </row>
    <row r="18" customFormat="false" ht="12.8" hidden="false" customHeight="false" outlineLevel="0" collapsed="false">
      <c r="A18" s="0" t="n">
        <v>1</v>
      </c>
      <c r="B18" s="0" t="n">
        <f aca="false">TRUE()</f>
        <v>1</v>
      </c>
      <c r="C18" s="0" t="n">
        <f aca="false">FALSE()</f>
        <v>0</v>
      </c>
      <c r="D18" s="0" t="n">
        <f aca="false">TRUE()</f>
        <v>1</v>
      </c>
      <c r="F18" s="0" t="e">
        <f aca="false">_xlfn.AGGREGATE( F$13,$A18,$C$1:$C$11)</f>
        <v>#N/A</v>
      </c>
      <c r="G18" s="0" t="e">
        <f aca="false">_xlfn.AGGREGATE( G$13,$A18,$C$1:$C$11)</f>
        <v>#N/A</v>
      </c>
      <c r="H18" s="0" t="e">
        <f aca="false">_xlfn.AGGREGATE( H$13,$A18,$C$1:$C$11)</f>
        <v>#N/A</v>
      </c>
      <c r="I18" s="0" t="e">
        <f aca="false">_xlfn.AGGREGATE( I$13,$A18,$C$1:$C$11)</f>
        <v>#N/A</v>
      </c>
      <c r="J18" s="0" t="e">
        <f aca="false">_xlfn.AGGREGATE( J$13,$A18,$C$1:$C$11)</f>
        <v>#N/A</v>
      </c>
      <c r="K18" s="0" t="e">
        <f aca="false">_xlfn.AGGREGATE( K$13,$A18,$C$1:$C$11)</f>
        <v>#N/A</v>
      </c>
      <c r="L18" s="0" t="e">
        <f aca="false">_xlfn.AGGREGATE( L$13,$A18,$C$1:$C$11)</f>
        <v>#N/A</v>
      </c>
      <c r="M18" s="0" t="e">
        <f aca="false">_xlfn.AGGREGATE( M$13,$A18,$C$1:$C$11)</f>
        <v>#N/A</v>
      </c>
      <c r="N18" s="0" t="e">
        <f aca="false">_xlfn.AGGREGATE( N$13,$A18,$C$1:$C$11)</f>
        <v>#N/A</v>
      </c>
      <c r="O18" s="0" t="e">
        <f aca="false">_xlfn.AGGREGATE( O$13,$A18,$C$1:$C$11)</f>
        <v>#N/A</v>
      </c>
      <c r="P18" s="0" t="e">
        <f aca="false">_xlfn.AGGREGATE( P$13,$A18,$C$1:$C$11)</f>
        <v>#N/A</v>
      </c>
      <c r="Q18" s="0" t="e">
        <f aca="false">_xlfn.AGGREGATE( Q$13,$A18,$C$1:$C$11)</f>
        <v>#N/A</v>
      </c>
      <c r="R18" s="0" t="e">
        <f aca="false">_xlfn.AGGREGATE( R$13,$A18,$C$1:$C$11)</f>
        <v>#N/A</v>
      </c>
      <c r="S18" s="0" t="e">
        <f aca="false">_xlfn.AGGREGATE( S$13,$A18,$C$1:$C$11)</f>
        <v>#N/A</v>
      </c>
      <c r="T18" s="0" t="e">
        <f aca="false">_xlfn.AGGREGATE( T$13,$A18,$C$1:$C$11)</f>
        <v>#N/A</v>
      </c>
      <c r="U18" s="0" t="e">
        <f aca="false">_xlfn.AGGREGATE( U$13,$A18,$C$1:$C$11)</f>
        <v>#N/A</v>
      </c>
      <c r="V18" s="0" t="e">
        <f aca="false">_xlfn.AGGREGATE( V$13,$A18,$C$1:$C$11)</f>
        <v>#N/A</v>
      </c>
      <c r="W18" s="0" t="e">
        <f aca="false">_xlfn.AGGREGATE( W$13,$A18,$C$1:$C$11)</f>
        <v>#N/A</v>
      </c>
      <c r="X18" s="0" t="e">
        <f aca="false">_xlfn.AGGREGATE( X$13,$A18,$C$1:$C$11)</f>
        <v>#N/A</v>
      </c>
    </row>
    <row r="19" customFormat="false" ht="12.8" hidden="false" customHeight="false" outlineLevel="0" collapsed="false">
      <c r="A19" s="0" t="n">
        <v>2</v>
      </c>
      <c r="B19" s="0" t="n">
        <f aca="false">TRUE()</f>
        <v>1</v>
      </c>
      <c r="C19" s="0" t="n">
        <f aca="false">TRUE()</f>
        <v>1</v>
      </c>
      <c r="D19" s="0" t="n">
        <f aca="false">FALSE()</f>
        <v>0</v>
      </c>
      <c r="F19" s="0" t="e">
        <f aca="false">_xlfn.AGGREGATE( F$13,$A19,$C$1:$C$11)</f>
        <v>#N/A</v>
      </c>
      <c r="G19" s="0" t="e">
        <f aca="false">_xlfn.AGGREGATE( G$13,$A19,$C$1:$C$11)</f>
        <v>#N/A</v>
      </c>
      <c r="H19" s="0" t="e">
        <f aca="false">_xlfn.AGGREGATE( H$13,$A19,$C$1:$C$11)</f>
        <v>#N/A</v>
      </c>
      <c r="I19" s="0" t="e">
        <f aca="false">_xlfn.AGGREGATE( I$13,$A19,$C$1:$C$11)</f>
        <v>#N/A</v>
      </c>
      <c r="J19" s="0" t="e">
        <f aca="false">_xlfn.AGGREGATE( J$13,$A19,$C$1:$C$11)</f>
        <v>#N/A</v>
      </c>
      <c r="K19" s="0" t="e">
        <f aca="false">_xlfn.AGGREGATE( K$13,$A19,$C$1:$C$11)</f>
        <v>#N/A</v>
      </c>
      <c r="L19" s="0" t="e">
        <f aca="false">_xlfn.AGGREGATE( L$13,$A19,$C$1:$C$11)</f>
        <v>#N/A</v>
      </c>
      <c r="M19" s="0" t="e">
        <f aca="false">_xlfn.AGGREGATE( M$13,$A19,$C$1:$C$11)</f>
        <v>#N/A</v>
      </c>
      <c r="N19" s="0" t="e">
        <f aca="false">_xlfn.AGGREGATE( N$13,$A19,$C$1:$C$11)</f>
        <v>#N/A</v>
      </c>
      <c r="O19" s="0" t="e">
        <f aca="false">_xlfn.AGGREGATE( O$13,$A19,$C$1:$C$11)</f>
        <v>#N/A</v>
      </c>
      <c r="P19" s="0" t="e">
        <f aca="false">_xlfn.AGGREGATE( P$13,$A19,$C$1:$C$11)</f>
        <v>#N/A</v>
      </c>
      <c r="Q19" s="0" t="e">
        <f aca="false">_xlfn.AGGREGATE( Q$13,$A19,$C$1:$C$11)</f>
        <v>#N/A</v>
      </c>
      <c r="R19" s="0" t="e">
        <f aca="false">_xlfn.AGGREGATE( R$13,$A19,$C$1:$C$11)</f>
        <v>#N/A</v>
      </c>
      <c r="S19" s="0" t="e">
        <f aca="false">_xlfn.AGGREGATE( S$13,$A19,$C$1:$C$11)</f>
        <v>#N/A</v>
      </c>
      <c r="T19" s="0" t="e">
        <f aca="false">_xlfn.AGGREGATE( T$13,$A19,$C$1:$C$11)</f>
        <v>#N/A</v>
      </c>
      <c r="U19" s="0" t="e">
        <f aca="false">_xlfn.AGGREGATE( U$13,$A19,$C$1:$C$11)</f>
        <v>#N/A</v>
      </c>
      <c r="V19" s="0" t="e">
        <f aca="false">_xlfn.AGGREGATE( V$13,$A19,$C$1:$C$11)</f>
        <v>#N/A</v>
      </c>
      <c r="W19" s="0" t="e">
        <f aca="false">_xlfn.AGGREGATE( W$13,$A19,$C$1:$C$11)</f>
        <v>#N/A</v>
      </c>
      <c r="X19" s="0" t="e">
        <f aca="false">_xlfn.AGGREGATE( X$13,$A19,$C$1:$C$11)</f>
        <v>#N/A</v>
      </c>
    </row>
    <row r="20" customFormat="false" ht="12.8" hidden="false" customHeight="false" outlineLevel="0" collapsed="false">
      <c r="A20" s="0" t="n">
        <v>3</v>
      </c>
      <c r="B20" s="0" t="n">
        <f aca="false">TRUE()</f>
        <v>1</v>
      </c>
      <c r="C20" s="0" t="n">
        <f aca="false">TRUE()</f>
        <v>1</v>
      </c>
      <c r="D20" s="0" t="n">
        <f aca="false">TRUE()</f>
        <v>1</v>
      </c>
      <c r="F20" s="0" t="e">
        <f aca="false">_xlfn.AGGREGATE( F$13,$A20,$C$1:$C$11)</f>
        <v>#N/A</v>
      </c>
      <c r="G20" s="0" t="e">
        <f aca="false">_xlfn.AGGREGATE( G$13,$A20,$C$1:$C$11)</f>
        <v>#N/A</v>
      </c>
      <c r="H20" s="0" t="e">
        <f aca="false">_xlfn.AGGREGATE( H$13,$A20,$C$1:$C$11)</f>
        <v>#N/A</v>
      </c>
      <c r="I20" s="0" t="e">
        <f aca="false">_xlfn.AGGREGATE( I$13,$A20,$C$1:$C$11)</f>
        <v>#N/A</v>
      </c>
      <c r="J20" s="0" t="e">
        <f aca="false">_xlfn.AGGREGATE( J$13,$A20,$C$1:$C$11)</f>
        <v>#N/A</v>
      </c>
      <c r="K20" s="0" t="e">
        <f aca="false">_xlfn.AGGREGATE( K$13,$A20,$C$1:$C$11)</f>
        <v>#N/A</v>
      </c>
      <c r="L20" s="0" t="e">
        <f aca="false">_xlfn.AGGREGATE( L$13,$A20,$C$1:$C$11)</f>
        <v>#N/A</v>
      </c>
      <c r="M20" s="0" t="e">
        <f aca="false">_xlfn.AGGREGATE( M$13,$A20,$C$1:$C$11)</f>
        <v>#N/A</v>
      </c>
      <c r="N20" s="0" t="e">
        <f aca="false">_xlfn.AGGREGATE( N$13,$A20,$C$1:$C$11)</f>
        <v>#N/A</v>
      </c>
      <c r="O20" s="0" t="e">
        <f aca="false">_xlfn.AGGREGATE( O$13,$A20,$C$1:$C$11)</f>
        <v>#N/A</v>
      </c>
      <c r="P20" s="0" t="e">
        <f aca="false">_xlfn.AGGREGATE( P$13,$A20,$C$1:$C$11)</f>
        <v>#N/A</v>
      </c>
      <c r="Q20" s="0" t="e">
        <f aca="false">_xlfn.AGGREGATE( Q$13,$A20,$C$1:$C$11)</f>
        <v>#N/A</v>
      </c>
      <c r="R20" s="0" t="e">
        <f aca="false">_xlfn.AGGREGATE( R$13,$A20,$C$1:$C$11)</f>
        <v>#N/A</v>
      </c>
      <c r="S20" s="0" t="e">
        <f aca="false">_xlfn.AGGREGATE( S$13,$A20,$C$1:$C$11)</f>
        <v>#N/A</v>
      </c>
      <c r="T20" s="0" t="e">
        <f aca="false">_xlfn.AGGREGATE( T$13,$A20,$C$1:$C$11)</f>
        <v>#N/A</v>
      </c>
      <c r="U20" s="0" t="e">
        <f aca="false">_xlfn.AGGREGATE( U$13,$A20,$C$1:$C$11)</f>
        <v>#N/A</v>
      </c>
      <c r="V20" s="0" t="e">
        <f aca="false">_xlfn.AGGREGATE( V$13,$A20,$C$1:$C$11)</f>
        <v>#N/A</v>
      </c>
      <c r="W20" s="0" t="e">
        <f aca="false">_xlfn.AGGREGATE( W$13,$A20,$C$1:$C$11)</f>
        <v>#N/A</v>
      </c>
      <c r="X20" s="0" t="e">
        <f aca="false">_xlfn.AGGREGATE( X$13,$A20,$C$1:$C$11)</f>
        <v>#N/A</v>
      </c>
    </row>
    <row r="21" customFormat="false" ht="12.8" hidden="false" customHeight="false" outlineLevel="0" collapsed="false">
      <c r="A21" s="0" t="n">
        <v>4</v>
      </c>
      <c r="B21" s="0" t="n">
        <f aca="false">FALSE()</f>
        <v>0</v>
      </c>
      <c r="C21" s="0" t="n">
        <f aca="false">FALSE()</f>
        <v>0</v>
      </c>
      <c r="D21" s="0" t="n">
        <f aca="false">FALSE()</f>
        <v>0</v>
      </c>
      <c r="F21" s="0" t="e">
        <f aca="false">_xlfn.AGGREGATE( F$13,$A21,$C$1:$C$11)</f>
        <v>#DIV/0!</v>
      </c>
      <c r="G21" s="0" t="n">
        <f aca="false">_xlfn.AGGREGATE( G$13,$A21,$C$1:$C$11)</f>
        <v>9</v>
      </c>
      <c r="H21" s="0" t="n">
        <f aca="false">_xlfn.AGGREGATE( H$13,$A21,$C$1:$C$11)</f>
        <v>11</v>
      </c>
      <c r="I21" s="0" t="e">
        <f aca="false">_xlfn.AGGREGATE( I$13,$A21,$C$1:$C$11)</f>
        <v>#DIV/0!</v>
      </c>
      <c r="J21" s="0" t="e">
        <f aca="false">_xlfn.AGGREGATE( J$13,$A21,$C$1:$C$11)</f>
        <v>#DIV/0!</v>
      </c>
      <c r="K21" s="0" t="e">
        <f aca="false">_xlfn.AGGREGATE( K$13,$A21,$C$1:$C$11)</f>
        <v>#DIV/0!</v>
      </c>
      <c r="L21" s="0" t="e">
        <f aca="false">_xlfn.AGGREGATE( L$13,$A21,$C$1:$C$11)</f>
        <v>#DIV/0!</v>
      </c>
      <c r="M21" s="0" t="n">
        <f aca="false">_xlfn.AGGREGATE( M$13,$A21,$C$1:$C$11)</f>
        <v>0</v>
      </c>
      <c r="N21" s="0" t="e">
        <f aca="false">_xlfn.AGGREGATE( N$13,$A21,$C$1:$C$11)</f>
        <v>#DIV/0!</v>
      </c>
      <c r="O21" s="0" t="e">
        <f aca="false">_xlfn.AGGREGATE( O$13,$A21,$C$1:$C$11)</f>
        <v>#DIV/0!</v>
      </c>
      <c r="P21" s="0" t="n">
        <f aca="false">_xlfn.AGGREGATE( P$13,$A21,$C$1:$C$11)</f>
        <v>0</v>
      </c>
      <c r="Q21" s="0" t="e">
        <f aca="false">_xlfn.AGGREGATE( Q$13,$A21,$C$1:$C$11)</f>
        <v>#DIV/0!</v>
      </c>
      <c r="R21" s="0" t="e">
        <f aca="false">_xlfn.AGGREGATE( R$13,$A21,$C$1:$C$11)</f>
        <v>#DIV/0!</v>
      </c>
      <c r="S21" s="0" t="e">
        <f aca="false">_xlfn.AGGREGATE( S$13,$A21,$C$1:$C$11)</f>
        <v>#VALUE!</v>
      </c>
      <c r="T21" s="0" t="e">
        <f aca="false">_xlfn.AGGREGATE( T$13,$A21,$C$1:$C$11)</f>
        <v>#VALUE!</v>
      </c>
      <c r="U21" s="0" t="e">
        <f aca="false">_xlfn.AGGREGATE( U$13,$A21,$C$1:$C$11)</f>
        <v>#VALUE!</v>
      </c>
      <c r="V21" s="0" t="e">
        <f aca="false">_xlfn.AGGREGATE( V$13,$A21,$C$1:$C$11)</f>
        <v>#VALUE!</v>
      </c>
      <c r="W21" s="0" t="e">
        <f aca="false">_xlfn.AGGREGATE( W$13,$A21,$C$1:$C$11)</f>
        <v>#VALUE!</v>
      </c>
      <c r="X21" s="0" t="e">
        <f aca="false">_xlfn.AGGREGATE( X$13,$A21,$C$1:$C$11)</f>
        <v>#VALUE!</v>
      </c>
    </row>
    <row r="22" customFormat="false" ht="12.8" hidden="false" customHeight="false" outlineLevel="0" collapsed="false">
      <c r="A22" s="0" t="n">
        <v>5</v>
      </c>
      <c r="B22" s="0" t="n">
        <f aca="false">FALSE()</f>
        <v>0</v>
      </c>
      <c r="C22" s="0" t="n">
        <f aca="false">FALSE()</f>
        <v>0</v>
      </c>
      <c r="D22" s="0" t="n">
        <f aca="false">TRUE()</f>
        <v>1</v>
      </c>
      <c r="F22" s="0" t="e">
        <f aca="false">_xlfn.AGGREGATE( F$13,$A22,$C$1:$C$11)</f>
        <v>#N/A</v>
      </c>
      <c r="G22" s="0" t="e">
        <f aca="false">_xlfn.AGGREGATE( G$13,$A22,$C$1:$C$11)</f>
        <v>#N/A</v>
      </c>
      <c r="H22" s="0" t="e">
        <f aca="false">_xlfn.AGGREGATE( H$13,$A22,$C$1:$C$11)</f>
        <v>#N/A</v>
      </c>
      <c r="I22" s="0" t="e">
        <f aca="false">_xlfn.AGGREGATE( I$13,$A22,$C$1:$C$11)</f>
        <v>#N/A</v>
      </c>
      <c r="J22" s="0" t="e">
        <f aca="false">_xlfn.AGGREGATE( J$13,$A22,$C$1:$C$11)</f>
        <v>#N/A</v>
      </c>
      <c r="K22" s="0" t="e">
        <f aca="false">_xlfn.AGGREGATE( K$13,$A22,$C$1:$C$11)</f>
        <v>#N/A</v>
      </c>
      <c r="L22" s="0" t="e">
        <f aca="false">_xlfn.AGGREGATE( L$13,$A22,$C$1:$C$11)</f>
        <v>#N/A</v>
      </c>
      <c r="M22" s="0" t="e">
        <f aca="false">_xlfn.AGGREGATE( M$13,$A22,$C$1:$C$11)</f>
        <v>#N/A</v>
      </c>
      <c r="N22" s="0" t="e">
        <f aca="false">_xlfn.AGGREGATE( N$13,$A22,$C$1:$C$11)</f>
        <v>#N/A</v>
      </c>
      <c r="O22" s="0" t="e">
        <f aca="false">_xlfn.AGGREGATE( O$13,$A22,$C$1:$C$11)</f>
        <v>#N/A</v>
      </c>
      <c r="P22" s="0" t="e">
        <f aca="false">_xlfn.AGGREGATE( P$13,$A22,$C$1:$C$11)</f>
        <v>#N/A</v>
      </c>
      <c r="Q22" s="0" t="e">
        <f aca="false">_xlfn.AGGREGATE( Q$13,$A22,$C$1:$C$11)</f>
        <v>#N/A</v>
      </c>
      <c r="R22" s="0" t="e">
        <f aca="false">_xlfn.AGGREGATE( R$13,$A22,$C$1:$C$11)</f>
        <v>#N/A</v>
      </c>
      <c r="S22" s="0" t="e">
        <f aca="false">_xlfn.AGGREGATE( S$13,$A22,$C$1:$C$11)</f>
        <v>#N/A</v>
      </c>
      <c r="T22" s="0" t="e">
        <f aca="false">_xlfn.AGGREGATE( T$13,$A22,$C$1:$C$11)</f>
        <v>#N/A</v>
      </c>
      <c r="U22" s="0" t="e">
        <f aca="false">_xlfn.AGGREGATE( U$13,$A22,$C$1:$C$11)</f>
        <v>#N/A</v>
      </c>
      <c r="V22" s="0" t="e">
        <f aca="false">_xlfn.AGGREGATE( V$13,$A22,$C$1:$C$11)</f>
        <v>#N/A</v>
      </c>
      <c r="W22" s="0" t="e">
        <f aca="false">_xlfn.AGGREGATE( W$13,$A22,$C$1:$C$11)</f>
        <v>#N/A</v>
      </c>
      <c r="X22" s="0" t="e">
        <f aca="false">_xlfn.AGGREGATE( X$13,$A22,$C$1:$C$11)</f>
        <v>#N/A</v>
      </c>
    </row>
    <row r="23" customFormat="false" ht="12.8" hidden="false" customHeight="false" outlineLevel="0" collapsed="false">
      <c r="A23" s="0" t="n">
        <v>6</v>
      </c>
      <c r="B23" s="0" t="n">
        <f aca="false">FALSE()</f>
        <v>0</v>
      </c>
      <c r="C23" s="0" t="n">
        <f aca="false">TRUE()</f>
        <v>1</v>
      </c>
      <c r="D23" s="0" t="n">
        <f aca="false">FALSE()</f>
        <v>0</v>
      </c>
      <c r="F23" s="0" t="e">
        <f aca="false">_xlfn.AGGREGATE( F$13,$A23,$C$1:$C$11)</f>
        <v>#N/A</v>
      </c>
      <c r="G23" s="0" t="e">
        <f aca="false">_xlfn.AGGREGATE( G$13,$A23,$C$1:$C$11)</f>
        <v>#N/A</v>
      </c>
      <c r="H23" s="0" t="e">
        <f aca="false">_xlfn.AGGREGATE( H$13,$A23,$C$1:$C$11)</f>
        <v>#N/A</v>
      </c>
      <c r="I23" s="0" t="e">
        <f aca="false">_xlfn.AGGREGATE( I$13,$A23,$C$1:$C$11)</f>
        <v>#N/A</v>
      </c>
      <c r="J23" s="0" t="e">
        <f aca="false">_xlfn.AGGREGATE( J$13,$A23,$C$1:$C$11)</f>
        <v>#N/A</v>
      </c>
      <c r="K23" s="0" t="e">
        <f aca="false">_xlfn.AGGREGATE( K$13,$A23,$C$1:$C$11)</f>
        <v>#N/A</v>
      </c>
      <c r="L23" s="0" t="e">
        <f aca="false">_xlfn.AGGREGATE( L$13,$A23,$C$1:$C$11)</f>
        <v>#N/A</v>
      </c>
      <c r="M23" s="0" t="e">
        <f aca="false">_xlfn.AGGREGATE( M$13,$A23,$C$1:$C$11)</f>
        <v>#N/A</v>
      </c>
      <c r="N23" s="0" t="e">
        <f aca="false">_xlfn.AGGREGATE( N$13,$A23,$C$1:$C$11)</f>
        <v>#N/A</v>
      </c>
      <c r="O23" s="0" t="e">
        <f aca="false">_xlfn.AGGREGATE( O$13,$A23,$C$1:$C$11)</f>
        <v>#N/A</v>
      </c>
      <c r="P23" s="0" t="e">
        <f aca="false">_xlfn.AGGREGATE( P$13,$A23,$C$1:$C$11)</f>
        <v>#N/A</v>
      </c>
      <c r="Q23" s="0" t="e">
        <f aca="false">_xlfn.AGGREGATE( Q$13,$A23,$C$1:$C$11)</f>
        <v>#N/A</v>
      </c>
      <c r="R23" s="0" t="e">
        <f aca="false">_xlfn.AGGREGATE( R$13,$A23,$C$1:$C$11)</f>
        <v>#N/A</v>
      </c>
      <c r="S23" s="0" t="e">
        <f aca="false">_xlfn.AGGREGATE( S$13,$A23,$C$1:$C$11)</f>
        <v>#N/A</v>
      </c>
      <c r="T23" s="0" t="e">
        <f aca="false">_xlfn.AGGREGATE( T$13,$A23,$C$1:$C$11)</f>
        <v>#N/A</v>
      </c>
      <c r="U23" s="0" t="e">
        <f aca="false">_xlfn.AGGREGATE( U$13,$A23,$C$1:$C$11)</f>
        <v>#N/A</v>
      </c>
      <c r="V23" s="0" t="e">
        <f aca="false">_xlfn.AGGREGATE( V$13,$A23,$C$1:$C$11)</f>
        <v>#N/A</v>
      </c>
      <c r="W23" s="0" t="e">
        <f aca="false">_xlfn.AGGREGATE( W$13,$A23,$C$1:$C$11)</f>
        <v>#N/A</v>
      </c>
      <c r="X23" s="0" t="e">
        <f aca="false">_xlfn.AGGREGATE( X$13,$A23,$C$1:$C$11)</f>
        <v>#N/A</v>
      </c>
    </row>
    <row r="24" customFormat="false" ht="12.8" hidden="false" customHeight="false" outlineLevel="0" collapsed="false">
      <c r="A24" s="0" t="n">
        <v>7</v>
      </c>
      <c r="B24" s="0" t="n">
        <f aca="false">FALSE()</f>
        <v>0</v>
      </c>
      <c r="C24" s="0" t="n">
        <f aca="false">TRUE()</f>
        <v>1</v>
      </c>
      <c r="D24" s="0" t="n">
        <f aca="false">TRUE()</f>
        <v>1</v>
      </c>
      <c r="F24" s="0" t="e">
        <f aca="false">_xlfn.AGGREGATE( F$13,$A24,$C$1:$C$11)</f>
        <v>#N/A</v>
      </c>
      <c r="G24" s="0" t="e">
        <f aca="false">_xlfn.AGGREGATE( G$13,$A24,$C$1:$C$11)</f>
        <v>#N/A</v>
      </c>
      <c r="H24" s="0" t="e">
        <f aca="false">_xlfn.AGGREGATE( H$13,$A24,$C$1:$C$11)</f>
        <v>#N/A</v>
      </c>
      <c r="I24" s="0" t="e">
        <f aca="false">_xlfn.AGGREGATE( I$13,$A24,$C$1:$C$11)</f>
        <v>#N/A</v>
      </c>
      <c r="J24" s="0" t="e">
        <f aca="false">_xlfn.AGGREGATE( J$13,$A24,$C$1:$C$11)</f>
        <v>#N/A</v>
      </c>
      <c r="K24" s="0" t="e">
        <f aca="false">_xlfn.AGGREGATE( K$13,$A24,$C$1:$C$11)</f>
        <v>#N/A</v>
      </c>
      <c r="L24" s="0" t="e">
        <f aca="false">_xlfn.AGGREGATE( L$13,$A24,$C$1:$C$11)</f>
        <v>#N/A</v>
      </c>
      <c r="M24" s="0" t="e">
        <f aca="false">_xlfn.AGGREGATE( M$13,$A24,$C$1:$C$11)</f>
        <v>#N/A</v>
      </c>
      <c r="N24" s="0" t="e">
        <f aca="false">_xlfn.AGGREGATE( N$13,$A24,$C$1:$C$11)</f>
        <v>#N/A</v>
      </c>
      <c r="O24" s="0" t="e">
        <f aca="false">_xlfn.AGGREGATE( O$13,$A24,$C$1:$C$11)</f>
        <v>#N/A</v>
      </c>
      <c r="P24" s="0" t="e">
        <f aca="false">_xlfn.AGGREGATE( P$13,$A24,$C$1:$C$11)</f>
        <v>#N/A</v>
      </c>
      <c r="Q24" s="0" t="e">
        <f aca="false">_xlfn.AGGREGATE( Q$13,$A24,$C$1:$C$11)</f>
        <v>#N/A</v>
      </c>
      <c r="R24" s="0" t="e">
        <f aca="false">_xlfn.AGGREGATE( R$13,$A24,$C$1:$C$11)</f>
        <v>#N/A</v>
      </c>
      <c r="S24" s="0" t="e">
        <f aca="false">_xlfn.AGGREGATE( S$13,$A24,$C$1:$C$11)</f>
        <v>#N/A</v>
      </c>
      <c r="T24" s="0" t="e">
        <f aca="false">_xlfn.AGGREGATE( T$13,$A24,$C$1:$C$11)</f>
        <v>#N/A</v>
      </c>
      <c r="U24" s="0" t="e">
        <f aca="false">_xlfn.AGGREGATE( U$13,$A24,$C$1:$C$11)</f>
        <v>#N/A</v>
      </c>
      <c r="V24" s="0" t="e">
        <f aca="false">_xlfn.AGGREGATE( V$13,$A24,$C$1:$C$11)</f>
        <v>#N/A</v>
      </c>
      <c r="W24" s="0" t="e">
        <f aca="false">_xlfn.AGGREGATE( W$13,$A24,$C$1:$C$11)</f>
        <v>#N/A</v>
      </c>
      <c r="X24" s="0" t="e">
        <f aca="false">_xlfn.AGGREGATE( X$13,$A24,$C$1:$C$11)</f>
        <v>#N/A</v>
      </c>
    </row>
    <row r="27" customFormat="false" ht="12.8" hidden="false" customHeight="false" outlineLevel="0" collapsed="false">
      <c r="F27" s="0" t="n">
        <v>1</v>
      </c>
      <c r="G27" s="0" t="n">
        <v>2</v>
      </c>
      <c r="H27" s="0" t="n">
        <v>3</v>
      </c>
      <c r="I27" s="0" t="n">
        <v>4</v>
      </c>
      <c r="J27" s="0" t="n">
        <v>5</v>
      </c>
      <c r="K27" s="0" t="n">
        <v>6</v>
      </c>
      <c r="L27" s="0" t="n">
        <v>7</v>
      </c>
      <c r="M27" s="0" t="n">
        <v>8</v>
      </c>
      <c r="N27" s="0" t="n">
        <v>9</v>
      </c>
      <c r="O27" s="0" t="n">
        <v>10</v>
      </c>
      <c r="P27" s="0" t="n">
        <v>11</v>
      </c>
      <c r="Q27" s="0" t="n">
        <v>12</v>
      </c>
      <c r="R27" s="0" t="n">
        <v>13</v>
      </c>
      <c r="S27" s="0" t="n">
        <v>14</v>
      </c>
      <c r="T27" s="0" t="n">
        <v>15</v>
      </c>
      <c r="U27" s="0" t="n">
        <v>16</v>
      </c>
      <c r="V27" s="0" t="n">
        <v>17</v>
      </c>
      <c r="W27" s="0" t="n">
        <v>18</v>
      </c>
      <c r="X27" s="0" t="n">
        <v>19</v>
      </c>
    </row>
    <row r="28" customFormat="false" ht="12.8" hidden="false" customHeight="false" outlineLevel="0" collapsed="false">
      <c r="F28" s="0" t="s">
        <v>2</v>
      </c>
      <c r="G28" s="0" t="s">
        <v>3</v>
      </c>
      <c r="H28" s="0" t="s">
        <v>4</v>
      </c>
      <c r="I28" s="0" t="s">
        <v>5</v>
      </c>
      <c r="J28" s="0" t="s">
        <v>6</v>
      </c>
      <c r="K28" s="0" t="s">
        <v>7</v>
      </c>
      <c r="L28" s="0" t="s">
        <v>8</v>
      </c>
      <c r="M28" s="0" t="s">
        <v>9</v>
      </c>
      <c r="N28" s="0" t="s">
        <v>10</v>
      </c>
      <c r="O28" s="0" t="s">
        <v>11</v>
      </c>
      <c r="P28" s="0" t="s">
        <v>12</v>
      </c>
      <c r="Q28" s="0" t="s">
        <v>13</v>
      </c>
      <c r="R28" s="0" t="s">
        <v>14</v>
      </c>
      <c r="S28" s="0" t="s">
        <v>15</v>
      </c>
      <c r="T28" s="0" t="s">
        <v>16</v>
      </c>
      <c r="U28" s="0" t="s">
        <v>17</v>
      </c>
      <c r="V28" s="0" t="s">
        <v>18</v>
      </c>
      <c r="W28" s="0" t="s">
        <v>19</v>
      </c>
      <c r="X28" s="0" t="s">
        <v>20</v>
      </c>
    </row>
    <row r="29" customFormat="false" ht="12.8" hidden="false" customHeight="false" outlineLevel="0" collapsed="false">
      <c r="A29" s="0" t="s">
        <v>21</v>
      </c>
      <c r="B29" s="0" t="s">
        <v>22</v>
      </c>
      <c r="C29" s="0" t="s">
        <v>23</v>
      </c>
      <c r="D29" s="0" t="s">
        <v>24</v>
      </c>
    </row>
    <row r="30" customFormat="false" ht="12.8" hidden="false" customHeight="false" outlineLevel="0" collapsed="false">
      <c r="A30" s="0" t="s">
        <v>25</v>
      </c>
      <c r="B30" s="0" t="n">
        <f aca="false">TRUE()</f>
        <v>1</v>
      </c>
      <c r="C30" s="0" t="n">
        <f aca="false">FALSE()</f>
        <v>0</v>
      </c>
      <c r="D30" s="0" t="n">
        <f aca="false">FALSE()</f>
        <v>0</v>
      </c>
      <c r="F30" s="0" t="e">
        <f aca="false">{nan}</f>
        <v>#N/A</v>
      </c>
      <c r="G30" s="0" t="n">
        <v>8</v>
      </c>
      <c r="H30" s="0" t="n">
        <v>10</v>
      </c>
      <c r="I30" s="0" t="e">
        <f aca="false">{nan}</f>
        <v>#N/A</v>
      </c>
      <c r="J30" s="0" t="e">
        <f aca="false">{nan}</f>
        <v>#N/A</v>
      </c>
      <c r="K30" s="0" t="e">
        <f aca="false">{nan}</f>
        <v>#N/A</v>
      </c>
      <c r="L30" s="0" t="e">
        <f aca="false">{nan}</f>
        <v>#N/A</v>
      </c>
      <c r="M30" s="0" t="e">
        <f aca="false">{nan}</f>
        <v>#N/A</v>
      </c>
      <c r="N30" s="0" t="e">
        <f aca="false">{nan}</f>
        <v>#N/A</v>
      </c>
      <c r="O30" s="0" t="e">
        <f aca="false">{nan}</f>
        <v>#N/A</v>
      </c>
      <c r="P30" s="0" t="e">
        <f aca="false">{nan}</f>
        <v>#N/A</v>
      </c>
      <c r="Q30" s="0" t="e">
        <f aca="false">{nan}</f>
        <v>#N/A</v>
      </c>
      <c r="R30" s="0" t="e">
        <f aca="false">{nan}</f>
        <v>#N/A</v>
      </c>
      <c r="S30" s="0" t="e">
        <f aca="false">{nan}</f>
        <v>#N/A</v>
      </c>
      <c r="T30" s="0" t="e">
        <f aca="false">{nan}</f>
        <v>#N/A</v>
      </c>
      <c r="U30" s="0" t="e">
        <f aca="false">{nan}</f>
        <v>#N/A</v>
      </c>
      <c r="V30" s="0" t="e">
        <f aca="false">{nan}</f>
        <v>#N/A</v>
      </c>
      <c r="W30" s="0" t="e">
        <f aca="false">{nan}</f>
        <v>#N/A</v>
      </c>
      <c r="X30" s="0" t="e">
        <f aca="false">{nan}</f>
        <v>#N/A</v>
      </c>
    </row>
    <row r="31" customFormat="false" ht="12.8" hidden="false" customHeight="false" outlineLevel="0" collapsed="false">
      <c r="A31" s="0" t="n">
        <v>0</v>
      </c>
      <c r="B31" s="0" t="n">
        <f aca="false">TRUE()</f>
        <v>1</v>
      </c>
      <c r="C31" s="0" t="n">
        <f aca="false">FALSE()</f>
        <v>0</v>
      </c>
      <c r="D31" s="0" t="n">
        <f aca="false">FALSE()</f>
        <v>0</v>
      </c>
      <c r="F31" s="0" t="e">
        <f aca="false">{nan}</f>
        <v>#N/A</v>
      </c>
      <c r="G31" s="0" t="n">
        <v>8</v>
      </c>
      <c r="H31" s="0" t="n">
        <v>10</v>
      </c>
      <c r="I31" s="0" t="e">
        <f aca="false">{nan}</f>
        <v>#N/A</v>
      </c>
      <c r="J31" s="0" t="e">
        <f aca="false">{nan}</f>
        <v>#N/A</v>
      </c>
      <c r="K31" s="0" t="e">
        <f aca="false">{nan}</f>
        <v>#N/A</v>
      </c>
      <c r="L31" s="0" t="e">
        <f aca="false">{nan}</f>
        <v>#N/A</v>
      </c>
      <c r="M31" s="0" t="e">
        <f aca="false">{nan}</f>
        <v>#N/A</v>
      </c>
      <c r="N31" s="0" t="e">
        <f aca="false">{nan}</f>
        <v>#N/A</v>
      </c>
      <c r="O31" s="0" t="e">
        <f aca="false">{nan}</f>
        <v>#N/A</v>
      </c>
      <c r="P31" s="0" t="e">
        <f aca="false">{nan}</f>
        <v>#N/A</v>
      </c>
      <c r="Q31" s="0" t="e">
        <f aca="false">{nan}</f>
        <v>#N/A</v>
      </c>
      <c r="R31" s="0" t="e">
        <f aca="false">{nan}</f>
        <v>#N/A</v>
      </c>
      <c r="S31" s="0" t="e">
        <f aca="false">{nan}</f>
        <v>#N/A</v>
      </c>
      <c r="T31" s="0" t="e">
        <f aca="false">{nan}</f>
        <v>#N/A</v>
      </c>
      <c r="U31" s="0" t="e">
        <f aca="false">{nan}</f>
        <v>#N/A</v>
      </c>
      <c r="V31" s="0" t="e">
        <f aca="false">{nan}</f>
        <v>#N/A</v>
      </c>
      <c r="W31" s="0" t="e">
        <f aca="false">{nan}</f>
        <v>#N/A</v>
      </c>
      <c r="X31" s="0" t="e">
        <f aca="false">{nan}</f>
        <v>#N/A</v>
      </c>
    </row>
    <row r="32" customFormat="false" ht="12.8" hidden="false" customHeight="false" outlineLevel="0" collapsed="false">
      <c r="A32" s="0" t="n">
        <v>1</v>
      </c>
      <c r="B32" s="0" t="n">
        <f aca="false">TRUE()</f>
        <v>1</v>
      </c>
      <c r="C32" s="0" t="n">
        <f aca="false">FALSE()</f>
        <v>0</v>
      </c>
      <c r="D32" s="0" t="n">
        <f aca="false">TRUE()</f>
        <v>1</v>
      </c>
      <c r="F32" s="0" t="e">
        <f aca="false">{nan}</f>
        <v>#N/A</v>
      </c>
      <c r="G32" s="0" t="n">
        <v>7</v>
      </c>
      <c r="H32" s="0" t="n">
        <v>9</v>
      </c>
      <c r="I32" s="0" t="e">
        <f aca="false">{nan}</f>
        <v>#N/A</v>
      </c>
      <c r="J32" s="0" t="e">
        <f aca="false">{nan}</f>
        <v>#N/A</v>
      </c>
      <c r="K32" s="0" t="e">
        <f aca="false">{nan}</f>
        <v>#N/A</v>
      </c>
      <c r="L32" s="0" t="e">
        <f aca="false">{nan}</f>
        <v>#N/A</v>
      </c>
      <c r="M32" s="0" t="e">
        <f aca="false">{nan}</f>
        <v>#N/A</v>
      </c>
      <c r="N32" s="0" t="e">
        <f aca="false">{nan}</f>
        <v>#N/A</v>
      </c>
      <c r="O32" s="0" t="e">
        <f aca="false">{nan}</f>
        <v>#N/A</v>
      </c>
      <c r="P32" s="0" t="e">
        <f aca="false">{nan}</f>
        <v>#N/A</v>
      </c>
      <c r="Q32" s="0" t="e">
        <f aca="false">{nan}</f>
        <v>#N/A</v>
      </c>
      <c r="R32" s="0" t="e">
        <f aca="false">{nan}</f>
        <v>#N/A</v>
      </c>
      <c r="S32" s="0" t="e">
        <f aca="false">{nan}</f>
        <v>#N/A</v>
      </c>
      <c r="T32" s="0" t="e">
        <f aca="false">{nan}</f>
        <v>#N/A</v>
      </c>
      <c r="U32" s="0" t="e">
        <f aca="false">{nan}</f>
        <v>#N/A</v>
      </c>
      <c r="V32" s="0" t="e">
        <f aca="false">{nan}</f>
        <v>#N/A</v>
      </c>
      <c r="W32" s="0" t="e">
        <f aca="false">{nan}</f>
        <v>#N/A</v>
      </c>
      <c r="X32" s="0" t="e">
        <f aca="false">{nan}</f>
        <v>#N/A</v>
      </c>
    </row>
    <row r="33" customFormat="false" ht="12.8" hidden="false" customHeight="false" outlineLevel="0" collapsed="false">
      <c r="A33" s="0" t="n">
        <v>2</v>
      </c>
      <c r="B33" s="0" t="n">
        <f aca="false">TRUE()</f>
        <v>1</v>
      </c>
      <c r="C33" s="0" t="n">
        <f aca="false">TRUE()</f>
        <v>1</v>
      </c>
      <c r="D33" s="0" t="n">
        <f aca="false">FALSE()</f>
        <v>0</v>
      </c>
      <c r="F33" s="0" t="n">
        <v>47.75</v>
      </c>
      <c r="G33" s="0" t="n">
        <v>8</v>
      </c>
      <c r="H33" s="0" t="n">
        <v>8</v>
      </c>
      <c r="I33" s="0" t="n">
        <v>96</v>
      </c>
      <c r="J33" s="0" t="n">
        <v>30</v>
      </c>
      <c r="K33" s="0" t="n">
        <v>12614479764480</v>
      </c>
      <c r="L33" s="0" t="n">
        <v>24.388229010851</v>
      </c>
      <c r="M33" s="0" t="n">
        <v>22.8130993071963</v>
      </c>
      <c r="N33" s="0" t="n">
        <v>382</v>
      </c>
      <c r="O33" s="0" t="n">
        <v>594.785714285714</v>
      </c>
      <c r="P33" s="0" t="n">
        <v>520.4375</v>
      </c>
      <c r="Q33" s="0" t="n">
        <v>33.5</v>
      </c>
      <c r="R33" s="0" t="n">
        <v>33</v>
      </c>
      <c r="S33" s="0" t="n">
        <v>72</v>
      </c>
      <c r="T33" s="0" t="n">
        <v>31</v>
      </c>
      <c r="U33" s="0" t="n">
        <v>30</v>
      </c>
      <c r="V33" s="0" t="n">
        <v>33.5</v>
      </c>
      <c r="W33" s="0" t="n">
        <v>32.4</v>
      </c>
      <c r="X33" s="0" t="n">
        <v>33.5</v>
      </c>
    </row>
    <row r="34" customFormat="false" ht="12.8" hidden="false" customHeight="false" outlineLevel="0" collapsed="false">
      <c r="A34" s="0" t="n">
        <v>3</v>
      </c>
      <c r="B34" s="0" t="n">
        <f aca="false">TRUE()</f>
        <v>1</v>
      </c>
      <c r="C34" s="0" t="n">
        <f aca="false">TRUE()</f>
        <v>1</v>
      </c>
      <c r="D34" s="0" t="n">
        <f aca="false">TRUE()</f>
        <v>1</v>
      </c>
      <c r="F34" s="0" t="n">
        <v>40.8571428571429</v>
      </c>
      <c r="G34" s="0" t="n">
        <v>7</v>
      </c>
      <c r="H34" s="0" t="n">
        <v>7</v>
      </c>
      <c r="I34" s="0" t="n">
        <v>72</v>
      </c>
      <c r="J34" s="0" t="n">
        <v>30</v>
      </c>
      <c r="K34" s="0" t="n">
        <v>131400830880</v>
      </c>
      <c r="L34" s="0" t="n">
        <v>15.8264396020138</v>
      </c>
      <c r="M34" s="0" t="n">
        <v>14.6524358913807</v>
      </c>
      <c r="N34" s="0" t="n">
        <v>286</v>
      </c>
      <c r="O34" s="0" t="n">
        <v>250.476190476191</v>
      </c>
      <c r="P34" s="0" t="n">
        <v>214.69387755102</v>
      </c>
      <c r="Q34" s="0" t="n">
        <v>33</v>
      </c>
      <c r="R34" s="0" t="n">
        <v>33</v>
      </c>
      <c r="S34" s="0" t="n">
        <v>53</v>
      </c>
      <c r="T34" s="0" t="n">
        <v>31</v>
      </c>
      <c r="U34" s="0" t="n">
        <v>30</v>
      </c>
      <c r="V34" s="0" t="n">
        <v>33</v>
      </c>
      <c r="W34" s="0" t="n">
        <v>31.8</v>
      </c>
      <c r="X34" s="0" t="n">
        <v>33</v>
      </c>
    </row>
    <row r="35" customFormat="false" ht="12.8" hidden="false" customHeight="false" outlineLevel="0" collapsed="false">
      <c r="A35" s="0" t="n">
        <v>4</v>
      </c>
      <c r="B35" s="0" t="n">
        <f aca="false">FALSE()</f>
        <v>0</v>
      </c>
      <c r="C35" s="0" t="n">
        <f aca="false">FALSE()</f>
        <v>0</v>
      </c>
      <c r="D35" s="0" t="n">
        <f aca="false">FALSE()</f>
        <v>0</v>
      </c>
      <c r="F35" s="0" t="e">
        <f aca="false">{nan}</f>
        <v>#N/A</v>
      </c>
      <c r="G35" s="0" t="n">
        <v>9</v>
      </c>
      <c r="H35" s="0" t="n">
        <v>11</v>
      </c>
      <c r="I35" s="0" t="e">
        <f aca="false">{nan}</f>
        <v>#N/A</v>
      </c>
      <c r="J35" s="0" t="e">
        <f aca="false">{nan}</f>
        <v>#N/A</v>
      </c>
      <c r="K35" s="0" t="e">
        <f aca="false">{nan}</f>
        <v>#N/A</v>
      </c>
      <c r="L35" s="0" t="e">
        <f aca="false">{nan}</f>
        <v>#N/A</v>
      </c>
      <c r="M35" s="0" t="e">
        <f aca="false">{nan}</f>
        <v>#N/A</v>
      </c>
      <c r="N35" s="0" t="e">
        <f aca="false">{nan}</f>
        <v>#N/A</v>
      </c>
      <c r="O35" s="0" t="e">
        <f aca="false">{nan}</f>
        <v>#N/A</v>
      </c>
      <c r="P35" s="0" t="e">
        <f aca="false">{nan}</f>
        <v>#N/A</v>
      </c>
      <c r="Q35" s="0" t="e">
        <f aca="false">{nan}</f>
        <v>#N/A</v>
      </c>
      <c r="R35" s="0" t="e">
        <f aca="false">{nan}</f>
        <v>#N/A</v>
      </c>
      <c r="S35" s="0" t="e">
        <f aca="false">{nan}</f>
        <v>#N/A</v>
      </c>
      <c r="T35" s="0" t="e">
        <f aca="false">{nan}</f>
        <v>#N/A</v>
      </c>
      <c r="U35" s="0" t="e">
        <f aca="false">{nan}</f>
        <v>#N/A</v>
      </c>
      <c r="V35" s="0" t="e">
        <f aca="false">{nan}</f>
        <v>#N/A</v>
      </c>
      <c r="W35" s="0" t="e">
        <f aca="false">{nan}</f>
        <v>#N/A</v>
      </c>
      <c r="X35" s="0" t="e">
        <f aca="false">{nan}</f>
        <v>#N/A</v>
      </c>
    </row>
    <row r="36" customFormat="false" ht="12.8" hidden="false" customHeight="false" outlineLevel="0" collapsed="false">
      <c r="A36" s="0" t="n">
        <v>5</v>
      </c>
      <c r="B36" s="0" t="n">
        <f aca="false">FALSE()</f>
        <v>0</v>
      </c>
      <c r="C36" s="0" t="n">
        <f aca="false">FALSE()</f>
        <v>0</v>
      </c>
      <c r="D36" s="0" t="n">
        <f aca="false">TRUE()</f>
        <v>1</v>
      </c>
      <c r="F36" s="0" t="e">
        <f aca="false">{nan}</f>
        <v>#N/A</v>
      </c>
      <c r="G36" s="0" t="n">
        <v>8</v>
      </c>
      <c r="H36" s="0" t="n">
        <v>10</v>
      </c>
      <c r="I36" s="0" t="e">
        <f aca="false">{nan}</f>
        <v>#N/A</v>
      </c>
      <c r="J36" s="0" t="e">
        <f aca="false">{nan}</f>
        <v>#N/A</v>
      </c>
      <c r="K36" s="0" t="e">
        <f aca="false">{nan}</f>
        <v>#N/A</v>
      </c>
      <c r="L36" s="0" t="e">
        <f aca="false">{nan}</f>
        <v>#N/A</v>
      </c>
      <c r="M36" s="0" t="e">
        <f aca="false">{nan}</f>
        <v>#N/A</v>
      </c>
      <c r="N36" s="0" t="e">
        <f aca="false">{nan}</f>
        <v>#N/A</v>
      </c>
      <c r="O36" s="0" t="e">
        <f aca="false">{nan}</f>
        <v>#N/A</v>
      </c>
      <c r="P36" s="0" t="e">
        <f aca="false">{nan}</f>
        <v>#N/A</v>
      </c>
      <c r="Q36" s="0" t="e">
        <f aca="false">{nan}</f>
        <v>#N/A</v>
      </c>
      <c r="R36" s="0" t="e">
        <f aca="false">{nan}</f>
        <v>#N/A</v>
      </c>
      <c r="S36" s="0" t="e">
        <f aca="false">{nan}</f>
        <v>#N/A</v>
      </c>
      <c r="T36" s="0" t="e">
        <f aca="false">{nan}</f>
        <v>#N/A</v>
      </c>
      <c r="U36" s="0" t="e">
        <f aca="false">{nan}</f>
        <v>#N/A</v>
      </c>
      <c r="V36" s="0" t="e">
        <f aca="false">{nan}</f>
        <v>#N/A</v>
      </c>
      <c r="W36" s="0" t="e">
        <f aca="false">{nan}</f>
        <v>#N/A</v>
      </c>
      <c r="X36" s="0" t="e">
        <f aca="false">{nan}</f>
        <v>#N/A</v>
      </c>
    </row>
    <row r="37" customFormat="false" ht="12.8" hidden="false" customHeight="false" outlineLevel="0" collapsed="false">
      <c r="A37" s="0" t="n">
        <v>6</v>
      </c>
      <c r="B37" s="0" t="n">
        <f aca="false">FALSE()</f>
        <v>0</v>
      </c>
      <c r="C37" s="0" t="n">
        <f aca="false">TRUE()</f>
        <v>1</v>
      </c>
      <c r="D37" s="0" t="n">
        <f aca="false">FALSE()</f>
        <v>0</v>
      </c>
      <c r="F37" s="0" t="n">
        <v>51</v>
      </c>
      <c r="G37" s="0" t="n">
        <v>9</v>
      </c>
      <c r="H37" s="0" t="n">
        <v>9</v>
      </c>
      <c r="I37" s="0" t="n">
        <v>96</v>
      </c>
      <c r="J37" s="0" t="n">
        <v>30</v>
      </c>
      <c r="K37" s="0" t="n">
        <v>971314941864960</v>
      </c>
      <c r="L37" s="0" t="n">
        <v>24.8092724601106</v>
      </c>
      <c r="M37" s="0" t="n">
        <v>23.3904063904651</v>
      </c>
      <c r="N37" s="0" t="n">
        <v>459</v>
      </c>
      <c r="O37" s="0" t="n">
        <v>615.5</v>
      </c>
      <c r="P37" s="0" t="n">
        <v>547.111111111111</v>
      </c>
      <c r="Q37" s="0" t="n">
        <v>34</v>
      </c>
      <c r="R37" s="0" t="n">
        <v>33</v>
      </c>
      <c r="S37" s="0" t="n">
        <v>77</v>
      </c>
      <c r="T37" s="0" t="n">
        <v>31</v>
      </c>
      <c r="U37" s="0" t="n">
        <v>30</v>
      </c>
      <c r="V37" s="0" t="n">
        <v>34</v>
      </c>
      <c r="W37" s="0" t="n">
        <v>33</v>
      </c>
      <c r="X37" s="0" t="n">
        <v>34</v>
      </c>
    </row>
    <row r="38" customFormat="false" ht="12.8" hidden="false" customHeight="false" outlineLevel="0" collapsed="false">
      <c r="A38" s="0" t="n">
        <v>7</v>
      </c>
      <c r="B38" s="0" t="n">
        <f aca="false">FALSE()</f>
        <v>0</v>
      </c>
      <c r="C38" s="0" t="n">
        <f aca="false">TRUE()</f>
        <v>1</v>
      </c>
      <c r="D38" s="0" t="n">
        <f aca="false">TRUE()</f>
        <v>1</v>
      </c>
      <c r="F38" s="0" t="n">
        <v>45.375</v>
      </c>
      <c r="G38" s="0" t="n">
        <v>8</v>
      </c>
      <c r="H38" s="0" t="n">
        <v>8</v>
      </c>
      <c r="I38" s="0" t="n">
        <v>77</v>
      </c>
      <c r="J38" s="0" t="n">
        <v>30</v>
      </c>
      <c r="K38" s="0" t="n">
        <v>10117863977760</v>
      </c>
      <c r="L38" s="0" t="n">
        <v>19.4417628536391</v>
      </c>
      <c r="M38" s="0" t="n">
        <v>18.1861038983065</v>
      </c>
      <c r="N38" s="0" t="n">
        <v>363</v>
      </c>
      <c r="O38" s="0" t="n">
        <v>377.982142857143</v>
      </c>
      <c r="P38" s="0" t="n">
        <v>330.734375</v>
      </c>
      <c r="Q38" s="0" t="n">
        <v>33.5</v>
      </c>
      <c r="R38" s="0" t="n">
        <v>33</v>
      </c>
      <c r="S38" s="0" t="n">
        <v>72</v>
      </c>
      <c r="T38" s="0" t="n">
        <v>31</v>
      </c>
      <c r="U38" s="0" t="n">
        <v>30</v>
      </c>
      <c r="V38" s="0" t="n">
        <v>33.5</v>
      </c>
      <c r="W38" s="0" t="n">
        <v>32.4</v>
      </c>
      <c r="X38" s="0" t="n">
        <v>33.5</v>
      </c>
    </row>
    <row r="40" customFormat="false" ht="12.8" hidden="false" customHeight="false" outlineLevel="0" collapsed="false">
      <c r="B40" s="0" t="s">
        <v>22</v>
      </c>
      <c r="C40" s="0" t="s">
        <v>26</v>
      </c>
    </row>
    <row r="41" customFormat="false" ht="12.8" hidden="false" customHeight="false" outlineLevel="0" collapsed="false">
      <c r="B41" s="0" t="s">
        <v>23</v>
      </c>
      <c r="C41" s="0" t="s">
        <v>27</v>
      </c>
    </row>
    <row r="42" customFormat="false" ht="12.8" hidden="false" customHeight="false" outlineLevel="0" collapsed="false">
      <c r="B42" s="0" t="s">
        <v>24</v>
      </c>
      <c r="C42" s="0" t="s">
        <v>28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LibreOfficeDev/4.3.0.0.alpha0$Linux_X86_64 LibreOffice_project/880e7587f704bf96c26388198ca32168735f2d0f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2014-04-16T08:30:40Z</dcterms:created>
  <dc:language>nl-NL</dc:language>
  <cp:lastModifiedBy>gerald</cp:lastModifiedBy>
  <dcterms:modified xsi:type="dcterms:W3CDTF">2014-04-16T12:19:41Z</dcterms:modified>
  <cp:revision>2</cp:revision>
</cp:coreProperties>
</file>