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1" windowHeight="8192" windowWidth="16384" xWindow="0" yWindow="0"/>
  </bookViews>
  <sheets>
    <sheet name="werte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<sst xmlns="http://schemas.openxmlformats.org/spreadsheetml/2006/main" count="24" uniqueCount="13">
  <si>
    <t>Werte</t>
  </si>
  <si>
    <t>A</t>
  </si>
  <si>
    <t>x</t>
  </si>
  <si>
    <t>Sum</t>
  </si>
  <si>
    <t>Verteilung</t>
  </si>
  <si>
    <t>Summe</t>
  </si>
  <si>
    <t>Anteil %</t>
  </si>
  <si>
    <t>Ajfjezue</t>
  </si>
  <si>
    <t>Bkdklelekfi</t>
  </si>
  <si>
    <t>ldldoeoe</t>
  </si>
  <si>
    <t>ödödpe</t>
  </si>
  <si>
    <t>Text</t>
  </si>
  <si>
    <t>dldleo</t>
  </si>
</sst>
</file>

<file path=xl/styles.xml><?xml version="1.0" encoding="utf-8"?>
<styleSheet xmlns="http://schemas.openxmlformats.org/spreadsheetml/2006/main">
  <numFmts count="10">
    <numFmt formatCode="GENERAL" numFmtId="164"/>
    <numFmt formatCode="DD/MM/YYYY" numFmtId="165"/>
    <numFmt formatCode="0\ [$€-407];\-0\ [$€-407]" numFmtId="166"/>
    <numFmt formatCode="0.00\ [$€-407];\-0.00\ [$€-407]" numFmtId="167"/>
    <numFmt formatCode="0.0" numFmtId="168"/>
    <numFmt formatCode="#,##0\ [$€-407];[RED]\-#,##0\ [$€-407]" numFmtId="169"/>
    <numFmt formatCode="0.00\ [$€-407];[RED]\-0.00\ [$€-407]" numFmtId="170"/>
    <numFmt formatCode="#,##0.00\ [$€-407];[RED]\-#,##0.00\ [$€-407]" numFmtId="171"/>
    <numFmt formatCode="0%" numFmtId="172"/>
    <numFmt formatCode="0.00%" numFmtId="173"/>
  </numFmts>
  <fonts count="10">
    <font>
      <name val="DejaVu Sans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0"/>
    </font>
    <font>
      <name val="Arial"/>
      <family val="2"/>
      <b val="true"/>
      <sz val="10"/>
    </font>
    <font>
      <name val="Arial"/>
      <family val="2"/>
      <b val="true"/>
      <color rgb="FF000000"/>
      <sz val="10"/>
    </font>
    <font>
      <name val="Arial"/>
      <family val="2"/>
      <b val="true"/>
      <color rgb="FFFF0000"/>
      <sz val="10"/>
    </font>
    <font>
      <name val="Arial"/>
      <family val="2"/>
      <color rgb="FF000000"/>
      <sz val="8"/>
    </font>
    <font>
      <name val="Arial"/>
      <family val="2"/>
      <color rgb="FF000000"/>
      <sz val="10"/>
    </font>
  </fonts>
  <fills count="9">
    <fill>
      <patternFill patternType="none"/>
    </fill>
    <fill>
      <patternFill patternType="gray125"/>
    </fill>
    <fill>
      <patternFill patternType="solid">
        <fgColor rgb="FF3465A4"/>
        <bgColor rgb="FF3366FF"/>
      </patternFill>
    </fill>
    <fill>
      <patternFill patternType="solid">
        <fgColor rgb="FFFFFF66"/>
        <bgColor rgb="FFE6E64C"/>
      </patternFill>
    </fill>
    <fill>
      <patternFill patternType="solid">
        <fgColor rgb="FF00DCFF"/>
        <bgColor rgb="FF00FFFF"/>
      </patternFill>
    </fill>
    <fill>
      <patternFill patternType="solid">
        <fgColor rgb="FFFFD320"/>
        <bgColor rgb="FFE6E64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FE7F5"/>
        <bgColor rgb="FFCCFFFF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/>
      <top style="hair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 style="hair"/>
      <right/>
      <top/>
      <bottom/>
      <diagonal/>
    </border>
    <border diagonalDown="false" diagonalUp="false">
      <left/>
      <right style="hair"/>
      <top/>
      <bottom/>
      <diagonal/>
    </border>
    <border diagonalDown="false" diagonalUp="false">
      <left style="hair"/>
      <right style="hair"/>
      <top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/>
      <right style="hair"/>
      <top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5" fontId="6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4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4" fontId="5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3" fillId="6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6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6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6" fontId="4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6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6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6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6" fontId="4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6" fontId="4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6" fontId="4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6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6" fontId="4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7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7" fontId="6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6" fontId="4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6" fontId="4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7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7" fontId="6" numFmtId="169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7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7" fontId="5" numFmtId="170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7" fontId="5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8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8" fontId="7" numFmtId="171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0" fillId="8" fontId="7" numFmtId="168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1" fillId="7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7" fontId="6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8" fontId="7" numFmtId="171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5" fillId="6" fontId="4" numFmtId="170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8" fillId="6" fontId="4" numFmtId="170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5" fillId="6" fontId="4" numFmtId="171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6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6" fontId="4" numFmtId="172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7" fontId="5" numFmtId="171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8" fillId="6" fontId="4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6" fontId="4" numFmtId="172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9" fillId="8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8" fontId="7" numFmtId="173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9" fillId="6" fontId="4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6" fontId="4" numFmtId="166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6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9" fillId="6" fontId="4" numFmtId="172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2" fillId="7" fontId="5" numFmtId="167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3DEB3D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FE7F5"/>
      <rgbColor rgb="FFCCFFCC"/>
      <rgbColor rgb="FFFFFF66"/>
      <rgbColor rgb="FF99CCFF"/>
      <rgbColor rgb="FFFF99CC"/>
      <rgbColor rgb="FFCC99FF"/>
      <rgbColor rgb="FFFFCC99"/>
      <rgbColor rgb="FF3366FF"/>
      <rgbColor rgb="FF00B8FF"/>
      <rgbColor rgb="FF99CC00"/>
      <rgbColor rgb="FFFFD320"/>
      <rgbColor rgb="FFFF9900"/>
      <rgbColor rgb="FFFF420E"/>
      <rgbColor rgb="FF3465A4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</c:spPr>
          <c:explosion val="0"/>
          <c:dPt>
            <c:idx val="0"/>
            <c:spPr>
              <a:solidFill>
                <a:srgbClr val="00b8ff"/>
              </a:solidFill>
            </c:spPr>
          </c:dPt>
          <c:dPt>
            <c:idx val="1"/>
            <c:spPr>
              <a:solidFill>
                <a:srgbClr val="e6e64c"/>
              </a:solidFill>
            </c:spPr>
          </c:dPt>
          <c:dPt>
            <c:idx val="2"/>
            <c:spPr>
              <a:solidFill>
                <a:srgbClr val="cccccc"/>
              </a:solidFill>
            </c:spPr>
          </c:dPt>
          <c:dPt>
            <c:idx val="3"/>
            <c:spPr>
              <a:solidFill>
                <a:srgbClr val="ff420e"/>
              </a:solidFill>
            </c:spPr>
          </c:dPt>
          <c:dPt>
            <c:idx val="4"/>
            <c:spPr>
              <a:solidFill>
                <a:srgbClr val="3deb3d"/>
              </a:solidFill>
            </c:spPr>
          </c:dPt>
          <c:cat>
            <c:strRef>
              <c:f>werte!$E$18:$E$22</c:f>
              <c:strCache>
                <c:ptCount val="5"/>
                <c:pt idx="0">
                  <c:v>Ajfjezue</c:v>
                </c:pt>
                <c:pt idx="1">
                  <c:v>Bkdklelekfi</c:v>
                </c:pt>
                <c:pt idx="2">
                  <c:v>ldldoeoe</c:v>
                </c:pt>
                <c:pt idx="3">
                  <c:v>ödödpe</c:v>
                </c:pt>
                <c:pt idx="4">
                  <c:v>dldleo</c:v>
                </c:pt>
              </c:strCache>
            </c:strRef>
          </c:cat>
          <c:val>
            <c:numRef>
              <c:f>werte!$G$18:$G$22</c:f>
              <c:numCache>
                <c:formatCode>General</c:formatCode>
                <c:ptCount val="5"/>
                <c:pt idx="0">
                  <c:v>0.189282624727239</c:v>
                </c:pt>
                <c:pt idx="1">
                  <c:v>0.396285324960858</c:v>
                </c:pt>
                <c:pt idx="2">
                  <c:v>0.0782540269266617</c:v>
                </c:pt>
                <c:pt idx="3">
                  <c:v>0.0582950211261019</c:v>
                </c:pt>
                <c:pt idx="4">
                  <c:v>0.277883002259139</c:v>
                </c:pt>
              </c:numCache>
            </c:numRef>
          </c:val>
        </c:ser>
        <c:firstSliceAng val="0"/>
      </c:pieChart>
      <c:spPr>
        <a:ln>
          <a:solidFill>
            <a:srgbClr val="b3b3b3"/>
          </a:solidFill>
        </a:ln>
      </c:spPr>
    </c:plotArea>
    <c:legend>
      <c:spPr/>
    </c:legend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4</xdr:col>
      <xdr:colOff>3240</xdr:colOff>
      <xdr:row>22</xdr:row>
      <xdr:rowOff>143640</xdr:rowOff>
    </xdr:from>
    <xdr:to>
      <xdr:col>6</xdr:col>
      <xdr:colOff>783720</xdr:colOff>
      <xdr:row>30</xdr:row>
      <xdr:rowOff>121680</xdr:rowOff>
    </xdr:to>
    <xdr:graphicFrame>
      <xdr:nvGraphicFramePr>
        <xdr:cNvPr id="0" name=""/>
        <xdr:cNvGraphicFramePr/>
      </xdr:nvGraphicFramePr>
      <xdr:xfrm>
        <a:off x="3134880" y="3588840"/>
        <a:ext cx="2904480" cy="1207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1203120</xdr:colOff>
      <xdr:row>6</xdr:row>
      <xdr:rowOff>-360</xdr:rowOff>
    </xdr:from>
    <xdr:to>
      <xdr:col>2</xdr:col>
      <xdr:colOff>145080</xdr:colOff>
      <xdr:row>9</xdr:row>
      <xdr:rowOff>56520</xdr:rowOff>
    </xdr:to>
    <xdr:sp>
      <xdr:nvSpPr>
        <xdr:cNvPr id="1" name="CustomShape 1"/>
        <xdr:cNvSpPr/>
      </xdr:nvSpPr>
      <xdr:spPr>
        <a:xfrm>
          <a:off x="1418760" y="921600"/>
          <a:ext cx="813960" cy="517680"/>
        </a:xfrm>
        <a:prstGeom prst="star5">
          <a:avLst/>
        </a:prstGeom>
        <a:gradFill>
          <a:gsLst>
            <a:gs pos="0">
              <a:srgbClr val="e6ff00"/>
            </a:gs>
            <a:gs pos="100000">
              <a:srgbClr val="ff3333"/>
            </a:gs>
          </a:gsLst>
          <a:path path="circle"/>
        </a:gradFill>
        <a:ln>
          <a:solidFill>
            <a:srgbClr val="000000"/>
          </a:solidFill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2" activeCellId="0" pane="topLeft" sqref="B2"/>
    </sheetView>
  </sheetViews>
  <sheetFormatPr defaultRowHeight="12.85"/>
  <cols>
    <col collapsed="false" hidden="false" max="1" min="1" style="1" width="2.67857142857143"/>
    <col collapsed="false" hidden="false" max="2" min="2" style="1" width="23.2142857142857"/>
    <col collapsed="false" hidden="false" max="3" min="3" style="1" width="10.2678571428571"/>
    <col collapsed="false" hidden="false" max="4" min="4" style="1" width="2.67857142857143"/>
    <col collapsed="false" hidden="false" max="5" min="5" style="1" width="16.4330357142857"/>
    <col collapsed="false" hidden="false" max="7" min="6" style="1" width="9.90625"/>
    <col collapsed="false" hidden="false" max="8" min="8" style="1" width="5.35267857142857"/>
    <col collapsed="false" hidden="false" max="9" min="9" style="1" width="2.67857142857143"/>
    <col collapsed="false" hidden="false" max="10" min="10" style="1" width="16.7410714285714"/>
    <col collapsed="false" hidden="false" max="11" min="11" style="1" width="8.25892857142857"/>
    <col collapsed="false" hidden="false" max="12" min="12" style="1" width="2.67857142857143"/>
    <col collapsed="false" hidden="false" max="14" min="13" style="1" width="10.0803571428571"/>
    <col collapsed="false" hidden="false" max="1025" min="15" style="1" width="10.1205357142857"/>
  </cols>
  <sheetData>
    <row collapsed="false" customFormat="false" customHeight="false" hidden="false" ht="12.1" outlineLevel="0" r="1">
      <c r="A1" s="2"/>
      <c r="D1" s="3"/>
      <c r="I1" s="3"/>
    </row>
    <row collapsed="false" customFormat="false" customHeight="false" hidden="false" ht="12.1" outlineLevel="0" r="2">
      <c r="B2" s="4" t="s">
        <v>0</v>
      </c>
      <c r="C2" s="5" t="n">
        <v>41361</v>
      </c>
      <c r="E2" s="6"/>
      <c r="F2" s="6"/>
      <c r="G2" s="6"/>
      <c r="H2" s="6"/>
      <c r="J2" s="6"/>
      <c r="K2" s="7"/>
    </row>
    <row collapsed="false" customFormat="false" customHeight="false" hidden="false" ht="12.1" outlineLevel="0" r="3">
      <c r="B3" s="8" t="s">
        <v>1</v>
      </c>
      <c r="C3" s="9" t="n">
        <v>700</v>
      </c>
      <c r="E3" s="10"/>
      <c r="F3" s="11"/>
      <c r="G3" s="12"/>
      <c r="H3" s="13"/>
      <c r="J3" s="6"/>
      <c r="K3" s="6"/>
    </row>
    <row collapsed="false" customFormat="false" customHeight="false" hidden="false" ht="12.1" outlineLevel="0" r="4">
      <c r="B4" s="14" t="s">
        <v>2</v>
      </c>
      <c r="C4" s="15" t="n">
        <v>780</v>
      </c>
      <c r="E4" s="16"/>
      <c r="F4" s="17"/>
      <c r="G4" s="18"/>
      <c r="H4" s="19"/>
      <c r="J4" s="10"/>
      <c r="K4" s="20"/>
    </row>
    <row collapsed="false" customFormat="false" customHeight="false" hidden="false" ht="12.1" outlineLevel="0" r="5">
      <c r="B5" s="14" t="s">
        <v>2</v>
      </c>
      <c r="C5" s="15" t="n">
        <v>400</v>
      </c>
      <c r="E5" s="16"/>
      <c r="F5" s="17"/>
      <c r="G5" s="18"/>
      <c r="H5" s="19"/>
      <c r="J5" s="16"/>
      <c r="K5" s="21"/>
    </row>
    <row collapsed="false" customFormat="false" customHeight="false" hidden="false" ht="12.1" outlineLevel="0" r="6">
      <c r="B6" s="14" t="s">
        <v>2</v>
      </c>
      <c r="C6" s="15" t="n">
        <v>50</v>
      </c>
      <c r="E6" s="16"/>
      <c r="F6" s="17"/>
      <c r="G6" s="18"/>
      <c r="H6" s="19"/>
      <c r="J6" s="16"/>
      <c r="K6" s="21"/>
    </row>
    <row collapsed="false" customFormat="false" customHeight="false" hidden="false" ht="12.1" outlineLevel="0" r="7">
      <c r="B7" s="14" t="s">
        <v>2</v>
      </c>
      <c r="C7" s="15" t="n">
        <v>10</v>
      </c>
      <c r="E7" s="16"/>
      <c r="F7" s="17"/>
      <c r="G7" s="18"/>
      <c r="H7" s="19"/>
      <c r="J7" s="16"/>
      <c r="K7" s="21"/>
    </row>
    <row collapsed="false" customFormat="false" customHeight="false" hidden="false" ht="12.1" outlineLevel="0" r="8">
      <c r="B8" s="14" t="s">
        <v>2</v>
      </c>
      <c r="C8" s="15" t="n">
        <v>3936</v>
      </c>
      <c r="E8" s="16"/>
      <c r="F8" s="17"/>
      <c r="G8" s="18"/>
      <c r="H8" s="19"/>
      <c r="J8" s="16"/>
      <c r="K8" s="21"/>
    </row>
    <row collapsed="false" customFormat="false" customHeight="false" hidden="false" ht="12.1" outlineLevel="0" r="9">
      <c r="B9" s="14" t="s">
        <v>2</v>
      </c>
      <c r="C9" s="15" t="n">
        <v>33</v>
      </c>
      <c r="E9" s="16"/>
      <c r="F9" s="17"/>
      <c r="G9" s="18"/>
      <c r="H9" s="19"/>
      <c r="J9" s="16"/>
      <c r="K9" s="21"/>
    </row>
    <row collapsed="false" customFormat="false" customHeight="false" hidden="false" ht="12.1" outlineLevel="0" r="10">
      <c r="B10" s="14" t="s">
        <v>2</v>
      </c>
      <c r="C10" s="15" t="n">
        <v>33</v>
      </c>
      <c r="E10" s="16"/>
      <c r="F10" s="17"/>
      <c r="G10" s="18"/>
      <c r="H10" s="19"/>
      <c r="J10" s="22"/>
      <c r="K10" s="23"/>
    </row>
    <row collapsed="false" customFormat="false" customHeight="false" hidden="false" ht="12.1" outlineLevel="0" r="11">
      <c r="B11" s="14" t="s">
        <v>2</v>
      </c>
      <c r="C11" s="15" t="n">
        <v>130</v>
      </c>
      <c r="E11" s="16"/>
      <c r="F11" s="17"/>
      <c r="G11" s="18"/>
      <c r="H11" s="19"/>
      <c r="J11" s="24"/>
      <c r="K11" s="25"/>
    </row>
    <row collapsed="false" customFormat="false" customHeight="false" hidden="false" ht="12.1" outlineLevel="0" r="12">
      <c r="B12" s="14" t="s">
        <v>2</v>
      </c>
      <c r="C12" s="15" t="n">
        <v>383</v>
      </c>
      <c r="E12" s="22"/>
      <c r="F12" s="26"/>
      <c r="G12" s="27"/>
      <c r="H12" s="28"/>
      <c r="J12" s="29"/>
      <c r="K12" s="30"/>
    </row>
    <row collapsed="false" customFormat="false" customHeight="false" hidden="false" ht="12.1" outlineLevel="0" r="13">
      <c r="B13" s="14" t="s">
        <v>2</v>
      </c>
      <c r="C13" s="15" t="n">
        <f aca="false">((31+0.5+0.645)*22.15)+10+10+10+(20/1.95583)+15+10</f>
        <v>777.237587623924</v>
      </c>
      <c r="E13" s="31"/>
      <c r="F13" s="32"/>
      <c r="G13" s="32"/>
      <c r="H13" s="33"/>
      <c r="L13" s="3"/>
    </row>
    <row collapsed="false" customFormat="false" customHeight="false" hidden="false" ht="12.1" outlineLevel="0" r="14">
      <c r="B14" s="14" t="s">
        <v>2</v>
      </c>
      <c r="C14" s="15" t="n">
        <v>2760</v>
      </c>
      <c r="E14" s="34"/>
      <c r="F14" s="34"/>
      <c r="G14" s="35"/>
      <c r="H14" s="36"/>
      <c r="J14" s="6"/>
      <c r="K14" s="6"/>
    </row>
    <row collapsed="false" customFormat="false" customHeight="false" hidden="false" ht="12.95" outlineLevel="0" r="15">
      <c r="B15" s="37" t="s">
        <v>3</v>
      </c>
      <c r="C15" s="38" t="n">
        <f aca="false">SUM(C3:C14)</f>
        <v>9992.23758762392</v>
      </c>
      <c r="E15" s="34"/>
      <c r="F15" s="34"/>
      <c r="G15" s="39"/>
      <c r="H15" s="36"/>
      <c r="J15" s="10"/>
      <c r="K15" s="40"/>
    </row>
    <row collapsed="false" customFormat="false" customHeight="false" hidden="false" ht="12.1" outlineLevel="0" r="16">
      <c r="A16" s="3"/>
      <c r="D16" s="3"/>
      <c r="J16" s="16"/>
      <c r="K16" s="41"/>
    </row>
    <row collapsed="false" customFormat="false" customHeight="false" hidden="false" ht="12.1" outlineLevel="0" r="17">
      <c r="B17" s="7"/>
      <c r="C17" s="7"/>
      <c r="E17" s="6" t="s">
        <v>4</v>
      </c>
      <c r="F17" s="6" t="s">
        <v>5</v>
      </c>
      <c r="G17" s="6" t="s">
        <v>6</v>
      </c>
      <c r="J17" s="16"/>
      <c r="K17" s="41"/>
    </row>
    <row collapsed="false" customFormat="false" customHeight="false" hidden="false" ht="12.95" outlineLevel="0" r="18">
      <c r="B18" s="10"/>
      <c r="C18" s="42"/>
      <c r="E18" s="16" t="s">
        <v>7</v>
      </c>
      <c r="F18" s="43" t="n">
        <f aca="false">SUM(C3:C5)</f>
        <v>1880</v>
      </c>
      <c r="G18" s="44" t="n">
        <f aca="false">F18/(SUM(F18:F22))</f>
        <v>0.189282624727239</v>
      </c>
      <c r="J18" s="31"/>
      <c r="K18" s="45"/>
    </row>
    <row collapsed="false" customFormat="false" customHeight="false" hidden="false" ht="12.95" outlineLevel="0" r="19">
      <c r="B19" s="16"/>
      <c r="C19" s="46"/>
      <c r="E19" s="16" t="s">
        <v>8</v>
      </c>
      <c r="F19" s="43" t="n">
        <f aca="false">C8</f>
        <v>3936</v>
      </c>
      <c r="G19" s="47" t="n">
        <f aca="false">F19/(SUM(F18:F22))</f>
        <v>0.396285324960858</v>
      </c>
      <c r="J19" s="48"/>
      <c r="K19" s="49"/>
    </row>
    <row collapsed="false" customFormat="false" customHeight="false" hidden="false" ht="12.95" outlineLevel="0" r="20">
      <c r="B20" s="22"/>
      <c r="C20" s="50"/>
      <c r="E20" s="16" t="s">
        <v>9</v>
      </c>
      <c r="F20" s="43" t="n">
        <f aca="false">C13</f>
        <v>777.237587623924</v>
      </c>
      <c r="G20" s="47" t="n">
        <f aca="false">F20/(SUM(F18:F22))</f>
        <v>0.0782540269266617</v>
      </c>
    </row>
    <row collapsed="false" customFormat="false" customHeight="false" hidden="false" ht="12.95" outlineLevel="0" r="21">
      <c r="B21" s="16"/>
      <c r="C21" s="46"/>
      <c r="E21" s="16" t="s">
        <v>10</v>
      </c>
      <c r="F21" s="51" t="n">
        <f aca="false">C9+C10+C11+C12</f>
        <v>579</v>
      </c>
      <c r="G21" s="47" t="n">
        <f aca="false">F21/(SUM(F18:F22))</f>
        <v>0.0582950211261019</v>
      </c>
      <c r="J21" s="52" t="s">
        <v>11</v>
      </c>
      <c r="K21" s="52"/>
    </row>
    <row collapsed="false" customFormat="false" customHeight="false" hidden="false" ht="12.95" outlineLevel="0" r="22">
      <c r="B22" s="16"/>
      <c r="C22" s="46"/>
      <c r="E22" s="22" t="s">
        <v>12</v>
      </c>
      <c r="F22" s="53" t="n">
        <f aca="false">C14</f>
        <v>2760</v>
      </c>
      <c r="G22" s="54" t="n">
        <f aca="false">F22/(SUM(F18:F22))</f>
        <v>0.277883002259139</v>
      </c>
      <c r="J22" s="55" t="s">
        <v>11</v>
      </c>
      <c r="K22" s="55"/>
    </row>
    <row collapsed="false" customFormat="false" customHeight="false" hidden="false" ht="12.1" outlineLevel="0" r="23">
      <c r="B23" s="16"/>
      <c r="C23" s="46"/>
    </row>
    <row collapsed="false" customFormat="false" customHeight="false" hidden="false" ht="12.1" outlineLevel="0" r="24">
      <c r="B24" s="16"/>
      <c r="C24" s="46"/>
    </row>
    <row collapsed="false" customFormat="false" customHeight="false" hidden="false" ht="12.1" outlineLevel="0" r="25">
      <c r="B25" s="16"/>
      <c r="C25" s="46"/>
    </row>
    <row collapsed="false" customFormat="false" customHeight="false" hidden="false" ht="12.1" outlineLevel="0" r="26">
      <c r="B26" s="16"/>
      <c r="C26" s="46"/>
    </row>
    <row collapsed="false" customFormat="false" customHeight="false" hidden="false" ht="12.1" outlineLevel="0" r="27">
      <c r="B27" s="16"/>
      <c r="C27" s="46"/>
    </row>
    <row collapsed="false" customFormat="false" customHeight="false" hidden="false" ht="12.1" outlineLevel="0" r="28">
      <c r="B28" s="16"/>
      <c r="C28" s="46"/>
    </row>
    <row collapsed="false" customFormat="false" customHeight="false" hidden="false" ht="12.1" outlineLevel="0" r="29">
      <c r="B29" s="16"/>
      <c r="C29" s="46"/>
    </row>
    <row collapsed="false" customFormat="false" customHeight="false" hidden="false" ht="12.1" outlineLevel="0" r="30">
      <c r="B30" s="16"/>
      <c r="C30" s="46"/>
    </row>
    <row collapsed="false" customFormat="false" customHeight="false" hidden="false" ht="12.1" outlineLevel="0" r="31">
      <c r="B31" s="31"/>
      <c r="C31" s="56"/>
    </row>
  </sheetData>
  <mergeCells count="8">
    <mergeCell ref="J2:J3"/>
    <mergeCell ref="K2:K3"/>
    <mergeCell ref="E14:F14"/>
    <mergeCell ref="J14:K14"/>
    <mergeCell ref="E15:F15"/>
    <mergeCell ref="B17:C17"/>
    <mergeCell ref="J21:K21"/>
    <mergeCell ref="J22:K22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&amp;C&amp;"Arial,Standard"&amp;A</oddHeader>
    <oddFooter>&amp;C&amp;"Arial,Standard"Seite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10954</TotalTime>
  <Application>LibreOffice/4.0.2.2$Windows_x86 LibreOffice_project/4c82dcdd6efcd48b1d8bba66bfe1989deee49c3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2013-03-29T14:57:38.03Z</dcterms:created>
  <dc:description>Powered by Pro FX Ultra Financial Organisations (PFXU F.O)</dc:description>
  <dc:language>de</dc:language>
  <cp:lastModifiedBy>standard user</cp:lastModifiedBy>
  <dcterms:modified xsi:type="dcterms:W3CDTF">2013-04-04T14:18:18.00Z</dcterms:modified>
  <cp:revision>4</cp:revision>
  <dc:subject>Finanzen, Kapitalwerte, Bilanzen</dc:subject>
  <dc:title>Kapitalwerte - Version 3</dc:title>
</cp:coreProperties>
</file>