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5.xml.rels" ContentType="application/vnd.openxmlformats-package.relationships+xml"/>
  <Override PartName="/xl/worksheets/_rels/sheet9.xml.rels" ContentType="application/vnd.openxmlformats-package.relationships+xml"/>
  <Override PartName="/xl/worksheets/_rels/sheet13.xml.rels" ContentType="application/vnd.openxmlformats-package.relationships+xml"/>
  <Override PartName="/xl/worksheets/_rels/sheet10.xml.rels" ContentType="application/vnd.openxmlformats-package.relationships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5" firstSheet="0" showHorizontalScroll="true" showSheetTabs="true" showVerticalScroll="true" tabRatio="5" windowHeight="8192" windowWidth="16384" xWindow="0" yWindow="0"/>
  </bookViews>
  <sheets>
    <sheet name="Presenters 2011" sheetId="1" state="visible" r:id="rId2"/>
    <sheet name="Presenters 2012" sheetId="2" state="visible" r:id="rId3"/>
    <sheet name="Programme 2012" sheetId="3" state="visible" r:id="rId4"/>
    <sheet name="Registrations _October 2011" sheetId="4" state="visible" r:id="rId5"/>
    <sheet name="Registrations _November 2011" sheetId="5" state="visible" r:id="rId6"/>
    <sheet name="Registrations _November 2012" sheetId="6" state="visible" r:id="rId7"/>
    <sheet name="Conference Dinner" sheetId="7" state="visible" r:id="rId8"/>
    <sheet name="Programme 2011" sheetId="8" state="visible" r:id="rId9"/>
    <sheet name="Sponsors 2011" sheetId="9" state="visible" r:id="rId10"/>
    <sheet name="Sponsors 2012" sheetId="10" state="visible" r:id="rId11"/>
    <sheet name="Events _ Costs 2011" sheetId="11" state="visible" r:id="rId12"/>
    <sheet name="Events _ Costs 2012" sheetId="12" state="visible" r:id="rId13"/>
    <sheet name="Student Awards 2011" sheetId="13" state="visible" r:id="rId14"/>
    <sheet name="Student Awards 2012" sheetId="14" state="visible" r:id="rId15"/>
    <sheet name="Student Travel Bursary 2012" sheetId="15" state="visible" r:id="rId16"/>
    <sheet name="Misc_TO DO LIST" sheetId="16" state="visible" r:id="rId17"/>
    <sheet name="Concept_v1 (M93) " sheetId="17" state="visible" r:id="rId18"/>
  </sheets>
  <definedNames>
    <definedName function="false" hidden="false" name="_GoBack_1" vbProcedure="false">'Presenters 2011'!$E$69</definedName>
    <definedName function="false" hidden="false" name="_GoBack_2" vbProcedure="false">"#N/A"</definedName>
    <definedName function="false" hidden="false" localSheetId="0" name="_xlnm._FilterDatabase" vbProcedure="false">'Presenters 2011'!$A$1:$O$1</definedName>
    <definedName function="false" hidden="false" localSheetId="0" name="_xlnm._FilterDatabase_0" vbProcedure="false">'Presenters 2011'!$A$1:$O$1</definedName>
    <definedName function="false" hidden="false" localSheetId="1" name="QuickMark" vbProcedure="false">'Presenters 2012'!$F$36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<sst xmlns="http://schemas.openxmlformats.org/spreadsheetml/2006/main" count="5169" uniqueCount="2538">
  <si>
    <t>Name</t>
  </si>
  <si>
    <t>Decision</t>
  </si>
  <si>
    <t>RF -&gt; P</t>
  </si>
  <si>
    <t>Suggested Session</t>
  </si>
  <si>
    <t>Title</t>
  </si>
  <si>
    <t>File Ref.</t>
  </si>
  <si>
    <t>Registered</t>
  </si>
  <si>
    <t>Contact</t>
  </si>
  <si>
    <t>Proposed By</t>
  </si>
  <si>
    <t>Status</t>
  </si>
  <si>
    <t>Company/Institution</t>
  </si>
  <si>
    <t>Role</t>
  </si>
  <si>
    <t>2010 Presenter</t>
  </si>
  <si>
    <t>Date of Submission</t>
  </si>
  <si>
    <t>Alessandro Piscini</t>
  </si>
  <si>
    <t>P</t>
  </si>
  <si>
    <t>Advances &amp; New Technology</t>
  </si>
  <si>
    <t>Retrieval of volcanic ash particle size, mass, optical depth and mass of sulfur dioxide from multispectral data using neural networks</t>
  </si>
  <si>
    <t>GRSG_Piscini_2011.pdf</t>
  </si>
  <si>
    <t>NO</t>
  </si>
  <si>
    <t>alessandro.piscini@ingv.it</t>
  </si>
  <si>
    <t>Self</t>
  </si>
  <si>
    <t>Abstract Accepted, pending response</t>
  </si>
  <si>
    <t>INGV</t>
  </si>
  <si>
    <t>Academic</t>
  </si>
  <si>
    <t>Andy Garratt</t>
  </si>
  <si>
    <t>Using high resolution terrain information from stereo imagery for monitoring and surface analysis</t>
  </si>
  <si>
    <t>andy.garratt@intergraph.com</t>
  </si>
  <si>
    <t>ERDAS/Intergraph</t>
  </si>
  <si>
    <t>Professional</t>
  </si>
  <si>
    <t>YES</t>
  </si>
  <si>
    <t>Gerry Mitchell</t>
  </si>
  <si>
    <t>High resolution stereo satellite mapping is replacing GPS and conventional surveying on resource development projects in the developing world</t>
  </si>
  <si>
    <t>GRSG_Mitchell_2011.pdf</t>
  </si>
  <si>
    <t>gerry@photosat.ca</t>
  </si>
  <si>
    <t>RE, GRSG</t>
  </si>
  <si>
    <t>Photosat</t>
  </si>
  <si>
    <t>Harri Karjalainen</t>
  </si>
  <si>
    <t>Airborne Hyperspectral LWIR Imager - AisaOWL</t>
  </si>
  <si>
    <t>GRSG_Karjalainen_2011.pdf</t>
  </si>
  <si>
    <t>harri.karjalainen@SPECIM.FI</t>
  </si>
  <si>
    <t>SPECIM</t>
  </si>
  <si>
    <t>Kim Partington</t>
  </si>
  <si>
    <t>EarthImages: a new satellite image planning and access service tailored for the oil and gas sector</t>
  </si>
  <si>
    <t>GRSG_Partington_2011.pdf</t>
  </si>
  <si>
    <t>kim.partington@polarimaging.co.uk</t>
  </si>
  <si>
    <t>Abstract received</t>
  </si>
  <si>
    <t>Polar Imaging</t>
  </si>
  <si>
    <t>Marc Goossens</t>
  </si>
  <si>
    <t>Airborne Remote Sensing with Microlight and UAV: Towards greater flexibility and lower cost</t>
  </si>
  <si>
    <t>GRSG_Goosens_2011.pdf</t>
  </si>
  <si>
    <t>goossens@geosense.nl</t>
  </si>
  <si>
    <t>Geosense</t>
  </si>
  <si>
    <t>Richard Teeuw</t>
  </si>
  <si>
    <t>Assessing tsunamigenic landslide hazard on a tropical volcanic island</t>
  </si>
  <si>
    <t>GRSG_Teeuw_et_al_2011.pdf</t>
  </si>
  <si>
    <t>richard.teeuw@port.ac.uk</t>
  </si>
  <si>
    <t>Portsmouth University</t>
  </si>
  <si>
    <t>Charly Kaufmann</t>
  </si>
  <si>
    <t>Geology/Mineralogy</t>
  </si>
  <si>
    <t>The Potential of Hyperspectral Techniques for Geological Mapping and Mineral exploration</t>
  </si>
  <si>
    <t>GRSG_Kaufmann_2011.pdf</t>
  </si>
  <si>
    <t>charly@gfz-potsdam.de</t>
  </si>
  <si>
    <t>PH, OGEO</t>
  </si>
  <si>
    <t>GFZ</t>
  </si>
  <si>
    <t>Christian Vargas Gonzales</t>
  </si>
  <si>
    <t>Discrimination and Mapping Types of Alunita Using ASTER Sensor: Experiences in the Peruvian Andes</t>
  </si>
  <si>
    <t>GRSG_Gonzales_2011.pdf</t>
  </si>
  <si>
    <t>cvargas@rs-geoimage.com</t>
  </si>
  <si>
    <t>Geoimage</t>
  </si>
  <si>
    <t>Veronika Kopackova</t>
  </si>
  <si>
    <t>Structural approach combining ALOS PALSAR linear feature extraction with field structural and geophysical investigations</t>
  </si>
  <si>
    <t>GRSG_Kopackova_2011.pdf</t>
  </si>
  <si>
    <t>Veronika.Kopackova@seznam.cz</t>
  </si>
  <si>
    <t>Czech Geological Survey</t>
  </si>
  <si>
    <t>Mahdie Hosseinjani</t>
  </si>
  <si>
    <t>LTHOLOGICAL MAPPING OF THE SARDUIYEH AREA, SE IRANIAN COPPER BELT, USING THERMAL BANDS OF THE ASTER</t>
  </si>
  <si>
    <t>GRSG_Hosseinjani_2011.pdf</t>
  </si>
  <si>
    <t>mh.hosseinjani@gmail.com</t>
  </si>
  <si>
    <t>Abstract Accepted, Invitation Required</t>
  </si>
  <si>
    <t>Shiraz University, Iran</t>
  </si>
  <si>
    <t>Shuhab Khan</t>
  </si>
  <si>
    <t>Integrated Remote Sensing, Geochemical and Isotopic Studies for Understanding Hydrocarbon- Induced Rock Alterations</t>
  </si>
  <si>
    <t>GRSG_Khan_et_al_2011.pdf</t>
  </si>
  <si>
    <t>shuhab.khan@mail.uh.edu</t>
  </si>
  <si>
    <t>University of Houston</t>
  </si>
  <si>
    <t>Antonios Mouratidis</t>
  </si>
  <si>
    <t>Hazards &amp; Geohazards</t>
  </si>
  <si>
    <t>Flood studies in Greece using Earth Observation data and Geographical Information Systems</t>
  </si>
  <si>
    <t>GRSG_Mouratidis_2011.pdf</t>
  </si>
  <si>
    <t>antonios.mouratidis@esa.int</t>
  </si>
  <si>
    <t>Abstract Accepted, Invitation Accepted</t>
  </si>
  <si>
    <t>ESA</t>
  </si>
  <si>
    <t>Mathias Leidig</t>
  </si>
  <si>
    <t>Assessing low-cost geo-informatics for disaster risk applications with focus on coastal regions</t>
  </si>
  <si>
    <t>GRSG_Leidig_2011.pdf</t>
  </si>
  <si>
    <t>mathias.leidig@port.ac.uk</t>
  </si>
  <si>
    <t>Uni. of Portsmouth</t>
  </si>
  <si>
    <t>Colm Jordan</t>
  </si>
  <si>
    <t>Integrated remote sensing and fieldwork in the aftermath of the Japan Tohoku Tsunami</t>
  </si>
  <si>
    <t>GRSG_Jordan_2011.pdf</t>
  </si>
  <si>
    <t>cjj@bgs.ac.uk</t>
  </si>
  <si>
    <t>LB, GRSG</t>
  </si>
  <si>
    <t>BGS</t>
  </si>
  <si>
    <t>Mahansa Roustaei</t>
  </si>
  <si>
    <t>Application of RADAR REMOTE SENSING in Subsidence Hazards as consequences of the underground water imbalance</t>
  </si>
  <si>
    <t>GRSG_Roustaei_et_al_2011.pdf</t>
  </si>
  <si>
    <t>roostaei_mahasa@yahoo.com</t>
  </si>
  <si>
    <t>Geological Survey of Iran</t>
  </si>
  <si>
    <t>Martin Weinelt</t>
  </si>
  <si>
    <t>Mud Volcanoes in the South Caspian Basin: Activity Inferred From ENVISAT ASAR Images</t>
  </si>
  <si>
    <t>GRSG_Weinelt_2011.pdf</t>
  </si>
  <si>
    <t>mweinelt@ifm-geomar.de</t>
  </si>
  <si>
    <t>Leibniz Institute of Marine Sciences</t>
  </si>
  <si>
    <t>Stefania Amici</t>
  </si>
  <si>
    <t>Using ASTER, EO1-Hyperion, and ENVISAT data for rapid assessment of the Tohoku–Oki 2011 earthquake and tsunami effects</t>
  </si>
  <si>
    <t>GRSG_Amici_A_2011.pdf</t>
  </si>
  <si>
    <t>stefania.amici@ingv.it</t>
  </si>
  <si>
    <t>Alex Fortescue</t>
  </si>
  <si>
    <t>Hyperspectral Applications</t>
  </si>
  <si>
    <t>Hyperspectral Applications in South Africa</t>
  </si>
  <si>
    <t>GRSG_Fortescue_2011.pdf</t>
  </si>
  <si>
    <t>alex@southernmapping.com</t>
  </si>
  <si>
    <t>Conrad Wright</t>
  </si>
  <si>
    <t>Southern Mapping</t>
  </si>
  <si>
    <t>Arnon Karnieli</t>
  </si>
  <si>
    <t>Examination of spaceborne imaging spectroscopy data utility for stratigraphic and lithologic mapping</t>
  </si>
  <si>
    <t>GRSG_Karnieli_B_2011.pdf</t>
  </si>
  <si>
    <t>karnieli@bgu.ac.il</t>
  </si>
  <si>
    <t>Ben-Gurion University</t>
  </si>
  <si>
    <t>Cornelia Glaesser</t>
  </si>
  <si>
    <t>The White Reference Tour –Concept and Results</t>
  </si>
  <si>
    <t>GRSG_Glaesser_2011.pdf</t>
  </si>
  <si>
    <t>cornelia.glaesser@geo.uni-halle.de</t>
  </si>
  <si>
    <t>Martin Luther Uni. Halle</t>
  </si>
  <si>
    <t>Phil Harris</t>
  </si>
  <si>
    <t>Exploring the Geological Value of LWIR Drillcore Imaging</t>
  </si>
  <si>
    <t>GRSG_Harris_2011.pdf</t>
  </si>
  <si>
    <t>philharris@mweb.co.za</t>
  </si>
  <si>
    <t>GSI Consulting</t>
  </si>
  <si>
    <t>Tony Roache</t>
  </si>
  <si>
    <t>Microscopic remote sensing as a scale-integrated tool in mineral exploration</t>
  </si>
  <si>
    <t>GRSG_Roache_A_2011.pdf</t>
  </si>
  <si>
    <t>tony.roache@csiro.au</t>
  </si>
  <si>
    <t>CSIRO</t>
  </si>
  <si>
    <t>Michele Manunta</t>
  </si>
  <si>
    <t>InSAR</t>
  </si>
  <si>
    <t>Exploitation of 20-years SAR data for long-term deformation phenomena analysis: the SBAS-DInSAR approach</t>
  </si>
  <si>
    <t>GRSG_Manunta_2011.pdf</t>
  </si>
  <si>
    <t>manunta.michele@gmail.com</t>
  </si>
  <si>
    <t>IREA-CNR</t>
  </si>
  <si>
    <t>Alessandro Ferretti</t>
  </si>
  <si>
    <t>InSAR - Ground Deformation</t>
  </si>
  <si>
    <t>Application of satellite InSAR data for landslide risk evaluation and hydrocarbon reservoir monitoring.</t>
  </si>
  <si>
    <t>GRSG_Ferretti_2011.pdf</t>
  </si>
  <si>
    <t>alessandro.ferretti@treuropa.com</t>
  </si>
  <si>
    <t>TRE</t>
  </si>
  <si>
    <t>Alfredo Rocca</t>
  </si>
  <si>
    <t>Displacement monitoring by Terrestrial SAR Interferometry: real cases and data dissemination</t>
  </si>
  <si>
    <t>GRSG_Rocca_2011.pdf</t>
  </si>
  <si>
    <t>alfredo.rocca@uniroma1.it</t>
  </si>
  <si>
    <t>University of Rome</t>
  </si>
  <si>
    <t>Luke Bateson</t>
  </si>
  <si>
    <t>InSAR ground motions in the Northumberland region of the UK</t>
  </si>
  <si>
    <t>GRSG_Bateson_2011.pdf</t>
  </si>
  <si>
    <t>lbateson@bgs.ac.uk</t>
  </si>
  <si>
    <t>Mario Costantini</t>
  </si>
  <si>
    <t>HIGH RESOLUTION GROUND DEFORMATIONS MONITORING BY COSMO-SKYMED PSP SAR INTERFEROMETRY</t>
  </si>
  <si>
    <t>GRSG_Costantini_2011.pdf</t>
  </si>
  <si>
    <t>mario.costantini@e-geos.it</t>
  </si>
  <si>
    <t>eGEOS</t>
  </si>
  <si>
    <t>Stefanie Holzwarth</t>
  </si>
  <si>
    <t>OGEO Data</t>
  </si>
  <si>
    <t>Quality, Standards and Protocols – Working towards certified services based on Earth observation and remote sensing</t>
  </si>
  <si>
    <t>GRSG_Holzwarth_2011.pdf</t>
  </si>
  <si>
    <t>Stefanie.Holzwarth@dlr.de</t>
  </si>
  <si>
    <t>DLR</t>
  </si>
  <si>
    <t>Harry Rothfuss</t>
  </si>
  <si>
    <t>OGEO Emergency Response</t>
  </si>
  <si>
    <t>Access to EUMETSAT Data</t>
  </si>
  <si>
    <t>GRSG_Rothfuss_2011.pdf</t>
  </si>
  <si>
    <t>harald.rothfuss@eumetsat.int</t>
  </si>
  <si>
    <t>EumetSat</t>
  </si>
  <si>
    <t>Data Services Manager</t>
  </si>
  <si>
    <t>Lucy Heathcote</t>
  </si>
  <si>
    <t>Remote Sensing as a tool in Emergency Preparedness &amp; Response</t>
  </si>
  <si>
    <t>GRSG_Heathcote_2011.pdf</t>
  </si>
  <si>
    <t>LucyHeathcote@oilspillresponse.com</t>
  </si>
  <si>
    <t>Oilspill Int</t>
  </si>
  <si>
    <t>Sighmund Dehli</t>
  </si>
  <si>
    <t>Maritime surveillance – related to oil rig operations</t>
  </si>
  <si>
    <t>GRSG_Delhi_2011.pdf</t>
  </si>
  <si>
    <t>sigmund@ksat.no</t>
  </si>
  <si>
    <t>KSAT</t>
  </si>
  <si>
    <t>Dennis Nazarenko</t>
  </si>
  <si>
    <t>OGEO Environment</t>
  </si>
  <si>
    <t>Fostering Increased Adoption of Remote Sensing Technology for Sustainable Oil and Gas and Mining Activities in Northern Environments</t>
  </si>
  <si>
    <t>GRSG_Nazarenko_2011.pdf</t>
  </si>
  <si>
    <t>Dennis.Nazarenko@looknorth.org</t>
  </si>
  <si>
    <t>LOOKNorth</t>
  </si>
  <si>
    <t>Colin Grant</t>
  </si>
  <si>
    <t>OGEO Opening</t>
  </si>
  <si>
    <t>JIP</t>
  </si>
  <si>
    <t>Maybe</t>
  </si>
  <si>
    <t>BP</t>
  </si>
  <si>
    <t>Han Wensik</t>
  </si>
  <si>
    <t>Satellite data and the Oil Spill Information System (OSIS) to serve the O&amp;G industry</t>
  </si>
  <si>
    <t>TBC</t>
  </si>
  <si>
    <t>han.wensink@bmtargoss.com</t>
  </si>
  <si>
    <t>Pending abstract</t>
  </si>
  <si>
    <t>BMT Argoss</t>
  </si>
  <si>
    <t>Jean-Paul Xavier</t>
  </si>
  <si>
    <t>Future needs in the Oil &amp; Gas Industries</t>
  </si>
  <si>
    <t>GRSG_Xavier_2011.pdf</t>
  </si>
  <si>
    <t>jean-paul.xavier@total.com</t>
  </si>
  <si>
    <t>Total</t>
  </si>
  <si>
    <t>Luciola Alves Magalhaes</t>
  </si>
  <si>
    <t>Spectral Responses of Eucalyptus Trees Submitted to Natural Hydrocarbon Seepages: An Integrated Approach from Leaf- to Canopy- Scales</t>
  </si>
  <si>
    <t>GRSG_Magalhaes_2011.pdf</t>
  </si>
  <si>
    <t>luciola.magalhaes@gmail.com</t>
  </si>
  <si>
    <t>UNICAMP</t>
  </si>
  <si>
    <t>Thomas Heege</t>
  </si>
  <si>
    <t>Satellite based impact monitoring in coastal and offshore applications: Advantage and examples of harmonized and automated monitoring approaches</t>
  </si>
  <si>
    <t>GRSG_Heege_2011.pdf</t>
  </si>
  <si>
    <t>heege@eomap.de</t>
  </si>
  <si>
    <t>EoMap</t>
  </si>
  <si>
    <t>Johanna Granda</t>
  </si>
  <si>
    <t>OGEO O&amp;G Applications</t>
  </si>
  <si>
    <t>Operational applications for the Oil and Gas industry measuring ground motion with radar satellites (InSAR)</t>
  </si>
  <si>
    <t>GRSG_Granda_2011.pdf</t>
  </si>
  <si>
    <t>johanna.granda@altamira-information.com</t>
  </si>
  <si>
    <t>Altamira</t>
  </si>
  <si>
    <t>Lutz Petrat</t>
  </si>
  <si>
    <t>TerraSAR-X - A Spaceborne Toolbox for Oil-/Gas Exploration and Monitoring</t>
  </si>
  <si>
    <t>GRSG_Petrat_et_al_2011.pdf</t>
  </si>
  <si>
    <t>Lutz.Petrat@astrium.eads.net</t>
  </si>
  <si>
    <t>Astrium GEO-Information</t>
  </si>
  <si>
    <t>Susanne Lehner</t>
  </si>
  <si>
    <t>Remote Sensing Products for environmental assessment at offshore platforms and pipelines</t>
  </si>
  <si>
    <t>Susanne.Lehner@dlr.de</t>
  </si>
  <si>
    <t>Wilson Oliveria</t>
  </si>
  <si>
    <t>Understanding the phenomenology of liquid and gaseous hydrocarbon detections and its environemtnal impacts using ProspecTIR and SEBASS imagery</t>
  </si>
  <si>
    <t>GRSG_Oliveira_2011.pdf</t>
  </si>
  <si>
    <t>conrad@spectir.com</t>
  </si>
  <si>
    <t>self</t>
  </si>
  <si>
    <t>Blanca Payas</t>
  </si>
  <si>
    <t>Subsidence Mapping / monitoring</t>
  </si>
  <si>
    <t>Accepted, pending abstract</t>
  </si>
  <si>
    <t>AltaMira</t>
  </si>
  <si>
    <t>Jason Manning</t>
  </si>
  <si>
    <t>Application of Remote Sensing Technologies for Engineering for Onshore Pipelines in Active Dune Fields</t>
  </si>
  <si>
    <t>jason.manning@arup.com</t>
  </si>
  <si>
    <t>ARUP</t>
  </si>
  <si>
    <t>Martin Insley</t>
  </si>
  <si>
    <t>Satellite Monitoring of Drilling Operations Offshore French Guiana</t>
  </si>
  <si>
    <t>GRSG_Insley_2011.pdf</t>
  </si>
  <si>
    <t>Martin.Insley@tullowoil.com</t>
  </si>
  <si>
    <t>Tullow Oil</t>
  </si>
  <si>
    <t>Paolo Pasquali</t>
  </si>
  <si>
    <t>Quantitative comparison of methods and sensors for monitoring land subsidence phenomena based on satellite SAR interferometric stacking</t>
  </si>
  <si>
    <t>GRSG_Pasquali_2011.pdf</t>
  </si>
  <si>
    <t>ppasquali@sarmap.ch</t>
  </si>
  <si>
    <t>SARMAP SA</t>
  </si>
  <si>
    <t>Serge Riazanoff</t>
  </si>
  <si>
    <t>20 years of petroleum routes</t>
  </si>
  <si>
    <t>GRSG_Riazanoff_2011.pdf</t>
  </si>
  <si>
    <t>serge.riazanoff@visioterra.fr</t>
  </si>
  <si>
    <t>Visioterra</t>
  </si>
  <si>
    <t>Valentin Mikhailov</t>
  </si>
  <si>
    <t>Joint analysis of PSInSAR and repeated leveling data for monitoring ground motions in the Romashkino oil exploration area (Russia)</t>
  </si>
  <si>
    <t>GRSG_Mikhailov_2011.pdf</t>
  </si>
  <si>
    <t>mikh@ifz.ru</t>
  </si>
  <si>
    <t>Russian Academy of Sciences</t>
  </si>
  <si>
    <t>Michael Rast</t>
  </si>
  <si>
    <t>Opening Session</t>
  </si>
  <si>
    <t>Background in Hyperspectral &amp; involved in EnMap</t>
  </si>
  <si>
    <t>OG, ESA</t>
  </si>
  <si>
    <t>Potential</t>
  </si>
  <si>
    <t>New Missions, Head of Division</t>
  </si>
  <si>
    <t>Stephan Gruijters</t>
  </si>
  <si>
    <t>SubCoast</t>
  </si>
  <si>
    <t>Deltares</t>
  </si>
  <si>
    <t>Volker Lielbig</t>
  </si>
  <si>
    <t>Director, EO</t>
  </si>
  <si>
    <t>Ren Capes</t>
  </si>
  <si>
    <t>PanGeo Enabling Access to Geological Information in Support of GMES</t>
  </si>
  <si>
    <t>Fugro NPA Ltd.</t>
  </si>
  <si>
    <t>Stuart Marsh</t>
  </si>
  <si>
    <t>Stephane Chevral</t>
  </si>
  <si>
    <t>Monitoring the Environmental and Societal Impacts of Mining – the EO-MINERS project -</t>
  </si>
  <si>
    <t>s.chevrel@brgm.fr</t>
  </si>
  <si>
    <t>BGRM, EO-MINERS</t>
  </si>
  <si>
    <t>Federico Raspini</t>
  </si>
  <si>
    <t>RF</t>
  </si>
  <si>
    <t>RapidFire</t>
  </si>
  <si>
    <t>Urban subsidence in the city of Rome (Italy) detected by satellite radar interferometry</t>
  </si>
  <si>
    <t>GRSG_Raspini_2011.pdf</t>
  </si>
  <si>
    <t>federico.raspini@unifi.it</t>
  </si>
  <si>
    <t>Uni. of Firenze</t>
  </si>
  <si>
    <t>Andre Bos</t>
  </si>
  <si>
    <t>Space Assets for Pipeline Integrity Management (PIMS)</t>
  </si>
  <si>
    <t>GRSG_Bos _2011.pdf</t>
  </si>
  <si>
    <t>ekelmans@stcorp.nl</t>
  </si>
  <si>
    <t>Abstract Received</t>
  </si>
  <si>
    <t>PIMS International</t>
  </si>
  <si>
    <t>A semi-automated GIS model for extracting geological structural information from a spaceborne thematic image</t>
  </si>
  <si>
    <t>GRSG_Karnieli_A_2011.pdf</t>
  </si>
  <si>
    <t>Carlos Roberto</t>
  </si>
  <si>
    <t>Fracesca Sigmund</t>
  </si>
  <si>
    <t>EVOSS. Volcano monitoring, deformation and plume monitoring</t>
  </si>
  <si>
    <t>BGS/INGV</t>
  </si>
  <si>
    <t>Lars Ingolf Eide</t>
  </si>
  <si>
    <t>Use of gravimetry and altimetry to monitor CO2 storage and in oil and gas exploration: Status of a feasibility study</t>
  </si>
  <si>
    <t>l-ingo-e@online.no</t>
  </si>
  <si>
    <t>Consultant, Norweigan Space Agency</t>
  </si>
  <si>
    <t>Nasos Argyriou</t>
  </si>
  <si>
    <t>Detecting neotectonic deformation in landscapes using freely-available satellite data and geomorphometrics</t>
  </si>
  <si>
    <t>GRSG_Argyriou_2011.pdf</t>
  </si>
  <si>
    <t>Nasos.Argyriou@port.ac.uk</t>
  </si>
  <si>
    <t>Sjef Meekes</t>
  </si>
  <si>
    <t>Heterogeneous gravity data combination for geophysical exploration research: Linking satellite gravity gradients to basin maturity</t>
  </si>
  <si>
    <t>GRSG_Meekes.pdf</t>
  </si>
  <si>
    <t>sjef.meekes@tno.nl</t>
  </si>
  <si>
    <t>TNO</t>
  </si>
  <si>
    <t>Hyperspectral mapping for the Mexican Geological Survey using ProspecTIR</t>
  </si>
  <si>
    <t>Fabrizio Barone</t>
  </si>
  <si>
    <t>Compact Tunable Monolithic Sensors for very low frequency seismic noise monitoring and sites characterization</t>
  </si>
  <si>
    <t>GRSG_Barone_2011.pdf</t>
  </si>
  <si>
    <t>fbarone@na.infn.it</t>
  </si>
  <si>
    <t>Uni. of Salerno</t>
  </si>
  <si>
    <t>Lorenz Wendt</t>
  </si>
  <si>
    <t>The Geology of Mars using color &amp; panchromatic imagery together with hyperspectral imagery</t>
  </si>
  <si>
    <t>GRSG_Wendt_2011.pdf</t>
  </si>
  <si>
    <t>lwendt@zedat.fu-berlin.de</t>
  </si>
  <si>
    <t>Freie Universitaet Berlin</t>
  </si>
  <si>
    <t>Natasha Stephen</t>
  </si>
  <si>
    <t>BUILDING A MARTIAN-SPECIFIC MINERAL DATABASE; USING TERRESTRIAL ANALOGUES ALONGSIDE THE ANALYSIS OF MARTIAN METEORITE SAMPLES TO CHARACTERISE INDIVIDUAL MINERAL SPECTRA</t>
  </si>
  <si>
    <t>GRSG_Stevens_2011.pdf</t>
  </si>
  <si>
    <t>Imperial College</t>
  </si>
  <si>
    <t>PhD</t>
  </si>
  <si>
    <t>Sam Murphy</t>
  </si>
  <si>
    <t>A Synergy of Orbital Sensors for Volcano Monitoring</t>
  </si>
  <si>
    <t>GRSG_Murphy_2011</t>
  </si>
  <si>
    <t>sam@ige.unicamp.br</t>
  </si>
  <si>
    <t>Abstract Accepted, Invitation Sent</t>
  </si>
  <si>
    <t>University of Campinas Brazil</t>
  </si>
  <si>
    <t>A thermal EYE on UAS system</t>
  </si>
  <si>
    <t>GRSG_Amici_B_2011.pdf</t>
  </si>
  <si>
    <t>Application of short wavelength infrared spectroscopy for very low-grade petrology of phyllosilicates</t>
  </si>
  <si>
    <t>GRSG_Roache_B_2011.pdf</t>
  </si>
  <si>
    <t>Veraldo Liesenberg</t>
  </si>
  <si>
    <t>Characterizing Indonesian Peat Swamp Forest Physiognomies with Multiple Remote Sensing Data</t>
  </si>
  <si>
    <t>GRSG_Liesenberg_2011.pdf</t>
  </si>
  <si>
    <t>veraldo@gmail.com</t>
  </si>
  <si>
    <t>TU Bergakademie Freiberg</t>
  </si>
  <si>
    <t>Email</t>
  </si>
  <si>
    <t>Presented confirmed attending</t>
  </si>
  <si>
    <t>Country</t>
  </si>
  <si>
    <t>2011 Presenter</t>
  </si>
  <si>
    <t>Notes</t>
  </si>
  <si>
    <t>oliver.zimmermann@intergraph.com</t>
  </si>
  <si>
    <t>Oliver Zimmermann</t>
  </si>
  <si>
    <t>AB1</t>
  </si>
  <si>
    <t>The Hexagon Advantage: The Dynamic GIS – Introducing the ERDAS IMAGINE Spatial Modeler</t>
  </si>
  <si>
    <t>Abstract accepted Oral 2.11.2012</t>
  </si>
  <si>
    <t>Intergraph/ERDAS</t>
  </si>
  <si>
    <t>UK</t>
  </si>
  <si>
    <t>?</t>
  </si>
  <si>
    <t>sebastien.leprince@imaginlabs.com</t>
  </si>
  <si>
    <t>Sébastien Leprince</t>
  </si>
  <si>
    <t>AB2</t>
  </si>
  <si>
    <t>The COSI-Corr tools: Emerging techniques to monitor and quantify ground deformation using high resolution optical imagery and multi-temporal LiDAR</t>
  </si>
  <si>
    <t>Abstract Accepted Oral 5.10.2012</t>
  </si>
  <si>
    <t>Y</t>
  </si>
  <si>
    <t>Imagin' Labs</t>
  </si>
  <si>
    <t>US</t>
  </si>
  <si>
    <t>Prefers Oral presentation</t>
  </si>
  <si>
    <t>friedrich.kuehn@bgr.de</t>
  </si>
  <si>
    <t>Friedrich Kuehn</t>
  </si>
  <si>
    <t>Mapping/Thermal</t>
  </si>
  <si>
    <t>AB3</t>
  </si>
  <si>
    <t>Geothermal Exploration using Airborne Thermal Survey over the Silali Geothermal Prospect, Kenya</t>
  </si>
  <si>
    <t>Pending Response</t>
  </si>
  <si>
    <t>Germany</t>
  </si>
  <si>
    <t>Paper to be presented by Andrea Friese</t>
  </si>
  <si>
    <t>amaniabri@squ.edu.om</t>
  </si>
  <si>
    <t>Al Abri Amani</t>
  </si>
  <si>
    <t>POSTER mapping</t>
  </si>
  <si>
    <t>AB4</t>
  </si>
  <si>
    <t>The application of ASTER remote sensing data to chromite bearing mineralized zones of Wadi Fizah ophiolite in Northern Oman</t>
  </si>
  <si>
    <t>Offered oral or poster 5.10.2012</t>
  </si>
  <si>
    <t>Y (poster) 5 Nov AA</t>
  </si>
  <si>
    <t>Sultan Qaboos University, Oman</t>
  </si>
  <si>
    <t>Oman</t>
  </si>
  <si>
    <t>Request as a poster</t>
  </si>
  <si>
    <t>t.webb@pgr.reading.ac.uk</t>
  </si>
  <si>
    <t>Thomas Webb</t>
  </si>
  <si>
    <t>POSTER volcano/radar</t>
  </si>
  <si>
    <t>AB5</t>
  </si>
  <si>
    <t>Effective atmospheric modelling for space geodesy</t>
  </si>
  <si>
    <t>poster accepted 2.11.2012</t>
  </si>
  <si>
    <t>Y (poster) 2 Nov TW</t>
  </si>
  <si>
    <t>Reading</t>
  </si>
  <si>
    <t>alaba.boluwade@mail.mcgill.ca</t>
  </si>
  <si>
    <t>Alaba Boluwade</t>
  </si>
  <si>
    <t>Radar / geostatistics / New technology?</t>
  </si>
  <si>
    <t>AB6</t>
  </si>
  <si>
    <t>The Prospects of Using Radarsat-2 Polarimetric Data as a Training Images for Multi-Point Geostatistics Simulation of Soil Properties</t>
  </si>
  <si>
    <t>abstract withdrawn 13 Nov</t>
  </si>
  <si>
    <t>Mc Gill University</t>
  </si>
  <si>
    <t>Canada</t>
  </si>
  <si>
    <t>Request as a paper</t>
  </si>
  <si>
    <t>tking@usgs.gov</t>
  </si>
  <si>
    <t>Trude King</t>
  </si>
  <si>
    <t>Mapping / hyperspectral</t>
  </si>
  <si>
    <t>AB7</t>
  </si>
  <si>
    <t>Thematic Mineral Maps: Tools for Resource Mapping in Afghanistan</t>
  </si>
  <si>
    <t>WITHDRAWN</t>
  </si>
  <si>
    <t>USGS</t>
  </si>
  <si>
    <t>Geological Survey</t>
  </si>
  <si>
    <t>alessandro9188@hotmail.com</t>
  </si>
  <si>
    <t>Alessandro Novellino</t>
  </si>
  <si>
    <t>radar / hazards / landslide</t>
  </si>
  <si>
    <t>AB8</t>
  </si>
  <si>
    <t>Landslides monitoring integrating spectroscopy and radar remote sensors</t>
  </si>
  <si>
    <t>University of Naples</t>
  </si>
  <si>
    <t>Italy</t>
  </si>
  <si>
    <t>I have a question to ask you: when I know the outcome of my abstract judgment and so if I have been rejected or not?</t>
  </si>
  <si>
    <t>Stefy Amici</t>
  </si>
  <si>
    <t>UAV / Environmental / landslide</t>
  </si>
  <si>
    <t>AB9</t>
  </si>
  <si>
    <t>Volcanic environments monitoring by drones: mount Etna and mud volcano case studies</t>
  </si>
  <si>
    <t>Istituto Nazionale di Geofisica e Vulcanologia</t>
  </si>
  <si>
    <t>Field, Airborne and Satellite remote sensing across the VNIR/SWIR and TIR spectrum" session.</t>
  </si>
  <si>
    <t>p.vermeesch@ucl.ac.uk</t>
  </si>
  <si>
    <t>Pieter Vermeesch</t>
  </si>
  <si>
    <t>new developments / oilgas</t>
  </si>
  <si>
    <t>AB10</t>
  </si>
  <si>
    <t>Measuring dune velocity and sand flux with COSI-Corr</t>
  </si>
  <si>
    <t>Y 2 Nov MS</t>
  </si>
  <si>
    <t>UCL</t>
  </si>
  <si>
    <t>Oral</t>
  </si>
  <si>
    <t>sara.delconte@treuropa.com</t>
  </si>
  <si>
    <t>Sara Del Conte</t>
  </si>
  <si>
    <t>SAR engineering infrastr</t>
  </si>
  <si>
    <t>AB11</t>
  </si>
  <si>
    <t>Satellite radar interferometry for engineering applications</t>
  </si>
  <si>
    <t>www.treuropa.com</t>
  </si>
  <si>
    <t>Y 12 Nov SDC</t>
  </si>
  <si>
    <t>Treuropa.com</t>
  </si>
  <si>
    <t>Oral paper</t>
  </si>
  <si>
    <t>Oil/Gas</t>
  </si>
  <si>
    <t>AB12</t>
  </si>
  <si>
    <t>Advanced Satellite Interferometry for Reservoir Management: Onshore Applications and Offshore Perspectives.</t>
  </si>
  <si>
    <t>isxms@nottingham.ac.uk</t>
  </si>
  <si>
    <t>Moh Syafiudin</t>
  </si>
  <si>
    <t>SAR / subsidence geohazard</t>
  </si>
  <si>
    <t>AB13</t>
  </si>
  <si>
    <t>Multi Frequency Satellite SAR Interferometry Applied to Land Subsidence Monitoring in Bandung Basin, Indonesia</t>
  </si>
  <si>
    <t>Y 2 Nov</t>
  </si>
  <si>
    <t>Nottingham University</t>
  </si>
  <si>
    <t>fayoub@gps.caltech.edu</t>
  </si>
  <si>
    <t>Francois Ayoub</t>
  </si>
  <si>
    <t>new techniques</t>
  </si>
  <si>
    <t>AB14</t>
  </si>
  <si>
    <t>Measuring Mars sand flux seasonality from a time series of images</t>
  </si>
  <si>
    <t>Y FA 5 Nov</t>
  </si>
  <si>
    <t>vanruitenbeek@itc.nl</t>
  </si>
  <si>
    <t>Frank VanRuitenbeek</t>
  </si>
  <si>
    <t>Mapping</t>
  </si>
  <si>
    <t>AB15</t>
  </si>
  <si>
    <t>Mapping the Metamorphic Grade of Volcanic Rocks of an Archean Granite-Greenstone Belt with Near-Infrared Spectroscopy</t>
  </si>
  <si>
    <t>Y 2 Nov FR</t>
  </si>
  <si>
    <t>University of Twente</t>
  </si>
  <si>
    <t>Netherlands</t>
  </si>
  <si>
    <t>Oral paper - Though Mr. Abweny is the first author of the abstract, I will present it in London.</t>
  </si>
  <si>
    <t>dboon@bgs.ac.uk</t>
  </si>
  <si>
    <t>David Boon</t>
  </si>
  <si>
    <t>Hazards / engineering</t>
  </si>
  <si>
    <t>AB16</t>
  </si>
  <si>
    <t>The application of remote sensed data for landslide hazard assessment for engineering and planning purposes: a UK perspective</t>
  </si>
  <si>
    <t>andrew.sowter@nottingham.ac.uk</t>
  </si>
  <si>
    <t>Andy Sowter</t>
  </si>
  <si>
    <t>geohazards</t>
  </si>
  <si>
    <t>AB17</t>
  </si>
  <si>
    <t>Land Motion Observed by DInSAR in the South Derbyshire and Leicestershire Coalfield</t>
  </si>
  <si>
    <t>Y 2 Nov AS</t>
  </si>
  <si>
    <t>Request as paper</t>
  </si>
  <si>
    <t>agustin16695@alumni.itc.nl</t>
  </si>
  <si>
    <t>Fitriani Agustin</t>
  </si>
  <si>
    <t>AB18</t>
  </si>
  <si>
    <t>Kalimantan geological features interpreted on remote sensing data</t>
  </si>
  <si>
    <t>Y 6Nov FA</t>
  </si>
  <si>
    <t>Geological Agency of Indonesia</t>
  </si>
  <si>
    <t>Indonesia / NL (ITC)</t>
  </si>
  <si>
    <t>UAV / Environmental</t>
  </si>
  <si>
    <t>AB19</t>
  </si>
  <si>
    <t>Environmental impact monitoring using spectral characteristics of vegetation and soils in the Karabash Smelter area, Mednogorsk, Central Urals.</t>
  </si>
  <si>
    <t>Abstract Accepted Oral 31.10.2012</t>
  </si>
  <si>
    <t>AB20</t>
  </si>
  <si>
    <t>Integrated analysis of WV2, Hyperspectral and UAV imagery for environmental monitoring in Rosia Montana, Romania</t>
  </si>
  <si>
    <t>fcigna@bgs.ac.uk</t>
  </si>
  <si>
    <t>Francesca Signa</t>
  </si>
  <si>
    <t>SAR /  geohazards</t>
  </si>
  <si>
    <t>AB21</t>
  </si>
  <si>
    <t>Towards nationwide monitoring of geohazards with InSAR technologies:  feasibility mapping over the landmass of Great Britain</t>
  </si>
  <si>
    <t>Abstract Accepted Oral 4.11.2012</t>
  </si>
  <si>
    <t>Y 5 Nov FC</t>
  </si>
  <si>
    <t>Cigna F., Bateson L., Jordan C., Dashwood C.</t>
  </si>
  <si>
    <t>SAR/ geohazards</t>
  </si>
  <si>
    <t>AB22</t>
  </si>
  <si>
    <t>Geohazards in Greater London identified from geological and Persistent Scatterers data</t>
  </si>
  <si>
    <t>Cigna F., Jordan H., Bateson L.</t>
  </si>
  <si>
    <t>subhasiskesh@aol.com</t>
  </si>
  <si>
    <t>Subhasis Kesh</t>
  </si>
  <si>
    <t>SAR / oil seeps</t>
  </si>
  <si>
    <t>AB23</t>
  </si>
  <si>
    <t>Application of SAR Images to Develop the Calculation of Sea-Truth of Methane Flux to the Atmosphere mainly due to Gas Hydrate</t>
  </si>
  <si>
    <t>£150 travel bursary</t>
  </si>
  <si>
    <t>University of Petroleum and Energy Studies</t>
  </si>
  <si>
    <t>India</t>
  </si>
  <si>
    <t>Hyperspectral/Environmental</t>
  </si>
  <si>
    <t>AB24</t>
  </si>
  <si>
    <t>Detection of ph values in sediments in abandoned open cast lignite mine sites using hyperspectral remote sensing data</t>
  </si>
  <si>
    <t>Glässer Cornelia, Beyer Florian &amp; Christian Götze</t>
  </si>
  <si>
    <t>David Critchley (via DG)</t>
  </si>
  <si>
    <t>New developments / Bathymetry</t>
  </si>
  <si>
    <t>AB25</t>
  </si>
  <si>
    <t>Validation results of Satellite Derived Bathymetry (SDB) projects using WorldView-2 imagery – case studies</t>
  </si>
  <si>
    <t>mjyague@gmv.com</t>
  </si>
  <si>
    <t>GMV Spain? (via DG)</t>
  </si>
  <si>
    <t>Oil seeps</t>
  </si>
  <si>
    <t>AB26</t>
  </si>
  <si>
    <t>EO Environmental Sensitivity Index for Oil Industries</t>
  </si>
  <si>
    <t>a.singleton.1@research.gla.ac.uk</t>
  </si>
  <si>
    <t>geohazards / SAR</t>
  </si>
  <si>
    <t>AB27</t>
  </si>
  <si>
    <t>Monitoring landslides in the Three Gorges region, China, using multiple SAR images</t>
  </si>
  <si>
    <t>addmail9@gmail.com</t>
  </si>
  <si>
    <t>Anton Filatov</t>
  </si>
  <si>
    <t>Oil / gas</t>
  </si>
  <si>
    <t>AB28</t>
  </si>
  <si>
    <t>Using of SAR data and InSAR techniques for long term monitoring of oil and gas fields and power engineering infrastructure in Western Siberia</t>
  </si>
  <si>
    <t>Abstract accepted Oral 1.11.2012</t>
  </si>
  <si>
    <t>Y subject to visa</t>
  </si>
  <si>
    <t>Immanuel Kant Baltic Federal University. Russia.</t>
  </si>
  <si>
    <t>Russia</t>
  </si>
  <si>
    <t>Elspeth.Robertson@bristol.ac.uk</t>
  </si>
  <si>
    <t>Elspeth Robertson</t>
  </si>
  <si>
    <t>volcano / hazard /radar</t>
  </si>
  <si>
    <t>AB29</t>
  </si>
  <si>
    <t>Volcanic unrest in Kenya: A satellite perspective</t>
  </si>
  <si>
    <t>POSTER + possible reserv talk</t>
  </si>
  <si>
    <t>abstract withdrawn</t>
  </si>
  <si>
    <t>Bristol University</t>
  </si>
  <si>
    <t>imacinnes@digitalglobe.com</t>
  </si>
  <si>
    <t>Iain MacInnes</t>
  </si>
  <si>
    <t>AB30</t>
  </si>
  <si>
    <t>Creating value from satellite imagery in the oil and gas industry</t>
  </si>
  <si>
    <t>janderson@egi.utah.edu</t>
  </si>
  <si>
    <t>James Anderson</t>
  </si>
  <si>
    <t>Hyperspectral</t>
  </si>
  <si>
    <t>AB31</t>
  </si>
  <si>
    <t>Pyllosilicate Mapping of Southern Noctis Labyrinthus, Mars Using CRISM Mulitspectral &amp; Hyperspectral Data</t>
  </si>
  <si>
    <t>Ian standing in for Dave Benson</t>
  </si>
  <si>
    <t>Abstract accepted Oral 3.11.2012</t>
  </si>
  <si>
    <t>Y 5 Nov JA</t>
  </si>
  <si>
    <t>Jerome.Soubirane@spotimage.fr</t>
  </si>
  <si>
    <t>Jérôme Soubirane   </t>
  </si>
  <si>
    <t>New developments</t>
  </si>
  <si>
    <t>AB32</t>
  </si>
  <si>
    <t>TITLE TBC subject likely = 'The Pleiades/SPOT6-7 constellation'.</t>
  </si>
  <si>
    <t>lwickert@rogers.com</t>
  </si>
  <si>
    <t>Lori Wickert</t>
  </si>
  <si>
    <t>AB33</t>
  </si>
  <si>
    <t>Ground Truthing &amp; Spectral Geology Validation in Mineral Exploration - Challenges &amp; Opportunities</t>
  </si>
  <si>
    <t>Lee Jones</t>
  </si>
  <si>
    <t>POST</t>
  </si>
  <si>
    <t>AB34</t>
  </si>
  <si>
    <t>POSTER BGS Mobile laserscanning - title tbc</t>
  </si>
  <si>
    <t>AB35</t>
  </si>
  <si>
    <t>Low-cost geoinformatic approaches to assess coastal hazards</t>
  </si>
  <si>
    <t>sam.almond@logica.com</t>
  </si>
  <si>
    <t>Sam Almond</t>
  </si>
  <si>
    <t>AB36</t>
  </si>
  <si>
    <t>The LiveLand Project</t>
  </si>
  <si>
    <t>clive farquar Logica</t>
  </si>
  <si>
    <t>accepted ORAL 5.11.2012</t>
  </si>
  <si>
    <t>Marinus Dalm</t>
  </si>
  <si>
    <t>minerals/mapping</t>
  </si>
  <si>
    <t>AB37</t>
  </si>
  <si>
    <t>The applicability of near infra-red (NIR) spectroscopy for sensor based sorting of a porphyry copper ore</t>
  </si>
  <si>
    <t>accepted ORAL 12.12.2012</t>
  </si>
  <si>
    <t>cancelled 28 Nov</t>
  </si>
  <si>
    <t>petri.nygren@SPECIM.FI</t>
  </si>
  <si>
    <t>Specim</t>
  </si>
  <si>
    <t>hyperspectral</t>
  </si>
  <si>
    <t>AB38</t>
  </si>
  <si>
    <t>Full-spectrum VNIR and SWIR hyperspectral imager in a single instrument</t>
  </si>
  <si>
    <t>accepted ORAL 6.11.2012</t>
  </si>
  <si>
    <t>MALCOLM.WHITWORTH@PORT.AC.UK</t>
  </si>
  <si>
    <t>Malcolm Whitworth</t>
  </si>
  <si>
    <t>Geohazards</t>
  </si>
  <si>
    <t>AB39</t>
  </si>
  <si>
    <t>Landslide susceptibility assessment for the Toktogul region of Kyrgyzstan, Central Asia</t>
  </si>
  <si>
    <t>Mapping/hyperspectral</t>
  </si>
  <si>
    <t>AB40</t>
  </si>
  <si>
    <t>Airborne Hyperspectral Applications in Southern Africa</t>
  </si>
  <si>
    <t>DWC@OVERHILL-IMAGING.COM</t>
  </si>
  <si>
    <t>David Coulter</t>
  </si>
  <si>
    <t>AB41</t>
  </si>
  <si>
    <t>Hyperspectral mapping of the Sirwa region, Anti-Atlas Mountains, Morocco</t>
  </si>
  <si>
    <t>Lee Jones / Peter Hobbs</t>
  </si>
  <si>
    <t>geohaxzards</t>
  </si>
  <si>
    <t>AB42</t>
  </si>
  <si>
    <t>Some engineering geological applications of terrestrial lidar</t>
  </si>
  <si>
    <t>accepted ORAL 9.11.2012</t>
  </si>
  <si>
    <t>C.Fischer@dlr.de</t>
  </si>
  <si>
    <t>Christian Fischer (DLR)</t>
  </si>
  <si>
    <t>DLD</t>
  </si>
  <si>
    <t>AB43</t>
  </si>
  <si>
    <t>EO-based Product Development for Mining Environments – Progress results from the EO-MINERS project</t>
  </si>
  <si>
    <t>accepted ORAL 12.11.2012</t>
  </si>
  <si>
    <t>SALATI@ITC.NL</t>
  </si>
  <si>
    <t>Sanaz Salati</t>
  </si>
  <si>
    <t>AB44</t>
  </si>
  <si>
    <t>Spectral and chemical characterization of onshore hydrocarbon seeps-induced alterations in evaporite and marly limestone formations: a laboratory experiment</t>
  </si>
  <si>
    <t>Jason.Manning@arup.com</t>
  </si>
  <si>
    <t>AB45</t>
  </si>
  <si>
    <t>Remote sensing tools for mitigating engineering risk</t>
  </si>
  <si>
    <t>Sadhav Selveraj &amp; Michael Hall</t>
  </si>
  <si>
    <t>POSTER</t>
  </si>
  <si>
    <t>AB46</t>
  </si>
  <si>
    <t>POSTER - Hydrocarbon Exploration and Development in Kurdistan; Insights from Remote Sensing Data</t>
  </si>
  <si>
    <t>accepted POSTER 12.11.2012</t>
  </si>
  <si>
    <r>
      <t xml:space="preserve">m.king@</t>
    </r>
    <r>
      <rPr>
        <rFont val="Arial"/>
        <charset val="1"/>
        <family val="2"/>
        <color rgb="00000000"/>
        <sz val="10"/>
      </rPr>
      <t xml:space="preserve">fugro</t>
    </r>
    <r>
      <rPr>
        <rFont val="Arial"/>
        <charset val="1"/>
        <family val="2"/>
        <color rgb="00333333"/>
        <sz val="10"/>
      </rPr>
      <t xml:space="preserve">-</t>
    </r>
    <r>
      <rPr>
        <rFont val="Arial"/>
        <charset val="1"/>
        <family val="2"/>
        <color rgb="00000000"/>
        <sz val="10"/>
      </rPr>
      <t xml:space="preserve">npa</t>
    </r>
    <r>
      <rPr>
        <rFont val="Arial"/>
        <charset val="1"/>
        <family val="2"/>
        <color rgb="00333333"/>
        <sz val="10"/>
      </rPr>
      <t xml:space="preserve">.com </t>
    </r>
  </si>
  <si>
    <t>Mike King (FNPA)</t>
  </si>
  <si>
    <t>Oil and Gas</t>
  </si>
  <si>
    <t>AB47</t>
  </si>
  <si>
    <t>The use of Satellite Remote Sensing for Offshore Environmental Benchmarking</t>
  </si>
  <si>
    <t>sam lavender?</t>
  </si>
  <si>
    <t>chair rspsoc</t>
  </si>
  <si>
    <t>arsalan.aljaf@gmail.com</t>
  </si>
  <si>
    <t>Arsalan Ahmed Othman Aljaf </t>
  </si>
  <si>
    <t>AWAITING ABSTRACT STILL TBC IF ATTENDING Automatic extraction and landslides size distribution in Zagros Suture Zone and High Folded Zone</t>
  </si>
  <si>
    <t>Freiberg University</t>
  </si>
  <si>
    <t>ABSTRACT NOT YET SUBMITTED</t>
  </si>
  <si>
    <t>Additional possible abstracts:</t>
  </si>
  <si>
    <t>Charlotte / NPA (?)</t>
  </si>
  <si>
    <t>Dietmar</t>
  </si>
  <si>
    <t>Digital Globe</t>
  </si>
  <si>
    <t>Luke</t>
  </si>
  <si>
    <t>Check</t>
  </si>
  <si>
    <t>Abstract Accepted Oral</t>
  </si>
  <si>
    <t>Michael / Astrium</t>
  </si>
  <si>
    <t>Abstract Accepted Poster</t>
  </si>
  <si>
    <t>SpecTIR</t>
  </si>
  <si>
    <t>Declined</t>
  </si>
  <si>
    <t>Exelis /Robin</t>
  </si>
  <si>
    <t>Received</t>
  </si>
  <si>
    <t>GRSG</t>
  </si>
  <si>
    <t>Acknowledged</t>
  </si>
  <si>
    <t>OGEO</t>
  </si>
  <si>
    <t>Pending acceptance</t>
  </si>
  <si>
    <t>Accepted Oral / Accepted Poster / Declined</t>
  </si>
  <si>
    <t>Engineering:</t>
  </si>
  <si>
    <t>Coastal Change</t>
  </si>
  <si>
    <t>Engineering</t>
  </si>
  <si>
    <t>Geotechnical Monitoring</t>
  </si>
  <si>
    <t>OGEO / Strategy</t>
  </si>
  <si>
    <t>Start</t>
  </si>
  <si>
    <t>Length</t>
  </si>
  <si>
    <t>Session Title &amp; Chair</t>
  </si>
  <si>
    <t>Talk</t>
  </si>
  <si>
    <t>AB</t>
  </si>
  <si>
    <t>Presenter</t>
  </si>
  <si>
    <t>Committee members to confirm attendance</t>
  </si>
  <si>
    <t>Student Helpers</t>
  </si>
  <si>
    <t>Day 0</t>
  </si>
  <si>
    <t>JM</t>
  </si>
  <si>
    <t>LB</t>
  </si>
  <si>
    <t>CB</t>
  </si>
  <si>
    <t>MH</t>
  </si>
  <si>
    <t>HI</t>
  </si>
  <si>
    <t>EP</t>
  </si>
  <si>
    <t>ML</t>
  </si>
  <si>
    <t>DB</t>
  </si>
  <si>
    <t>CF</t>
  </si>
  <si>
    <t>RC</t>
  </si>
  <si>
    <t>Icebreaker at The Glassblower, 40-42 Glasshouse Steet, W1B 5JY</t>
  </si>
  <si>
    <t>Ice Breaker</t>
  </si>
  <si>
    <t>Day 1</t>
  </si>
  <si>
    <t>Registration &amp; Coffee</t>
  </si>
  <si>
    <t>Welcome (intro, safety, web access, logistics, conf theme)</t>
  </si>
  <si>
    <t>Chair: Jason Manning (GRSG/Arup)</t>
  </si>
  <si>
    <t>Welcome + Opening Comments + Introduction to the GRSG</t>
  </si>
  <si>
    <t>Advances &amp; New Technologies</t>
  </si>
  <si>
    <t>S1-1</t>
  </si>
  <si>
    <t>Jérôme Soubirane   (Astrium Services, France)</t>
  </si>
  <si>
    <t>Pleiades/SPOT6-7 constellation</t>
  </si>
  <si>
    <t>Chair: Robin Coackley (Exelisvis)</t>
  </si>
  <si>
    <t>S1-2</t>
  </si>
  <si>
    <t>Speaker tbc Ralph Diment?tbc not Andy Garratt (Intergraph/ERDAS)</t>
  </si>
  <si>
    <t>S1-3</t>
  </si>
  <si>
    <t>Subhasis Kesh (Uni of Petroleum and Energy Studies, India)</t>
  </si>
  <si>
    <t>S1-4</t>
  </si>
  <si>
    <t>Dietmar Backes (UCL)</t>
  </si>
  <si>
    <t>Future directions of remote sensing data (title tbc)</t>
  </si>
  <si>
    <t>Session discussion Q&amp;A</t>
  </si>
  <si>
    <t>Coffee Break 1 (+poster session +exhibition)</t>
  </si>
  <si>
    <t>Mapping Terrain &amp; Bathymetry</t>
  </si>
  <si>
    <t>S2-1</t>
  </si>
  <si>
    <t>David Critchley (Proteus)</t>
  </si>
  <si>
    <t>Chair: Dietmar Backes</t>
  </si>
  <si>
    <t>S2-2</t>
  </si>
  <si>
    <t>Francois Ayoub (Imagin' Labs, USA)</t>
  </si>
  <si>
    <t>S2-3</t>
  </si>
  <si>
    <t>S2-4</t>
  </si>
  <si>
    <t>Lunch</t>
  </si>
  <si>
    <t>Oil &amp; Gas 1</t>
  </si>
  <si>
    <t>S3-1</t>
  </si>
  <si>
    <t>Dave Benson (Digital Globe International)</t>
  </si>
  <si>
    <t>Chair: Peter Hausknecht (OGEO / Woodside Energy Ltd</t>
  </si>
  <si>
    <t>S3-2</t>
  </si>
  <si>
    <t>Pieter Vermeesch (UCL)</t>
  </si>
  <si>
    <t>S3-3</t>
  </si>
  <si>
    <t>Anton Filatov (Immanuel Kant Baltic Federal University, Russia)</t>
  </si>
  <si>
    <t>S3-4</t>
  </si>
  <si>
    <t>Sara Del Conte (Treuropa, Italy)</t>
  </si>
  <si>
    <t>S3-5</t>
  </si>
  <si>
    <t>Sanaz Salati (ITC)</t>
  </si>
  <si>
    <t>11/12./2012</t>
  </si>
  <si>
    <t>Coffee Break 2 (+poster session +exhibition)</t>
  </si>
  <si>
    <t>Oil &amp; Gas 2</t>
  </si>
  <si>
    <t>S4-1</t>
  </si>
  <si>
    <t>María Julia Yagüe  Ballester (GMV)</t>
  </si>
  <si>
    <t>OGEO Peter Hausknecht (OGEO &amp; Woodside Energy, Australia)</t>
  </si>
  <si>
    <t>S4-2</t>
  </si>
  <si>
    <t>Peter Hausknecht</t>
  </si>
  <si>
    <t>OGEO update</t>
  </si>
  <si>
    <t>GRSG North America - update</t>
  </si>
  <si>
    <t>S4-3</t>
  </si>
  <si>
    <t>NAC</t>
  </si>
  <si>
    <t>Conrad Wright, Lori Wickert</t>
  </si>
  <si>
    <t>GRSG NAC update</t>
  </si>
  <si>
    <t>GRSG AGM</t>
  </si>
  <si>
    <t>S4-4</t>
  </si>
  <si>
    <t>AGM</t>
  </si>
  <si>
    <t>Committee</t>
  </si>
  <si>
    <t>The Geological Remote Sensing Group Annual General Meeting</t>
  </si>
  <si>
    <t>Wine Reception at Geol Soc (Spatial Energy)</t>
  </si>
  <si>
    <t>Day 2</t>
  </si>
  <si>
    <t>Engineering Group &amp; GRSG</t>
  </si>
  <si>
    <t>Welcome</t>
  </si>
  <si>
    <t>Jason Manning (GRSG / Arup)</t>
  </si>
  <si>
    <t>Welcome to the GRSG</t>
  </si>
  <si>
    <t>David Entwisle (Engineering Group / BGS)</t>
  </si>
  <si>
    <t>Welcome by The Engineering Group</t>
  </si>
  <si>
    <t>Overview of Remote Sensing for Engineering applications</t>
  </si>
  <si>
    <t>Marcelle Van Loon (EAGE)</t>
  </si>
  <si>
    <t>European Association of Geoscientists and Engineers (EAGE)</t>
  </si>
  <si>
    <t>Co-chairs: Dave Entwisle / Jason Manning</t>
  </si>
  <si>
    <t>S5-1</t>
  </si>
  <si>
    <t>Jason Manning (Arup)</t>
  </si>
  <si>
    <t>S5-2</t>
  </si>
  <si>
    <t>Sam Almond (Logica) speaker tbc? [via Clive Farquhar]</t>
  </si>
  <si>
    <t>The Live land Project: using EO and space technology to assess and monitor landslide and subsidence hazard</t>
  </si>
  <si>
    <t>S5-3</t>
  </si>
  <si>
    <t>David Boon or Peter Hobbs (BGS)</t>
  </si>
  <si>
    <t>S5-4</t>
  </si>
  <si>
    <t>Alessandro Novellino (University of Naples, Italy)</t>
  </si>
  <si>
    <t>Landslide monitoring by integration of spectroscopy and radar sensors</t>
  </si>
  <si>
    <t>Engineering applications &amp; Geohazards1</t>
  </si>
  <si>
    <t>S6-1</t>
  </si>
  <si>
    <t>Chair: Charlotte Bishop (GRSG/FNPA)</t>
  </si>
  <si>
    <t>S6-2</t>
  </si>
  <si>
    <t>Sébastien Leprince (Imagin' Labs, US)</t>
  </si>
  <si>
    <t>S6-3</t>
  </si>
  <si>
    <t>Maria de Farago Botella (Altamira, Spain)</t>
  </si>
  <si>
    <t>Advantages of using InSAR technology to monitor civil engineering infrastructures</t>
  </si>
  <si>
    <t>S6-4</t>
  </si>
  <si>
    <t>Peter Hobbs (BGS)</t>
  </si>
  <si>
    <t>Some engineering geological applications for terrestrial LIDAR</t>
  </si>
  <si>
    <t>Engineering applications &amp; Geohazards2</t>
  </si>
  <si>
    <t>S7-1</t>
  </si>
  <si>
    <t>Moh Syafiudin (University of Nottingham)</t>
  </si>
  <si>
    <t>Chair: Luke Bateson (BGS)</t>
  </si>
  <si>
    <t>S7-2</t>
  </si>
  <si>
    <t>Andy Sowter (University of Nottingham)</t>
  </si>
  <si>
    <t>S7-3</t>
  </si>
  <si>
    <t>Andrew Singleton (University of Glasgow)</t>
  </si>
  <si>
    <t>S7-4</t>
  </si>
  <si>
    <t>Francesca Cigna (BGS)</t>
  </si>
  <si>
    <t>S7-5</t>
  </si>
  <si>
    <t>Environmental applications</t>
  </si>
  <si>
    <t>S8-1</t>
  </si>
  <si>
    <t>Mathias Leidig (Portsmouth University)</t>
  </si>
  <si>
    <t>Chair: Cornelia Glaesser (University of Halle)</t>
  </si>
  <si>
    <t>S8-2</t>
  </si>
  <si>
    <t>Marc Goossens (Geosense, Netherlands)</t>
  </si>
  <si>
    <t>S8-3</t>
  </si>
  <si>
    <t>S8-4</t>
  </si>
  <si>
    <t>Cornelia Glaesser (University of Halle-Wittenberg, Germany)</t>
  </si>
  <si>
    <t>Session end</t>
  </si>
  <si>
    <t>ROSL: drinks at 6.30, meal at 7.30</t>
  </si>
  <si>
    <t>Fork buffet starts - event due to end at 22:30 (ERDAS)</t>
  </si>
  <si>
    <t>Hall of India &amp; Pakistan 80people</t>
  </si>
  <si>
    <t>Conference Dinner</t>
  </si>
  <si>
    <t>Conference Dinner at ROSL (ERDAS)</t>
  </si>
  <si>
    <t>Day 3</t>
  </si>
  <si>
    <t>Geological Mapping</t>
  </si>
  <si>
    <t>S9-1</t>
  </si>
  <si>
    <t>Jason Howes...</t>
  </si>
  <si>
    <t>Chair: Friedrich Kuehn (BGR)</t>
  </si>
  <si>
    <t>S9-2</t>
  </si>
  <si>
    <t>Fitriani Agustin (ITC, Netherlands / Geol Survey of Indonesia)</t>
  </si>
  <si>
    <r>
      <t xml:space="preserve">Kalimantan geological features interpreted on remote sensing data [has confirmed is attending but might depend on visa </t>
    </r>
    <r>
      <rPr>
        <rFont val="Calibri"/>
        <charset val="1"/>
        <family val="2"/>
        <color rgb="00FF0000"/>
        <sz val="11"/>
      </rPr>
      <t xml:space="preserve">- possible no-show]</t>
    </r>
  </si>
  <si>
    <t>S9-3</t>
  </si>
  <si>
    <t>Andrea Friese (BGR, Germany)</t>
  </si>
  <si>
    <t>S9-4</t>
  </si>
  <si>
    <t>Malcolm Whitworth (Portsmouth University)</t>
  </si>
  <si>
    <t>Mineral Exploration</t>
  </si>
  <si>
    <t>S10-1</t>
  </si>
  <si>
    <t>Dean Riley (SpecTIR)</t>
  </si>
  <si>
    <t>Title tbc</t>
  </si>
  <si>
    <t>Chair: Eric Peters</t>
  </si>
  <si>
    <t>S10-2</t>
  </si>
  <si>
    <t>or Day 1</t>
  </si>
  <si>
    <t>Robin Coackley or other TBC exelisvis</t>
  </si>
  <si>
    <t>tbc Hyperpectral RS for mineral mapping using IDL (or similar title TBC)</t>
  </si>
  <si>
    <t>S10-3</t>
  </si>
  <si>
    <t>Lori Wickert (McMaster University, Canada &amp; Newmont Mining)</t>
  </si>
  <si>
    <t>S10-4</t>
  </si>
  <si>
    <t>Frank VanRuitenbeek (ITC / University of Twente, Netherlands)</t>
  </si>
  <si>
    <t>S11-1</t>
  </si>
  <si>
    <t>Alex Fortescue (Southern Mapping)</t>
  </si>
  <si>
    <t>Chair: Conrad Wright (SpecTIR)</t>
  </si>
  <si>
    <t>S11-2</t>
  </si>
  <si>
    <t>David Coulter (Consulting Geologist, USA)</t>
  </si>
  <si>
    <t>S11-3</t>
  </si>
  <si>
    <t>James Anderson (University of Utah)</t>
  </si>
  <si>
    <t>S11-4</t>
  </si>
  <si>
    <t>or day1</t>
  </si>
  <si>
    <t>Petri Nygren (Specim, Finland)</t>
  </si>
  <si>
    <t>Coffee Break 2</t>
  </si>
  <si>
    <t>UAV/Thermal</t>
  </si>
  <si>
    <t>S12-1</t>
  </si>
  <si>
    <t>Land Surveys (Aus) PH confirmed that PH can present as backup paper if required</t>
  </si>
  <si>
    <t>Chair: Marc Goossens (Geosense)</t>
  </si>
  <si>
    <t>S12-2</t>
  </si>
  <si>
    <t>Marc Goossens  (Geosense, Netherlands)</t>
  </si>
  <si>
    <t>S12-3</t>
  </si>
  <si>
    <t>Stefania Amici (INGV, Italy)</t>
  </si>
  <si>
    <t>S12-4</t>
  </si>
  <si>
    <t>Jason Howes (Itres, Canada)  tbc</t>
  </si>
  <si>
    <t>TABI1800 thermal system for the remote detection of underground coal fires at both natural settings &amp; active mining sites,  TITLE TBC Could move to S8-5?</t>
  </si>
  <si>
    <t>Conference Closing Remarks</t>
  </si>
  <si>
    <t>Conference Ends (5pm)</t>
  </si>
  <si>
    <t>Spare talk(s) required (in case of no show)</t>
  </si>
  <si>
    <t>Elspeth Robertson possible offering - see posters</t>
  </si>
  <si>
    <t>Possible additional talks</t>
  </si>
  <si>
    <t>Afterglow - Captain's Cabin</t>
  </si>
  <si>
    <t>Jason Howes (Itres) - 1 additional talk possible if client allows</t>
  </si>
  <si>
    <t>Tiziana (epicentre) DM to chase</t>
  </si>
  <si>
    <t>LEGEND</t>
  </si>
  <si>
    <t>?? DM for hyperpectral MosaicMills S12-4</t>
  </si>
  <si>
    <t>Confirmed Presenting</t>
  </si>
  <si>
    <t>details to be confirmed</t>
  </si>
  <si>
    <t>presentation slot to be filled</t>
  </si>
  <si>
    <t>May swap these talks around</t>
  </si>
  <si>
    <t>FOR DISCUSSION</t>
  </si>
  <si>
    <t>Richard Williams spectra-map.co.uk - Confirmed not presenting 12 Nov</t>
  </si>
  <si>
    <t>IR Specroscopy for Oil and Gas industry</t>
  </si>
  <si>
    <t>Posters</t>
  </si>
  <si>
    <t>El Abri Amani (Sultan Qaboos University, Oman)</t>
  </si>
  <si>
    <t>Lee Jones &amp; Peter Hobbs (BGS)</t>
  </si>
  <si>
    <t>Dynamic Applications for Ground-Based Geomatics</t>
  </si>
  <si>
    <t>Sadhvi Selvaraj and Michael Hall (Astrium)</t>
  </si>
  <si>
    <t>Hydrocarbon Exploration and Development in Kurdistan; Insights from Remote Sensing Data</t>
  </si>
  <si>
    <t>Volcanic uprest in Kenya: A satellite perspective</t>
  </si>
  <si>
    <t>tbc</t>
  </si>
  <si>
    <t>Nasos Argyriou, with a poster</t>
  </si>
  <si>
    <t>Possible poster, via richard Teeuw, Portsmouth</t>
  </si>
  <si>
    <t>SURNAME</t>
  </si>
  <si>
    <t>NAME</t>
  </si>
  <si>
    <t>SALUTATION</t>
  </si>
  <si>
    <t>INSTITUTE</t>
  </si>
  <si>
    <t>DEPARTMENT</t>
  </si>
  <si>
    <t>ADDRESS</t>
  </si>
  <si>
    <t>CITY</t>
  </si>
  <si>
    <t>ZIP</t>
  </si>
  <si>
    <t>COUNTRY</t>
  </si>
  <si>
    <t>PHONE</t>
  </si>
  <si>
    <t>EMAIL</t>
  </si>
  <si>
    <t>Reception</t>
  </si>
  <si>
    <t>Cheese &amp; Wine</t>
  </si>
  <si>
    <t>Hausknecht</t>
  </si>
  <si>
    <t>Peter</t>
  </si>
  <si>
    <t>Dr</t>
  </si>
  <si>
    <t>Woodside Energy Ltd</t>
  </si>
  <si>
    <t>Geomatics</t>
  </si>
  <si>
    <t>240 St. Georges Tce</t>
  </si>
  <si>
    <t>Perth</t>
  </si>
  <si>
    <t>AUSTRALIA</t>
  </si>
  <si>
    <t>+61 8 9348 4388</t>
  </si>
  <si>
    <t>peter.hausknecht@woodside.com.au</t>
  </si>
  <si>
    <t>Roache</t>
  </si>
  <si>
    <t>Tony</t>
  </si>
  <si>
    <t>Earth Science &amp; Resource Engineering</t>
  </si>
  <si>
    <t>26 Dick Perry Avenue</t>
  </si>
  <si>
    <t>Kensington</t>
  </si>
  <si>
    <t>+61 8 9022 0407</t>
  </si>
  <si>
    <t>Carlston</t>
  </si>
  <si>
    <t>Christopher</t>
  </si>
  <si>
    <t>Mr.</t>
  </si>
  <si>
    <t>Spatial Energy</t>
  </si>
  <si>
    <t>Leschetitzkygasse 36</t>
  </si>
  <si>
    <t>Vienna</t>
  </si>
  <si>
    <t>AUSTRIA</t>
  </si>
  <si>
    <t>+43 699 17476676</t>
  </si>
  <si>
    <t>ccarlston@spatialenergy.com</t>
  </si>
  <si>
    <t>KOCIU</t>
  </si>
  <si>
    <t>Arben</t>
  </si>
  <si>
    <t>Geological Survey of Austria</t>
  </si>
  <si>
    <t>Engineering Geology</t>
  </si>
  <si>
    <t>Neulinggasse 38</t>
  </si>
  <si>
    <t>+43 1 7125674 390</t>
  </si>
  <si>
    <t>arben.kociu@geologie.ac.at</t>
  </si>
  <si>
    <t>Sawyer</t>
  </si>
  <si>
    <t>Geoff</t>
  </si>
  <si>
    <t>Mr</t>
  </si>
  <si>
    <t>EARSC</t>
  </si>
  <si>
    <t>26, Rue Beranger</t>
  </si>
  <si>
    <t>BELGIUM</t>
  </si>
  <si>
    <t>geoff.sawyer@earsc.org</t>
  </si>
  <si>
    <t>Bentz</t>
  </si>
  <si>
    <t>Cristina</t>
  </si>
  <si>
    <t>Mrs</t>
  </si>
  <si>
    <t>PETROBRAS</t>
  </si>
  <si>
    <t>R&amp;D Center</t>
  </si>
  <si>
    <t>Av. Jequitibá, 950. Cidade Universitária - Ilha do Fundão</t>
  </si>
  <si>
    <t>Rio de Janeiro</t>
  </si>
  <si>
    <t>21941-598</t>
  </si>
  <si>
    <t>BRAZIL</t>
  </si>
  <si>
    <t>55 21 38656439</t>
  </si>
  <si>
    <t>cris@petrobras.com.br</t>
  </si>
  <si>
    <t>MagalhÃ£es</t>
  </si>
  <si>
    <t>LucÃ­ola</t>
  </si>
  <si>
    <t>Mrs.</t>
  </si>
  <si>
    <t>Institute of Geosciences, State University of Campinas, Campinas</t>
  </si>
  <si>
    <t>55-19-93414487</t>
  </si>
  <si>
    <t>luciola@ige.unicamp.br</t>
  </si>
  <si>
    <t>Murphy</t>
  </si>
  <si>
    <t>Samuel</t>
  </si>
  <si>
    <t>Geoscience Institute</t>
  </si>
  <si>
    <t>Rua Balsamo, 53</t>
  </si>
  <si>
    <t>Campinas</t>
  </si>
  <si>
    <t>Sartori Neto</t>
  </si>
  <si>
    <t>Angelo</t>
  </si>
  <si>
    <t>PETROBRAS S.A.</t>
  </si>
  <si>
    <t>HSE (Health, Safety and Environment)</t>
  </si>
  <si>
    <t>Nilo Pecanha 151 4andar Centro</t>
  </si>
  <si>
    <t>20020-904</t>
  </si>
  <si>
    <t>+55 21 3229 7904</t>
  </si>
  <si>
    <t>angelosartori@petrobras.com.br</t>
  </si>
  <si>
    <t>Senna</t>
  </si>
  <si>
    <t>Carlos</t>
  </si>
  <si>
    <t>Petrobras</t>
  </si>
  <si>
    <t>Av. Almirante Barroso, 81, 23rd floor</t>
  </si>
  <si>
    <t>20031-004</t>
  </si>
  <si>
    <t>csenna@petrobras.com.br</t>
  </si>
  <si>
    <t>Dennis</t>
  </si>
  <si>
    <t>Nazarenko</t>
  </si>
  <si>
    <t>Business Development</t>
  </si>
  <si>
    <t>400 March Road, Suite 201</t>
  </si>
  <si>
    <t>Ottawa</t>
  </si>
  <si>
    <t>K2K 3H4</t>
  </si>
  <si>
    <t>CANADA</t>
  </si>
  <si>
    <t>+1 613-592-7700 x233</t>
  </si>
  <si>
    <t>dennis.nazarenko@looknorth.org</t>
  </si>
  <si>
    <t>Gerry</t>
  </si>
  <si>
    <t>Mitchell</t>
  </si>
  <si>
    <t>PhotoSat Information Ltd</t>
  </si>
  <si>
    <t>1710 - 1050 West Pender St</t>
  </si>
  <si>
    <t>Vancouver</t>
  </si>
  <si>
    <t>V6E 3S7</t>
  </si>
  <si>
    <t>Hugue</t>
  </si>
  <si>
    <t>Fabien</t>
  </si>
  <si>
    <t>McGill University</t>
  </si>
  <si>
    <t>Geography</t>
  </si>
  <si>
    <t>805 Sherbrooke West</t>
  </si>
  <si>
    <t>Montreal</t>
  </si>
  <si>
    <t>H3A 2K6</t>
  </si>
  <si>
    <t>fabien.hugue@mail.mcgill.ca</t>
  </si>
  <si>
    <t>Kennedy</t>
  </si>
  <si>
    <t>Paul</t>
  </si>
  <si>
    <t>MDA - Geospatial Services</t>
  </si>
  <si>
    <t>13800 Commerce Parkway</t>
  </si>
  <si>
    <t>Richmond. BC</t>
  </si>
  <si>
    <t>V6V 2J3</t>
  </si>
  <si>
    <t>604-231-2808</t>
  </si>
  <si>
    <t>PKENNEDY@mdacorporation.com</t>
  </si>
  <si>
    <t>McWhirter</t>
  </si>
  <si>
    <t>Johanna</t>
  </si>
  <si>
    <t>johanna@photosat.ca</t>
  </si>
  <si>
    <t>Nemirow</t>
  </si>
  <si>
    <t>Michael</t>
  </si>
  <si>
    <t>MDA Geospatial Services Inc.</t>
  </si>
  <si>
    <t>Business Development - Oil &amp; Gas Sector</t>
  </si>
  <si>
    <t>Richmond, BC</t>
  </si>
  <si>
    <t>604-231-5000</t>
  </si>
  <si>
    <t>mnemirow@mdacorporation.com</t>
  </si>
  <si>
    <t>Adlakha</t>
  </si>
  <si>
    <t>C-CORE</t>
  </si>
  <si>
    <t>16 Ingram Drive</t>
  </si>
  <si>
    <t>Fall River</t>
  </si>
  <si>
    <t>B2T 1E7</t>
  </si>
  <si>
    <t>+1 902 448 7278</t>
  </si>
  <si>
    <t>paul.adlakha@c-core.ca</t>
  </si>
  <si>
    <t>Power</t>
  </si>
  <si>
    <t>Desmond</t>
  </si>
  <si>
    <t>Remote Sensing</t>
  </si>
  <si>
    <t>Morrissey Road</t>
  </si>
  <si>
    <t>St. Johns</t>
  </si>
  <si>
    <t>A1B3X5</t>
  </si>
  <si>
    <t>+1 709 864 8353</t>
  </si>
  <si>
    <t>des.power@c-core.ca</t>
  </si>
  <si>
    <t>Zhou</t>
  </si>
  <si>
    <t>Xiaodong</t>
  </si>
  <si>
    <t>Ms.</t>
  </si>
  <si>
    <t>Barrick Gold Corporation</t>
  </si>
  <si>
    <t>Exploration</t>
  </si>
  <si>
    <t>3700-161 Bay Street</t>
  </si>
  <si>
    <t>Toronto</t>
  </si>
  <si>
    <t>M5J2S1</t>
  </si>
  <si>
    <t>xzhou@barrick.com</t>
  </si>
  <si>
    <t>Bedini</t>
  </si>
  <si>
    <t>Enton</t>
  </si>
  <si>
    <t>Geological Survey of Denmark and Greenland</t>
  </si>
  <si>
    <t>Copenhagen</t>
  </si>
  <si>
    <t>DENMARK</t>
  </si>
  <si>
    <t>enton_bedini@hotmail.com</t>
  </si>
  <si>
    <t>Sabra</t>
  </si>
  <si>
    <t>Henrik</t>
  </si>
  <si>
    <t>Avannaa Resources Ltd</t>
  </si>
  <si>
    <t>Dr. Tvargade 48 st tv</t>
  </si>
  <si>
    <t>DK-1302</t>
  </si>
  <si>
    <t>hs@avannaa.com</t>
  </si>
  <si>
    <t>Thorning</t>
  </si>
  <si>
    <t>Leif</t>
  </si>
  <si>
    <t>GEUS</t>
  </si>
  <si>
    <t>Petrology and economic Geology</t>
  </si>
  <si>
    <t>Øster Voldgade 10</t>
  </si>
  <si>
    <t>Copenhagen K</t>
  </si>
  <si>
    <t>DK-1350</t>
  </si>
  <si>
    <t>+45 3814 2555</t>
  </si>
  <si>
    <t>lth@geus.dk</t>
  </si>
  <si>
    <t>Tukiainen</t>
  </si>
  <si>
    <t>Tapani</t>
  </si>
  <si>
    <t>Petrology and Economic Geology</t>
  </si>
  <si>
    <t>1350 Copenhagen K</t>
  </si>
  <si>
    <t>+45 38142204</t>
  </si>
  <si>
    <t>TT@GEUS.DK</t>
  </si>
  <si>
    <t>Holma</t>
  </si>
  <si>
    <t>Hannu</t>
  </si>
  <si>
    <t>Specim Oy</t>
  </si>
  <si>
    <t>Teknologiantie 18A</t>
  </si>
  <si>
    <t>FINLAND</t>
  </si>
  <si>
    <t>hannu.holma@specim.fi</t>
  </si>
  <si>
    <t>Karjalainen</t>
  </si>
  <si>
    <t>Harri</t>
  </si>
  <si>
    <t>Oulu</t>
  </si>
  <si>
    <t>harri.karjalainen@specim.fi</t>
  </si>
  <si>
    <t>Dhont</t>
  </si>
  <si>
    <t>Damien</t>
  </si>
  <si>
    <t>TOTAL SA</t>
  </si>
  <si>
    <t>MTG</t>
  </si>
  <si>
    <t>Avenue Larribeau</t>
  </si>
  <si>
    <t>Pau</t>
  </si>
  <si>
    <t>FRANCE</t>
  </si>
  <si>
    <t>damien.dhont@total.com</t>
  </si>
  <si>
    <t>Guerre</t>
  </si>
  <si>
    <t>Louis-Francois</t>
  </si>
  <si>
    <t>NOVELTIS</t>
  </si>
  <si>
    <t>Parc Technologique du Canal - 2 avenue de l'Europe</t>
  </si>
  <si>
    <t>Ramonville Saint Agne</t>
  </si>
  <si>
    <t>louis-francois.guerre@noveltis.fr</t>
  </si>
  <si>
    <t>Karim</t>
  </si>
  <si>
    <t>Ouafae</t>
  </si>
  <si>
    <t>VisioTerra</t>
  </si>
  <si>
    <t>14 rue Albert Einstein</t>
  </si>
  <si>
    <t>Champs-sur-Marne</t>
  </si>
  <si>
    <t>+33 9 6130 6628</t>
  </si>
  <si>
    <t>ouafae.karim@visioterra.fr</t>
  </si>
  <si>
    <t>Miegebielle</t>
  </si>
  <si>
    <t>veronique</t>
  </si>
  <si>
    <t>TTP</t>
  </si>
  <si>
    <t>avenue larribau</t>
  </si>
  <si>
    <t>veronique.miegebielle@total.com</t>
  </si>
  <si>
    <t>Pajot</t>
  </si>
  <si>
    <t>Emmanuel</t>
  </si>
  <si>
    <t>SPIE-OGS</t>
  </si>
  <si>
    <t>Cite Multimedia - Batiment G 13 rue de Faraday</t>
  </si>
  <si>
    <t>e.pajot@spie.com</t>
  </si>
  <si>
    <t>Riazanoff</t>
  </si>
  <si>
    <t>Serge</t>
  </si>
  <si>
    <t>Xavier</t>
  </si>
  <si>
    <t>Jean-Paul</t>
  </si>
  <si>
    <t>TOTAL S.A.</t>
  </si>
  <si>
    <t>CSTJF, Avenue Larribau</t>
  </si>
  <si>
    <t>PAU</t>
  </si>
  <si>
    <t>Casey</t>
  </si>
  <si>
    <t>Simon</t>
  </si>
  <si>
    <t>European Space Imaging</t>
  </si>
  <si>
    <t>197 Arnulfstr</t>
  </si>
  <si>
    <t>Munich</t>
  </si>
  <si>
    <t>GERMANY</t>
  </si>
  <si>
    <t>+49 15142640718</t>
  </si>
  <si>
    <t>scasey@euspaceimaging.com</t>
  </si>
  <si>
    <t>Denk</t>
  </si>
  <si>
    <t>Martin Luther University Halle-Wittenberg / Instiute of Geosciences and Geography</t>
  </si>
  <si>
    <t>Remote Sensing and Cartography</t>
  </si>
  <si>
    <t>Robert-Franz-Ring 10</t>
  </si>
  <si>
    <t>Halle (Saale)</t>
  </si>
  <si>
    <t>0049 345 9592734</t>
  </si>
  <si>
    <t>michael.denk@geo.uni-halle.de</t>
  </si>
  <si>
    <t>Fischer</t>
  </si>
  <si>
    <t>Christian</t>
  </si>
  <si>
    <t>German Remote Sensing Data Center</t>
  </si>
  <si>
    <t>Land Applications</t>
  </si>
  <si>
    <t>PO Box 1116</t>
  </si>
  <si>
    <t>Wessling</t>
  </si>
  <si>
    <t>+49 8153 28 1338</t>
  </si>
  <si>
    <t>c.fischer@dlr.de</t>
  </si>
  <si>
    <t>Friese</t>
  </si>
  <si>
    <t>Andrea</t>
  </si>
  <si>
    <t>Federal Institute for Geosciences and Natural Resources</t>
  </si>
  <si>
    <t>Stilleweg 2</t>
  </si>
  <si>
    <t>Hannover</t>
  </si>
  <si>
    <t>+49 (0)511 643 3002</t>
  </si>
  <si>
    <t>Andrea.Friese@bgr.de</t>
  </si>
  <si>
    <t>Glaesser</t>
  </si>
  <si>
    <t>Cornelia</t>
  </si>
  <si>
    <t>Prof.</t>
  </si>
  <si>
    <t>Martin Luther University, Institute of Geosciences</t>
  </si>
  <si>
    <t>Von-Seckendorff- Platz 4</t>
  </si>
  <si>
    <t>Halle</t>
  </si>
  <si>
    <t>D-06120</t>
  </si>
  <si>
    <t>Heege</t>
  </si>
  <si>
    <t>Thomas</t>
  </si>
  <si>
    <t>Dr.</t>
  </si>
  <si>
    <t>EOMAP GmbH &amp; Co.KG</t>
  </si>
  <si>
    <t>Friedrichshafener Str. 1</t>
  </si>
  <si>
    <t>Gilching</t>
  </si>
  <si>
    <t>+49 8105 370778 1</t>
  </si>
  <si>
    <t>Kaufmann</t>
  </si>
  <si>
    <t>Hermann</t>
  </si>
  <si>
    <t>Prof.Dr.</t>
  </si>
  <si>
    <t>German Research Center for Geosciences</t>
  </si>
  <si>
    <t>Telegrafenberg A17</t>
  </si>
  <si>
    <t>Potsdam</t>
  </si>
  <si>
    <t>Kuehn</t>
  </si>
  <si>
    <t>Friedrich</t>
  </si>
  <si>
    <t>BGR</t>
  </si>
  <si>
    <t>Mueller</t>
  </si>
  <si>
    <t>Andreas</t>
  </si>
  <si>
    <t>DLR - German Remote Sensing Data Center</t>
  </si>
  <si>
    <t>Land Surface Applications</t>
  </si>
  <si>
    <t>Muenchnerstrasse 20</t>
  </si>
  <si>
    <t>Andreas.Mueller@dlr.de</t>
  </si>
  <si>
    <t>Mumelter</t>
  </si>
  <si>
    <t>Cannascor I AG/Geosat Technology AG</t>
  </si>
  <si>
    <t>Zeppelinstrasse 73</t>
  </si>
  <si>
    <t>Münich</t>
  </si>
  <si>
    <t>D-81669</t>
  </si>
  <si>
    <t>+43-676-423.9603</t>
  </si>
  <si>
    <t>m.mumelter@geosat.info</t>
  </si>
  <si>
    <t>Rothfuss</t>
  </si>
  <si>
    <t>Harald</t>
  </si>
  <si>
    <t>EUMETSAT</t>
  </si>
  <si>
    <t>Operations Department</t>
  </si>
  <si>
    <t>Eumetsat-Allee 1</t>
  </si>
  <si>
    <t>Darmstadt</t>
  </si>
  <si>
    <t>+49 6151 807 6980</t>
  </si>
  <si>
    <t>Shahzad</t>
  </si>
  <si>
    <t>Faisal</t>
  </si>
  <si>
    <t>University of Tuebingen</t>
  </si>
  <si>
    <t>Earth System Dynamics Group</t>
  </si>
  <si>
    <t>Wilhelmstrasse 56</t>
  </si>
  <si>
    <t>Tuebingen</t>
  </si>
  <si>
    <t>0049-1766-3255165</t>
  </si>
  <si>
    <t>faisal.shahzad@uni-tuebingen.de</t>
  </si>
  <si>
    <t>TAPSALL</t>
  </si>
  <si>
    <t>BROOKE</t>
  </si>
  <si>
    <t>Ms</t>
  </si>
  <si>
    <t>RAPIDEYE</t>
  </si>
  <si>
    <t>Molkenmarkt 30</t>
  </si>
  <si>
    <t>Brandenburg an der Havel</t>
  </si>
  <si>
    <t>+44 (0)20 3239 8783</t>
  </si>
  <si>
    <t>tapsall@rapideye.de</t>
  </si>
  <si>
    <t>Weinelt</t>
  </si>
  <si>
    <t>Martin</t>
  </si>
  <si>
    <t>Leibniz Institute of Marine Sciences (IFM-GEOMAR)</t>
  </si>
  <si>
    <t>Energy and Resources</t>
  </si>
  <si>
    <t>Wischhofstrasse 1-3</t>
  </si>
  <si>
    <t>Kiel</t>
  </si>
  <si>
    <t>D 24148</t>
  </si>
  <si>
    <t>+49.431.600-2332</t>
  </si>
  <si>
    <t>Weinmann</t>
  </si>
  <si>
    <t>Claudia</t>
  </si>
  <si>
    <t>EOMAP</t>
  </si>
  <si>
    <t>+49 (0) 8105 370778 1</t>
  </si>
  <si>
    <t>weinmann@eomap.de</t>
  </si>
  <si>
    <t>Wendt</t>
  </si>
  <si>
    <t>Lorenz</t>
  </si>
  <si>
    <t>Freie Universität Berlin</t>
  </si>
  <si>
    <t>Geologische Wissenschaften</t>
  </si>
  <si>
    <t>Malteserstrasse 74-100 D</t>
  </si>
  <si>
    <t>Berlin</t>
  </si>
  <si>
    <t>lorenz.wendt@fu-berlin.de</t>
  </si>
  <si>
    <t>Sheikh</t>
  </si>
  <si>
    <t>Ashaq</t>
  </si>
  <si>
    <t>University of Kashmir</t>
  </si>
  <si>
    <t>Geology and Geopjysics</t>
  </si>
  <si>
    <t>Hazratbal</t>
  </si>
  <si>
    <t>Srinagar</t>
  </si>
  <si>
    <t>INDIA</t>
  </si>
  <si>
    <t>91-01942462718</t>
  </si>
  <si>
    <t>s_ashiqin@yahoo.co.in</t>
  </si>
  <si>
    <t>Alavi Panah</t>
  </si>
  <si>
    <t>Seyed Kazem</t>
  </si>
  <si>
    <t>Prof</t>
  </si>
  <si>
    <t>University of Tehran</t>
  </si>
  <si>
    <t>cartography and remote sensing</t>
  </si>
  <si>
    <t>Azin alley, Vesale shirazi street, Enqelab street</t>
  </si>
  <si>
    <t>Tehran</t>
  </si>
  <si>
    <t>14155-1699</t>
  </si>
  <si>
    <t>IRAN, ISLAMIC REPUBLIC OF</t>
  </si>
  <si>
    <t>avipa@ut.ac.ir</t>
  </si>
  <si>
    <t>Hosseinjani Zadeh</t>
  </si>
  <si>
    <t>Mahdieh</t>
  </si>
  <si>
    <t>Shiraz University</t>
  </si>
  <si>
    <t>Earth Sciences</t>
  </si>
  <si>
    <t>Dept. of Earth Sciences, Faculty of Sciences, Shiraz University, 71454 Shiraz, Iran</t>
  </si>
  <si>
    <t>Shiraz</t>
  </si>
  <si>
    <t>hosseinjani@shirazu.ac.ir</t>
  </si>
  <si>
    <t>Kiani</t>
  </si>
  <si>
    <t>Alireza</t>
  </si>
  <si>
    <t>Geological Survey of Iran(GSI)</t>
  </si>
  <si>
    <t>Meraj Blvd,Azadi Sq.</t>
  </si>
  <si>
    <t>13185-1494</t>
  </si>
  <si>
    <t>kiani2531@yahoo.com</t>
  </si>
  <si>
    <t>Roustaei</t>
  </si>
  <si>
    <t>Mahasa</t>
  </si>
  <si>
    <t>Acernese</t>
  </si>
  <si>
    <t>Fausto</t>
  </si>
  <si>
    <t>Università degli Studi di Salerno</t>
  </si>
  <si>
    <t>Via Ponte Don Melillo</t>
  </si>
  <si>
    <t>Fisciano (SA)</t>
  </si>
  <si>
    <t>ITALY</t>
  </si>
  <si>
    <t>+39(089)968297</t>
  </si>
  <si>
    <t>facernese@unisa.it</t>
  </si>
  <si>
    <t>Amici</t>
  </si>
  <si>
    <t>Stefania</t>
  </si>
  <si>
    <t>CNT</t>
  </si>
  <si>
    <t>Via di Vigna Murata 605</t>
  </si>
  <si>
    <t>Rome</t>
  </si>
  <si>
    <t>0039 06 51860337</t>
  </si>
  <si>
    <t>Barone</t>
  </si>
  <si>
    <t>Fabrizio</t>
  </si>
  <si>
    <t>University of Salerno</t>
  </si>
  <si>
    <t>Dept. of Pharmaceutical and Biomedical Sciences</t>
  </si>
  <si>
    <t>Fisciano</t>
  </si>
  <si>
    <t>I-84084</t>
  </si>
  <si>
    <t>fabrizio.barone@na.infn.it</t>
  </si>
  <si>
    <t>Biagini</t>
  </si>
  <si>
    <t>Bruno</t>
  </si>
  <si>
    <t>e-GEOS SpA</t>
  </si>
  <si>
    <t>satellite data sales</t>
  </si>
  <si>
    <t>via Cannizzaro, 71</t>
  </si>
  <si>
    <t>bruno.biagini@e-geos.it</t>
  </si>
  <si>
    <t>Brunori</t>
  </si>
  <si>
    <t>Carlo Alberto</t>
  </si>
  <si>
    <t>Remote Sensing Lab.</t>
  </si>
  <si>
    <t>Via di Vigna Murata, 605</t>
  </si>
  <si>
    <t>Roma</t>
  </si>
  <si>
    <t>carloalberto.brunori@ingv.it</t>
  </si>
  <si>
    <t>Buongiorno</t>
  </si>
  <si>
    <t>Maria Fabrizia</t>
  </si>
  <si>
    <t>+39 0651860439</t>
  </si>
  <si>
    <t>fabrizia.buongiorno@ingv.it</t>
  </si>
  <si>
    <t>Cipriani</t>
  </si>
  <si>
    <t>Ivan</t>
  </si>
  <si>
    <t>Sapienza Università di Roma</t>
  </si>
  <si>
    <t>Department of Earth Sciences</t>
  </si>
  <si>
    <t>P.le Aldo Moro, 5</t>
  </si>
  <si>
    <t>ivan.cipriani@uniroma1.it</t>
  </si>
  <si>
    <t>De Paulis</t>
  </si>
  <si>
    <t>Riccardo</t>
  </si>
  <si>
    <t>Eni E&amp;P</t>
  </si>
  <si>
    <t>Cartography &amp; Remote Sensing</t>
  </si>
  <si>
    <t>Via Emilia 1</t>
  </si>
  <si>
    <t>San Donato Milanese</t>
  </si>
  <si>
    <t>riccardo.depaulis@eni.com</t>
  </si>
  <si>
    <t>DI DOMENICO</t>
  </si>
  <si>
    <t>LUCIANA</t>
  </si>
  <si>
    <t>e-GEOS</t>
  </si>
  <si>
    <t>SALES</t>
  </si>
  <si>
    <t>VIA CANNIZZARO 70</t>
  </si>
  <si>
    <t>ROMA</t>
  </si>
  <si>
    <t>luciana.didomenico@e-geos.it</t>
  </si>
  <si>
    <t>Frassy</t>
  </si>
  <si>
    <t>Federico</t>
  </si>
  <si>
    <t>L@RS Politecnico Milano</t>
  </si>
  <si>
    <t>Piazza Leonardo da Vinci, 32</t>
  </si>
  <si>
    <t>Milano</t>
  </si>
  <si>
    <t>federico.frassy@polimi.it</t>
  </si>
  <si>
    <t>Giordani</t>
  </si>
  <si>
    <t>Francesco Saverio</t>
  </si>
  <si>
    <t>Thales Alenia Space</t>
  </si>
  <si>
    <t>Via Saccomuro 24</t>
  </si>
  <si>
    <t>francesco.giordani@thalesaleniaspace.com</t>
  </si>
  <si>
    <t>Grabak</t>
  </si>
  <si>
    <t>Ola</t>
  </si>
  <si>
    <t>ESRIN</t>
  </si>
  <si>
    <t>via Galileo Galilei</t>
  </si>
  <si>
    <t>ola.grabak@esa.int</t>
  </si>
  <si>
    <t>Lanza</t>
  </si>
  <si>
    <t>Vincenzo</t>
  </si>
  <si>
    <t>Intergraph</t>
  </si>
  <si>
    <t>Geospatial Div.</t>
  </si>
  <si>
    <t>Via Bargellini 4</t>
  </si>
  <si>
    <t>+39 06 43588889</t>
  </si>
  <si>
    <t>enzo.lanza@intergraph.com</t>
  </si>
  <si>
    <t>Maianti</t>
  </si>
  <si>
    <t>Pieralberto</t>
  </si>
  <si>
    <t>Politecnico di Milano</t>
  </si>
  <si>
    <t>DIIAR</t>
  </si>
  <si>
    <t>via Trentacoste 6</t>
  </si>
  <si>
    <t>Cremona</t>
  </si>
  <si>
    <t>pier.maianti@gmail.com</t>
  </si>
  <si>
    <t>Marchesi</t>
  </si>
  <si>
    <t>Politecnico of Milan</t>
  </si>
  <si>
    <t>Piazza Leonardo da Vinci</t>
  </si>
  <si>
    <t>andrea.marchesi@polimi.it</t>
  </si>
  <si>
    <t>Mazzanti</t>
  </si>
  <si>
    <t>Paolo</t>
  </si>
  <si>
    <t>NHAZCA S.r.l., spin-off Sapienza Università di Roma</t>
  </si>
  <si>
    <t>Via Cori Snc</t>
  </si>
  <si>
    <t>0039 3469776508</t>
  </si>
  <si>
    <t>paolo.mazzanti@nhazca.com</t>
  </si>
  <si>
    <t>Meroni</t>
  </si>
  <si>
    <t>Alberto</t>
  </si>
  <si>
    <t>ITT VIS</t>
  </si>
  <si>
    <t>Via Salvo D'Acquisto, 31</t>
  </si>
  <si>
    <t>Concorezzo</t>
  </si>
  <si>
    <t>ameroni@ittvis.com</t>
  </si>
  <si>
    <t>Morris</t>
  </si>
  <si>
    <t>Cathy</t>
  </si>
  <si>
    <t>Serco</t>
  </si>
  <si>
    <t>Via Galileo Galilei</t>
  </si>
  <si>
    <t>Frascati</t>
  </si>
  <si>
    <t>cathy.morris@esa.int</t>
  </si>
  <si>
    <t>Morucci</t>
  </si>
  <si>
    <t>Carlo</t>
  </si>
  <si>
    <t>+39 3386731703</t>
  </si>
  <si>
    <t>carlo.morucci@e-geos.it</t>
  </si>
  <si>
    <t>Mouratidis</t>
  </si>
  <si>
    <t>Antonios</t>
  </si>
  <si>
    <t>ESA/ESRIN</t>
  </si>
  <si>
    <t>Pagani</t>
  </si>
  <si>
    <t>Massimo</t>
  </si>
  <si>
    <t>Intergraph Italy LLC</t>
  </si>
  <si>
    <t>Security, Government &amp; Infrastructure</t>
  </si>
  <si>
    <t>Strada 7 Palazzo R1</t>
  </si>
  <si>
    <t>Rozzano</t>
  </si>
  <si>
    <t>+39 02 575451</t>
  </si>
  <si>
    <t>massimo.pagani@intergraph.com</t>
  </si>
  <si>
    <t>Paglia</t>
  </si>
  <si>
    <t>Luca</t>
  </si>
  <si>
    <t>IREA - CNR</t>
  </si>
  <si>
    <t>Via Diocleziano 328</t>
  </si>
  <si>
    <t>0039 081 5707999</t>
  </si>
  <si>
    <t>paglia.l@irea.cnr.it</t>
  </si>
  <si>
    <t>Pantaloni</t>
  </si>
  <si>
    <t>Marco</t>
  </si>
  <si>
    <t>dr</t>
  </si>
  <si>
    <t>ISPRA</t>
  </si>
  <si>
    <t>Servizio Geologico d'Italia</t>
  </si>
  <si>
    <t>via Curtatone, 3</t>
  </si>
  <si>
    <t>marco.pantaloni@isprambiente.it</t>
  </si>
  <si>
    <t>Piscini</t>
  </si>
  <si>
    <t>Alessandro</t>
  </si>
  <si>
    <t>Centro Nazionale Terremoti</t>
  </si>
  <si>
    <t>via di Vigna Murata, 605</t>
  </si>
  <si>
    <t>Saroli</t>
  </si>
  <si>
    <t>Michele</t>
  </si>
  <si>
    <t>Università di Cassino</t>
  </si>
  <si>
    <t>Dipartimento di Meccanica, Strutture, Ambiente e Territorio</t>
  </si>
  <si>
    <t>Via G. Di Biasio 43</t>
  </si>
  <si>
    <t>Cassino</t>
  </si>
  <si>
    <t>michele.saroli@unicas.it</t>
  </si>
  <si>
    <t>Scholte</t>
  </si>
  <si>
    <t>Klaas</t>
  </si>
  <si>
    <t>Agip KCO</t>
  </si>
  <si>
    <t>Information Management</t>
  </si>
  <si>
    <t>Via dell'Unione Europea 6</t>
  </si>
  <si>
    <t>klaas.scholte@gmail.com</t>
  </si>
  <si>
    <t>Serafini</t>
  </si>
  <si>
    <t>Claudio</t>
  </si>
  <si>
    <t>Via Cannizzaro 71</t>
  </si>
  <si>
    <t>claudio.serafini@e-geos.it</t>
  </si>
  <si>
    <t>Solaro</t>
  </si>
  <si>
    <t>Giuseppe</t>
  </si>
  <si>
    <t>via Diocleziano,328</t>
  </si>
  <si>
    <t>solaro.g@irea.cnr.it</t>
  </si>
  <si>
    <t>Terranova</t>
  </si>
  <si>
    <t>CGIAM</t>
  </si>
  <si>
    <t>Via Napoli 43</t>
  </si>
  <si>
    <t>Pozzuoli</t>
  </si>
  <si>
    <t>+39 3351032284</t>
  </si>
  <si>
    <t>tierra@iol.it</t>
  </si>
  <si>
    <t>Wu</t>
  </si>
  <si>
    <t>Stephen</t>
  </si>
  <si>
    <t>Taitus Software Italia srl</t>
  </si>
  <si>
    <t>Via C.G. Massaia 12A</t>
  </si>
  <si>
    <t>Stephen.Wu@taitus.it</t>
  </si>
  <si>
    <t>Zeni</t>
  </si>
  <si>
    <t>Giovanni</t>
  </si>
  <si>
    <t>Irea - CNR</t>
  </si>
  <si>
    <t>Via Diocleziano ,328</t>
  </si>
  <si>
    <t>Napoli</t>
  </si>
  <si>
    <t>zeni.g@irea.cnr.it</t>
  </si>
  <si>
    <t>Nishidai</t>
  </si>
  <si>
    <t>Takashi</t>
  </si>
  <si>
    <t>NLC Associates</t>
  </si>
  <si>
    <t>3-33-1-111, Hatagaya, Shibuya-ku</t>
  </si>
  <si>
    <t>Tokyo</t>
  </si>
  <si>
    <t>151-0072</t>
  </si>
  <si>
    <t>JAPAN</t>
  </si>
  <si>
    <t>+81-3-3375-7212</t>
  </si>
  <si>
    <t>nishidai@marine.email.ne.jp</t>
  </si>
  <si>
    <t>Amanova</t>
  </si>
  <si>
    <t>Nurgul</t>
  </si>
  <si>
    <t>NCOC</t>
  </si>
  <si>
    <t>Technical Directorate/Geomatics</t>
  </si>
  <si>
    <t>2 Kunayev Street</t>
  </si>
  <si>
    <t>Astana</t>
  </si>
  <si>
    <t>KAZAKHSTAN</t>
  </si>
  <si>
    <t>+1 701 921 0648</t>
  </si>
  <si>
    <t>nurgul.amanova@ncoc.kz</t>
  </si>
  <si>
    <t>Agustin</t>
  </si>
  <si>
    <t>Fitriani</t>
  </si>
  <si>
    <t>University of Twente, Faculty of Geoinformation and Earth Observation (ITC)</t>
  </si>
  <si>
    <t>Applied Earth Science</t>
  </si>
  <si>
    <t>P.O. Box 217/Hengelostraat 99</t>
  </si>
  <si>
    <t>Enschede</t>
  </si>
  <si>
    <t>7500 AE</t>
  </si>
  <si>
    <t>NETHERLANDS</t>
  </si>
  <si>
    <t>agustin16695@itc.nl</t>
  </si>
  <si>
    <t>Buxton</t>
  </si>
  <si>
    <t>Delft University of Technology</t>
  </si>
  <si>
    <t>Resource Engineering</t>
  </si>
  <si>
    <t>PO Box 5048</t>
  </si>
  <si>
    <t>Delft</t>
  </si>
  <si>
    <t>2600 GA</t>
  </si>
  <si>
    <t>m.w.n.buxton@tudelft.nl</t>
  </si>
  <si>
    <t>Dittmann</t>
  </si>
  <si>
    <t>Christoph</t>
  </si>
  <si>
    <t>Shell Glibal Solutions</t>
  </si>
  <si>
    <t>Data Management &amp; Geomatics</t>
  </si>
  <si>
    <t>Kessler Park 1</t>
  </si>
  <si>
    <t>Rijswijk</t>
  </si>
  <si>
    <t>2288GS</t>
  </si>
  <si>
    <t>christoph.dittmann@shell.com</t>
  </si>
  <si>
    <t>Fernando</t>
  </si>
  <si>
    <t>DSM Chandima</t>
  </si>
  <si>
    <t>ITC, University of Twente</t>
  </si>
  <si>
    <t>P.O. Box 217</t>
  </si>
  <si>
    <t>7500AE</t>
  </si>
  <si>
    <t>fernando26474@itc.nl</t>
  </si>
  <si>
    <t>goossens</t>
  </si>
  <si>
    <t>marc</t>
  </si>
  <si>
    <t>geosense</t>
  </si>
  <si>
    <t>leertendijk 8</t>
  </si>
  <si>
    <t>7683se</t>
  </si>
  <si>
    <t>+31-546673734</t>
  </si>
  <si>
    <t>Ibrahim</t>
  </si>
  <si>
    <t>Esther Shupel</t>
  </si>
  <si>
    <t>Miss</t>
  </si>
  <si>
    <t>ITC Faculty, University of Twente</t>
  </si>
  <si>
    <t>Natural Resource Management</t>
  </si>
  <si>
    <t>Hengelosestraat 99-Box 389</t>
  </si>
  <si>
    <t>7514AE</t>
  </si>
  <si>
    <t>esther.shupel@gmail.com</t>
  </si>
  <si>
    <t>Leezenberg</t>
  </si>
  <si>
    <t>Pieter Bas</t>
  </si>
  <si>
    <t>Hansje Brinker</t>
  </si>
  <si>
    <t>Oude Delft 175</t>
  </si>
  <si>
    <t>2611HB</t>
  </si>
  <si>
    <t>+31 15 8200225</t>
  </si>
  <si>
    <t>p.b.leezenberg@hansjebrinker.net</t>
  </si>
  <si>
    <t>Mahmoud</t>
  </si>
  <si>
    <t>Mahmoud Ibrahim</t>
  </si>
  <si>
    <t>Applied Earth Science Department</t>
  </si>
  <si>
    <t>Hengelosestraat 99-Box 207</t>
  </si>
  <si>
    <t>mahmoud19865@itc.nl</t>
  </si>
  <si>
    <t>van der Meer</t>
  </si>
  <si>
    <t>Freek</t>
  </si>
  <si>
    <t>University of Twente - Faculty ITC</t>
  </si>
  <si>
    <t>earth sciences</t>
  </si>
  <si>
    <t>Hengelosestraat 99</t>
  </si>
  <si>
    <t>vdmeer@itc.nl</t>
  </si>
  <si>
    <t>Alao</t>
  </si>
  <si>
    <t>Kehinde Adetunji</t>
  </si>
  <si>
    <t>Surveyor</t>
  </si>
  <si>
    <t>KKUBS ASSOCIATES</t>
  </si>
  <si>
    <t>Surveying and Geoinformatics</t>
  </si>
  <si>
    <t>20 Adegoke Street, Masha,</t>
  </si>
  <si>
    <t>Surulere, Lagos State</t>
  </si>
  <si>
    <t>NIGERIA</t>
  </si>
  <si>
    <t>kehindealao@gmail.com</t>
  </si>
  <si>
    <t>Kappo</t>
  </si>
  <si>
    <t>Ayorinde</t>
  </si>
  <si>
    <t>NARSDA</t>
  </si>
  <si>
    <t>Space Application</t>
  </si>
  <si>
    <t>Yellow House, O.A.U</t>
  </si>
  <si>
    <t>Ile-Ife</t>
  </si>
  <si>
    <t>duchilocks@gmail.com</t>
  </si>
  <si>
    <t>Choudhary</t>
  </si>
  <si>
    <t>Preetam</t>
  </si>
  <si>
    <t>Geonergy</t>
  </si>
  <si>
    <t>Petroleum</t>
  </si>
  <si>
    <t>Strandgata 79</t>
  </si>
  <si>
    <t>Andenes</t>
  </si>
  <si>
    <t>NORWAY</t>
  </si>
  <si>
    <t>preet@geonergy.org</t>
  </si>
  <si>
    <t>Dehli</t>
  </si>
  <si>
    <t>Sigmund</t>
  </si>
  <si>
    <t>Kongsberg Satellite Services</t>
  </si>
  <si>
    <t>Prestvannveien 38</t>
  </si>
  <si>
    <t>Tromsoe</t>
  </si>
  <si>
    <t>Hall</t>
  </si>
  <si>
    <t>Richard</t>
  </si>
  <si>
    <t>+4799 23 59 77</t>
  </si>
  <si>
    <t>richard@ksat.no</t>
  </si>
  <si>
    <t>Soleng</t>
  </si>
  <si>
    <t>Nina</t>
  </si>
  <si>
    <t>+47 906 69 565</t>
  </si>
  <si>
    <t>nina.soleng@ksat.no</t>
  </si>
  <si>
    <t>lulu</t>
  </si>
  <si>
    <t>Mohammed Marwan</t>
  </si>
  <si>
    <t>TECC (Technical Engineering Consultant Co.)</t>
  </si>
  <si>
    <t>Geodesist</t>
  </si>
  <si>
    <t>Remal st</t>
  </si>
  <si>
    <t>Gaza</t>
  </si>
  <si>
    <t>PALESTINIAN TERRITORIES</t>
  </si>
  <si>
    <t>IBM0026@YAHOO.COM</t>
  </si>
  <si>
    <t>Mikhailov</t>
  </si>
  <si>
    <t>Valentin</t>
  </si>
  <si>
    <t>Institute of physics of the Earth Russian academy of sciences</t>
  </si>
  <si>
    <t>10 B. Gruzinskaya</t>
  </si>
  <si>
    <t>Moscow</t>
  </si>
  <si>
    <t>RUSSIAN FEDERATION</t>
  </si>
  <si>
    <t>+7(499) 254 85 77</t>
  </si>
  <si>
    <t>Taranik</t>
  </si>
  <si>
    <t>Dan</t>
  </si>
  <si>
    <t>BHP Billiton</t>
  </si>
  <si>
    <t>Marina Bay Financial Center Tower 2, Level 44, 10 Marina Blvd</t>
  </si>
  <si>
    <t>Singapore</t>
  </si>
  <si>
    <t>SINGAPORE</t>
  </si>
  <si>
    <t>65 6421 6794</t>
  </si>
  <si>
    <t>Dan.Taranik@BHPBilliton.com</t>
  </si>
  <si>
    <t>Banks</t>
  </si>
  <si>
    <t>Norman</t>
  </si>
  <si>
    <t>Southern Mapping Company</t>
  </si>
  <si>
    <t>39 Kingfisher drive</t>
  </si>
  <si>
    <t>Fourways</t>
  </si>
  <si>
    <t>SOUTH AFRICA</t>
  </si>
  <si>
    <t>27-11-467-2609</t>
  </si>
  <si>
    <t>Norman@southernmapping.com</t>
  </si>
  <si>
    <t>Fortescue</t>
  </si>
  <si>
    <t>Alex</t>
  </si>
  <si>
    <t>Alex@southernmapping.com</t>
  </si>
  <si>
    <t>Harris</t>
  </si>
  <si>
    <t>Philip</t>
  </si>
  <si>
    <t>3 Juarez Street Kyalami Estates</t>
  </si>
  <si>
    <t>Johannesburg</t>
  </si>
  <si>
    <t>Arnaud</t>
  </si>
  <si>
    <t>Alain</t>
  </si>
  <si>
    <t>Altamira Information S.L.U</t>
  </si>
  <si>
    <t>Corsega 381</t>
  </si>
  <si>
    <t>Barcelona</t>
  </si>
  <si>
    <t>SPAIN</t>
  </si>
  <si>
    <t>alain.arnaud@altamira-information.com</t>
  </si>
  <si>
    <t>Blanca</t>
  </si>
  <si>
    <t>Payas</t>
  </si>
  <si>
    <t>Altamira Information</t>
  </si>
  <si>
    <t>blanca.payas@altamira-information.com</t>
  </si>
  <si>
    <t>Gomez Cid</t>
  </si>
  <si>
    <t>Celestino</t>
  </si>
  <si>
    <t>GMV</t>
  </si>
  <si>
    <t>Isaac Newton 11</t>
  </si>
  <si>
    <t>Tres Cantos</t>
  </si>
  <si>
    <t>cgomez@gmv.com</t>
  </si>
  <si>
    <t>Miguel Lago</t>
  </si>
  <si>
    <t>Monica</t>
  </si>
  <si>
    <t>Secretariat</t>
  </si>
  <si>
    <t>Plaza Salvador Garcia Bodaño</t>
  </si>
  <si>
    <t>Santiago de Compostela</t>
  </si>
  <si>
    <t>34 639584648</t>
  </si>
  <si>
    <t>secretariat@earsc.org</t>
  </si>
  <si>
    <t>34 93 1835750</t>
  </si>
  <si>
    <t>Stoeckel</t>
  </si>
  <si>
    <t>Britt-Mari</t>
  </si>
  <si>
    <t>LKAB</t>
  </si>
  <si>
    <t>Research and Development</t>
  </si>
  <si>
    <t>----</t>
  </si>
  <si>
    <t>Kiruna</t>
  </si>
  <si>
    <t>SWEDEN</t>
  </si>
  <si>
    <t>britt-mari.stockel@lkab.com</t>
  </si>
  <si>
    <t>Michoud</t>
  </si>
  <si>
    <t>Clément</t>
  </si>
  <si>
    <t>University of Lausanne</t>
  </si>
  <si>
    <t>Institute of Geomatics and Analysis of Risk</t>
  </si>
  <si>
    <t>Amphipole Sorge</t>
  </si>
  <si>
    <t>Lausanne</t>
  </si>
  <si>
    <t>SWITZERLAND</t>
  </si>
  <si>
    <t>+41.78.921.70.65</t>
  </si>
  <si>
    <t>clement.michoud@unil.ch</t>
  </si>
  <si>
    <t>Koyuncu</t>
  </si>
  <si>
    <t>Hayati</t>
  </si>
  <si>
    <t>Jeodijital Ltd.Sti.</t>
  </si>
  <si>
    <t>1424 Cadde, No. 2/1, Cukurambar, Cankaya</t>
  </si>
  <si>
    <t>Ankara</t>
  </si>
  <si>
    <t>TURKEY</t>
  </si>
  <si>
    <t>hayatik@jeodijital.com</t>
  </si>
  <si>
    <t>Sidhu</t>
  </si>
  <si>
    <t>Jasveen</t>
  </si>
  <si>
    <t>Halcrow</t>
  </si>
  <si>
    <t>PO Box 360</t>
  </si>
  <si>
    <t>Dubai</t>
  </si>
  <si>
    <t>UNITED ARAB EMIRATES</t>
  </si>
  <si>
    <t>sidhujasveen@yahoo.co.in</t>
  </si>
  <si>
    <t>Argyriou</t>
  </si>
  <si>
    <t>Athanasios</t>
  </si>
  <si>
    <t>SEES</t>
  </si>
  <si>
    <t>Burnaby Road</t>
  </si>
  <si>
    <t>Portsmouth</t>
  </si>
  <si>
    <t>PO1 3QL</t>
  </si>
  <si>
    <t>UNITED KINGDOM</t>
  </si>
  <si>
    <t>nasos.argyriou@port.ac.uk</t>
  </si>
  <si>
    <t>Bateson</t>
  </si>
  <si>
    <t>Brisitsh Geological Survey</t>
  </si>
  <si>
    <t>Kingsley Dunham Centre, Nicker Hill, Keyworth</t>
  </si>
  <si>
    <t>Nottingham</t>
  </si>
  <si>
    <t>NG12 5GU</t>
  </si>
  <si>
    <t>0044 115 9363043</t>
  </si>
  <si>
    <t>Bishop</t>
  </si>
  <si>
    <t>Charlotte</t>
  </si>
  <si>
    <t>Fugro NPA Limited</t>
  </si>
  <si>
    <t>Crockham Park</t>
  </si>
  <si>
    <t>Edenbridge</t>
  </si>
  <si>
    <t>Kent</t>
  </si>
  <si>
    <t>+44 1732 865023</t>
  </si>
  <si>
    <t>c.bishop@fugro-npa.com</t>
  </si>
  <si>
    <t>Brown</t>
  </si>
  <si>
    <t>Mappa Mundi Remote Sensing &amp; GIS</t>
  </si>
  <si>
    <t>69 Lakes Lane</t>
  </si>
  <si>
    <t>Newport Pagnell</t>
  </si>
  <si>
    <t>MK16 8HT</t>
  </si>
  <si>
    <t>01908 617697</t>
  </si>
  <si>
    <t>brown_micky@hotmail.com</t>
  </si>
  <si>
    <t>Bruce</t>
  </si>
  <si>
    <t>Napier</t>
  </si>
  <si>
    <t>British Geological Survey</t>
  </si>
  <si>
    <t>Kingsley Dunham Centre</t>
  </si>
  <si>
    <t>Keyworth</t>
  </si>
  <si>
    <t>NG12 5GG</t>
  </si>
  <si>
    <t>+44(0)1159363199</t>
  </si>
  <si>
    <t>brn@bgs.ac.uk</t>
  </si>
  <si>
    <t>Butt</t>
  </si>
  <si>
    <t>Azam</t>
  </si>
  <si>
    <t>DigitalGlobe</t>
  </si>
  <si>
    <t>Building 3, Chiswick Park, 566 Chiswick High Road</t>
  </si>
  <si>
    <t>London</t>
  </si>
  <si>
    <t>W4 5YA</t>
  </si>
  <si>
    <t>azambutt@digitalglobe.com</t>
  </si>
  <si>
    <t>Cannell</t>
  </si>
  <si>
    <t>Alastair</t>
  </si>
  <si>
    <t>DigitalGlobe International</t>
  </si>
  <si>
    <t>Building 3, Chiswick Park, 566 Chiswick High Road,</t>
  </si>
  <si>
    <t>acannell@digitalglobe.com</t>
  </si>
  <si>
    <t>Capes</t>
  </si>
  <si>
    <t>Ren</t>
  </si>
  <si>
    <t>mr</t>
  </si>
  <si>
    <t>Fugro NPA Ltd</t>
  </si>
  <si>
    <t>TN8 6SR</t>
  </si>
  <si>
    <t>r.capes@fugro-npa.com</t>
  </si>
  <si>
    <t>Chris</t>
  </si>
  <si>
    <t>Boyd</t>
  </si>
  <si>
    <t>ACA Howe International</t>
  </si>
  <si>
    <t>254 High Street</t>
  </si>
  <si>
    <t>Berkhamsted</t>
  </si>
  <si>
    <t>HP4 1AQ</t>
  </si>
  <si>
    <t>cboyd@acahowe.co.uk</t>
  </si>
  <si>
    <t>Clarke</t>
  </si>
  <si>
    <t>Jim</t>
  </si>
  <si>
    <t>Building H, Chertsey Road</t>
  </si>
  <si>
    <t>Sunbury, Middlesex</t>
  </si>
  <si>
    <t>TW16 7LN</t>
  </si>
  <si>
    <t>01932 775933</t>
  </si>
  <si>
    <t>clarkej2@bp.com</t>
  </si>
  <si>
    <t>Cordero Llana</t>
  </si>
  <si>
    <t>Laura</t>
  </si>
  <si>
    <t>Swansea University</t>
  </si>
  <si>
    <t>Geography Department, Glaciology Group</t>
  </si>
  <si>
    <t>Geography Department, College of Science</t>
  </si>
  <si>
    <t>Singleton Park, Swansea</t>
  </si>
  <si>
    <t>SA2 8PP</t>
  </si>
  <si>
    <t>493052@swansea.ac.uk</t>
  </si>
  <si>
    <t>Crisford</t>
  </si>
  <si>
    <t>Gareth</t>
  </si>
  <si>
    <t>ITT Visual Information Solutions</t>
  </si>
  <si>
    <t>2 Arlington Square</t>
  </si>
  <si>
    <t>RG12 1WA</t>
  </si>
  <si>
    <t>+44 1344 747447</t>
  </si>
  <si>
    <t>gcrisford@ittvis.com</t>
  </si>
  <si>
    <t>David</t>
  </si>
  <si>
    <t>Benson</t>
  </si>
  <si>
    <t>dbenson@digitalglobe.com</t>
  </si>
  <si>
    <t>Eyers</t>
  </si>
  <si>
    <t>GRSG/Spatial Energy</t>
  </si>
  <si>
    <t>3 Low Knitsley Farm Cotts</t>
  </si>
  <si>
    <t>Consett</t>
  </si>
  <si>
    <t>DH8 9EJ</t>
  </si>
  <si>
    <t>reyers@spatialenergy.com</t>
  </si>
  <si>
    <t>Garratt</t>
  </si>
  <si>
    <t>Andy</t>
  </si>
  <si>
    <t>Intergraph | ERDAS</t>
  </si>
  <si>
    <t>26 Swan Avenue, Gilstead</t>
  </si>
  <si>
    <t>Bingley</t>
  </si>
  <si>
    <t>BD16 3PU</t>
  </si>
  <si>
    <t>andy.garratt@erdas.com</t>
  </si>
  <si>
    <t>Grant</t>
  </si>
  <si>
    <t>Colin</t>
  </si>
  <si>
    <t>DR</t>
  </si>
  <si>
    <t>BP Exploration</t>
  </si>
  <si>
    <t>Upstream Engineering Centre</t>
  </si>
  <si>
    <t>Chertsey Road</t>
  </si>
  <si>
    <t>Sunbury on Thames</t>
  </si>
  <si>
    <t>+44 1932 774827</t>
  </si>
  <si>
    <t>colin.grant@uk.bp.com</t>
  </si>
  <si>
    <t>Heathcote</t>
  </si>
  <si>
    <t>Lucy</t>
  </si>
  <si>
    <t>Oil Spill Response Ltd</t>
  </si>
  <si>
    <t>Lower William Street</t>
  </si>
  <si>
    <t>So14 5QE</t>
  </si>
  <si>
    <t>lucyheathcote@oilspillresponse.com</t>
  </si>
  <si>
    <t>Insley</t>
  </si>
  <si>
    <t>New Ventures</t>
  </si>
  <si>
    <t>9 Chiswick Park, 566 Chiswick High Road</t>
  </si>
  <si>
    <t>W4 5XT</t>
  </si>
  <si>
    <t>+44 7557 285167</t>
  </si>
  <si>
    <t>martin.insley@tullowoil.com</t>
  </si>
  <si>
    <t>Irfan</t>
  </si>
  <si>
    <t>Huma</t>
  </si>
  <si>
    <t>Geonergy Ltd.</t>
  </si>
  <si>
    <t>97-B Boleyn Road</t>
  </si>
  <si>
    <t>E7 9QF</t>
  </si>
  <si>
    <t>07846208745,07950793105</t>
  </si>
  <si>
    <t>huma.irfan@geonergy.org</t>
  </si>
  <si>
    <t>Jordan</t>
  </si>
  <si>
    <t>Colm</t>
  </si>
  <si>
    <t>Earth &amp; Planetary Observation &amp; Monitoring</t>
  </si>
  <si>
    <t>+44 115 9363227</t>
  </si>
  <si>
    <t>Lavender</t>
  </si>
  <si>
    <t>Samantha</t>
  </si>
  <si>
    <t>ARGANS Ltd</t>
  </si>
  <si>
    <t>9 Research Way, Tamar Science Park</t>
  </si>
  <si>
    <t>Plymouth</t>
  </si>
  <si>
    <t>PL6 8BT</t>
  </si>
  <si>
    <t>+44 1752 339676</t>
  </si>
  <si>
    <t>samantha.lavender@argans.co.uk</t>
  </si>
  <si>
    <t>Lawrence</t>
  </si>
  <si>
    <t>TREICo Ltd and GRSG</t>
  </si>
  <si>
    <t>Arches House 46 Pondcroft Road</t>
  </si>
  <si>
    <t>KNEBWORTH Hertfordshire</t>
  </si>
  <si>
    <t>SG3 6DB</t>
  </si>
  <si>
    <t>+44 1438 238746</t>
  </si>
  <si>
    <t>geoff.lawrence@treicol.com</t>
  </si>
  <si>
    <t>Julia</t>
  </si>
  <si>
    <t>TREICo Limited</t>
  </si>
  <si>
    <t>++44 1438 238746</t>
  </si>
  <si>
    <t>julia.lawrence@treicol.com</t>
  </si>
  <si>
    <t>Marsh</t>
  </si>
  <si>
    <t>Stuart</t>
  </si>
  <si>
    <t>Head, Geoscience Technologies</t>
  </si>
  <si>
    <t>NG125GG</t>
  </si>
  <si>
    <t>shm@bgs.ac.uk</t>
  </si>
  <si>
    <t>Morten</t>
  </si>
  <si>
    <t>d.morten@fugro-npa.com</t>
  </si>
  <si>
    <t>Nicholas</t>
  </si>
  <si>
    <t>Kellerman</t>
  </si>
  <si>
    <t>Offshore</t>
  </si>
  <si>
    <t>n.kellerman@fugro-npa.com</t>
  </si>
  <si>
    <t>O'Keeffe</t>
  </si>
  <si>
    <t>Andrew</t>
  </si>
  <si>
    <t>Virtalis Ltd</t>
  </si>
  <si>
    <t>Chester House, 79 Dane Rd</t>
  </si>
  <si>
    <t>Sale, Cheshire</t>
  </si>
  <si>
    <t>M33 7BP</t>
  </si>
  <si>
    <t>a.okeeffe@virtalis.com</t>
  </si>
  <si>
    <t>Partington</t>
  </si>
  <si>
    <t>Kim</t>
  </si>
  <si>
    <t>Polar Imaging Ltd</t>
  </si>
  <si>
    <t>Farthings, Stoke Rd., Hurstbourne Tarrant</t>
  </si>
  <si>
    <t>Andover</t>
  </si>
  <si>
    <t>SP11 0BA</t>
  </si>
  <si>
    <t>+44 7796 956594</t>
  </si>
  <si>
    <t>Perera</t>
  </si>
  <si>
    <t>Mali</t>
  </si>
  <si>
    <t>ms</t>
  </si>
  <si>
    <t>commercial space Technologies ltd</t>
  </si>
  <si>
    <t>67 shakespeare road, hanwell</t>
  </si>
  <si>
    <t>london</t>
  </si>
  <si>
    <t>w7 1lu</t>
  </si>
  <si>
    <t>+44 208 840 1082</t>
  </si>
  <si>
    <t>cstastro@yahoo.com</t>
  </si>
  <si>
    <t>Peters</t>
  </si>
  <si>
    <t>Eric</t>
  </si>
  <si>
    <t>Consultant</t>
  </si>
  <si>
    <t>10 Westfield Avenue</t>
  </si>
  <si>
    <t>Harpenden</t>
  </si>
  <si>
    <t>AL5 4HN</t>
  </si>
  <si>
    <t>+44 1582 713347</t>
  </si>
  <si>
    <t>eric_peters@ntlworld.com</t>
  </si>
  <si>
    <t>Global Geoscience Solutions</t>
  </si>
  <si>
    <t>3 Low Knitsley Farm Cottages</t>
  </si>
  <si>
    <t>Sani</t>
  </si>
  <si>
    <t>Yahaya</t>
  </si>
  <si>
    <t>MR</t>
  </si>
  <si>
    <t>UNIVERSITY OF NOTTINGHAM</t>
  </si>
  <si>
    <t>GEOGRAPHY</t>
  </si>
  <si>
    <t>UNIVERSITY PARK</t>
  </si>
  <si>
    <t>NOTTINGHAM</t>
  </si>
  <si>
    <t>NG7 2RD</t>
  </si>
  <si>
    <t>LGXYS3@NOTTINGHAM.AC.UK</t>
  </si>
  <si>
    <t>Natasha</t>
  </si>
  <si>
    <t>The Natural History Museum</t>
  </si>
  <si>
    <t>Mineralogy</t>
  </si>
  <si>
    <t>Cromwell Road</t>
  </si>
  <si>
    <t>SW7 5BD</t>
  </si>
  <si>
    <t>n.stephen@nhm.ac.uk</t>
  </si>
  <si>
    <t>Teeuw</t>
  </si>
  <si>
    <t>University of Portsmouth</t>
  </si>
  <si>
    <t>Centre for Applied Geoscience</t>
  </si>
  <si>
    <t>School of Earth &amp; Environmental Sciences, Burnaby Building, Burnaby Road</t>
  </si>
  <si>
    <t>02392 842267</t>
  </si>
  <si>
    <t>Webb</t>
  </si>
  <si>
    <t>commercial space technologies ltd</t>
  </si>
  <si>
    <t>67 shakespeare rd, hanwell,</t>
  </si>
  <si>
    <t>cst@commercialspace.co.uk</t>
  </si>
  <si>
    <t>Whitworth</t>
  </si>
  <si>
    <t>Malcolm</t>
  </si>
  <si>
    <t>School Earth and Environmental Sciences</t>
  </si>
  <si>
    <t>+44239284 2259</t>
  </si>
  <si>
    <t>malcolm.whitworth@port.ac.uk</t>
  </si>
  <si>
    <t>William</t>
  </si>
  <si>
    <t>Jeffery</t>
  </si>
  <si>
    <t>Fugro-NPA Ltd</t>
  </si>
  <si>
    <t>Offshore Projects</t>
  </si>
  <si>
    <t>Crockham Hill</t>
  </si>
  <si>
    <t>w.jeffery@fugro-npa.com</t>
  </si>
  <si>
    <t>Carter</t>
  </si>
  <si>
    <t>Adam</t>
  </si>
  <si>
    <t>ExxonMobil</t>
  </si>
  <si>
    <t>1111 Post Oak Blvd, Apt 553</t>
  </si>
  <si>
    <t>Houston, TX</t>
  </si>
  <si>
    <t>UNITED STATES</t>
  </si>
  <si>
    <t>adamjcarter@gmail.com</t>
  </si>
  <si>
    <t>Crowe</t>
  </si>
  <si>
    <t>Sage</t>
  </si>
  <si>
    <t>Spatial on Demand</t>
  </si>
  <si>
    <t>1881 9th Street, Suite 303</t>
  </si>
  <si>
    <t>Boulder</t>
  </si>
  <si>
    <t>720-256-1490</t>
  </si>
  <si>
    <t>scrowe@spatialenergy.com</t>
  </si>
  <si>
    <t>Helfand</t>
  </si>
  <si>
    <t>Jerry</t>
  </si>
  <si>
    <t>233 Benmar, suite CORP-GP3-762</t>
  </si>
  <si>
    <t>Houston, Texas</t>
  </si>
  <si>
    <t>1-281-654-6855</t>
  </si>
  <si>
    <t>jerry.helfand@exxonmobil.com</t>
  </si>
  <si>
    <t>Landers</t>
  </si>
  <si>
    <t>Mark</t>
  </si>
  <si>
    <t>SpecTIR, LLC</t>
  </si>
  <si>
    <t>9390 Gateway Drive, 100</t>
  </si>
  <si>
    <t>Reno</t>
  </si>
  <si>
    <t>775-329-6660</t>
  </si>
  <si>
    <t>mlanders@spectir.com</t>
  </si>
  <si>
    <t>Powell</t>
  </si>
  <si>
    <t>ExxonMobil Upstream Research Co.</t>
  </si>
  <si>
    <t>P.O. Box 2189, mail stop URC-URC-S178</t>
  </si>
  <si>
    <t>77252-2189</t>
  </si>
  <si>
    <t>1-713-431-4599</t>
  </si>
  <si>
    <t>bill.powell@exxonmobil.com</t>
  </si>
  <si>
    <t>Stevenson</t>
  </si>
  <si>
    <t>Marketing</t>
  </si>
  <si>
    <t>9th Street</t>
  </si>
  <si>
    <t>720-771-9900</t>
  </si>
  <si>
    <t>mstevenson@spatialenergy.com</t>
  </si>
  <si>
    <t>Witz</t>
  </si>
  <si>
    <t>Spectral Evolution</t>
  </si>
  <si>
    <t>90 Sutton Street ste. 4</t>
  </si>
  <si>
    <t>north andover</t>
  </si>
  <si>
    <t>dennis.witz@spectralevolution.com</t>
  </si>
  <si>
    <t>Wright</t>
  </si>
  <si>
    <t>Conrad</t>
  </si>
  <si>
    <t>COMPANY</t>
  </si>
  <si>
    <t>E-MAIL</t>
  </si>
  <si>
    <t>Vieira da Rocha</t>
  </si>
  <si>
    <t>JoÃ£o Renato</t>
  </si>
  <si>
    <t>Accompanying person with L. MagalhÃ£es</t>
  </si>
  <si>
    <t>juca@personalesportivo.com.br</t>
  </si>
  <si>
    <t>Manning</t>
  </si>
  <si>
    <t>Jason</t>
  </si>
  <si>
    <t>Arup</t>
  </si>
  <si>
    <t>Wensink</t>
  </si>
  <si>
    <t>G.J.</t>
  </si>
  <si>
    <t>BMT ARGOSS</t>
  </si>
  <si>
    <t>monique.akkermans@bmtargoss.com</t>
  </si>
  <si>
    <t>Kadlecik</t>
  </si>
  <si>
    <t>Pavel</t>
  </si>
  <si>
    <t>Charles University in Prague, Faculty of Science</t>
  </si>
  <si>
    <t>CZECH REPUBLIC</t>
  </si>
  <si>
    <t>kadlecik.p@seznam.cz</t>
  </si>
  <si>
    <t>Alquier</t>
  </si>
  <si>
    <t>Remi</t>
  </si>
  <si>
    <t>remi.alquier@telespazio.com</t>
  </si>
  <si>
    <t>Costantini</t>
  </si>
  <si>
    <t>Mario</t>
  </si>
  <si>
    <t>Di Domenico</t>
  </si>
  <si>
    <t>Luciana</t>
  </si>
  <si>
    <t>Donatella</t>
  </si>
  <si>
    <t>Giampaolo</t>
  </si>
  <si>
    <t>donatella.giampaolo@e-geos.it</t>
  </si>
  <si>
    <t>Elia</t>
  </si>
  <si>
    <t>Manuela</t>
  </si>
  <si>
    <t>manuela.elia@e-geos.it</t>
  </si>
  <si>
    <t>Clementi</t>
  </si>
  <si>
    <t>Valentina</t>
  </si>
  <si>
    <t>ENI</t>
  </si>
  <si>
    <t>valentina.clementi@eni.com</t>
  </si>
  <si>
    <t>Soares</t>
  </si>
  <si>
    <t>Mauricio</t>
  </si>
  <si>
    <t>Envisoft</t>
  </si>
  <si>
    <t>msoares@envisoft.com.br</t>
  </si>
  <si>
    <t>Brechbuhler de Pinho</t>
  </si>
  <si>
    <t>Guilhereme</t>
  </si>
  <si>
    <t>FotoTerra</t>
  </si>
  <si>
    <t>guilherme@fototerra.com.br</t>
  </si>
  <si>
    <t>Holway</t>
  </si>
  <si>
    <t>Carole</t>
  </si>
  <si>
    <t>c.holway@fugro-npa.com</t>
  </si>
  <si>
    <t>Nicolas</t>
  </si>
  <si>
    <t>Kociu</t>
  </si>
  <si>
    <t>Gyuris</t>
  </si>
  <si>
    <t>Geonardo Ltd.</t>
  </si>
  <si>
    <t>HUNGARY</t>
  </si>
  <si>
    <t>peter.gyuris@geonardo.com</t>
  </si>
  <si>
    <t>Goossens</t>
  </si>
  <si>
    <t>Marc</t>
  </si>
  <si>
    <t>Andra Baduge</t>
  </si>
  <si>
    <t>Anura</t>
  </si>
  <si>
    <t>Luleå University of Technology</t>
  </si>
  <si>
    <t>anura.wickramanayake@lkab.com</t>
  </si>
  <si>
    <t>Lefort</t>
  </si>
  <si>
    <t>Metaaps</t>
  </si>
  <si>
    <t>thomas.lefort@metaaps.com</t>
  </si>
  <si>
    <t>Idahose</t>
  </si>
  <si>
    <t>Efe Lucy</t>
  </si>
  <si>
    <t>National Emergency Management Agency</t>
  </si>
  <si>
    <t>clement_n@live.com</t>
  </si>
  <si>
    <t>Momodu</t>
  </si>
  <si>
    <t>Vincent</t>
  </si>
  <si>
    <t>vincent_lenor@ymail.com</t>
  </si>
  <si>
    <t>Eide</t>
  </si>
  <si>
    <t>Lars Ingolf</t>
  </si>
  <si>
    <t>Norwegian Space Centre</t>
  </si>
  <si>
    <t>José de Oliveira</t>
  </si>
  <si>
    <t>Wilson</t>
  </si>
  <si>
    <t>wilsonjo@petrobras.com.br</t>
  </si>
  <si>
    <t>Silva</t>
  </si>
  <si>
    <t>Jose Ribamar</t>
  </si>
  <si>
    <t>joribamar.silva@gmail.com</t>
  </si>
  <si>
    <t>Cunha</t>
  </si>
  <si>
    <t>Felipe</t>
  </si>
  <si>
    <t>Petrobras Biocombustível</t>
  </si>
  <si>
    <t>felipebcunha.tamboro@petrobras.com.br</t>
  </si>
  <si>
    <t>Tapsall</t>
  </si>
  <si>
    <t>Brooke</t>
  </si>
  <si>
    <t>Santilli</t>
  </si>
  <si>
    <t>Giancarlo</t>
  </si>
  <si>
    <t>Sapienza - Università di Roma</t>
  </si>
  <si>
    <t>santilli@psm.uniroma1.it</t>
  </si>
  <si>
    <t>Marzialetti</t>
  </si>
  <si>
    <t>Pablo</t>
  </si>
  <si>
    <t>Sapienza Universita di Roma</t>
  </si>
  <si>
    <t>pablomarzialetti@gmail.com</t>
  </si>
  <si>
    <t>Pasquali</t>
  </si>
  <si>
    <t>sarmap s.a.</t>
  </si>
  <si>
    <t>paolo.pasquali@sarmap.ch</t>
  </si>
  <si>
    <t>Nygrén</t>
  </si>
  <si>
    <t>Petri</t>
  </si>
  <si>
    <t>Roberto de Souza Filho</t>
  </si>
  <si>
    <t>Carlos (Beto)</t>
  </si>
  <si>
    <t>State University of Campinas Institute of Geosciences</t>
  </si>
  <si>
    <t>beto@ige.unicamp.br</t>
  </si>
  <si>
    <t>Lulu</t>
  </si>
  <si>
    <t>Ben Dor</t>
  </si>
  <si>
    <t>Eyal</t>
  </si>
  <si>
    <t>Tel Aviv University</t>
  </si>
  <si>
    <t>ISRAEL</t>
  </si>
  <si>
    <t>bendor@post.tau.ac.il</t>
  </si>
  <si>
    <t>Veronique</t>
  </si>
  <si>
    <t>Liesenberg</t>
  </si>
  <si>
    <t>Veraldo</t>
  </si>
  <si>
    <t>Yilmaz</t>
  </si>
  <si>
    <t>Ufuk</t>
  </si>
  <si>
    <t>Turkish Petroleum Corporation</t>
  </si>
  <si>
    <t>uyilmaz@tpao.gov.tr</t>
  </si>
  <si>
    <t>Tokatli</t>
  </si>
  <si>
    <t>Kemaleddin</t>
  </si>
  <si>
    <t>Turkish Petroleum Corporation, TPAO</t>
  </si>
  <si>
    <t>ktokatli@tpao.gov.tr</t>
  </si>
  <si>
    <t>Khan</t>
  </si>
  <si>
    <t>Shuhab</t>
  </si>
  <si>
    <t>sdkhan@uh.edu</t>
  </si>
  <si>
    <t>Dike</t>
  </si>
  <si>
    <t>Magina</t>
  </si>
  <si>
    <t>University of Nigeria, Nsukka</t>
  </si>
  <si>
    <t>duke_udi@yahoo.com</t>
  </si>
  <si>
    <t>Onwuka</t>
  </si>
  <si>
    <t>Frank</t>
  </si>
  <si>
    <t>idr.abu@live.com</t>
  </si>
  <si>
    <t>Sanco</t>
  </si>
  <si>
    <t>Marshal</t>
  </si>
  <si>
    <t>marshal.sanco@yahoo.com</t>
  </si>
  <si>
    <t>Laneve</t>
  </si>
  <si>
    <t>University of Rome "La Sapienza"</t>
  </si>
  <si>
    <t>laneve@psm.uniroma1.it</t>
  </si>
  <si>
    <t>Bachofer</t>
  </si>
  <si>
    <t>Felix</t>
  </si>
  <si>
    <t>felix.bachofer@uni-tuebingen.de</t>
  </si>
  <si>
    <t>Van der Meer</t>
  </si>
  <si>
    <t>S.No</t>
  </si>
  <si>
    <t>Attended 1st</t>
  </si>
  <si>
    <t>Attended 2nd</t>
  </si>
  <si>
    <t>Attended 3rd</t>
  </si>
  <si>
    <t>99-withdrawn</t>
  </si>
  <si>
    <t>30-withdrawn</t>
  </si>
  <si>
    <t>Has not paid for event yet.</t>
  </si>
  <si>
    <t>withdrawn</t>
  </si>
  <si>
    <t>41- Repeat</t>
  </si>
  <si>
    <t>27-withdrawn</t>
  </si>
  <si>
    <t>Charlotte Bishop</t>
  </si>
  <si>
    <t>Michael Hall</t>
  </si>
  <si>
    <t>Eric Peters</t>
  </si>
  <si>
    <t>Dietmar Backes</t>
  </si>
  <si>
    <t>Clive Farquhar</t>
  </si>
  <si>
    <t>Dean Riley</t>
  </si>
  <si>
    <t>x</t>
  </si>
  <si>
    <t>Icebreaker at ESRIN Campus</t>
  </si>
  <si>
    <t>Richard Eyers (GRSG)</t>
  </si>
  <si>
    <t>Opening Comments &amp; Introduction to the GRSG</t>
  </si>
  <si>
    <t>Chair: Richard Eyers (GRSG/Spatial Energy)</t>
  </si>
  <si>
    <t>Mark Doherty &amp; Steve Coulsens (ESA)</t>
  </si>
  <si>
    <t>Mike Rast (ESA)</t>
  </si>
  <si>
    <t>ESA Keynote</t>
  </si>
  <si>
    <t>A Pan-European Approach to Geological Remote Sensing</t>
  </si>
  <si>
    <t>Stuart Marsh (BGS)</t>
  </si>
  <si>
    <t>Chair: Stuart Marsh (BGS)</t>
  </si>
  <si>
    <t>Stephane Chevral (BGRM)</t>
  </si>
  <si>
    <t>Marc Goosens (Geosense)</t>
  </si>
  <si>
    <t>Monitoring Mining-related Environmental Impact (IMPACTMIN); Examples from Russia, Bosnia&amp;Herzegovina, Roumania and Sweden</t>
  </si>
  <si>
    <t>Ren Capes (Fugro NPA)</t>
  </si>
  <si>
    <t>PanGeo - Enabling Access to Geological Information in Support of GMES</t>
  </si>
  <si>
    <t>Stephan Gruijters (TNO)</t>
  </si>
  <si>
    <t>Coffee Break 1</t>
  </si>
  <si>
    <t>InSAR Applications for Ground Deformation</t>
  </si>
  <si>
    <t>Chair: Fabrizio Novali (TRE)</t>
  </si>
  <si>
    <t>Mario Constantini</t>
  </si>
  <si>
    <t>Alfredo Rocca (Uni. Roma)</t>
  </si>
  <si>
    <t>Advances in Hyperspectral Remote Sensing</t>
  </si>
  <si>
    <t>Cornelia Glaeser</t>
  </si>
  <si>
    <t>Chair: Mueller</t>
  </si>
  <si>
    <t>Arnon Karnieli (Ben Gurion Uni.)</t>
  </si>
  <si>
    <t>UAV Demonstration</t>
  </si>
  <si>
    <t>Poster RapidFire Presentations</t>
  </si>
  <si>
    <t>Chair: Gareth Crisford (Excelis)</t>
  </si>
  <si>
    <t>Buses to reception</t>
  </si>
  <si>
    <t>Reception at Villa Grazioli</t>
  </si>
  <si>
    <t>OGEO: Monitoring our Environment</t>
  </si>
  <si>
    <t>Grabak, Hausknecht &amp; Eyers</t>
  </si>
  <si>
    <t>Open, OGEO status and achievements</t>
  </si>
  <si>
    <t>Chair: Hausknecht</t>
  </si>
  <si>
    <t>Geoff Sawyer (EARSC) &amp; Colin Grant (BP)</t>
  </si>
  <si>
    <t>EARSC &amp; OGP</t>
  </si>
  <si>
    <t>Colin Grant (BP)</t>
  </si>
  <si>
    <t>Overview &amp; JIP</t>
  </si>
  <si>
    <t>OGEO Team</t>
  </si>
  <si>
    <t>Introduction to the OGEO Portal</t>
  </si>
  <si>
    <t>Q&amp;A Discussion</t>
  </si>
  <si>
    <t>OGEO: Data</t>
  </si>
  <si>
    <t>Harald Rothfuss (EUMETSAT)</t>
  </si>
  <si>
    <t>Stefanie Holzwarth (DLR)</t>
  </si>
  <si>
    <t>OGEO: Leveraging EO for oil spill detection, monitoring &amp; mitigation</t>
  </si>
  <si>
    <t>Jean-Paul Xavier (Total)</t>
  </si>
  <si>
    <t>Future RS needs in the Oil &amp; Gas Industries</t>
  </si>
  <si>
    <t>Chair: Thomas Heege (EOMap)</t>
  </si>
  <si>
    <t>Martin Insley (Tullow Oil)</t>
  </si>
  <si>
    <t>Wilson Oliveria (SpecTIR)</t>
  </si>
  <si>
    <t>Sigmund Delhi (KSAT)</t>
  </si>
  <si>
    <t>Han Wensink (BMT Argoss)</t>
  </si>
  <si>
    <t>Luck Heathcote (Oil Spill Intl.)</t>
  </si>
  <si>
    <t>Panel Discussion - Oil Spill Monitoring Needs and Requirements</t>
  </si>
  <si>
    <t>OGEO: EO Applications for the Oil &amp; Gas Industry I</t>
  </si>
  <si>
    <t>Susanne Lehner (DLR)</t>
  </si>
  <si>
    <t>Jason Manning (ARUP)</t>
  </si>
  <si>
    <t>Thomas Heege (EOMap)</t>
  </si>
  <si>
    <t>Denis Nazarenko (LookNorth)</t>
  </si>
  <si>
    <t>Lucio Magalhaas (UNICAMP)</t>
  </si>
  <si>
    <t>Lutz Petrat (Astrium)</t>
  </si>
  <si>
    <t>Chair: Susanne Lehner (DLR)</t>
  </si>
  <si>
    <t>Serge Rizanoff (VisioTerra)</t>
  </si>
  <si>
    <t>Johanna Granda (Altamira)</t>
  </si>
  <si>
    <t>Valentin Mikhailov (Russian Ac. Of Sci.)</t>
  </si>
  <si>
    <t>Paolo Pasquali (Sarmap)</t>
  </si>
  <si>
    <t>Michele Manunta (REA-CNR)</t>
  </si>
  <si>
    <t>Buses to Cheese &amp; Wine</t>
  </si>
  <si>
    <t>Cheese &amp; Wine Tasting</t>
  </si>
  <si>
    <t>Geology &amp; Mineralalogy</t>
  </si>
  <si>
    <t>Charlie Kaufmann (GFZ)</t>
  </si>
  <si>
    <t>Christian Gonzales (Geoimage)</t>
  </si>
  <si>
    <t>Shuhab Khan (Uni. of Houston)</t>
  </si>
  <si>
    <t>Mahdieh Hosseinjani (Uni. of Shiraz)</t>
  </si>
  <si>
    <t>Veronika Kopackova (Czech Geol. Survey)</t>
  </si>
  <si>
    <t>Advances in New Technology for the EO Industry</t>
  </si>
  <si>
    <t>Kim Partington (Polar Imaging)</t>
  </si>
  <si>
    <t>Chair: Nick Kellerman (GRSG)</t>
  </si>
  <si>
    <t>Alessandro Piscini (INGV)</t>
  </si>
  <si>
    <t>Gerry Mitchell (Photosat)</t>
  </si>
  <si>
    <t>Harri Karjalainen (SPECIM)</t>
  </si>
  <si>
    <t>Andyn Garrett (Intergraph/ERDAS)</t>
  </si>
  <si>
    <t>Richard Teeuw (Portsmouth Uni.)</t>
  </si>
  <si>
    <t>Remote Sensing of Geohazards</t>
  </si>
  <si>
    <t>Stefania Amici (INGV)</t>
  </si>
  <si>
    <t>Chair: Colm Jordan (BGS)</t>
  </si>
  <si>
    <t>Antonios Mouratidis (ESA)</t>
  </si>
  <si>
    <t>Mathias Leidig (Portsmouth Uni.)</t>
  </si>
  <si>
    <t>Colm Jordan (BGS)</t>
  </si>
  <si>
    <t>Martin Weinelt (Leibniz Institute of Marine Sciences )</t>
  </si>
  <si>
    <t>Mahansa Roustaei (Igeol. Survey of Iran)</t>
  </si>
  <si>
    <t>Conference Close</t>
  </si>
  <si>
    <t>Date of Application</t>
  </si>
  <si>
    <t>Company</t>
  </si>
  <si>
    <t>Point of Contact</t>
  </si>
  <si>
    <t>e-mail</t>
  </si>
  <si>
    <t>Sponsorship amount</t>
  </si>
  <si>
    <t>Sponsorship Level</t>
  </si>
  <si>
    <t>Options</t>
  </si>
  <si>
    <t>Paid</t>
  </si>
  <si>
    <t>Booth</t>
  </si>
  <si>
    <t>TV</t>
  </si>
  <si>
    <t>Demo</t>
  </si>
  <si>
    <t>LOGO</t>
  </si>
  <si>
    <t>EOMap</t>
  </si>
  <si>
    <t>Platinum</t>
  </si>
  <si>
    <t>50% of £5000 contribution to the dinner</t>
  </si>
  <si>
    <t>Thomas has a meeting on Wednesday but will try and make it for the evening event.</t>
  </si>
  <si>
    <t>PhotoSat</t>
  </si>
  <si>
    <t>Gold</t>
  </si>
  <si>
    <t>SpatialEnergy</t>
  </si>
  <si>
    <t>Robin Leventhal</t>
  </si>
  <si>
    <t>rleventhal@spatialenergy.com</t>
  </si>
  <si>
    <t>Sponsoring the wine &amp; cheese event @ €1600</t>
  </si>
  <si>
    <t>SHARED</t>
  </si>
  <si>
    <t>GeoEye</t>
  </si>
  <si>
    <t>Tara Byrnes Cordyack</t>
  </si>
  <si>
    <t>byrnes.tara@geoeye.com</t>
  </si>
  <si>
    <t>ERDAS</t>
  </si>
  <si>
    <t>$2000 contribution to ice dinner</t>
  </si>
  <si>
    <t>Exelis Vis (formerly ITT)</t>
  </si>
  <si>
    <t>Jan Rabern</t>
  </si>
  <si>
    <t>jrabern@ittvis.com</t>
  </si>
  <si>
    <t>BGS/Virtalis</t>
  </si>
  <si>
    <t>Nick Kellerman</t>
  </si>
  <si>
    <t>Ana Aranda/Harri Karjalainen</t>
  </si>
  <si>
    <t>ana.aranda@specim.fi/harri.karjalainen@specim.fi</t>
  </si>
  <si>
    <t>Spectral Evolution Inc.</t>
  </si>
  <si>
    <t>Dennis Witz</t>
  </si>
  <si>
    <t>EUSI</t>
  </si>
  <si>
    <t>Marc Goosens</t>
  </si>
  <si>
    <t>at conf</t>
  </si>
  <si>
    <t>ITRES</t>
  </si>
  <si>
    <t>Stephen Achal</t>
  </si>
  <si>
    <t>sachal@itres.com</t>
  </si>
  <si>
    <t>Estimate of costs</t>
  </si>
  <si>
    <t>Bronze</t>
  </si>
  <si>
    <t>icebreaker</t>
  </si>
  <si>
    <t>Silver</t>
  </si>
  <si>
    <t>lunch1</t>
  </si>
  <si>
    <t>drinks reception</t>
  </si>
  <si>
    <t>lunch2</t>
  </si>
  <si>
    <t>conf dinner</t>
  </si>
  <si>
    <t>lunch 3</t>
  </si>
  <si>
    <t>events</t>
  </si>
  <si>
    <t>Table Number</t>
  </si>
  <si>
    <t>Names of attendees</t>
  </si>
  <si>
    <t>Table 1, associated with drinks</t>
  </si>
  <si>
    <t>T1</t>
  </si>
  <si>
    <t>Mr. Chris Carlston, Mrs. Tracey Skopinski</t>
  </si>
  <si>
    <t>Associated with the conference meal</t>
  </si>
  <si>
    <t>T4</t>
  </si>
  <si>
    <t>silver</t>
  </si>
  <si>
    <t>Table 6 next to coffee</t>
  </si>
  <si>
    <t>n</t>
  </si>
  <si>
    <t>Yes</t>
  </si>
  <si>
    <t>T6</t>
  </si>
  <si>
    <t>Michael King 
Gareth Crisford
Charlotte Bishop</t>
  </si>
  <si>
    <t>Conrad/Linda Milks</t>
  </si>
  <si>
    <t>conrad@spectir.com; lmilks@spectir.com</t>
  </si>
  <si>
    <t>table next to SPECIM</t>
  </si>
  <si>
    <t>y</t>
  </si>
  <si>
    <t>T2</t>
  </si>
  <si>
    <t>Conrad Wright and Mark Landers</t>
  </si>
  <si>
    <t>table next to SPECTIR</t>
  </si>
  <si>
    <t>T7</t>
  </si>
  <si>
    <t>Mr. Harri Karjalainen and Mr. Petri Nygrén</t>
  </si>
  <si>
    <t>Joe Mayr</t>
  </si>
  <si>
    <t>joseph.mayr@spectralevolution.com</t>
  </si>
  <si>
    <t>yes</t>
  </si>
  <si>
    <t>T3</t>
  </si>
  <si>
    <t>Alastair Cannell</t>
  </si>
  <si>
    <t>Council room</t>
  </si>
  <si>
    <t>Alastair Cannell; Dave Benson</t>
  </si>
  <si>
    <t>would like a table if one comes up</t>
  </si>
  <si>
    <t>Pop-up banner</t>
  </si>
  <si>
    <t>Yes -</t>
  </si>
  <si>
    <t>Marc Goossens, Robin Bakker</t>
  </si>
  <si>
    <t>would like display space but no booth availible</t>
  </si>
  <si>
    <t>Analytic</t>
  </si>
  <si>
    <t>Ksenia Semina</t>
  </si>
  <si>
    <t>ksenia.semina@analytik.co.uk</t>
  </si>
  <si>
    <t>T5</t>
  </si>
  <si>
    <t>Ian Laidlaw and Hiran Vegad</t>
  </si>
  <si>
    <t>Mapping Solutions</t>
  </si>
  <si>
    <t>Amer Alroichdi</t>
  </si>
  <si>
    <t>amer.alroichdi@mapping-solutions.co.uk</t>
  </si>
  <si>
    <t>Rod Peel</t>
  </si>
  <si>
    <t>Rod.Peel@exelisvis.com</t>
  </si>
  <si>
    <t>Rod Peel, Robin Coackley</t>
  </si>
  <si>
    <t>TOTAL</t>
  </si>
  <si>
    <t>Confirmed sponsor</t>
  </si>
  <si>
    <t>Lunch x3</t>
  </si>
  <si>
    <t>Possible Sponsor</t>
  </si>
  <si>
    <t>No</t>
  </si>
  <si>
    <t>Declined for 2012</t>
  </si>
  <si>
    <t>Wine Reception (Geol Soc)</t>
  </si>
  <si>
    <t>Shared</t>
  </si>
  <si>
    <t>Event</t>
  </si>
  <si>
    <t>Date &amp; Time</t>
  </si>
  <si>
    <t>Attendees</t>
  </si>
  <si>
    <t>Max Attendees</t>
  </si>
  <si>
    <t>Cost/head</t>
  </si>
  <si>
    <t>total cost</t>
  </si>
  <si>
    <t>total cost for 130 attendees</t>
  </si>
  <si>
    <t>Buffet Reception</t>
  </si>
  <si>
    <t>Cheese and Wine</t>
  </si>
  <si>
    <t>TOTALS</t>
  </si>
  <si>
    <t>Welcome Cocktail on 6th of December</t>
  </si>
  <si>
    <t>Social Event on 7th of December</t>
  </si>
  <si>
    <t>Wine Cellar on 8th of December</t>
  </si>
  <si>
    <t>Acernese, Fausto</t>
  </si>
  <si>
    <t>Agustin, Fitriani</t>
  </si>
  <si>
    <t>Alao, Kehinde Adetunji</t>
  </si>
  <si>
    <t>Alavi Panah, Seyed Kazem</t>
  </si>
  <si>
    <t>Amanova, Nurgul</t>
  </si>
  <si>
    <t>Amici, Stefania</t>
  </si>
  <si>
    <t>Banks, Norman</t>
  </si>
  <si>
    <t>Bateson, Luke</t>
  </si>
  <si>
    <t>Bedini, Enton</t>
  </si>
  <si>
    <t>Bentz, Cristina</t>
  </si>
  <si>
    <t>Biagini, Bruno</t>
  </si>
  <si>
    <t>Bishop, Charlotte</t>
  </si>
  <si>
    <t>Brown, Michael</t>
  </si>
  <si>
    <t>Bruce, Napier</t>
  </si>
  <si>
    <t>Buongiorno, Maria Fabrizia</t>
  </si>
  <si>
    <t>Brunori, Carlo Alberto</t>
  </si>
  <si>
    <t>Butt, Azam</t>
  </si>
  <si>
    <t>Buxton, Michael</t>
  </si>
  <si>
    <t>Capes, Ren</t>
  </si>
  <si>
    <t>Carlston, Christopher</t>
  </si>
  <si>
    <t>Carter, Adam</t>
  </si>
  <si>
    <t>Casey, Simon</t>
  </si>
  <si>
    <t>Choudhary, Preetam</t>
  </si>
  <si>
    <t>Chris, Boyd</t>
  </si>
  <si>
    <t>Cipriani, Ivan</t>
  </si>
  <si>
    <t>Clarke, Jim</t>
  </si>
  <si>
    <t>Cordero Llana, Laura</t>
  </si>
  <si>
    <t>Crisford, Gareth</t>
  </si>
  <si>
    <t>Crowe, Sage</t>
  </si>
  <si>
    <t>David, Benson</t>
  </si>
  <si>
    <t>De Paulis, Riccardo</t>
  </si>
  <si>
    <t>Dehli, Sigmund</t>
  </si>
  <si>
    <t>Denk, Michael</t>
  </si>
  <si>
    <t>Dennis, Nazarenko</t>
  </si>
  <si>
    <t>Dhont, Damien</t>
  </si>
  <si>
    <t>Dittmann, Christoph</t>
  </si>
  <si>
    <t>Eyers, Richard</t>
  </si>
  <si>
    <t>Fischer, Christian</t>
  </si>
  <si>
    <t>Fortescue, Alex</t>
  </si>
  <si>
    <t>Frassy, Federico</t>
  </si>
  <si>
    <t>Friese, Andrea</t>
  </si>
  <si>
    <t>Garratt, Andy</t>
  </si>
  <si>
    <t>Gerry, Mitchell</t>
  </si>
  <si>
    <t>Giordani, Francesco Saverio</t>
  </si>
  <si>
    <t>Glaesser, Cornelia</t>
  </si>
  <si>
    <t>Gomez Cid, Celestino</t>
  </si>
  <si>
    <t>goossens, marc</t>
  </si>
  <si>
    <t>Grabak, Ola</t>
  </si>
  <si>
    <t>Grant, Colin</t>
  </si>
  <si>
    <t>Guerre, Louis-Francois</t>
  </si>
  <si>
    <t>Hall, Richard</t>
  </si>
  <si>
    <t>Harris, Philip</t>
  </si>
  <si>
    <t>Hausknecht, Peter</t>
  </si>
  <si>
    <t>Heathcote, Lucy</t>
  </si>
  <si>
    <t>Heege, Thomas</t>
  </si>
  <si>
    <t>Helfand, Jerry</t>
  </si>
  <si>
    <t>Hosseinjani Zadeh, Mahdieh</t>
  </si>
  <si>
    <t>Hugue, Fabien</t>
  </si>
  <si>
    <t>Ibrahim, Esther Shupel</t>
  </si>
  <si>
    <t>Insley, Martin</t>
  </si>
  <si>
    <t>Jordan, Colm</t>
  </si>
  <si>
    <t>Kappo, Ayorinde</t>
  </si>
  <si>
    <t>Karim, Ouafae</t>
  </si>
  <si>
    <t>Kaufmann, Hermann</t>
  </si>
  <si>
    <t>Kennedy, Paul</t>
  </si>
  <si>
    <t>Kiani, Alireza</t>
  </si>
  <si>
    <t>KOCIU, Arben</t>
  </si>
  <si>
    <t>Koyuncu, Hayati</t>
  </si>
  <si>
    <t>Kuehn, Friedrich</t>
  </si>
  <si>
    <t>Lanza, Vincenzo</t>
  </si>
  <si>
    <t>Landers, Mark</t>
  </si>
  <si>
    <t>Lawrence, Geoff</t>
  </si>
  <si>
    <t>Lawrence, Julia</t>
  </si>
  <si>
    <t>Lavender, Samantha</t>
  </si>
  <si>
    <t>Leezenberg, Pieter Bas</t>
  </si>
  <si>
    <t>lulu, Mohammed Marwan</t>
  </si>
  <si>
    <t>MagalhÃ£es, LucÃ­ola</t>
  </si>
  <si>
    <t>Mahmoud, Mahmoud Ibrahim</t>
  </si>
  <si>
    <t>Maianti, Pieralberto</t>
  </si>
  <si>
    <t>Marchesi, Andrea</t>
  </si>
  <si>
    <t>Marsh, Stuart</t>
  </si>
  <si>
    <t>Mazzanti, Paolo</t>
  </si>
  <si>
    <t>McWhirter, Johanna</t>
  </si>
  <si>
    <t>Meroni, Alberto</t>
  </si>
  <si>
    <t>Michoud, Clément</t>
  </si>
  <si>
    <t>Miegebielle, veronique</t>
  </si>
  <si>
    <t>Miguel Lago, Monica</t>
  </si>
  <si>
    <t>Mikhailov, Valentin</t>
  </si>
  <si>
    <t>Morris, Cathy</t>
  </si>
  <si>
    <t>Morten, David</t>
  </si>
  <si>
    <t>Morucci, Carlo</t>
  </si>
  <si>
    <t>Mouratidis, Antonios</t>
  </si>
  <si>
    <t>Mueller, Andreas</t>
  </si>
  <si>
    <t>Mumelter, Michael</t>
  </si>
  <si>
    <t>Murphy, Samuel</t>
  </si>
  <si>
    <t>Nemirow, Michael</t>
  </si>
  <si>
    <t>Nicholas, Kellerman</t>
  </si>
  <si>
    <t>Nishidai, Takashi</t>
  </si>
  <si>
    <t>O'Keeffe, Andrew</t>
  </si>
  <si>
    <t>Pagani, Massimo</t>
  </si>
  <si>
    <t>Pajot, Emmanuel</t>
  </si>
  <si>
    <t>Partington, Kim</t>
  </si>
  <si>
    <t>Paul, Adlakha</t>
  </si>
  <si>
    <t>Perera, Mali</t>
  </si>
  <si>
    <t>Peters, Eric</t>
  </si>
  <si>
    <t>Piscini, Alessandro</t>
  </si>
  <si>
    <t>Powell, William</t>
  </si>
  <si>
    <t>Power, Desmond</t>
  </si>
  <si>
    <t>Riazanoff, Serge</t>
  </si>
  <si>
    <t>Richard, Eyers</t>
  </si>
  <si>
    <t>Roache, Tony</t>
  </si>
  <si>
    <t>Roustaei, Mahasa</t>
  </si>
  <si>
    <t>Rothfuss, Harald</t>
  </si>
  <si>
    <t>Sabra, Henrik</t>
  </si>
  <si>
    <t>Sani, Yahaya</t>
  </si>
  <si>
    <t>Saroli, Michele</t>
  </si>
  <si>
    <t>Sartori Neto, Angelo</t>
  </si>
  <si>
    <t>Scholte, Klaas</t>
  </si>
  <si>
    <t>Shahzad, Faisal</t>
  </si>
  <si>
    <t>Sheikh, Ashaq</t>
  </si>
  <si>
    <t>Soleng, Nina</t>
  </si>
  <si>
    <t>Solaro, Giuseppe</t>
  </si>
  <si>
    <t>Stephen, Natasha</t>
  </si>
  <si>
    <t>Stevenson, Mark</t>
  </si>
  <si>
    <t>Stoeckel, Britt-Mari</t>
  </si>
  <si>
    <t>TAPSALL, BROOKE</t>
  </si>
  <si>
    <t>Taranik, Dan</t>
  </si>
  <si>
    <t>Teeuw, Richard</t>
  </si>
  <si>
    <t>Thorning, Leif</t>
  </si>
  <si>
    <t>Tukiainen, Tapani</t>
  </si>
  <si>
    <t>van der Meer, Freek</t>
  </si>
  <si>
    <t>Webb, Gerry</t>
  </si>
  <si>
    <t>Weinelt, Martin</t>
  </si>
  <si>
    <t>Weinmann, Claudia</t>
  </si>
  <si>
    <t>Wendt, Lorenz</t>
  </si>
  <si>
    <t>Whitworth, Malcolm</t>
  </si>
  <si>
    <t>William, Jeffery</t>
  </si>
  <si>
    <t>Witz, Dennis</t>
  </si>
  <si>
    <t>Wright, Conrad</t>
  </si>
  <si>
    <t>Wu, Stephen</t>
  </si>
  <si>
    <t>Xavier, Jean-Paul</t>
  </si>
  <si>
    <t>Zhou, Xiaodong</t>
  </si>
  <si>
    <t>total cost for X attendees</t>
  </si>
  <si>
    <t>Venue booked Eric Peters</t>
  </si>
  <si>
    <t>Geol Soc catering</t>
  </si>
  <si>
    <t>Geol Soc catering (excl wine reception)</t>
  </si>
  <si>
    <t>Conference Dinner (ROSL)</t>
  </si>
  <si>
    <t>Venue booked Deposit Paid £2500 - Alastair Betty, ROSL, Over-Seas House, Park Place, St James's Street</t>
  </si>
  <si>
    <t>Afterglow</t>
  </si>
  <si>
    <t>To be booked</t>
  </si>
  <si>
    <t>Bags costs</t>
  </si>
  <si>
    <t>Abstracts printing</t>
  </si>
  <si>
    <t>publicity</t>
  </si>
  <si>
    <t>Conference dinner incoming</t>
  </si>
  <si>
    <t>Institute</t>
  </si>
  <si>
    <t>File Ref</t>
  </si>
  <si>
    <t>n.stephen09@imperial.ac.uk</t>
  </si>
  <si>
    <t>Leeds University</t>
  </si>
  <si>
    <t>Oxford University</t>
  </si>
  <si>
    <t>Michael Denk</t>
  </si>
  <si>
    <t>University of Halle</t>
  </si>
  <si>
    <t>Open University</t>
  </si>
  <si>
    <t>Value Requested</t>
  </si>
  <si>
    <t>Value offered</t>
  </si>
  <si>
    <t>Travel Awards</t>
  </si>
  <si>
    <t>01.11.2012</t>
  </si>
  <si>
    <t>Ghani Rahman</t>
  </si>
  <si>
    <t>University of Peshawar</t>
  </si>
  <si>
    <t>ghani_geo@yahoo.com</t>
  </si>
  <si>
    <t>5000USD</t>
  </si>
  <si>
    <t>03.11.2012</t>
  </si>
  <si>
    <t>Abstract accepted</t>
  </si>
  <si>
    <t>726EUR</t>
  </si>
  <si>
    <t>150GBP (190EUR)</t>
  </si>
  <si>
    <t>to be reimbursed subject to arrival at conference</t>
  </si>
  <si>
    <t>04.11.2012</t>
  </si>
  <si>
    <t>AbdulqadirAbdurrahman</t>
  </si>
  <si>
    <t>Camborne School of Mines/Exeter</t>
  </si>
  <si>
    <t>aa460@exeter.ac.uk</t>
  </si>
  <si>
    <t>Not stated - assumed 150GBP</t>
  </si>
  <si>
    <t>05.11.2012</t>
  </si>
  <si>
    <t>150GBP</t>
  </si>
  <si>
    <t>10.11.2012</t>
  </si>
  <si>
    <t>Andrew Singleton</t>
  </si>
  <si>
    <t>Glasgow</t>
  </si>
  <si>
    <t>Train tickets only (previous student award applicant 2011)</t>
  </si>
  <si>
    <t>14.11.2012</t>
  </si>
  <si>
    <t>Paul Arellano</t>
  </si>
  <si>
    <t>Leicester</t>
  </si>
  <si>
    <t>pa134@leicester.ac.uk</t>
  </si>
  <si>
    <t>Task</t>
  </si>
  <si>
    <t>Responsibility</t>
  </si>
  <si>
    <t>Conference Bag</t>
  </si>
  <si>
    <t>Clive has placed order - delivery to DB</t>
  </si>
  <si>
    <t>Inserts</t>
  </si>
  <si>
    <t>All to source material, CB leading, delivery to DB (UCL)</t>
  </si>
  <si>
    <t>panGeo</t>
  </si>
  <si>
    <t>RSPSoc</t>
  </si>
  <si>
    <t>Analytik</t>
  </si>
  <si>
    <t>Geoconnexion magazine</t>
  </si>
  <si>
    <t>Lanyards</t>
  </si>
  <si>
    <t>Received from DG</t>
  </si>
  <si>
    <t>pens coming</t>
  </si>
  <si>
    <t>Labels - printing + plastic holders</t>
  </si>
  <si>
    <t>DB responsibility to check</t>
  </si>
  <si>
    <t>Abstracts compilation</t>
  </si>
  <si>
    <t>HI is arranging quotation</t>
  </si>
  <si>
    <t>DB &amp; JM</t>
  </si>
  <si>
    <t>GRSG banner - design &amp; printing</t>
  </si>
  <si>
    <t>CB to bring banner stored at FNPA</t>
  </si>
  <si>
    <t>Sponsorship banner (by stage)</t>
  </si>
  <si>
    <t>Sponsorship labels for events/lunches etc.</t>
  </si>
  <si>
    <t>volunteer?</t>
  </si>
  <si>
    <t>Presentation release forms</t>
  </si>
  <si>
    <t>Student helpers - appoint</t>
  </si>
  <si>
    <t>DB and ML</t>
  </si>
  <si>
    <t>Student helpers - manage</t>
  </si>
  <si>
    <t>Pre-filling of conference bags</t>
  </si>
  <si>
    <t>DB + student helpers</t>
  </si>
  <si>
    <t>AGM ppt presentation</t>
  </si>
  <si>
    <t>All to input - JM to compile</t>
  </si>
  <si>
    <t>Label booths - allocate to correct sponsor on day</t>
  </si>
  <si>
    <t>Visa letters</t>
  </si>
  <si>
    <t>Session chair allocation</t>
  </si>
  <si>
    <t>session chair actions (check speakers attendance; get 1 figure for abstarcts volume; timekeeping; QA)</t>
  </si>
  <si>
    <t>AGM ppt presentation - committee inputs</t>
  </si>
  <si>
    <t>Tuesday</t>
  </si>
  <si>
    <t>Wednesday</t>
  </si>
  <si>
    <t>Thursday</t>
  </si>
  <si>
    <t>(Engineering Day)</t>
  </si>
  <si>
    <t>AM1</t>
  </si>
  <si>
    <t>Hyperspectral applicatons</t>
  </si>
  <si>
    <t>Introdcution &amp; Overview to Remote Sensing</t>
  </si>
  <si>
    <r>
      <t xml:space="preserve">Keynote: USGS - </t>
    </r>
    <r>
      <rPr>
        <rFont val="Arial"/>
        <charset val="1"/>
        <family val="2"/>
        <b val="true"/>
        <sz val="10"/>
      </rPr>
      <t xml:space="preserve">Trude King </t>
    </r>
  </si>
  <si>
    <t>Jason Manning &amp;</t>
  </si>
  <si>
    <t>AB7 (Keynote)</t>
  </si>
  <si>
    <t>radar / hazards</t>
  </si>
  <si>
    <t>AM2</t>
  </si>
  <si>
    <t>Geohazards 1</t>
  </si>
  <si>
    <t>SAR/INSAR</t>
  </si>
  <si>
    <t>Break</t>
  </si>
  <si>
    <t>PM1</t>
  </si>
  <si>
    <t>Geohazards 2</t>
  </si>
  <si>
    <t>UAV / Thermal</t>
  </si>
  <si>
    <t>- OGEO intro</t>
  </si>
  <si>
    <t>AB20 (MG)</t>
  </si>
  <si>
    <t>PM2</t>
  </si>
  <si>
    <t>Environmental Applications</t>
  </si>
  <si>
    <t>Wrap UP</t>
  </si>
  <si>
    <t>Updates</t>
  </si>
  <si>
    <t>Environment</t>
  </si>
  <si>
    <t>Possible Engineering Topics:</t>
  </si>
  <si>
    <t>Infrastructural Monitoring</t>
  </si>
  <si>
    <t>Oil &amp; Gas (?)</t>
  </si>
</sst>
</file>

<file path=xl/styles.xml><?xml version="1.0" encoding="utf-8"?>
<styleSheet xmlns="http://schemas.openxmlformats.org/spreadsheetml/2006/main">
  <numFmts count="13">
    <numFmt formatCode="GENERAL" numFmtId="164"/>
    <numFmt formatCode="0" numFmtId="165"/>
    <numFmt formatCode="M/D/YYYY" numFmtId="166"/>
    <numFmt formatCode="&quot;Yes&quot;;&quot;Yes&quot;;&quot;No&quot;" numFmtId="167"/>
    <numFmt formatCode="DD/MM/YYYY" numFmtId="168"/>
    <numFmt formatCode="DD\-MMM" numFmtId="169"/>
    <numFmt formatCode="H:MM" numFmtId="170"/>
    <numFmt formatCode="HH:MM:SS" numFmtId="171"/>
    <numFmt formatCode="#,##0" numFmtId="172"/>
    <numFmt formatCode="\£#,##0.00;[RED]&quot;-£&quot;#,##0.00" numFmtId="173"/>
    <numFmt formatCode="[$€]\ #,##0.00" numFmtId="174"/>
    <numFmt formatCode="D\-MMM" numFmtId="175"/>
    <numFmt formatCode="\£#,##0.00" numFmtId="176"/>
  </numFmts>
  <fonts count="8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0"/>
    </font>
    <font>
      <name val="Calibri"/>
      <charset val="1"/>
      <family val="2"/>
      <color rgb="00000000"/>
      <sz val="10"/>
    </font>
    <font>
      <name val="Calibri"/>
      <charset val="1"/>
      <family val="2"/>
      <sz val="11"/>
    </font>
    <font>
      <name val="Calibri"/>
      <charset val="1"/>
      <family val="2"/>
      <color rgb="00000000"/>
      <sz val="11"/>
    </font>
    <font>
      <name val="Calibri"/>
      <charset val="1"/>
      <family val="2"/>
      <b val="true"/>
      <color rgb="00000000"/>
      <sz val="12"/>
    </font>
    <font>
      <name val="Calibri"/>
      <charset val="1"/>
      <family val="2"/>
      <b val="true"/>
      <sz val="12"/>
    </font>
    <font>
      <name val="Arial"/>
      <charset val="1"/>
      <family val="2"/>
      <b val="true"/>
      <color rgb="00000000"/>
      <sz val="12"/>
    </font>
    <font>
      <name val="Arial"/>
      <charset val="1"/>
      <family val="2"/>
      <color rgb="00000000"/>
      <sz val="12"/>
    </font>
    <font>
      <name val="Calibri"/>
      <charset val="1"/>
      <family val="2"/>
      <b val="true"/>
      <color rgb="0000B050"/>
      <sz val="11"/>
    </font>
    <font>
      <name val="Calibri"/>
      <charset val="1"/>
      <family val="2"/>
      <b val="true"/>
      <color rgb="00FF0000"/>
      <sz val="11"/>
    </font>
    <font>
      <name val="Calibri"/>
      <charset val="1"/>
      <family val="2"/>
      <color rgb="000000FF"/>
      <sz val="10"/>
    </font>
    <font>
      <name val="Calibri"/>
      <charset val="1"/>
      <family val="2"/>
      <b val="true"/>
      <color rgb="0000B050"/>
      <sz val="10"/>
    </font>
    <font>
      <name val="Arial"/>
      <charset val="1"/>
      <family val="2"/>
      <color rgb="00000000"/>
      <sz val="11"/>
    </font>
    <font>
      <name val="Calibri"/>
      <charset val="1"/>
      <family val="2"/>
      <color rgb="004F81BD"/>
      <sz val="11"/>
    </font>
    <font>
      <name val="Arial"/>
      <charset val="1"/>
      <family val="2"/>
      <color rgb="004F81BD"/>
      <sz val="11"/>
    </font>
    <font>
      <name val="Calibri"/>
      <charset val="1"/>
      <family val="2"/>
      <b val="true"/>
      <color rgb="004F81BD"/>
      <sz val="11"/>
    </font>
    <font>
      <name val="Calibri"/>
      <charset val="1"/>
      <family val="2"/>
      <b val="true"/>
      <color rgb="004F81BD"/>
      <sz val="10"/>
    </font>
    <font>
      <name val="Calibri"/>
      <charset val="1"/>
      <family val="2"/>
      <color rgb="004F81BD"/>
      <sz val="10"/>
    </font>
    <font>
      <name val="Calibri"/>
      <charset val="1"/>
      <family val="2"/>
      <color rgb="004F81BD"/>
      <sz val="11"/>
      <u val="single"/>
    </font>
    <font>
      <name val="Arial"/>
      <charset val="1"/>
      <family val="2"/>
      <color rgb="004F81BD"/>
      <sz val="10"/>
    </font>
    <font>
      <name val="Calibri"/>
      <charset val="1"/>
      <family val="2"/>
      <b val="true"/>
      <sz val="10"/>
    </font>
    <font>
      <name val="Calibri"/>
      <charset val="1"/>
      <family val="2"/>
      <sz val="10"/>
    </font>
    <font>
      <name val="Calibri"/>
      <charset val="1"/>
      <family val="2"/>
      <b val="true"/>
      <color rgb="00FFC000"/>
      <sz val="11"/>
    </font>
    <font>
      <name val="Calibri"/>
      <charset val="1"/>
      <family val="2"/>
      <b val="true"/>
      <color rgb="000070C0"/>
      <sz val="11"/>
    </font>
    <font>
      <name val="Arial"/>
      <charset val="1"/>
      <family val="2"/>
      <color rgb="00000000"/>
      <sz val="10"/>
    </font>
    <font>
      <name val="Calibri"/>
      <charset val="1"/>
      <family val="2"/>
      <color rgb="00FFC000"/>
      <sz val="10"/>
    </font>
    <font>
      <name val="Calibri"/>
      <charset val="1"/>
      <family val="2"/>
      <color rgb="00FFC000"/>
      <sz val="11"/>
    </font>
    <font>
      <name val="Calibri"/>
      <charset val="1"/>
      <family val="2"/>
      <color rgb="00FFC000"/>
      <sz val="11"/>
      <u val="single"/>
    </font>
    <font>
      <name val="Calibri"/>
      <charset val="1"/>
      <family val="2"/>
      <color rgb="00FFC000"/>
      <sz val="12"/>
    </font>
    <font>
      <name val="Arial"/>
      <charset val="1"/>
      <family val="2"/>
      <color rgb="00FFC000"/>
      <sz val="11"/>
    </font>
    <font>
      <name val="Arial"/>
      <charset val="1"/>
      <family val="2"/>
      <color rgb="00FF0000"/>
      <sz val="10"/>
    </font>
    <font>
      <name val="Calibri"/>
      <charset val="1"/>
      <family val="2"/>
      <color rgb="0000B050"/>
      <sz val="11"/>
    </font>
    <font>
      <name val="Arial"/>
      <charset val="1"/>
      <family val="2"/>
      <color rgb="00FF0000"/>
      <sz val="11"/>
    </font>
    <font>
      <name val="Arial"/>
      <charset val="1"/>
      <family val="2"/>
      <color rgb="0000B050"/>
      <sz val="11"/>
    </font>
    <font>
      <name val="Calibri"/>
      <charset val="1"/>
      <family val="2"/>
      <color rgb="00FF0000"/>
      <sz val="11"/>
    </font>
    <font>
      <name val="Calibri"/>
      <charset val="1"/>
      <family val="2"/>
      <color rgb="0000B050"/>
      <sz val="10"/>
    </font>
    <font>
      <name val="Calibri"/>
      <charset val="1"/>
      <family val="2"/>
      <color rgb="0000B050"/>
      <sz val="11"/>
      <u val="single"/>
    </font>
    <font>
      <name val="Calibri"/>
      <charset val="1"/>
      <family val="2"/>
      <b val="true"/>
      <color rgb="004F81BD"/>
      <sz val="11"/>
      <u val="single"/>
    </font>
    <font>
      <name val="Calibri"/>
      <charset val="1"/>
      <family val="2"/>
      <b val="true"/>
      <sz val="11"/>
    </font>
    <font>
      <name val="Calibri"/>
      <charset val="1"/>
      <family val="2"/>
      <b val="true"/>
      <color rgb="0000B050"/>
      <sz val="11"/>
      <u val="single"/>
    </font>
    <font>
      <name val="Arial"/>
      <charset val="1"/>
      <family val="2"/>
      <b val="true"/>
      <color rgb="0000B050"/>
      <sz val="11"/>
    </font>
    <font>
      <name val="Calibri"/>
      <charset val="1"/>
      <family val="2"/>
      <b val="true"/>
      <color rgb="00FFC000"/>
      <sz val="10"/>
    </font>
    <font>
      <name val="Calibri"/>
      <charset val="1"/>
      <family val="2"/>
      <sz val="12"/>
    </font>
    <font>
      <name val="Calibri"/>
      <charset val="1"/>
      <family val="2"/>
      <sz val="11"/>
      <u val="single"/>
    </font>
    <font>
      <name val="Arial"/>
      <charset val="1"/>
      <family val="2"/>
      <sz val="11"/>
    </font>
    <font>
      <name val="Arial"/>
      <charset val="1"/>
      <family val="2"/>
      <color rgb="00FF0000"/>
      <sz val="11"/>
      <u val="single"/>
    </font>
    <font>
      <name val="Calibri"/>
      <charset val="1"/>
      <family val="2"/>
      <color rgb="00FF0000"/>
      <sz val="10"/>
    </font>
    <font>
      <name val="Calibri"/>
      <charset val="1"/>
      <family val="2"/>
      <color rgb="00FF0000"/>
      <sz val="11"/>
      <u val="single"/>
    </font>
    <font>
      <name val="Arial"/>
      <charset val="1"/>
      <family val="2"/>
      <color rgb="000000FF"/>
      <sz val="10"/>
    </font>
    <font>
      <name val="Arial"/>
      <charset val="1"/>
      <family val="2"/>
      <b val="true"/>
      <color rgb="00FFC000"/>
      <sz val="11"/>
    </font>
    <font>
      <name val="Arial"/>
      <charset val="1"/>
      <family val="2"/>
      <b val="true"/>
      <color rgb="00FF0000"/>
      <sz val="11"/>
    </font>
    <font>
      <name val="Arial"/>
      <charset val="1"/>
      <family val="2"/>
      <b val="true"/>
      <sz val="11"/>
    </font>
    <font>
      <name val="Arial"/>
      <charset val="1"/>
      <family val="2"/>
      <color rgb="00333333"/>
      <sz val="10"/>
    </font>
    <font>
      <name val="Calibri"/>
      <charset val="1"/>
      <family val="2"/>
      <b val="true"/>
      <color rgb="00000000"/>
      <sz val="14"/>
    </font>
    <font>
      <name val="Arial"/>
      <charset val="1"/>
      <family val="2"/>
      <b val="true"/>
      <color rgb="00000000"/>
      <sz val="14"/>
    </font>
    <font>
      <name val="Calibri"/>
      <charset val="1"/>
      <family val="2"/>
      <b val="true"/>
      <sz val="14"/>
    </font>
    <font>
      <name val="Calibri"/>
      <charset val="1"/>
      <family val="2"/>
      <b val="true"/>
      <color rgb="00FFFFFF"/>
      <sz val="11"/>
    </font>
    <font>
      <name val="Arial"/>
      <charset val="1"/>
      <family val="2"/>
      <b val="true"/>
      <color rgb="00FFFFFF"/>
      <sz val="14"/>
    </font>
    <font>
      <name val="Calibri"/>
      <charset val="1"/>
      <family val="2"/>
      <b val="true"/>
      <color rgb="00FFFFFF"/>
      <sz val="14"/>
    </font>
    <font>
      <name val="Arial"/>
      <charset val="1"/>
      <family val="2"/>
      <b val="true"/>
      <color rgb="00000000"/>
      <sz val="11"/>
    </font>
    <font>
      <name val="Arial"/>
      <charset val="1"/>
      <family val="2"/>
      <b val="true"/>
      <color rgb="00FFFFFF"/>
      <sz val="11"/>
    </font>
    <font>
      <name val="Calibri"/>
      <charset val="1"/>
      <family val="2"/>
      <b val="true"/>
      <color rgb="00002060"/>
      <sz val="11"/>
    </font>
    <font>
      <name val="Calibri"/>
      <charset val="1"/>
      <family val="2"/>
      <b val="true"/>
      <color rgb="001F497D"/>
      <sz val="11"/>
    </font>
    <font>
      <name val="Calibri"/>
      <charset val="1"/>
      <family val="2"/>
      <color rgb="00808080"/>
      <sz val="11"/>
    </font>
    <font>
      <name val="Calibri"/>
      <charset val="1"/>
      <family val="2"/>
      <color rgb="00000000"/>
      <sz val="11"/>
      <u val="single"/>
    </font>
    <font>
      <name val="Calibri"/>
      <charset val="1"/>
      <family val="2"/>
      <b val="true"/>
      <color rgb="00000000"/>
      <sz val="8"/>
    </font>
    <font>
      <name val="Calibri"/>
      <charset val="1"/>
      <family val="2"/>
      <color rgb="00000000"/>
      <sz val="8"/>
    </font>
    <font>
      <name val="Calibri"/>
      <charset val="1"/>
      <family val="2"/>
      <color rgb="001F497D"/>
      <sz val="11"/>
    </font>
    <font>
      <name val="Calibri"/>
      <charset val="1"/>
      <family val="2"/>
      <color rgb="007030A0"/>
      <sz val="11"/>
    </font>
    <font>
      <name val="Arial"/>
      <charset val="1"/>
      <family val="2"/>
      <color rgb="001F497D"/>
      <sz val="11"/>
    </font>
    <font>
      <name val="Arial"/>
      <charset val="1"/>
      <family val="2"/>
      <color rgb="007030A0"/>
      <sz val="11"/>
    </font>
    <font>
      <name val="Calibri"/>
      <charset val="1"/>
      <family val="2"/>
      <color rgb="000070C0"/>
      <sz val="11"/>
    </font>
    <font>
      <name val="Arial"/>
      <charset val="1"/>
      <family val="2"/>
      <color rgb="000070C0"/>
      <sz val="11"/>
    </font>
    <font>
      <name val="Calibri"/>
      <charset val="1"/>
      <family val="2"/>
      <color rgb="00FFFFFF"/>
      <sz val="11"/>
    </font>
    <font>
      <name val="Calibri"/>
      <charset val="1"/>
      <family val="2"/>
      <color rgb="000000FF"/>
      <sz val="11"/>
      <u val="single"/>
    </font>
    <font>
      <name val="Arial"/>
      <charset val="1"/>
      <family val="2"/>
      <b val="true"/>
      <color rgb="0092D050"/>
      <sz val="11"/>
    </font>
    <font>
      <name val="Arial"/>
      <charset val="1"/>
      <family val="2"/>
      <color rgb="000000FF"/>
      <sz val="11"/>
      <u val="single"/>
    </font>
    <font>
      <name val="Arial"/>
      <charset val="1"/>
      <family val="2"/>
      <b val="true"/>
      <color rgb="00000000"/>
      <sz val="8"/>
    </font>
    <font>
      <name val="Arial"/>
      <charset val="1"/>
      <family val="2"/>
      <color rgb="00000000"/>
      <sz val="8"/>
    </font>
    <font>
      <name val="Arial"/>
      <charset val="1"/>
      <family val="2"/>
      <b val="true"/>
      <sz val="10"/>
    </font>
  </fonts>
  <fills count="11">
    <fill>
      <patternFill patternType="none"/>
    </fill>
    <fill>
      <patternFill patternType="gray125"/>
    </fill>
    <fill>
      <patternFill patternType="solid">
        <fgColor rgb="00FF0000"/>
        <bgColor rgb="00993300"/>
      </patternFill>
    </fill>
    <fill>
      <patternFill patternType="solid">
        <fgColor rgb="00FFC000"/>
        <bgColor rgb="00FF9900"/>
      </patternFill>
    </fill>
    <fill>
      <patternFill patternType="solid">
        <fgColor rgb="00FFFF00"/>
        <bgColor rgb="00FFFF00"/>
      </patternFill>
    </fill>
    <fill>
      <patternFill patternType="solid">
        <fgColor rgb="0092D050"/>
        <bgColor rgb="00C0C0C0"/>
      </patternFill>
    </fill>
    <fill>
      <patternFill patternType="solid">
        <fgColor rgb="00000000"/>
        <bgColor rgb="00003300"/>
      </patternFill>
    </fill>
    <fill>
      <patternFill patternType="solid">
        <fgColor rgb="00FFFFFF"/>
        <bgColor rgb="00FFFFCC"/>
      </patternFill>
    </fill>
    <fill>
      <patternFill patternType="solid">
        <fgColor rgb="00C0C0C0"/>
        <bgColor rgb="00CCCCFF"/>
      </patternFill>
    </fill>
    <fill>
      <patternFill patternType="solid">
        <fgColor rgb="0000B0F0"/>
        <bgColor rgb="0033CCCC"/>
      </patternFill>
    </fill>
    <fill>
      <patternFill patternType="solid">
        <fgColor rgb="0000B050"/>
        <bgColor rgb="00008080"/>
      </patternFill>
    </fill>
  </fills>
  <borders count="9">
    <border diagonalDown="false" diagonalUp="false">
      <left/>
      <right/>
      <top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 style="thick"/>
      <top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/>
      <right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54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5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6" numFmtId="165" xfId="0"/>
    <xf applyAlignment="false" applyBorder="false" applyFont="true" applyProtection="false" borderId="0" fillId="0" fontId="7" numFmtId="164" xfId="0"/>
    <xf applyAlignment="true" applyBorder="true" applyFont="true" applyProtection="tru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/>
    <xf applyAlignment="true" applyBorder="false" applyFont="true" applyProtection="false" borderId="0" fillId="0" fontId="9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9" numFmtId="165" xfId="0"/>
    <xf applyAlignment="false" applyBorder="false" applyFont="true" applyProtection="false" borderId="0" fillId="0" fontId="10" numFmtId="164" xfId="0"/>
    <xf applyAlignment="true" applyBorder="true" applyFont="true" applyProtection="tru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1" numFmtId="164" xfId="0"/>
    <xf applyAlignment="false" applyBorder="false" applyFont="true" applyProtection="false" borderId="0" fillId="0" fontId="12" numFmtId="164" xfId="0"/>
    <xf applyAlignment="false" applyBorder="false" applyFont="true" applyProtection="false" borderId="0" fillId="0" fontId="13" numFmtId="164" xfId="0"/>
    <xf applyAlignment="true" applyBorder="false" applyFont="true" applyProtection="false" borderId="0" fillId="0" fontId="5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5" xfId="0">
      <alignment horizontal="center" indent="0" shrinkToFit="false" textRotation="0" vertical="center" wrapText="false"/>
    </xf>
    <xf applyAlignment="true" applyBorder="true" applyFont="true" applyProtection="true" borderId="0" fillId="0" fontId="1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6" numFmtId="164" xfId="0"/>
    <xf applyAlignment="true" applyBorder="true" applyFont="true" applyProtection="tru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7" numFmtId="164" xfId="0"/>
    <xf applyAlignment="true" applyBorder="true" applyFont="true" applyProtection="true" borderId="0" fillId="0" fontId="1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8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9" numFmtId="164" xfId="0"/>
    <xf applyAlignment="false" applyBorder="false" applyFont="true" applyProtection="false" borderId="0" fillId="0" fontId="20" numFmtId="164" xfId="0"/>
    <xf applyAlignment="true" applyBorder="false" applyFont="true" applyProtection="false" borderId="0" fillId="0" fontId="21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22" numFmtId="165" xfId="0"/>
    <xf applyAlignment="true" applyBorder="true" applyFont="true" applyProtection="true" borderId="0" fillId="0" fontId="23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4" numFmtId="164" xfId="0"/>
    <xf applyAlignment="true" applyBorder="false" applyFont="true" applyProtection="false" borderId="0" fillId="0" fontId="21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22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7" numFmtId="164" xfId="0">
      <alignment horizontal="left" indent="0" shrinkToFit="false" textRotation="0" vertical="bottom" wrapText="false"/>
    </xf>
    <xf applyAlignment="true" applyBorder="true" applyFont="true" applyProtection="true" borderId="0" fillId="0" fontId="25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26" numFmtId="165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26" numFmtId="164" xfId="0"/>
    <xf applyAlignment="true" applyBorder="true" applyFont="true" applyProtection="true" borderId="0" fillId="0" fontId="7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9" numFmtId="164" xfId="0"/>
    <xf applyAlignment="true" applyBorder="false" applyFont="true" applyProtection="false" borderId="0" fillId="0" fontId="25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30" numFmtId="165" xfId="0">
      <alignment horizontal="center" indent="0" shrinkToFit="false" textRotation="0" vertical="center" wrapText="false"/>
    </xf>
    <xf applyAlignment="true" applyBorder="true" applyFont="true" applyProtection="true" borderId="0" fillId="0" fontId="3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1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34" numFmtId="164" xfId="0"/>
    <xf applyAlignment="false" applyBorder="false" applyFont="true" applyProtection="false" borderId="0" fillId="0" fontId="35" numFmtId="164" xfId="0"/>
    <xf applyAlignment="true" applyBorder="true" applyFont="true" applyProtection="true" borderId="0" fillId="0" fontId="3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6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37" numFmtId="164" xfId="0"/>
    <xf applyAlignment="false" applyBorder="false" applyFont="true" applyProtection="false" borderId="0" fillId="0" fontId="38" numFmtId="164" xfId="0"/>
    <xf applyAlignment="true" applyBorder="true" applyFont="true" applyProtection="true" borderId="0" fillId="0" fontId="3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9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4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4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2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6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40" numFmtId="165" xfId="0">
      <alignment horizontal="center" indent="0" shrinkToFit="false" textRotation="0" vertical="center" wrapText="false"/>
    </xf>
    <xf applyAlignment="false" applyBorder="false" applyFont="true" applyProtection="false" borderId="0" fillId="0" fontId="8" numFmtId="164" xfId="0"/>
    <xf applyAlignment="false" applyBorder="false" applyFont="true" applyProtection="false" borderId="0" fillId="0" fontId="43" numFmtId="164" xfId="0"/>
    <xf applyAlignment="true" applyBorder="true" applyFont="true" applyProtection="true" borderId="0" fillId="0" fontId="4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5" numFmtId="164" xfId="0"/>
    <xf applyAlignment="false" applyBorder="false" applyFont="true" applyProtection="false" borderId="0" fillId="0" fontId="27" numFmtId="164" xfId="0"/>
    <xf applyAlignment="true" applyBorder="false" applyFont="true" applyProtection="false" borderId="0" fillId="0" fontId="46" numFmtId="165" xfId="0">
      <alignment horizontal="center" indent="0" shrinkToFit="false" textRotation="0" vertical="center" wrapText="false"/>
    </xf>
    <xf applyAlignment="true" applyBorder="true" applyFont="true" applyProtection="true" borderId="0" fillId="0" fontId="6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left" indent="0" shrinkToFit="false" textRotation="0" vertical="bottom" wrapText="false"/>
    </xf>
    <xf applyAlignment="false" applyBorder="false" applyFont="true" applyProtection="false" borderId="0" fillId="2" fontId="5" numFmtId="164" xfId="0"/>
    <xf applyAlignment="true" applyBorder="false" applyFont="true" applyProtection="false" borderId="0" fillId="2" fontId="5" numFmtId="165" xfId="0">
      <alignment horizontal="center" indent="0" shrinkToFit="false" textRotation="0" vertical="center" wrapText="false"/>
    </xf>
    <xf applyAlignment="true" applyBorder="false" applyFont="true" applyProtection="false" borderId="0" fillId="2" fontId="6" numFmtId="165" xfId="0">
      <alignment horizontal="center" indent="0" shrinkToFit="false" textRotation="0" vertical="center" wrapText="false"/>
    </xf>
    <xf applyAlignment="false" applyBorder="false" applyFont="true" applyProtection="false" borderId="0" fillId="2" fontId="26" numFmtId="164" xfId="0"/>
    <xf applyAlignment="false" applyBorder="false" applyFont="true" applyProtection="false" borderId="0" fillId="2" fontId="7" numFmtId="164" xfId="0"/>
    <xf applyAlignment="true" applyBorder="true" applyFont="true" applyProtection="true" borderId="0" fillId="2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1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2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4" numFmtId="164" xfId="0"/>
    <xf applyAlignment="true" applyBorder="true" applyFont="true" applyProtection="true" borderId="0" fillId="2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7" numFmtId="164" xfId="0"/>
    <xf applyAlignment="true" applyBorder="true" applyFont="true" applyProtection="true" borderId="0" fillId="0" fontId="9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/>
    <xf applyAlignment="true" applyBorder="false" applyFont="true" applyProtection="false" borderId="0" fillId="0" fontId="7" numFmtId="164" xfId="0">
      <alignment horizontal="general" indent="0" shrinkToFit="false" textRotation="0" vertical="bottom" wrapText="true"/>
    </xf>
    <xf applyAlignment="true" applyBorder="true" applyFont="true" applyProtection="true" borderId="0" fillId="0" fontId="2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false" applyBorder="false" applyFont="true" applyProtection="false" borderId="0" fillId="3" fontId="7" numFmtId="164" xfId="0"/>
    <xf applyAlignment="true" applyBorder="true" applyFont="true" applyProtection="tru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0" fillId="0" fontId="18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9" numFmtId="164" xfId="0"/>
    <xf applyAlignment="true" applyBorder="false" applyFont="true" applyProtection="false" borderId="0" fillId="2" fontId="7" numFmtId="164" xfId="0">
      <alignment horizontal="general" indent="0" shrinkToFit="false" textRotation="0" vertical="bottom" wrapText="true"/>
    </xf>
    <xf applyAlignment="true" applyBorder="true" applyFont="true" applyProtection="true" borderId="0" fillId="0" fontId="5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39" numFmtId="164" xfId="0"/>
    <xf applyAlignment="true" applyBorder="false" applyFont="true" applyProtection="false" borderId="0" fillId="0" fontId="39" numFmtId="164" xfId="0">
      <alignment horizontal="general" indent="0" shrinkToFit="false" textRotation="0" vertical="bottom" wrapText="true"/>
    </xf>
    <xf applyAlignment="true" applyBorder="true" applyFont="true" applyProtection="true" borderId="0" fillId="0" fontId="5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9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4" numFmtId="164" xfId="0"/>
    <xf applyAlignment="false" applyBorder="false" applyFont="true" applyProtection="false" borderId="0" fillId="2" fontId="55" numFmtId="164" xfId="0"/>
    <xf applyAlignment="true" applyBorder="true" applyFont="true" applyProtection="true" borderId="0" fillId="0" fontId="4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3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6" numFmtId="164" xfId="0"/>
    <xf applyAlignment="true" applyBorder="true" applyFont="true" applyProtection="true" borderId="0" fillId="5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31" numFmtId="164" xfId="0"/>
    <xf applyAlignment="false" applyBorder="false" applyFont="false" applyProtection="false" borderId="0" fillId="2" fontId="0" numFmtId="164" xfId="0"/>
    <xf applyAlignment="true" applyBorder="true" applyFont="true" applyProtection="true" borderId="0" fillId="0" fontId="1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9" xfId="0"/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8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58" numFmtId="168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9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5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8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60" numFmtId="164" xfId="0"/>
    <xf applyAlignment="true" applyBorder="true" applyFont="true" applyProtection="true" borderId="0" fillId="4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5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9" numFmtId="164" xfId="0"/>
    <xf applyAlignment="true" applyBorder="true" applyFont="true" applyProtection="true" borderId="0" fillId="6" fontId="61" numFmtId="168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6" fontId="62" numFmtId="164" xfId="0">
      <alignment horizontal="center" indent="0" shrinkToFit="false" textRotation="0" vertical="center" wrapText="false"/>
    </xf>
    <xf applyAlignment="true" applyBorder="true" applyFont="true" applyProtection="true" borderId="0" fillId="6" fontId="6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6" fontId="63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6" fontId="63" numFmtId="164" xfId="0"/>
    <xf applyAlignment="true" applyBorder="true" applyFont="true" applyProtection="true" borderId="0" fillId="0" fontId="8" numFmtId="168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70" xfId="0">
      <alignment horizontal="center" indent="0" shrinkToFit="false" textRotation="0" vertical="center" wrapText="false"/>
    </xf>
    <xf applyAlignment="true" applyBorder="true" applyFont="true" applyProtection="true" borderId="0" fillId="0" fontId="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4" numFmtId="164" xfId="0"/>
    <xf applyAlignment="true" applyBorder="false" applyFont="true" applyProtection="false" borderId="0" fillId="6" fontId="65" numFmtId="164" xfId="0">
      <alignment horizontal="center" indent="0" shrinkToFit="false" textRotation="0" vertical="center" wrapText="false"/>
    </xf>
    <xf applyAlignment="true" applyBorder="true" applyFont="true" applyProtection="true" borderId="0" fillId="6" fontId="6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6" fontId="61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6" fontId="25" numFmtId="164" xfId="0"/>
    <xf applyAlignment="true" applyBorder="false" applyFont="true" applyProtection="false" borderId="0" fillId="0" fontId="49" numFmtId="170" xfId="0">
      <alignment horizontal="center" indent="0" shrinkToFit="false" textRotation="0" vertical="center" wrapText="false"/>
    </xf>
    <xf applyAlignment="true" applyBorder="true" applyFont="true" applyProtection="true" borderId="0" fillId="0" fontId="6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7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6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8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5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7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5" fontId="7" numFmtId="164" xfId="0">
      <alignment horizontal="general" indent="0" shrinkToFit="false" textRotation="0" vertical="bottom" wrapText="true"/>
    </xf>
    <xf applyAlignment="true" applyBorder="true" applyFont="true" applyProtection="true" borderId="0" fillId="7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39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4" fontId="26" numFmtId="164" xfId="0"/>
    <xf applyAlignment="true" applyBorder="true" applyFont="true" applyProtection="true" borderId="0" fillId="5" fontId="8" numFmtId="168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5" fontId="49" numFmtId="170" xfId="0">
      <alignment horizontal="center" indent="0" shrinkToFit="false" textRotation="0" vertical="center" wrapText="false"/>
    </xf>
    <xf applyAlignment="true" applyBorder="true" applyFont="true" applyProtection="true" borderId="0" fillId="5" fontId="43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5" fontId="26" numFmtId="164" xfId="0"/>
    <xf applyAlignment="true" applyBorder="true" applyFont="true" applyProtection="true" borderId="0" fillId="5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5" fontId="0" numFmtId="164" xfId="0"/>
    <xf applyAlignment="true" applyBorder="true" applyFont="true" applyProtection="true" borderId="0" fillId="3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26" numFmtId="164" xfId="0"/>
    <xf applyAlignment="true" applyBorder="true" applyFont="true" applyProtection="true" borderId="0" fillId="3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6" fontId="65" numFmtId="170" xfId="0">
      <alignment horizontal="center" indent="0" shrinkToFit="false" textRotation="0" vertical="center" wrapText="false"/>
    </xf>
    <xf applyAlignment="false" applyBorder="false" applyFont="true" applyProtection="false" borderId="0" fillId="6" fontId="26" numFmtId="164" xfId="0"/>
    <xf applyAlignment="true" applyBorder="true" applyFont="true" applyProtection="true" borderId="0" fillId="0" fontId="67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39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8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5" fontId="8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3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4" fontId="49" numFmtId="170" xfId="0">
      <alignment horizontal="center" indent="0" shrinkToFit="false" textRotation="0" vertical="center" wrapText="false"/>
    </xf>
    <xf applyAlignment="true" applyBorder="true" applyFont="true" applyProtection="true" borderId="0" fillId="4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9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0" numFmtId="170" xfId="0">
      <alignment horizontal="center" indent="0" shrinkToFit="false" textRotation="0" vertical="center" wrapText="false"/>
    </xf>
    <xf applyAlignment="true" applyBorder="true" applyFont="true" applyProtection="true" borderId="0" fillId="2" fontId="7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7" fontId="7" numFmtId="164" xfId="0">
      <alignment horizontal="general" indent="0" shrinkToFit="false" textRotation="0" vertical="bottom" wrapText="true"/>
    </xf>
    <xf applyAlignment="false" applyBorder="false" applyFont="true" applyProtection="false" borderId="0" fillId="4" fontId="7" numFmtId="164" xfId="0"/>
    <xf applyAlignment="true" applyBorder="false" applyFont="true" applyProtection="false" borderId="0" fillId="5" fontId="0" numFmtId="170" xfId="0">
      <alignment horizontal="center" indent="0" shrinkToFit="false" textRotation="0" vertical="center" wrapText="false"/>
    </xf>
    <xf applyAlignment="true" applyBorder="true" applyFont="true" applyProtection="true" borderId="0" fillId="7" fontId="39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7" fontId="51" numFmtId="164" xfId="0"/>
    <xf applyAlignment="true" applyBorder="true" applyFont="true" applyProtection="true" borderId="0" fillId="5" fontId="26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5" fontId="26" numFmtId="164" xfId="0">
      <alignment horizontal="left" indent="0" shrinkToFit="false" textRotation="0" vertical="bottom" wrapText="false"/>
    </xf>
    <xf applyAlignment="false" applyBorder="false" applyFont="true" applyProtection="false" borderId="0" fillId="8" fontId="7" numFmtId="164" xfId="0"/>
    <xf applyAlignment="false" applyBorder="false" applyFont="true" applyProtection="false" borderId="0" fillId="8" fontId="26" numFmtId="164" xfId="0"/>
    <xf applyAlignment="true" applyBorder="true" applyFont="true" applyProtection="true" borderId="0" fillId="0" fontId="68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69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2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</xf>
    <xf applyAlignment="true" applyBorder="true" applyFont="true" applyProtection="true" borderId="2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3" fillId="5" fontId="0" numFmtId="164" xfId="0">
      <alignment horizontal="center" indent="0" shrinkToFit="false" textRotation="0" vertical="center" wrapText="false"/>
    </xf>
    <xf applyAlignment="true" applyBorder="true" applyFont="true" applyProtection="true" borderId="4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3" fillId="4" fontId="0" numFmtId="164" xfId="0">
      <alignment horizontal="center" indent="0" shrinkToFit="false" textRotation="0" vertical="center" wrapText="false"/>
    </xf>
    <xf applyAlignment="true" applyBorder="true" applyFont="false" applyProtection="false" borderId="3" fillId="2" fontId="0" numFmtId="164" xfId="0">
      <alignment horizontal="center" indent="0" shrinkToFit="false" textRotation="0" vertical="center" wrapText="false"/>
    </xf>
    <xf applyAlignment="true" applyBorder="true" applyFont="false" applyProtection="false" borderId="3" fillId="3" fontId="0" numFmtId="164" xfId="0">
      <alignment horizontal="center" indent="0" shrinkToFit="false" textRotation="0" vertical="center" wrapText="false"/>
    </xf>
    <xf applyAlignment="true" applyBorder="true" applyFont="false" applyProtection="false" borderId="5" fillId="8" fontId="0" numFmtId="164" xfId="0">
      <alignment horizontal="center" indent="0" shrinkToFit="false" textRotation="0" vertical="center" wrapText="false"/>
    </xf>
    <xf applyAlignment="true" applyBorder="true" applyFont="true" applyProtection="true" borderId="6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39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0" numFmtId="172" xfId="0">
      <alignment horizontal="center" indent="0" shrinkToFit="false" textRotation="0" vertical="center" wrapText="false"/>
    </xf>
    <xf applyAlignment="true" applyBorder="true" applyFont="true" applyProtection="true" borderId="0" fillId="0" fontId="71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0" fontId="71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7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3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4" numFmtId="164" xfId="0"/>
    <xf applyAlignment="false" applyBorder="false" applyFont="true" applyProtection="false" borderId="0" fillId="0" fontId="75" numFmtId="164" xfId="0"/>
    <xf applyAlignment="true" applyBorder="true" applyFont="true" applyProtection="true" borderId="0" fillId="0" fontId="7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7" numFmtId="164" xfId="0"/>
    <xf applyAlignment="true" applyBorder="true" applyFont="true" applyProtection="true" borderId="0" fillId="0" fontId="7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72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6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9" fontId="7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68" numFmtId="166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6" numFmtId="164" xfId="0"/>
    <xf applyAlignment="false" applyBorder="false" applyFont="true" applyProtection="false" borderId="0" fillId="0" fontId="25" numFmtId="164" xfId="0"/>
    <xf applyAlignment="false" applyBorder="false" applyFont="true" applyProtection="false" borderId="0" fillId="0" fontId="17" numFmtId="170" xfId="0"/>
    <xf applyAlignment="true" applyBorder="false" applyFont="true" applyProtection="false" borderId="0" fillId="0" fontId="55" numFmtId="164" xfId="0">
      <alignment horizontal="left" indent="0" shrinkToFit="false" textRotation="0" vertical="bottom" wrapText="false"/>
    </xf>
    <xf applyAlignment="false" applyBorder="false" applyFont="true" applyProtection="false" borderId="0" fillId="0" fontId="37" numFmtId="170" xfId="0"/>
    <xf applyAlignment="false" applyBorder="false" applyFont="true" applyProtection="false" borderId="0" fillId="0" fontId="55" numFmtId="164" xfId="0"/>
    <xf applyAlignment="true" applyBorder="false" applyFont="true" applyProtection="false" borderId="0" fillId="0" fontId="26" numFmtId="164" xfId="0">
      <alignment horizontal="left" indent="0" shrinkToFit="false" textRotation="0" vertical="bottom" wrapText="false"/>
    </xf>
    <xf applyAlignment="true" applyBorder="true" applyFont="true" applyProtection="true" borderId="0" fillId="0" fontId="79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8" xfId="0"/>
    <xf applyAlignment="false" applyBorder="false" applyFont="true" applyProtection="false" borderId="0" fillId="0" fontId="80" numFmtId="164" xfId="0"/>
    <xf applyAlignment="true" applyBorder="true" applyFont="true" applyProtection="tru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0" fillId="0" fontId="0" numFmtId="173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10" fontId="0" numFmtId="164" xfId="0"/>
    <xf applyAlignment="false" applyBorder="false" applyFont="true" applyProtection="false" borderId="0" fillId="3" fontId="0" numFmtId="164" xfId="0"/>
    <xf applyAlignment="true" applyBorder="false" applyFont="true" applyProtection="false" borderId="0" fillId="0" fontId="49" numFmtId="164" xfId="0">
      <alignment horizontal="general" indent="0" shrinkToFit="false" textRotation="0" vertical="bottom" wrapText="true"/>
    </xf>
    <xf applyAlignment="true" applyBorder="true" applyFont="true" applyProtection="true" borderId="0" fillId="0" fontId="81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9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49" numFmtId="164" xfId="0">
      <alignment horizontal="left" indent="15" shrinkToFit="false" textRotation="0" vertical="bottom" wrapText="false"/>
    </xf>
    <xf applyAlignment="false" applyBorder="false" applyFont="true" applyProtection="false" borderId="0" fillId="0" fontId="57" numFmtId="164" xfId="0"/>
    <xf applyAlignment="false" applyBorder="true" applyFont="true" applyProtection="false" borderId="7" fillId="0" fontId="64" numFmtId="164" xfId="0"/>
    <xf applyAlignment="true" applyBorder="true" applyFont="true" applyProtection="true" borderId="0" fillId="0" fontId="8" numFmtId="17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2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8" numFmtId="17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2" numFmtId="172" xfId="0">
      <alignment horizontal="right" indent="0" shrinkToFit="false" textRotation="0" vertical="center" wrapText="false"/>
    </xf>
    <xf applyAlignment="true" applyBorder="false" applyFont="true" applyProtection="false" borderId="0" fillId="0" fontId="83" numFmtId="172" xfId="0">
      <alignment horizontal="right" indent="0" shrinkToFit="false" textRotation="0" vertical="center" wrapText="false"/>
    </xf>
    <xf applyAlignment="true" applyBorder="false" applyFont="true" applyProtection="false" borderId="0" fillId="0" fontId="82" numFmtId="165" xfId="0">
      <alignment horizontal="right" indent="0" shrinkToFit="false" textRotation="0" vertical="center" wrapText="false"/>
    </xf>
    <xf applyAlignment="true" applyBorder="true" applyFont="true" applyProtection="true" borderId="0" fillId="0" fontId="71" numFmtId="165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0" fontId="7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0" fillId="0" fontId="8" numFmtId="17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76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8" numFmtId="17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7" fontId="0" numFmtId="164" xfId="0"/>
    <xf applyAlignment="false" applyBorder="true" applyFont="false" applyProtection="false" borderId="8" fillId="7" fontId="0" numFmtId="164" xfId="0"/>
    <xf applyAlignment="false" applyBorder="false" applyFont="true" applyProtection="false" borderId="0" fillId="0" fontId="84" numFmtId="164" xfId="0"/>
    <xf applyAlignment="false" applyBorder="true" applyFont="false" applyProtection="false" borderId="8" fillId="0" fontId="0" numFmtId="164" xfId="0"/>
    <xf applyAlignment="false" applyBorder="true" applyFont="tru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000"/>
      <rgbColor rgb="00FF9900"/>
      <rgbColor rgb="00FF6600"/>
      <rgbColor rgb="004F81BD"/>
      <rgbColor rgb="00969696"/>
      <rgbColor rgb="00002060"/>
      <rgbColor rgb="0000B050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lessandro.piscini@ingv.it" TargetMode="External"/><Relationship Id="rId2" Type="http://schemas.openxmlformats.org/officeDocument/2006/relationships/hyperlink" Target="mailto:andy.garratt@intergraph.com" TargetMode="External"/><Relationship Id="rId3" Type="http://schemas.openxmlformats.org/officeDocument/2006/relationships/hyperlink" Target="mailto:gerry@photosat.ca" TargetMode="External"/><Relationship Id="rId4" Type="http://schemas.openxmlformats.org/officeDocument/2006/relationships/hyperlink" Target="mailto:harri.karjalainen@SPECIM.FI" TargetMode="External"/><Relationship Id="rId5" Type="http://schemas.openxmlformats.org/officeDocument/2006/relationships/hyperlink" Target="mailto:kim.partington@polarimaging.co.uk" TargetMode="External"/><Relationship Id="rId6" Type="http://schemas.openxmlformats.org/officeDocument/2006/relationships/hyperlink" Target="mailto:goossens@geosense.nl" TargetMode="External"/><Relationship Id="rId7" Type="http://schemas.openxmlformats.org/officeDocument/2006/relationships/hyperlink" Target="mailto:richard.teeuw@port.ac.uk" TargetMode="External"/><Relationship Id="rId8" Type="http://schemas.openxmlformats.org/officeDocument/2006/relationships/hyperlink" Target="mailto:charly@gfz-potsdam.de" TargetMode="External"/><Relationship Id="rId9" Type="http://schemas.openxmlformats.org/officeDocument/2006/relationships/hyperlink" Target="mailto:cvargas@rs-geoimage.com" TargetMode="External"/><Relationship Id="rId10" Type="http://schemas.openxmlformats.org/officeDocument/2006/relationships/hyperlink" Target="mailto:Veronika.Kopackova@seznam.cz" TargetMode="External"/><Relationship Id="rId11" Type="http://schemas.openxmlformats.org/officeDocument/2006/relationships/hyperlink" Target="mailto:mh.hosseinjani@gmail.com" TargetMode="External"/><Relationship Id="rId12" Type="http://schemas.openxmlformats.org/officeDocument/2006/relationships/hyperlink" Target="mailto:shuhab.khan@mail.uh.edu" TargetMode="External"/><Relationship Id="rId13" Type="http://schemas.openxmlformats.org/officeDocument/2006/relationships/hyperlink" Target="mailto:antonios.mouratidis@esa.int" TargetMode="External"/><Relationship Id="rId14" Type="http://schemas.openxmlformats.org/officeDocument/2006/relationships/hyperlink" Target="mailto:mathias.leidig@port.ac.uk" TargetMode="External"/><Relationship Id="rId15" Type="http://schemas.openxmlformats.org/officeDocument/2006/relationships/hyperlink" Target="mailto:cjj@bgs.ac.uk" TargetMode="External"/><Relationship Id="rId16" Type="http://schemas.openxmlformats.org/officeDocument/2006/relationships/hyperlink" Target="mailto:roostaei_mahasa@yahoo.com" TargetMode="External"/><Relationship Id="rId17" Type="http://schemas.openxmlformats.org/officeDocument/2006/relationships/hyperlink" Target="mailto:mweinelt@ifm-geomar.de" TargetMode="External"/><Relationship Id="rId18" Type="http://schemas.openxmlformats.org/officeDocument/2006/relationships/hyperlink" Target="mailto:stefania.amici@ingv.it" TargetMode="External"/><Relationship Id="rId19" Type="http://schemas.openxmlformats.org/officeDocument/2006/relationships/hyperlink" Target="mailto:alex@southernmapping.com" TargetMode="External"/><Relationship Id="rId20" Type="http://schemas.openxmlformats.org/officeDocument/2006/relationships/hyperlink" Target="mailto:karnieli@bgu.ac.il" TargetMode="External"/><Relationship Id="rId21" Type="http://schemas.openxmlformats.org/officeDocument/2006/relationships/hyperlink" Target="mailto:cornelia.glaesser@geo.uni-halle.de" TargetMode="External"/><Relationship Id="rId22" Type="http://schemas.openxmlformats.org/officeDocument/2006/relationships/hyperlink" Target="mailto:philharris@mweb.co.za" TargetMode="External"/><Relationship Id="rId23" Type="http://schemas.openxmlformats.org/officeDocument/2006/relationships/hyperlink" Target="mailto:tony.roache@csiro.au" TargetMode="External"/><Relationship Id="rId24" Type="http://schemas.openxmlformats.org/officeDocument/2006/relationships/hyperlink" Target="mailto:manunta.michele@gmail.com" TargetMode="External"/><Relationship Id="rId25" Type="http://schemas.openxmlformats.org/officeDocument/2006/relationships/hyperlink" Target="mailto:alessandro.ferretti@treuropa.com" TargetMode="External"/><Relationship Id="rId26" Type="http://schemas.openxmlformats.org/officeDocument/2006/relationships/hyperlink" Target="mailto:alfredo.rocca@uniroma1.it" TargetMode="External"/><Relationship Id="rId27" Type="http://schemas.openxmlformats.org/officeDocument/2006/relationships/hyperlink" Target="mailto:lbateson@bgs.ac.uk" TargetMode="External"/><Relationship Id="rId28" Type="http://schemas.openxmlformats.org/officeDocument/2006/relationships/hyperlink" Target="mailto:mario.costantini@e-geos.it" TargetMode="External"/><Relationship Id="rId29" Type="http://schemas.openxmlformats.org/officeDocument/2006/relationships/hyperlink" Target="mailto:Stefanie.Holzwarth@dlr.de" TargetMode="External"/><Relationship Id="rId30" Type="http://schemas.openxmlformats.org/officeDocument/2006/relationships/hyperlink" Target="mailto:harald.rothfuss@eumetsat.int" TargetMode="External"/><Relationship Id="rId31" Type="http://schemas.openxmlformats.org/officeDocument/2006/relationships/hyperlink" Target="mailto:LucyHeathcote@oilspillresponse.com" TargetMode="External"/><Relationship Id="rId32" Type="http://schemas.openxmlformats.org/officeDocument/2006/relationships/hyperlink" Target="mailto:sigmund@ksat.no" TargetMode="External"/><Relationship Id="rId33" Type="http://schemas.openxmlformats.org/officeDocument/2006/relationships/hyperlink" Target="mailto:Dennis.Nazarenko@looknorth.org" TargetMode="External"/><Relationship Id="rId34" Type="http://schemas.openxmlformats.org/officeDocument/2006/relationships/hyperlink" Target="mailto:han.wensink@bmtargoss.com" TargetMode="External"/><Relationship Id="rId35" Type="http://schemas.openxmlformats.org/officeDocument/2006/relationships/hyperlink" Target="mailto:jean-paul.xavier@total.com" TargetMode="External"/><Relationship Id="rId36" Type="http://schemas.openxmlformats.org/officeDocument/2006/relationships/hyperlink" Target="mailto:luciola.magalhaes@gmail.com" TargetMode="External"/><Relationship Id="rId37" Type="http://schemas.openxmlformats.org/officeDocument/2006/relationships/hyperlink" Target="mailto:heege@eomap.de" TargetMode="External"/><Relationship Id="rId38" Type="http://schemas.openxmlformats.org/officeDocument/2006/relationships/hyperlink" Target="mailto:johanna.granda@altamira-information.com" TargetMode="External"/><Relationship Id="rId39" Type="http://schemas.openxmlformats.org/officeDocument/2006/relationships/hyperlink" Target="mailto:Lutz.Petrat@astrium.eads.net" TargetMode="External"/><Relationship Id="rId40" Type="http://schemas.openxmlformats.org/officeDocument/2006/relationships/hyperlink" Target="mailto:Susanne.Lehner@dlr.de" TargetMode="External"/><Relationship Id="rId41" Type="http://schemas.openxmlformats.org/officeDocument/2006/relationships/hyperlink" Target="mailto:conrad@spectir.com" TargetMode="External"/><Relationship Id="rId42" Type="http://schemas.openxmlformats.org/officeDocument/2006/relationships/hyperlink" Target="mailto:jason.manning@arup.com" TargetMode="External"/><Relationship Id="rId43" Type="http://schemas.openxmlformats.org/officeDocument/2006/relationships/hyperlink" Target="mailto:Martin.Insley@tullowoil.com" TargetMode="External"/><Relationship Id="rId44" Type="http://schemas.openxmlformats.org/officeDocument/2006/relationships/hyperlink" Target="mailto:ppasquali@sarmap.ch" TargetMode="External"/><Relationship Id="rId45" Type="http://schemas.openxmlformats.org/officeDocument/2006/relationships/hyperlink" Target="mailto:serge.riazanoff@visioterra.fr" TargetMode="External"/><Relationship Id="rId46" Type="http://schemas.openxmlformats.org/officeDocument/2006/relationships/hyperlink" Target="mailto:mikh@ifz.ru" TargetMode="External"/><Relationship Id="rId47" Type="http://schemas.openxmlformats.org/officeDocument/2006/relationships/hyperlink" Target="mailto:s.chevrel@brgm.fr" TargetMode="External"/><Relationship Id="rId48" Type="http://schemas.openxmlformats.org/officeDocument/2006/relationships/hyperlink" Target="mailto:federico.raspini@unifi.it" TargetMode="External"/><Relationship Id="rId49" Type="http://schemas.openxmlformats.org/officeDocument/2006/relationships/hyperlink" Target="mailto:ekelmans@stcorp.nl" TargetMode="External"/><Relationship Id="rId50" Type="http://schemas.openxmlformats.org/officeDocument/2006/relationships/hyperlink" Target="mailto:karnieli@bgu.ac.il" TargetMode="External"/><Relationship Id="rId51" Type="http://schemas.openxmlformats.org/officeDocument/2006/relationships/hyperlink" Target="mailto:l-ingo-e@online.no" TargetMode="External"/><Relationship Id="rId52" Type="http://schemas.openxmlformats.org/officeDocument/2006/relationships/hyperlink" Target="mailto:Nasos.Argyriou@port.ac.uk" TargetMode="External"/><Relationship Id="rId53" Type="http://schemas.openxmlformats.org/officeDocument/2006/relationships/hyperlink" Target="mailto:sjef.meekes@tno.nl" TargetMode="External"/><Relationship Id="rId54" Type="http://schemas.openxmlformats.org/officeDocument/2006/relationships/hyperlink" Target="mailto:conrad@spectir.com" TargetMode="External"/><Relationship Id="rId55" Type="http://schemas.openxmlformats.org/officeDocument/2006/relationships/hyperlink" Target="mailto:fbarone@na.infn.it" TargetMode="External"/><Relationship Id="rId56" Type="http://schemas.openxmlformats.org/officeDocument/2006/relationships/hyperlink" Target="mailto:lwendt@zedat.fu-berlin.de" TargetMode="External"/><Relationship Id="rId57" Type="http://schemas.openxmlformats.org/officeDocument/2006/relationships/hyperlink" Target="mailto:sam@ige.unicamp.br" TargetMode="External"/><Relationship Id="rId58" Type="http://schemas.openxmlformats.org/officeDocument/2006/relationships/hyperlink" Target="mailto:stefania.amici@ingv.it" TargetMode="External"/><Relationship Id="rId59" Type="http://schemas.openxmlformats.org/officeDocument/2006/relationships/hyperlink" Target="mailto:tony.roache@csiro.au" TargetMode="External"/><Relationship Id="rId60" Type="http://schemas.openxmlformats.org/officeDocument/2006/relationships/hyperlink" Target="mailto:veraldo@gmail.com" TargetMode="Externa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mailto:rleventhal@spatialenergy.com" TargetMode="External"/><Relationship Id="rId2" Type="http://schemas.openxmlformats.org/officeDocument/2006/relationships/hyperlink" Target="mailto:andy.garratt@erdas.com" TargetMode="External"/><Relationship Id="rId3" Type="http://schemas.openxmlformats.org/officeDocument/2006/relationships/hyperlink" Target="mailto:c.bishop@fugro-npa.com" TargetMode="External"/><Relationship Id="rId4" Type="http://schemas.openxmlformats.org/officeDocument/2006/relationships/hyperlink" Target="mailto:conrad@spectir.com" TargetMode="External"/><Relationship Id="rId5" Type="http://schemas.openxmlformats.org/officeDocument/2006/relationships/hyperlink" Target="mailto:ana.aranda@specim.fi/harri.karjalainen@specim.fi" TargetMode="External"/><Relationship Id="rId6" Type="http://schemas.openxmlformats.org/officeDocument/2006/relationships/hyperlink" Target="mailto:joseph.mayr@spectralevolution.com" TargetMode="External"/><Relationship Id="rId7" Type="http://schemas.openxmlformats.org/officeDocument/2006/relationships/hyperlink" Target="mailto:acannell@digitalglobe.com" TargetMode="External"/><Relationship Id="rId8" Type="http://schemas.openxmlformats.org/officeDocument/2006/relationships/hyperlink" Target="mailto:goossens@geosense.nl" TargetMode="External"/><Relationship Id="rId9" Type="http://schemas.openxmlformats.org/officeDocument/2006/relationships/hyperlink" Target="mailto:sachal@itres.com" TargetMode="External"/><Relationship Id="rId10" Type="http://schemas.openxmlformats.org/officeDocument/2006/relationships/hyperlink" Target="mailto:ksenia.semina@analytik.co.uk" TargetMode="External"/><Relationship Id="rId11" Type="http://schemas.openxmlformats.org/officeDocument/2006/relationships/hyperlink" Target="mailto:lbateson@bgs.ac.uk" TargetMode="External"/><Relationship Id="rId12" Type="http://schemas.openxmlformats.org/officeDocument/2006/relationships/hyperlink" Target="mailto:alex@southernmapping.com" TargetMode="External"/><Relationship Id="rId13" Type="http://schemas.openxmlformats.org/officeDocument/2006/relationships/hyperlink" Target="mailto:byrnes.tara@geoeye.com" TargetMode="Externa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mailto:n.stephen09@imperial.ac.uk" TargetMode="External"/><Relationship Id="rId2" Type="http://schemas.openxmlformats.org/officeDocument/2006/relationships/hyperlink" Target="mailto:nasos.argyriou@port.ac.uk" TargetMode="Externa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hyperlink" Target="mailto:subhasiskesh@aol.com" TargetMode="External"/><Relationship Id="rId2" Type="http://schemas.openxmlformats.org/officeDocument/2006/relationships/hyperlink" Target="mailto:aa460@exeter.ac.uk" TargetMode="External"/><Relationship Id="rId3" Type="http://schemas.openxmlformats.org/officeDocument/2006/relationships/hyperlink" Target="mailto:a.singleton.1@research.gla.ac.uk" TargetMode="External"/><Relationship Id="rId4" Type="http://schemas.openxmlformats.org/officeDocument/2006/relationships/hyperlink" Target="mailto:pa134@leicester.ac.uk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ndy.garratt@intergraph.com" TargetMode="External"/><Relationship Id="rId2" Type="http://schemas.openxmlformats.org/officeDocument/2006/relationships/hyperlink" Target="mailto:tking@usgs.gov" TargetMode="External"/><Relationship Id="rId3" Type="http://schemas.openxmlformats.org/officeDocument/2006/relationships/hyperlink" Target="mailto:alessandro9188@hotmail.com" TargetMode="External"/><Relationship Id="rId4" Type="http://schemas.openxmlformats.org/officeDocument/2006/relationships/hyperlink" Target="mailto:stefania.amici@ingv.it" TargetMode="External"/><Relationship Id="rId5" Type="http://schemas.openxmlformats.org/officeDocument/2006/relationships/hyperlink" Target="mailto:sara.delconte@treuropa.com" TargetMode="External"/><Relationship Id="rId6" Type="http://schemas.openxmlformats.org/officeDocument/2006/relationships/hyperlink" Target="http://www.treuropa.com/" TargetMode="External"/><Relationship Id="rId7" Type="http://schemas.openxmlformats.org/officeDocument/2006/relationships/hyperlink" Target="mailto:sara.delconte@treuropa.com" TargetMode="External"/><Relationship Id="rId8" Type="http://schemas.openxmlformats.org/officeDocument/2006/relationships/hyperlink" Target="http://www.treuropa.com/" TargetMode="External"/><Relationship Id="rId9" Type="http://schemas.openxmlformats.org/officeDocument/2006/relationships/hyperlink" Target="mailto:isxms@nottingham.ac.uk" TargetMode="External"/><Relationship Id="rId10" Type="http://schemas.openxmlformats.org/officeDocument/2006/relationships/hyperlink" Target="mailto:fayoub@gps.caltech.edu" TargetMode="External"/><Relationship Id="rId11" Type="http://schemas.openxmlformats.org/officeDocument/2006/relationships/hyperlink" Target="mailto:dboon@bgs.ac.uk" TargetMode="External"/><Relationship Id="rId12" Type="http://schemas.openxmlformats.org/officeDocument/2006/relationships/hyperlink" Target="mailto:andrew.sowter@nottingham.ac.uk" TargetMode="External"/><Relationship Id="rId13" Type="http://schemas.openxmlformats.org/officeDocument/2006/relationships/hyperlink" Target="mailto:agustin16695@alumni.itc.nl" TargetMode="External"/><Relationship Id="rId14" Type="http://schemas.openxmlformats.org/officeDocument/2006/relationships/hyperlink" Target="mailto:cornelia.glaesser@geo.uni-halle.de" TargetMode="External"/><Relationship Id="rId15" Type="http://schemas.openxmlformats.org/officeDocument/2006/relationships/hyperlink" Target="mailto:a.singleton.1@research.gla.ac.uk" TargetMode="External"/><Relationship Id="rId16" Type="http://schemas.openxmlformats.org/officeDocument/2006/relationships/hyperlink" Target="mailto:addmail9@gmail.com" TargetMode="External"/><Relationship Id="rId17" Type="http://schemas.openxmlformats.org/officeDocument/2006/relationships/hyperlink" Target="mailto:Elspeth.Robertson@bristol.ac.uk" TargetMode="External"/><Relationship Id="rId18" Type="http://schemas.openxmlformats.org/officeDocument/2006/relationships/hyperlink" Target="mailto:imacinnes@digitalglobe.com" TargetMode="External"/><Relationship Id="rId19" Type="http://schemas.openxmlformats.org/officeDocument/2006/relationships/hyperlink" Target="mailto:janderson@egi.utah.edu" TargetMode="External"/><Relationship Id="rId20" Type="http://schemas.openxmlformats.org/officeDocument/2006/relationships/hyperlink" Target="mailto:lwickert@rogers.com" TargetMode="External"/><Relationship Id="rId21" Type="http://schemas.openxmlformats.org/officeDocument/2006/relationships/hyperlink" Target="mailto:alex@southernmapping.com" TargetMode="External"/><Relationship Id="rId22" Type="http://schemas.openxmlformats.org/officeDocument/2006/relationships/hyperlink" Target="mailto:arsalan.aljaf@gmail.com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rleventhal@spatialenergy.com" TargetMode="External"/><Relationship Id="rId2" Type="http://schemas.openxmlformats.org/officeDocument/2006/relationships/hyperlink" Target="mailto:alex@southernmapping.com" TargetMode="External"/><Relationship Id="rId3" Type="http://schemas.openxmlformats.org/officeDocument/2006/relationships/hyperlink" Target="mailto:byrnes.tara@geoeye.com" TargetMode="External"/><Relationship Id="rId4" Type="http://schemas.openxmlformats.org/officeDocument/2006/relationships/hyperlink" Target="mailto:andy.garratt@erdas.com" TargetMode="External"/><Relationship Id="rId5" Type="http://schemas.openxmlformats.org/officeDocument/2006/relationships/hyperlink" Target="mailto:c.bishop@fugro-npa.com" TargetMode="External"/><Relationship Id="rId6" Type="http://schemas.openxmlformats.org/officeDocument/2006/relationships/hyperlink" Target="mailto:conrad@spectir.com" TargetMode="External"/><Relationship Id="rId7" Type="http://schemas.openxmlformats.org/officeDocument/2006/relationships/hyperlink" Target="mailto:jrabern@ittvis.com" TargetMode="External"/><Relationship Id="rId8" Type="http://schemas.openxmlformats.org/officeDocument/2006/relationships/hyperlink" Target="mailto:lbateson@bgs.ac.uk" TargetMode="External"/><Relationship Id="rId9" Type="http://schemas.openxmlformats.org/officeDocument/2006/relationships/hyperlink" Target="mailto:ana.aranda@specim.fi/harri.karjalainen@specim.fi" TargetMode="External"/><Relationship Id="rId10" Type="http://schemas.openxmlformats.org/officeDocument/2006/relationships/hyperlink" Target="mailto:dennis.witz@spectralevolution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1"/>
  <sheetViews>
    <sheetView colorId="64" defaultGridColor="true" rightToLeft="false" showFormulas="false" showGridLines="true" showOutlineSymbols="true" showRowColHeaders="true" showZeros="true" tabSelected="false" topLeftCell="A39" view="normal" windowProtection="false" workbookViewId="0" zoomScale="90" zoomScaleNormal="90" zoomScalePageLayoutView="100">
      <selection activeCell="A46" activeCellId="0" pane="topLeft" sqref="A46"/>
    </sheetView>
  </sheetViews>
  <cols>
    <col collapsed="false" hidden="false" max="1" min="1" style="1" width="35.2901960784314"/>
    <col collapsed="false" hidden="false" max="2" min="2" style="2" width="17.1294117647059"/>
    <col collapsed="false" hidden="false" max="3" min="3" style="3" width="10.2392156862745"/>
    <col collapsed="false" hidden="false" max="4" min="4" style="4" width="31.7725490196078"/>
    <col collapsed="false" hidden="false" max="5" min="5" style="4" width="214.560784313725"/>
    <col collapsed="false" hidden="false" max="6" min="6" style="5" width="30.9058823529412"/>
    <col collapsed="false" hidden="false" max="7" min="7" style="5" width="12.2901960784314"/>
    <col collapsed="false" hidden="false" max="8" min="8" style="5" width="41.0078431372549"/>
    <col collapsed="false" hidden="false" max="9" min="9" style="5" width="14.5058823529412"/>
    <col collapsed="false" hidden="false" max="10" min="10" style="5" width="44.8039215686275"/>
    <col collapsed="false" hidden="false" max="11" min="11" style="5" width="34.556862745098"/>
    <col collapsed="false" hidden="false" max="12" min="12" style="5" width="21.2352941176471"/>
    <col collapsed="false" hidden="false" max="13" min="13" style="5" width="20.9294117647059"/>
    <col collapsed="false" hidden="false" max="14" min="14" style="5" width="24.4549019607843"/>
    <col collapsed="false" hidden="false" max="15" min="15" style="0" width="30.9058823529412"/>
    <col collapsed="false" hidden="false" max="16" min="16" style="0" width="31.7725490196078"/>
    <col collapsed="false" hidden="false" max="1025" min="17" style="0" width="8.89803921568628"/>
  </cols>
  <sheetData>
    <row collapsed="false" customFormat="true" customHeight="true" hidden="false" ht="15.75" outlineLevel="0" r="1" s="12">
      <c r="A1" s="6" t="s">
        <v>0</v>
      </c>
      <c r="B1" s="7" t="s">
        <v>1</v>
      </c>
      <c r="C1" s="8" t="s">
        <v>2</v>
      </c>
      <c r="D1" s="9" t="s">
        <v>3</v>
      </c>
      <c r="E1" s="4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1"/>
    </row>
    <row collapsed="false" customFormat="false" customHeight="true" hidden="false" ht="15" outlineLevel="0" r="2">
      <c r="A2" s="13" t="s">
        <v>14</v>
      </c>
      <c r="B2" s="14" t="s">
        <v>15</v>
      </c>
      <c r="C2" s="15"/>
      <c r="D2" s="4" t="s">
        <v>16</v>
      </c>
      <c r="E2" s="4" t="s">
        <v>17</v>
      </c>
      <c r="F2" s="5" t="s">
        <v>18</v>
      </c>
      <c r="G2" s="16" t="s">
        <v>19</v>
      </c>
      <c r="H2" s="17" t="s">
        <v>20</v>
      </c>
      <c r="I2" s="18" t="s">
        <v>21</v>
      </c>
      <c r="J2" s="19" t="s">
        <v>22</v>
      </c>
      <c r="K2" s="5" t="s">
        <v>23</v>
      </c>
      <c r="L2" s="5" t="s">
        <v>24</v>
      </c>
      <c r="M2" s="5" t="s">
        <v>19</v>
      </c>
      <c r="N2" s="20" t="n">
        <v>40816</v>
      </c>
    </row>
    <row collapsed="false" customFormat="false" customHeight="true" hidden="false" ht="15" outlineLevel="0" r="3">
      <c r="A3" s="21" t="s">
        <v>25</v>
      </c>
      <c r="B3" s="2" t="s">
        <v>15</v>
      </c>
      <c r="C3" s="15"/>
      <c r="D3" s="4" t="s">
        <v>16</v>
      </c>
      <c r="E3" s="4" t="s">
        <v>26</v>
      </c>
      <c r="G3" s="16" t="s">
        <v>19</v>
      </c>
      <c r="H3" s="17" t="s">
        <v>27</v>
      </c>
      <c r="I3" s="5" t="s">
        <v>21</v>
      </c>
      <c r="J3" s="19" t="s">
        <v>22</v>
      </c>
      <c r="K3" s="22" t="s">
        <v>28</v>
      </c>
      <c r="L3" s="22" t="s">
        <v>29</v>
      </c>
      <c r="M3" s="5" t="s">
        <v>30</v>
      </c>
      <c r="N3" s="20" t="n">
        <v>40816</v>
      </c>
      <c r="O3" s="23"/>
    </row>
    <row collapsed="false" customFormat="false" customHeight="true" hidden="false" ht="15" outlineLevel="0" r="4">
      <c r="A4" s="21" t="s">
        <v>31</v>
      </c>
      <c r="B4" s="2" t="s">
        <v>15</v>
      </c>
      <c r="C4" s="15"/>
      <c r="D4" s="4" t="s">
        <v>16</v>
      </c>
      <c r="E4" s="4" t="s">
        <v>32</v>
      </c>
      <c r="F4" s="5" t="s">
        <v>33</v>
      </c>
      <c r="G4" s="24" t="s">
        <v>30</v>
      </c>
      <c r="H4" s="17" t="s">
        <v>34</v>
      </c>
      <c r="I4" s="5" t="s">
        <v>35</v>
      </c>
      <c r="J4" s="19" t="s">
        <v>22</v>
      </c>
      <c r="K4" s="22" t="s">
        <v>36</v>
      </c>
      <c r="L4" s="22" t="s">
        <v>29</v>
      </c>
      <c r="M4" s="22" t="s">
        <v>30</v>
      </c>
      <c r="N4" s="20" t="n">
        <v>40794</v>
      </c>
      <c r="O4" s="23"/>
    </row>
    <row collapsed="false" customFormat="true" customHeight="true" hidden="false" ht="15" outlineLevel="0" r="5" s="27">
      <c r="A5" s="13" t="s">
        <v>37</v>
      </c>
      <c r="B5" s="14" t="s">
        <v>15</v>
      </c>
      <c r="C5" s="15"/>
      <c r="D5" s="4" t="s">
        <v>16</v>
      </c>
      <c r="E5" s="4" t="s">
        <v>38</v>
      </c>
      <c r="F5" s="5" t="s">
        <v>39</v>
      </c>
      <c r="G5" s="19" t="s">
        <v>30</v>
      </c>
      <c r="H5" s="17" t="s">
        <v>40</v>
      </c>
      <c r="I5" s="18" t="s">
        <v>21</v>
      </c>
      <c r="J5" s="19" t="s">
        <v>22</v>
      </c>
      <c r="K5" s="25" t="s">
        <v>41</v>
      </c>
      <c r="L5" s="25" t="s">
        <v>29</v>
      </c>
      <c r="M5" s="25" t="s">
        <v>19</v>
      </c>
      <c r="N5" s="26" t="n">
        <v>40816</v>
      </c>
    </row>
    <row collapsed="false" customFormat="true" customHeight="true" hidden="false" ht="15" outlineLevel="0" r="6" s="27">
      <c r="A6" s="28" t="s">
        <v>42</v>
      </c>
      <c r="B6" s="29" t="s">
        <v>15</v>
      </c>
      <c r="C6" s="30"/>
      <c r="D6" s="4" t="s">
        <v>16</v>
      </c>
      <c r="E6" s="4" t="s">
        <v>43</v>
      </c>
      <c r="F6" s="25" t="s">
        <v>44</v>
      </c>
      <c r="G6" s="19" t="s">
        <v>30</v>
      </c>
      <c r="H6" s="31" t="s">
        <v>45</v>
      </c>
      <c r="I6" s="25" t="s">
        <v>21</v>
      </c>
      <c r="J6" s="25" t="s">
        <v>46</v>
      </c>
      <c r="K6" s="25" t="s">
        <v>47</v>
      </c>
      <c r="L6" s="25" t="s">
        <v>29</v>
      </c>
      <c r="M6" s="25" t="s">
        <v>19</v>
      </c>
      <c r="N6" s="26" t="n">
        <v>40827</v>
      </c>
      <c r="O6" s="32"/>
    </row>
    <row collapsed="false" customFormat="false" customHeight="true" hidden="false" ht="15" outlineLevel="0" r="7">
      <c r="A7" s="28" t="s">
        <v>48</v>
      </c>
      <c r="B7" s="33" t="s">
        <v>15</v>
      </c>
      <c r="C7" s="34"/>
      <c r="D7" s="4" t="s">
        <v>16</v>
      </c>
      <c r="E7" s="35" t="s">
        <v>49</v>
      </c>
      <c r="F7" s="25" t="s">
        <v>50</v>
      </c>
      <c r="G7" s="19" t="s">
        <v>30</v>
      </c>
      <c r="H7" s="31" t="s">
        <v>51</v>
      </c>
      <c r="I7" s="25" t="s">
        <v>21</v>
      </c>
      <c r="J7" s="25" t="s">
        <v>46</v>
      </c>
      <c r="K7" s="25" t="s">
        <v>52</v>
      </c>
      <c r="L7" s="25" t="s">
        <v>29</v>
      </c>
      <c r="M7" s="25" t="n">
        <v>2009</v>
      </c>
      <c r="N7" s="26" t="n">
        <v>40835</v>
      </c>
      <c r="O7" s="32"/>
    </row>
    <row collapsed="false" customFormat="false" customHeight="true" hidden="false" ht="15" outlineLevel="0" r="8">
      <c r="A8" s="21" t="s">
        <v>53</v>
      </c>
      <c r="B8" s="14" t="s">
        <v>15</v>
      </c>
      <c r="C8" s="15"/>
      <c r="D8" s="4" t="s">
        <v>16</v>
      </c>
      <c r="E8" s="4" t="s">
        <v>54</v>
      </c>
      <c r="F8" s="5" t="s">
        <v>55</v>
      </c>
      <c r="G8" s="19" t="s">
        <v>30</v>
      </c>
      <c r="H8" s="17" t="s">
        <v>56</v>
      </c>
      <c r="I8" s="5" t="s">
        <v>21</v>
      </c>
      <c r="J8" s="19" t="s">
        <v>22</v>
      </c>
      <c r="K8" s="22" t="s">
        <v>57</v>
      </c>
      <c r="L8" s="22" t="s">
        <v>24</v>
      </c>
      <c r="M8" s="5" t="s">
        <v>30</v>
      </c>
      <c r="N8" s="20" t="n">
        <v>40812</v>
      </c>
    </row>
    <row collapsed="false" customFormat="false" customHeight="true" hidden="false" ht="15" outlineLevel="0" r="9">
      <c r="A9" s="19" t="s">
        <v>58</v>
      </c>
      <c r="B9" s="36" t="s">
        <v>15</v>
      </c>
      <c r="C9" s="37"/>
      <c r="D9" s="38" t="s">
        <v>59</v>
      </c>
      <c r="E9" s="4" t="s">
        <v>60</v>
      </c>
      <c r="F9" s="5" t="s">
        <v>61</v>
      </c>
      <c r="G9" s="16" t="s">
        <v>19</v>
      </c>
      <c r="H9" s="17" t="s">
        <v>62</v>
      </c>
      <c r="I9" s="18" t="s">
        <v>63</v>
      </c>
      <c r="J9" s="19" t="s">
        <v>22</v>
      </c>
      <c r="K9" s="18" t="s">
        <v>64</v>
      </c>
      <c r="L9" s="18" t="s">
        <v>24</v>
      </c>
      <c r="M9" s="18" t="s">
        <v>19</v>
      </c>
      <c r="N9" s="39" t="n">
        <v>40823</v>
      </c>
    </row>
    <row collapsed="false" customFormat="false" customHeight="true" hidden="false" ht="15" outlineLevel="0" r="10">
      <c r="A10" s="21" t="s">
        <v>65</v>
      </c>
      <c r="B10" s="14" t="s">
        <v>15</v>
      </c>
      <c r="C10" s="15"/>
      <c r="D10" s="38" t="s">
        <v>59</v>
      </c>
      <c r="E10" s="4" t="s">
        <v>66</v>
      </c>
      <c r="F10" s="22" t="s">
        <v>67</v>
      </c>
      <c r="G10" s="16" t="s">
        <v>19</v>
      </c>
      <c r="H10" s="17" t="s">
        <v>68</v>
      </c>
      <c r="I10" s="5" t="s">
        <v>21</v>
      </c>
      <c r="J10" s="19" t="s">
        <v>22</v>
      </c>
      <c r="K10" s="22" t="s">
        <v>69</v>
      </c>
      <c r="L10" s="22" t="s">
        <v>29</v>
      </c>
      <c r="M10" s="5" t="s">
        <v>19</v>
      </c>
      <c r="N10" s="20" t="n">
        <v>40808</v>
      </c>
      <c r="O10" s="23"/>
    </row>
    <row collapsed="false" customFormat="false" customHeight="true" hidden="false" ht="15" outlineLevel="0" r="11">
      <c r="A11" s="13" t="s">
        <v>70</v>
      </c>
      <c r="B11" s="14" t="s">
        <v>15</v>
      </c>
      <c r="C11" s="15"/>
      <c r="D11" s="38" t="s">
        <v>59</v>
      </c>
      <c r="E11" s="4" t="s">
        <v>71</v>
      </c>
      <c r="F11" s="5" t="s">
        <v>72</v>
      </c>
      <c r="G11" s="16" t="s">
        <v>19</v>
      </c>
      <c r="H11" s="17" t="s">
        <v>73</v>
      </c>
      <c r="I11" s="18" t="s">
        <v>21</v>
      </c>
      <c r="J11" s="19" t="s">
        <v>22</v>
      </c>
      <c r="K11" s="5" t="s">
        <v>74</v>
      </c>
      <c r="L11" s="5" t="s">
        <v>24</v>
      </c>
      <c r="M11" s="5" t="s">
        <v>19</v>
      </c>
      <c r="N11" s="20" t="n">
        <v>40816</v>
      </c>
    </row>
    <row collapsed="false" customFormat="false" customHeight="true" hidden="false" ht="15" outlineLevel="0" r="12">
      <c r="A12" s="13" t="s">
        <v>75</v>
      </c>
      <c r="B12" s="14" t="s">
        <v>15</v>
      </c>
      <c r="C12" s="15"/>
      <c r="D12" s="38" t="s">
        <v>59</v>
      </c>
      <c r="E12" s="4" t="s">
        <v>76</v>
      </c>
      <c r="F12" s="5" t="s">
        <v>77</v>
      </c>
      <c r="G12" s="19" t="s">
        <v>30</v>
      </c>
      <c r="H12" s="17" t="s">
        <v>78</v>
      </c>
      <c r="I12" s="18" t="s">
        <v>21</v>
      </c>
      <c r="J12" s="40" t="s">
        <v>79</v>
      </c>
      <c r="K12" s="5" t="s">
        <v>80</v>
      </c>
      <c r="L12" s="5" t="s">
        <v>24</v>
      </c>
      <c r="M12" s="5" t="s">
        <v>19</v>
      </c>
      <c r="N12" s="20" t="n">
        <v>40817</v>
      </c>
    </row>
    <row collapsed="false" customFormat="false" customHeight="true" hidden="false" ht="15" outlineLevel="0" r="13">
      <c r="A13" s="21" t="s">
        <v>81</v>
      </c>
      <c r="B13" s="14" t="s">
        <v>15</v>
      </c>
      <c r="C13" s="15"/>
      <c r="D13" s="38" t="s">
        <v>59</v>
      </c>
      <c r="E13" s="4" t="s">
        <v>82</v>
      </c>
      <c r="F13" s="22" t="s">
        <v>83</v>
      </c>
      <c r="G13" s="19" t="s">
        <v>30</v>
      </c>
      <c r="H13" s="17" t="s">
        <v>84</v>
      </c>
      <c r="I13" s="5" t="s">
        <v>21</v>
      </c>
      <c r="J13" s="19" t="s">
        <v>22</v>
      </c>
      <c r="K13" s="22" t="s">
        <v>85</v>
      </c>
      <c r="L13" s="22" t="s">
        <v>24</v>
      </c>
      <c r="M13" s="5" t="s">
        <v>19</v>
      </c>
      <c r="N13" s="20" t="n">
        <v>40811</v>
      </c>
    </row>
    <row collapsed="false" customFormat="false" customHeight="true" hidden="false" ht="15" outlineLevel="0" r="14">
      <c r="A14" s="13" t="s">
        <v>86</v>
      </c>
      <c r="B14" s="14" t="s">
        <v>15</v>
      </c>
      <c r="C14" s="15"/>
      <c r="D14" s="4" t="s">
        <v>87</v>
      </c>
      <c r="E14" s="4" t="s">
        <v>88</v>
      </c>
      <c r="F14" s="5" t="s">
        <v>89</v>
      </c>
      <c r="G14" s="16" t="s">
        <v>19</v>
      </c>
      <c r="H14" s="17" t="s">
        <v>90</v>
      </c>
      <c r="I14" s="18" t="s">
        <v>21</v>
      </c>
      <c r="J14" s="41" t="s">
        <v>91</v>
      </c>
      <c r="K14" s="5" t="s">
        <v>92</v>
      </c>
      <c r="L14" s="5" t="s">
        <v>24</v>
      </c>
      <c r="M14" s="5" t="s">
        <v>19</v>
      </c>
      <c r="N14" s="20" t="n">
        <v>40816</v>
      </c>
    </row>
    <row collapsed="false" customFormat="false" customHeight="true" hidden="false" ht="15" outlineLevel="0" r="15">
      <c r="A15" s="13" t="s">
        <v>93</v>
      </c>
      <c r="B15" s="14" t="s">
        <v>15</v>
      </c>
      <c r="C15" s="15"/>
      <c r="D15" s="4" t="s">
        <v>87</v>
      </c>
      <c r="E15" s="4" t="s">
        <v>94</v>
      </c>
      <c r="F15" s="5" t="s">
        <v>95</v>
      </c>
      <c r="G15" s="16" t="s">
        <v>19</v>
      </c>
      <c r="H15" s="17" t="s">
        <v>96</v>
      </c>
      <c r="I15" s="18" t="s">
        <v>21</v>
      </c>
      <c r="J15" s="19" t="s">
        <v>22</v>
      </c>
      <c r="K15" s="5" t="s">
        <v>97</v>
      </c>
      <c r="L15" s="5" t="s">
        <v>24</v>
      </c>
      <c r="M15" s="5" t="s">
        <v>19</v>
      </c>
      <c r="N15" s="20" t="n">
        <v>40813</v>
      </c>
    </row>
    <row collapsed="false" customFormat="false" customHeight="true" hidden="false" ht="15" outlineLevel="0" r="16">
      <c r="A16" s="13" t="s">
        <v>98</v>
      </c>
      <c r="B16" s="14" t="s">
        <v>15</v>
      </c>
      <c r="C16" s="15"/>
      <c r="D16" s="4" t="s">
        <v>87</v>
      </c>
      <c r="E16" s="4" t="s">
        <v>99</v>
      </c>
      <c r="F16" s="22" t="s">
        <v>100</v>
      </c>
      <c r="G16" s="19" t="s">
        <v>30</v>
      </c>
      <c r="H16" s="17" t="s">
        <v>101</v>
      </c>
      <c r="I16" s="18" t="s">
        <v>102</v>
      </c>
      <c r="J16" s="19" t="s">
        <v>22</v>
      </c>
      <c r="K16" s="5" t="s">
        <v>103</v>
      </c>
      <c r="L16" s="18" t="s">
        <v>29</v>
      </c>
      <c r="M16" s="18" t="n">
        <v>2010</v>
      </c>
      <c r="N16" s="20" t="n">
        <v>40830</v>
      </c>
    </row>
    <row collapsed="false" customFormat="false" customHeight="true" hidden="false" ht="15" outlineLevel="0" r="17">
      <c r="A17" s="21" t="s">
        <v>104</v>
      </c>
      <c r="B17" s="14" t="s">
        <v>15</v>
      </c>
      <c r="C17" s="15"/>
      <c r="D17" s="4" t="s">
        <v>87</v>
      </c>
      <c r="E17" s="4" t="s">
        <v>105</v>
      </c>
      <c r="F17" s="5" t="s">
        <v>106</v>
      </c>
      <c r="G17" s="24" t="s">
        <v>30</v>
      </c>
      <c r="H17" s="17" t="s">
        <v>107</v>
      </c>
      <c r="I17" s="5" t="s">
        <v>21</v>
      </c>
      <c r="J17" s="40" t="s">
        <v>79</v>
      </c>
      <c r="K17" s="22" t="s">
        <v>108</v>
      </c>
      <c r="L17" s="22" t="s">
        <v>29</v>
      </c>
      <c r="M17" s="22"/>
      <c r="N17" s="20" t="n">
        <v>40790</v>
      </c>
      <c r="O17" s="42"/>
    </row>
    <row collapsed="false" customFormat="false" customHeight="true" hidden="false" ht="15" outlineLevel="0" r="18">
      <c r="A18" s="13" t="s">
        <v>109</v>
      </c>
      <c r="B18" s="14" t="s">
        <v>15</v>
      </c>
      <c r="C18" s="15"/>
      <c r="D18" s="4" t="s">
        <v>87</v>
      </c>
      <c r="E18" s="4" t="s">
        <v>110</v>
      </c>
      <c r="F18" s="5" t="s">
        <v>111</v>
      </c>
      <c r="G18" s="19" t="s">
        <v>30</v>
      </c>
      <c r="H18" s="17" t="s">
        <v>112</v>
      </c>
      <c r="I18" s="18" t="s">
        <v>21</v>
      </c>
      <c r="J18" s="19" t="s">
        <v>22</v>
      </c>
      <c r="K18" s="22" t="s">
        <v>113</v>
      </c>
      <c r="L18" s="5" t="s">
        <v>24</v>
      </c>
      <c r="M18" s="5" t="s">
        <v>19</v>
      </c>
      <c r="N18" s="20" t="n">
        <v>40815</v>
      </c>
      <c r="O18" s="42"/>
    </row>
    <row collapsed="false" customFormat="false" customHeight="true" hidden="false" ht="15" outlineLevel="0" r="19">
      <c r="A19" s="13" t="s">
        <v>114</v>
      </c>
      <c r="B19" s="14" t="s">
        <v>15</v>
      </c>
      <c r="C19" s="15"/>
      <c r="D19" s="4" t="s">
        <v>87</v>
      </c>
      <c r="E19" s="4" t="s">
        <v>115</v>
      </c>
      <c r="F19" s="5" t="s">
        <v>116</v>
      </c>
      <c r="G19" s="19" t="s">
        <v>30</v>
      </c>
      <c r="H19" s="17" t="s">
        <v>117</v>
      </c>
      <c r="I19" s="18" t="s">
        <v>21</v>
      </c>
      <c r="J19" s="19" t="s">
        <v>22</v>
      </c>
      <c r="K19" s="5" t="s">
        <v>23</v>
      </c>
      <c r="L19" s="5" t="s">
        <v>24</v>
      </c>
      <c r="M19" s="5" t="n">
        <v>2010</v>
      </c>
      <c r="N19" s="20" t="n">
        <v>40814</v>
      </c>
    </row>
    <row collapsed="false" customFormat="false" customHeight="true" hidden="false" ht="15" outlineLevel="0" r="20">
      <c r="A20" s="21" t="s">
        <v>118</v>
      </c>
      <c r="B20" s="14" t="s">
        <v>15</v>
      </c>
      <c r="C20" s="15"/>
      <c r="D20" s="4" t="s">
        <v>119</v>
      </c>
      <c r="E20" s="4" t="s">
        <v>120</v>
      </c>
      <c r="F20" s="22" t="s">
        <v>121</v>
      </c>
      <c r="G20" s="16" t="s">
        <v>19</v>
      </c>
      <c r="H20" s="17" t="s">
        <v>122</v>
      </c>
      <c r="I20" s="5" t="s">
        <v>123</v>
      </c>
      <c r="J20" s="41" t="s">
        <v>91</v>
      </c>
      <c r="K20" s="22" t="s">
        <v>124</v>
      </c>
      <c r="L20" s="22" t="s">
        <v>29</v>
      </c>
      <c r="M20" s="5" t="s">
        <v>30</v>
      </c>
      <c r="N20" s="20" t="n">
        <v>40837</v>
      </c>
      <c r="O20" s="23"/>
    </row>
    <row collapsed="false" customFormat="false" customHeight="true" hidden="false" ht="15" outlineLevel="0" r="21">
      <c r="A21" s="21" t="s">
        <v>125</v>
      </c>
      <c r="B21" s="14" t="s">
        <v>15</v>
      </c>
      <c r="C21" s="15"/>
      <c r="D21" s="4" t="s">
        <v>119</v>
      </c>
      <c r="E21" s="4" t="s">
        <v>126</v>
      </c>
      <c r="F21" s="5" t="s">
        <v>127</v>
      </c>
      <c r="G21" s="16" t="s">
        <v>19</v>
      </c>
      <c r="H21" s="17" t="s">
        <v>128</v>
      </c>
      <c r="I21" s="5" t="s">
        <v>21</v>
      </c>
      <c r="J21" s="19" t="s">
        <v>22</v>
      </c>
      <c r="K21" s="22" t="s">
        <v>129</v>
      </c>
      <c r="L21" s="22" t="s">
        <v>24</v>
      </c>
      <c r="M21" s="5" t="s">
        <v>19</v>
      </c>
      <c r="N21" s="20" t="n">
        <v>40812</v>
      </c>
    </row>
    <row collapsed="false" customFormat="false" customHeight="true" hidden="false" ht="15" outlineLevel="0" r="22">
      <c r="A22" s="13" t="s">
        <v>130</v>
      </c>
      <c r="B22" s="14" t="s">
        <v>15</v>
      </c>
      <c r="C22" s="15"/>
      <c r="D22" s="4" t="s">
        <v>119</v>
      </c>
      <c r="E22" s="4" t="s">
        <v>131</v>
      </c>
      <c r="F22" s="5" t="s">
        <v>132</v>
      </c>
      <c r="G22" s="19" t="s">
        <v>30</v>
      </c>
      <c r="H22" s="17" t="s">
        <v>133</v>
      </c>
      <c r="I22" s="18" t="s">
        <v>21</v>
      </c>
      <c r="J22" s="19" t="s">
        <v>22</v>
      </c>
      <c r="K22" s="5" t="s">
        <v>134</v>
      </c>
      <c r="L22" s="5" t="s">
        <v>24</v>
      </c>
      <c r="M22" s="5" t="n">
        <v>2010</v>
      </c>
      <c r="N22" s="20" t="n">
        <v>40816</v>
      </c>
      <c r="O22" s="23"/>
    </row>
    <row collapsed="false" customFormat="false" customHeight="true" hidden="false" ht="15" outlineLevel="0" r="23">
      <c r="A23" s="13" t="s">
        <v>135</v>
      </c>
      <c r="B23" s="14" t="s">
        <v>15</v>
      </c>
      <c r="C23" s="15"/>
      <c r="D23" s="4" t="s">
        <v>119</v>
      </c>
      <c r="E23" s="4" t="s">
        <v>136</v>
      </c>
      <c r="F23" s="5" t="s">
        <v>137</v>
      </c>
      <c r="G23" s="19" t="s">
        <v>30</v>
      </c>
      <c r="H23" s="17" t="s">
        <v>138</v>
      </c>
      <c r="I23" s="18" t="s">
        <v>21</v>
      </c>
      <c r="J23" s="41" t="s">
        <v>91</v>
      </c>
      <c r="K23" s="5" t="s">
        <v>139</v>
      </c>
      <c r="L23" s="5" t="s">
        <v>29</v>
      </c>
      <c r="M23" s="5" t="n">
        <v>2009</v>
      </c>
      <c r="N23" s="20" t="n">
        <v>40816</v>
      </c>
    </row>
    <row collapsed="false" customFormat="false" customHeight="true" hidden="false" ht="15" outlineLevel="0" r="24">
      <c r="A24" s="21" t="s">
        <v>140</v>
      </c>
      <c r="B24" s="14" t="s">
        <v>15</v>
      </c>
      <c r="C24" s="15"/>
      <c r="D24" s="4" t="s">
        <v>119</v>
      </c>
      <c r="E24" s="4" t="s">
        <v>141</v>
      </c>
      <c r="F24" s="22" t="s">
        <v>142</v>
      </c>
      <c r="G24" s="24" t="s">
        <v>30</v>
      </c>
      <c r="H24" s="17" t="s">
        <v>143</v>
      </c>
      <c r="I24" s="5" t="s">
        <v>21</v>
      </c>
      <c r="J24" s="19" t="s">
        <v>22</v>
      </c>
      <c r="K24" s="22" t="s">
        <v>144</v>
      </c>
      <c r="L24" s="22" t="s">
        <v>24</v>
      </c>
      <c r="M24" s="22" t="s">
        <v>19</v>
      </c>
      <c r="N24" s="20" t="n">
        <v>40815</v>
      </c>
      <c r="O24" s="23"/>
    </row>
    <row collapsed="false" customFormat="true" customHeight="true" hidden="false" ht="15.75" outlineLevel="0" r="25" s="49">
      <c r="A25" s="13" t="s">
        <v>145</v>
      </c>
      <c r="B25" s="43" t="s">
        <v>15</v>
      </c>
      <c r="C25" s="44"/>
      <c r="D25" s="4" t="s">
        <v>146</v>
      </c>
      <c r="E25" s="4" t="s">
        <v>147</v>
      </c>
      <c r="F25" s="45" t="s">
        <v>148</v>
      </c>
      <c r="G25" s="16" t="s">
        <v>19</v>
      </c>
      <c r="H25" s="46" t="s">
        <v>149</v>
      </c>
      <c r="I25" s="45" t="s">
        <v>21</v>
      </c>
      <c r="J25" s="19" t="s">
        <v>22</v>
      </c>
      <c r="K25" s="47" t="s">
        <v>150</v>
      </c>
      <c r="L25" s="45" t="s">
        <v>24</v>
      </c>
      <c r="M25" s="45" t="s">
        <v>19</v>
      </c>
      <c r="N25" s="48" t="n">
        <v>40817</v>
      </c>
    </row>
    <row collapsed="false" customFormat="true" customHeight="true" hidden="false" ht="15" outlineLevel="0" r="26" s="49">
      <c r="A26" s="13" t="s">
        <v>151</v>
      </c>
      <c r="B26" s="14" t="s">
        <v>15</v>
      </c>
      <c r="C26" s="15"/>
      <c r="D26" s="4" t="s">
        <v>152</v>
      </c>
      <c r="E26" s="4" t="s">
        <v>153</v>
      </c>
      <c r="F26" s="5" t="s">
        <v>154</v>
      </c>
      <c r="G26" s="16" t="s">
        <v>19</v>
      </c>
      <c r="H26" s="17" t="s">
        <v>155</v>
      </c>
      <c r="I26" s="18" t="s">
        <v>21</v>
      </c>
      <c r="J26" s="19" t="s">
        <v>22</v>
      </c>
      <c r="K26" s="45" t="s">
        <v>156</v>
      </c>
      <c r="L26" s="45" t="s">
        <v>29</v>
      </c>
      <c r="M26" s="45" t="s">
        <v>19</v>
      </c>
      <c r="N26" s="48" t="n">
        <v>40816</v>
      </c>
      <c r="O26" s="50"/>
    </row>
    <row collapsed="false" customFormat="true" customHeight="true" hidden="false" ht="15" outlineLevel="0" r="27" s="54">
      <c r="A27" s="21" t="s">
        <v>157</v>
      </c>
      <c r="B27" s="14" t="s">
        <v>15</v>
      </c>
      <c r="C27" s="15"/>
      <c r="D27" s="4" t="s">
        <v>152</v>
      </c>
      <c r="E27" s="4" t="s">
        <v>158</v>
      </c>
      <c r="F27" s="22" t="s">
        <v>159</v>
      </c>
      <c r="G27" s="16" t="s">
        <v>19</v>
      </c>
      <c r="H27" s="17" t="s">
        <v>160</v>
      </c>
      <c r="I27" s="51" t="s">
        <v>21</v>
      </c>
      <c r="J27" s="19" t="s">
        <v>22</v>
      </c>
      <c r="K27" s="22" t="s">
        <v>161</v>
      </c>
      <c r="L27" s="22" t="s">
        <v>24</v>
      </c>
      <c r="M27" s="51" t="s">
        <v>19</v>
      </c>
      <c r="N27" s="52" t="n">
        <v>40816</v>
      </c>
      <c r="O27" s="53"/>
    </row>
    <row collapsed="false" customFormat="true" customHeight="true" hidden="false" ht="15" outlineLevel="0" r="28" s="49">
      <c r="A28" s="28" t="s">
        <v>162</v>
      </c>
      <c r="B28" s="33" t="s">
        <v>15</v>
      </c>
      <c r="C28" s="34"/>
      <c r="D28" s="4" t="s">
        <v>152</v>
      </c>
      <c r="E28" s="4" t="s">
        <v>163</v>
      </c>
      <c r="F28" s="25" t="s">
        <v>164</v>
      </c>
      <c r="G28" s="19" t="s">
        <v>30</v>
      </c>
      <c r="H28" s="31" t="s">
        <v>165</v>
      </c>
      <c r="I28" s="25" t="s">
        <v>102</v>
      </c>
      <c r="J28" s="25" t="s">
        <v>46</v>
      </c>
      <c r="K28" s="25" t="s">
        <v>103</v>
      </c>
      <c r="L28" s="25" t="s">
        <v>24</v>
      </c>
      <c r="M28" s="25" t="s">
        <v>30</v>
      </c>
      <c r="N28" s="26" t="n">
        <v>40823</v>
      </c>
      <c r="O28" s="27"/>
    </row>
    <row collapsed="false" customFormat="true" customHeight="true" hidden="false" ht="15" outlineLevel="0" r="29" s="53">
      <c r="A29" s="13" t="s">
        <v>166</v>
      </c>
      <c r="B29" s="14" t="s">
        <v>15</v>
      </c>
      <c r="C29" s="15"/>
      <c r="D29" s="4" t="s">
        <v>152</v>
      </c>
      <c r="E29" s="4" t="s">
        <v>167</v>
      </c>
      <c r="F29" s="55" t="s">
        <v>168</v>
      </c>
      <c r="G29" s="19" t="s">
        <v>30</v>
      </c>
      <c r="H29" s="17" t="s">
        <v>169</v>
      </c>
      <c r="I29" s="18" t="s">
        <v>21</v>
      </c>
      <c r="J29" s="19" t="s">
        <v>22</v>
      </c>
      <c r="K29" s="55" t="s">
        <v>170</v>
      </c>
      <c r="L29" s="55" t="s">
        <v>29</v>
      </c>
      <c r="M29" s="55" t="s">
        <v>19</v>
      </c>
      <c r="N29" s="56" t="n">
        <v>40820</v>
      </c>
      <c r="O29" s="50"/>
    </row>
    <row collapsed="false" customFormat="true" customHeight="true" hidden="false" ht="15" outlineLevel="0" r="30" s="49">
      <c r="A30" s="28" t="s">
        <v>171</v>
      </c>
      <c r="B30" s="29" t="s">
        <v>15</v>
      </c>
      <c r="C30" s="30"/>
      <c r="D30" s="4" t="s">
        <v>172</v>
      </c>
      <c r="E30" s="4" t="s">
        <v>173</v>
      </c>
      <c r="F30" s="25" t="s">
        <v>174</v>
      </c>
      <c r="G30" s="16" t="s">
        <v>19</v>
      </c>
      <c r="H30" s="31" t="s">
        <v>175</v>
      </c>
      <c r="I30" s="25" t="s">
        <v>21</v>
      </c>
      <c r="J30" s="25" t="s">
        <v>46</v>
      </c>
      <c r="K30" s="25" t="s">
        <v>176</v>
      </c>
      <c r="L30" s="25" t="s">
        <v>24</v>
      </c>
      <c r="M30" s="25" t="s">
        <v>19</v>
      </c>
      <c r="N30" s="26" t="n">
        <v>40822</v>
      </c>
      <c r="O30" s="27"/>
    </row>
    <row collapsed="false" customFormat="false" customHeight="true" hidden="false" ht="15" outlineLevel="0" r="31">
      <c r="A31" s="28" t="s">
        <v>177</v>
      </c>
      <c r="B31" s="29" t="s">
        <v>15</v>
      </c>
      <c r="C31" s="34"/>
      <c r="D31" s="4" t="s">
        <v>178</v>
      </c>
      <c r="E31" s="4" t="s">
        <v>179</v>
      </c>
      <c r="F31" s="25" t="s">
        <v>180</v>
      </c>
      <c r="G31" s="19" t="s">
        <v>30</v>
      </c>
      <c r="H31" s="31" t="s">
        <v>181</v>
      </c>
      <c r="I31" s="25" t="s">
        <v>63</v>
      </c>
      <c r="J31" s="25" t="s">
        <v>46</v>
      </c>
      <c r="K31" s="25" t="s">
        <v>182</v>
      </c>
      <c r="L31" s="25" t="s">
        <v>183</v>
      </c>
      <c r="M31" s="25" t="s">
        <v>19</v>
      </c>
      <c r="N31" s="26" t="n">
        <v>40809</v>
      </c>
      <c r="O31" s="27"/>
    </row>
    <row collapsed="false" customFormat="true" customHeight="true" hidden="false" ht="15" outlineLevel="0" r="32" s="27">
      <c r="A32" s="13" t="s">
        <v>184</v>
      </c>
      <c r="B32" s="2" t="s">
        <v>15</v>
      </c>
      <c r="C32" s="15"/>
      <c r="D32" s="4" t="s">
        <v>178</v>
      </c>
      <c r="E32" s="4" t="s">
        <v>185</v>
      </c>
      <c r="F32" s="5" t="s">
        <v>186</v>
      </c>
      <c r="G32" s="19" t="s">
        <v>30</v>
      </c>
      <c r="H32" s="17" t="s">
        <v>187</v>
      </c>
      <c r="I32" s="18" t="s">
        <v>63</v>
      </c>
      <c r="J32" s="19" t="s">
        <v>22</v>
      </c>
      <c r="K32" s="25" t="s">
        <v>188</v>
      </c>
      <c r="L32" s="18" t="s">
        <v>29</v>
      </c>
      <c r="M32" s="18" t="s">
        <v>19</v>
      </c>
      <c r="N32" s="26" t="n">
        <v>40829</v>
      </c>
    </row>
    <row collapsed="false" customFormat="true" customHeight="true" hidden="false" ht="15" outlineLevel="0" r="33" s="27">
      <c r="A33" s="13" t="s">
        <v>189</v>
      </c>
      <c r="B33" s="2" t="s">
        <v>15</v>
      </c>
      <c r="C33" s="15"/>
      <c r="D33" s="4" t="s">
        <v>178</v>
      </c>
      <c r="E33" s="4" t="s">
        <v>190</v>
      </c>
      <c r="F33" s="25" t="s">
        <v>191</v>
      </c>
      <c r="G33" s="19" t="s">
        <v>30</v>
      </c>
      <c r="H33" s="17" t="s">
        <v>192</v>
      </c>
      <c r="I33" s="18" t="s">
        <v>21</v>
      </c>
      <c r="J33" s="19" t="s">
        <v>22</v>
      </c>
      <c r="K33" s="25" t="s">
        <v>193</v>
      </c>
      <c r="L33" s="25"/>
      <c r="M33" s="25" t="s">
        <v>30</v>
      </c>
      <c r="N33" s="26" t="n">
        <v>40819</v>
      </c>
    </row>
    <row collapsed="false" customFormat="false" customHeight="true" hidden="false" ht="15" outlineLevel="0" r="34">
      <c r="A34" s="13" t="s">
        <v>194</v>
      </c>
      <c r="B34" s="2" t="s">
        <v>15</v>
      </c>
      <c r="C34" s="15"/>
      <c r="D34" s="4" t="s">
        <v>195</v>
      </c>
      <c r="E34" s="4" t="s">
        <v>196</v>
      </c>
      <c r="F34" s="5" t="s">
        <v>197</v>
      </c>
      <c r="G34" s="16" t="s">
        <v>19</v>
      </c>
      <c r="H34" s="17" t="s">
        <v>198</v>
      </c>
      <c r="I34" s="18" t="s">
        <v>21</v>
      </c>
      <c r="J34" s="41" t="s">
        <v>91</v>
      </c>
      <c r="K34" s="5" t="s">
        <v>199</v>
      </c>
      <c r="L34" s="5" t="s">
        <v>29</v>
      </c>
      <c r="M34" s="5" t="s">
        <v>19</v>
      </c>
      <c r="N34" s="20" t="n">
        <v>40816</v>
      </c>
    </row>
    <row collapsed="false" customFormat="false" customHeight="true" hidden="false" ht="15" outlineLevel="0" r="35">
      <c r="A35" s="28" t="s">
        <v>200</v>
      </c>
      <c r="B35" s="29" t="s">
        <v>15</v>
      </c>
      <c r="C35" s="34"/>
      <c r="D35" s="4" t="s">
        <v>201</v>
      </c>
      <c r="E35" s="4" t="s">
        <v>202</v>
      </c>
      <c r="F35" s="25"/>
      <c r="G35" s="19" t="s">
        <v>30</v>
      </c>
      <c r="H35" s="25"/>
      <c r="I35" s="25" t="s">
        <v>63</v>
      </c>
      <c r="J35" s="25" t="s">
        <v>203</v>
      </c>
      <c r="K35" s="25" t="s">
        <v>204</v>
      </c>
      <c r="L35" s="25"/>
      <c r="M35" s="25"/>
      <c r="N35" s="25"/>
      <c r="O35" s="27"/>
    </row>
    <row collapsed="false" customFormat="true" customHeight="true" hidden="false" ht="15" outlineLevel="0" r="36" s="27">
      <c r="A36" s="13" t="s">
        <v>205</v>
      </c>
      <c r="B36" s="57" t="s">
        <v>15</v>
      </c>
      <c r="C36" s="58"/>
      <c r="D36" s="4" t="s">
        <v>195</v>
      </c>
      <c r="E36" s="38" t="s">
        <v>206</v>
      </c>
      <c r="F36" s="51" t="s">
        <v>207</v>
      </c>
      <c r="G36" s="19" t="s">
        <v>30</v>
      </c>
      <c r="H36" s="59" t="s">
        <v>208</v>
      </c>
      <c r="I36" s="51" t="s">
        <v>63</v>
      </c>
      <c r="J36" s="51" t="s">
        <v>209</v>
      </c>
      <c r="K36" s="51" t="s">
        <v>210</v>
      </c>
      <c r="L36" s="51" t="s">
        <v>207</v>
      </c>
      <c r="M36" s="51" t="s">
        <v>19</v>
      </c>
      <c r="N36" s="51"/>
      <c r="O36" s="54"/>
    </row>
    <row collapsed="false" customFormat="false" customHeight="true" hidden="false" ht="15" outlineLevel="0" r="37">
      <c r="A37" s="28" t="s">
        <v>211</v>
      </c>
      <c r="B37" s="29" t="s">
        <v>15</v>
      </c>
      <c r="C37" s="34"/>
      <c r="D37" s="4" t="s">
        <v>195</v>
      </c>
      <c r="E37" s="35" t="s">
        <v>212</v>
      </c>
      <c r="F37" s="25" t="s">
        <v>213</v>
      </c>
      <c r="G37" s="19" t="s">
        <v>30</v>
      </c>
      <c r="H37" s="31" t="s">
        <v>214</v>
      </c>
      <c r="I37" s="25" t="s">
        <v>63</v>
      </c>
      <c r="J37" s="25" t="s">
        <v>46</v>
      </c>
      <c r="K37" s="25" t="s">
        <v>215</v>
      </c>
      <c r="L37" s="25" t="s">
        <v>29</v>
      </c>
      <c r="M37" s="25" t="s">
        <v>19</v>
      </c>
      <c r="N37" s="25"/>
      <c r="O37" s="27"/>
    </row>
    <row collapsed="false" customFormat="true" customHeight="true" hidden="false" ht="15" outlineLevel="0" r="38" s="27">
      <c r="A38" s="13" t="s">
        <v>216</v>
      </c>
      <c r="B38" s="2" t="s">
        <v>15</v>
      </c>
      <c r="C38" s="15"/>
      <c r="D38" s="4" t="s">
        <v>195</v>
      </c>
      <c r="E38" s="4" t="s">
        <v>217</v>
      </c>
      <c r="F38" s="25" t="s">
        <v>218</v>
      </c>
      <c r="G38" s="19" t="s">
        <v>30</v>
      </c>
      <c r="H38" s="17" t="s">
        <v>219</v>
      </c>
      <c r="I38" s="18" t="s">
        <v>21</v>
      </c>
      <c r="J38" s="41" t="s">
        <v>91</v>
      </c>
      <c r="K38" s="25" t="s">
        <v>220</v>
      </c>
      <c r="L38" s="25" t="s">
        <v>24</v>
      </c>
      <c r="M38" s="25" t="s">
        <v>19</v>
      </c>
      <c r="N38" s="26" t="n">
        <v>40816</v>
      </c>
      <c r="O38" s="42"/>
    </row>
    <row collapsed="false" customFormat="false" customHeight="true" hidden="false" ht="15" outlineLevel="0" r="39">
      <c r="A39" s="13" t="s">
        <v>221</v>
      </c>
      <c r="B39" s="2" t="s">
        <v>15</v>
      </c>
      <c r="C39" s="15"/>
      <c r="D39" s="4" t="s">
        <v>195</v>
      </c>
      <c r="E39" s="4" t="s">
        <v>222</v>
      </c>
      <c r="F39" s="5" t="s">
        <v>223</v>
      </c>
      <c r="G39" s="19" t="s">
        <v>30</v>
      </c>
      <c r="H39" s="17" t="s">
        <v>224</v>
      </c>
      <c r="I39" s="18" t="s">
        <v>63</v>
      </c>
      <c r="J39" s="19" t="s">
        <v>22</v>
      </c>
      <c r="K39" s="5" t="s">
        <v>225</v>
      </c>
      <c r="L39" s="18" t="s">
        <v>29</v>
      </c>
      <c r="M39" s="18" t="s">
        <v>19</v>
      </c>
      <c r="N39" s="20" t="n">
        <v>40822</v>
      </c>
    </row>
    <row collapsed="false" customFormat="false" customHeight="true" hidden="false" ht="15" outlineLevel="0" r="40">
      <c r="A40" s="28" t="s">
        <v>226</v>
      </c>
      <c r="B40" s="29" t="s">
        <v>15</v>
      </c>
      <c r="C40" s="34"/>
      <c r="D40" s="4" t="s">
        <v>227</v>
      </c>
      <c r="E40" s="4" t="s">
        <v>228</v>
      </c>
      <c r="F40" s="25" t="s">
        <v>229</v>
      </c>
      <c r="G40" s="16" t="s">
        <v>19</v>
      </c>
      <c r="H40" s="31" t="s">
        <v>230</v>
      </c>
      <c r="I40" s="25" t="s">
        <v>21</v>
      </c>
      <c r="J40" s="25" t="s">
        <v>46</v>
      </c>
      <c r="K40" s="25" t="s">
        <v>231</v>
      </c>
      <c r="L40" s="25" t="s">
        <v>29</v>
      </c>
      <c r="M40" s="25" t="s">
        <v>19</v>
      </c>
      <c r="N40" s="26" t="n">
        <v>40816</v>
      </c>
      <c r="O40" s="32"/>
    </row>
    <row collapsed="false" customFormat="false" customHeight="true" hidden="false" ht="15" outlineLevel="0" r="41">
      <c r="A41" s="21" t="s">
        <v>232</v>
      </c>
      <c r="B41" s="2" t="s">
        <v>15</v>
      </c>
      <c r="C41" s="15"/>
      <c r="D41" s="4" t="s">
        <v>227</v>
      </c>
      <c r="E41" s="4" t="s">
        <v>233</v>
      </c>
      <c r="F41" s="22" t="s">
        <v>234</v>
      </c>
      <c r="G41" s="16" t="s">
        <v>19</v>
      </c>
      <c r="H41" s="17" t="s">
        <v>235</v>
      </c>
      <c r="I41" s="5" t="s">
        <v>21</v>
      </c>
      <c r="J41" s="41" t="s">
        <v>91</v>
      </c>
      <c r="K41" s="22" t="s">
        <v>236</v>
      </c>
      <c r="L41" s="22" t="s">
        <v>29</v>
      </c>
      <c r="M41" s="5" t="s">
        <v>19</v>
      </c>
      <c r="N41" s="20" t="n">
        <v>40808</v>
      </c>
    </row>
    <row collapsed="false" customFormat="true" customHeight="true" hidden="false" ht="15" outlineLevel="0" r="42" s="27">
      <c r="A42" s="28" t="s">
        <v>237</v>
      </c>
      <c r="B42" s="29" t="s">
        <v>15</v>
      </c>
      <c r="C42" s="30"/>
      <c r="D42" s="4" t="s">
        <v>227</v>
      </c>
      <c r="E42" s="4" t="s">
        <v>238</v>
      </c>
      <c r="F42" s="60" t="s">
        <v>207</v>
      </c>
      <c r="G42" s="16" t="s">
        <v>19</v>
      </c>
      <c r="H42" s="31" t="s">
        <v>239</v>
      </c>
      <c r="I42" s="25" t="s">
        <v>63</v>
      </c>
      <c r="J42" s="25" t="s">
        <v>209</v>
      </c>
      <c r="K42" s="25" t="s">
        <v>176</v>
      </c>
      <c r="L42" s="25" t="s">
        <v>24</v>
      </c>
      <c r="M42" s="25" t="s">
        <v>19</v>
      </c>
      <c r="N42" s="25" t="s">
        <v>207</v>
      </c>
    </row>
    <row collapsed="false" customFormat="true" customHeight="true" hidden="false" ht="15" outlineLevel="0" r="43" s="27">
      <c r="A43" s="28" t="s">
        <v>240</v>
      </c>
      <c r="B43" s="29" t="s">
        <v>15</v>
      </c>
      <c r="C43" s="33"/>
      <c r="D43" s="4" t="s">
        <v>227</v>
      </c>
      <c r="E43" s="4" t="s">
        <v>241</v>
      </c>
      <c r="F43" s="25" t="s">
        <v>242</v>
      </c>
      <c r="G43" s="16" t="s">
        <v>19</v>
      </c>
      <c r="H43" s="61" t="s">
        <v>243</v>
      </c>
      <c r="I43" s="62" t="s">
        <v>244</v>
      </c>
      <c r="J43" s="62"/>
      <c r="K43" s="62"/>
      <c r="L43" s="62"/>
      <c r="M43" s="62"/>
      <c r="N43" s="62"/>
    </row>
    <row collapsed="false" customFormat="false" customHeight="true" hidden="false" ht="15" outlineLevel="0" r="44">
      <c r="A44" s="13" t="s">
        <v>245</v>
      </c>
      <c r="B44" s="63" t="s">
        <v>15</v>
      </c>
      <c r="C44" s="64"/>
      <c r="D44" s="4" t="s">
        <v>227</v>
      </c>
      <c r="E44" s="4" t="s">
        <v>246</v>
      </c>
      <c r="F44" s="51"/>
      <c r="G44" s="19" t="s">
        <v>30</v>
      </c>
      <c r="H44" s="51"/>
      <c r="I44" s="51" t="s">
        <v>63</v>
      </c>
      <c r="J44" s="51" t="s">
        <v>247</v>
      </c>
      <c r="K44" s="51" t="s">
        <v>248</v>
      </c>
      <c r="L44" s="51"/>
      <c r="M44" s="51"/>
      <c r="N44" s="51"/>
      <c r="O44" s="54"/>
    </row>
    <row collapsed="false" customFormat="false" customHeight="true" hidden="false" ht="15" outlineLevel="0" r="45">
      <c r="A45" s="28" t="s">
        <v>249</v>
      </c>
      <c r="B45" s="33" t="s">
        <v>15</v>
      </c>
      <c r="C45" s="34"/>
      <c r="D45" s="4" t="s">
        <v>227</v>
      </c>
      <c r="E45" s="65" t="s">
        <v>250</v>
      </c>
      <c r="F45" s="25"/>
      <c r="G45" s="19" t="s">
        <v>30</v>
      </c>
      <c r="H45" s="31" t="s">
        <v>251</v>
      </c>
      <c r="I45" s="25" t="s">
        <v>21</v>
      </c>
      <c r="J45" s="25" t="s">
        <v>209</v>
      </c>
      <c r="K45" s="25" t="s">
        <v>252</v>
      </c>
      <c r="L45" s="25"/>
      <c r="M45" s="25"/>
      <c r="N45" s="25" t="s">
        <v>207</v>
      </c>
      <c r="O45" s="27"/>
    </row>
    <row collapsed="false" customFormat="false" customHeight="true" hidden="false" ht="15" outlineLevel="0" r="46">
      <c r="A46" s="13" t="s">
        <v>253</v>
      </c>
      <c r="B46" s="63" t="s">
        <v>15</v>
      </c>
      <c r="C46" s="63"/>
      <c r="D46" s="66" t="s">
        <v>227</v>
      </c>
      <c r="E46" s="4" t="s">
        <v>254</v>
      </c>
      <c r="F46" s="19" t="s">
        <v>255</v>
      </c>
      <c r="G46" s="19" t="s">
        <v>30</v>
      </c>
      <c r="H46" s="67" t="s">
        <v>256</v>
      </c>
      <c r="I46" s="19" t="s">
        <v>21</v>
      </c>
      <c r="J46" s="19" t="s">
        <v>46</v>
      </c>
      <c r="K46" s="19" t="s">
        <v>257</v>
      </c>
      <c r="L46" s="19"/>
      <c r="M46" s="19"/>
      <c r="N46" s="68" t="n">
        <v>40850</v>
      </c>
      <c r="O46" s="69"/>
    </row>
    <row collapsed="false" customFormat="true" customHeight="true" hidden="false" ht="15" outlineLevel="0" r="47" s="27">
      <c r="A47" s="13" t="s">
        <v>258</v>
      </c>
      <c r="B47" s="63" t="s">
        <v>15</v>
      </c>
      <c r="C47" s="64"/>
      <c r="D47" s="4" t="s">
        <v>227</v>
      </c>
      <c r="E47" s="4" t="s">
        <v>259</v>
      </c>
      <c r="F47" s="51" t="s">
        <v>260</v>
      </c>
      <c r="G47" s="19" t="s">
        <v>30</v>
      </c>
      <c r="H47" s="59" t="s">
        <v>261</v>
      </c>
      <c r="I47" s="51" t="s">
        <v>21</v>
      </c>
      <c r="J47" s="19" t="s">
        <v>22</v>
      </c>
      <c r="K47" s="51" t="s">
        <v>262</v>
      </c>
      <c r="L47" s="51" t="s">
        <v>29</v>
      </c>
      <c r="M47" s="51" t="s">
        <v>19</v>
      </c>
      <c r="N47" s="52" t="n">
        <v>40816</v>
      </c>
      <c r="O47" s="54"/>
    </row>
    <row collapsed="false" customFormat="true" customHeight="true" hidden="false" ht="15" outlineLevel="0" r="48" s="27">
      <c r="A48" s="21" t="s">
        <v>263</v>
      </c>
      <c r="B48" s="2" t="s">
        <v>15</v>
      </c>
      <c r="C48" s="15"/>
      <c r="D48" s="4" t="s">
        <v>227</v>
      </c>
      <c r="E48" s="4" t="s">
        <v>264</v>
      </c>
      <c r="F48" s="25" t="s">
        <v>265</v>
      </c>
      <c r="G48" s="19" t="s">
        <v>30</v>
      </c>
      <c r="H48" s="17" t="s">
        <v>266</v>
      </c>
      <c r="I48" s="25" t="s">
        <v>21</v>
      </c>
      <c r="J48" s="19" t="s">
        <v>22</v>
      </c>
      <c r="K48" s="22" t="s">
        <v>267</v>
      </c>
      <c r="L48" s="22" t="s">
        <v>29</v>
      </c>
      <c r="M48" s="25" t="s">
        <v>19</v>
      </c>
      <c r="N48" s="26" t="n">
        <v>40812</v>
      </c>
      <c r="O48" s="23"/>
    </row>
    <row collapsed="false" customFormat="true" customHeight="true" hidden="false" ht="15" outlineLevel="0" r="49" s="27">
      <c r="A49" s="13" t="s">
        <v>268</v>
      </c>
      <c r="B49" s="63" t="s">
        <v>15</v>
      </c>
      <c r="C49" s="64"/>
      <c r="D49" s="4" t="s">
        <v>227</v>
      </c>
      <c r="E49" s="4" t="s">
        <v>269</v>
      </c>
      <c r="F49" s="51" t="s">
        <v>270</v>
      </c>
      <c r="G49" s="19" t="s">
        <v>30</v>
      </c>
      <c r="H49" s="59" t="s">
        <v>271</v>
      </c>
      <c r="I49" s="51" t="s">
        <v>21</v>
      </c>
      <c r="J49" s="19" t="s">
        <v>22</v>
      </c>
      <c r="K49" s="51" t="s">
        <v>272</v>
      </c>
      <c r="L49" s="51" t="s">
        <v>24</v>
      </c>
      <c r="M49" s="51" t="s">
        <v>19</v>
      </c>
      <c r="N49" s="52" t="n">
        <v>40816</v>
      </c>
      <c r="O49" s="54"/>
    </row>
    <row collapsed="false" customFormat="false" customHeight="true" hidden="false" ht="15" outlineLevel="0" r="50">
      <c r="A50" s="28" t="s">
        <v>273</v>
      </c>
      <c r="B50" s="33" t="s">
        <v>15</v>
      </c>
      <c r="C50" s="34"/>
      <c r="D50" s="38" t="s">
        <v>274</v>
      </c>
      <c r="E50" s="4" t="s">
        <v>275</v>
      </c>
      <c r="F50" s="25"/>
      <c r="G50" s="16" t="s">
        <v>19</v>
      </c>
      <c r="H50" s="25"/>
      <c r="I50" s="25" t="s">
        <v>276</v>
      </c>
      <c r="J50" s="25" t="s">
        <v>277</v>
      </c>
      <c r="K50" s="25" t="s">
        <v>92</v>
      </c>
      <c r="L50" s="25" t="s">
        <v>278</v>
      </c>
      <c r="M50" s="25"/>
      <c r="N50" s="25"/>
      <c r="O50" s="27"/>
    </row>
    <row collapsed="false" customFormat="true" customHeight="true" hidden="false" ht="15" outlineLevel="0" r="51" s="49">
      <c r="A51" s="70" t="s">
        <v>279</v>
      </c>
      <c r="B51" s="71" t="s">
        <v>15</v>
      </c>
      <c r="C51" s="44"/>
      <c r="D51" s="4" t="s">
        <v>274</v>
      </c>
      <c r="E51" s="4" t="s">
        <v>280</v>
      </c>
      <c r="F51" s="45"/>
      <c r="G51" s="16" t="s">
        <v>19</v>
      </c>
      <c r="H51" s="45"/>
      <c r="I51" s="45" t="s">
        <v>21</v>
      </c>
      <c r="J51" s="45" t="s">
        <v>209</v>
      </c>
      <c r="K51" s="45" t="s">
        <v>281</v>
      </c>
      <c r="L51" s="45" t="s">
        <v>29</v>
      </c>
      <c r="M51" s="45" t="s">
        <v>19</v>
      </c>
      <c r="N51" s="45"/>
    </row>
    <row collapsed="false" customFormat="true" customHeight="true" hidden="false" ht="15" outlineLevel="0" r="52" s="27">
      <c r="A52" s="28" t="s">
        <v>282</v>
      </c>
      <c r="B52" s="33" t="s">
        <v>15</v>
      </c>
      <c r="C52" s="34"/>
      <c r="D52" s="38" t="s">
        <v>274</v>
      </c>
      <c r="E52" s="4"/>
      <c r="F52" s="25"/>
      <c r="G52" s="16" t="s">
        <v>19</v>
      </c>
      <c r="H52" s="25"/>
      <c r="I52" s="25" t="s">
        <v>276</v>
      </c>
      <c r="J52" s="25" t="s">
        <v>277</v>
      </c>
      <c r="K52" s="25" t="s">
        <v>92</v>
      </c>
      <c r="L52" s="25" t="s">
        <v>283</v>
      </c>
      <c r="M52" s="25"/>
      <c r="N52" s="25"/>
    </row>
    <row collapsed="false" customFormat="false" customHeight="true" hidden="false" ht="15" outlineLevel="0" r="53">
      <c r="A53" s="21" t="s">
        <v>284</v>
      </c>
      <c r="B53" s="14" t="s">
        <v>15</v>
      </c>
      <c r="C53" s="15"/>
      <c r="D53" s="38" t="s">
        <v>274</v>
      </c>
      <c r="E53" s="4" t="s">
        <v>285</v>
      </c>
      <c r="G53" s="24" t="s">
        <v>30</v>
      </c>
      <c r="I53" s="5" t="s">
        <v>21</v>
      </c>
      <c r="J53" s="19" t="s">
        <v>22</v>
      </c>
      <c r="K53" s="22" t="s">
        <v>286</v>
      </c>
      <c r="L53" s="22" t="s">
        <v>29</v>
      </c>
      <c r="M53" s="22" t="s">
        <v>30</v>
      </c>
      <c r="N53" s="72" t="n">
        <v>40697</v>
      </c>
    </row>
    <row collapsed="false" customFormat="false" customHeight="true" hidden="false" ht="15" outlineLevel="0" r="54">
      <c r="A54" s="28" t="s">
        <v>287</v>
      </c>
      <c r="B54" s="33" t="s">
        <v>15</v>
      </c>
      <c r="C54" s="34"/>
      <c r="D54" s="38" t="s">
        <v>274</v>
      </c>
      <c r="F54" s="25"/>
      <c r="G54" s="19" t="s">
        <v>30</v>
      </c>
      <c r="H54" s="25"/>
      <c r="I54" s="25"/>
      <c r="J54" s="25"/>
      <c r="K54" s="25"/>
      <c r="L54" s="25"/>
      <c r="M54" s="25"/>
      <c r="N54" s="25"/>
      <c r="O54" s="27"/>
    </row>
    <row collapsed="false" customFormat="true" customHeight="true" hidden="false" ht="15" outlineLevel="0" r="55" s="27">
      <c r="A55" s="13" t="s">
        <v>288</v>
      </c>
      <c r="B55" s="14" t="s">
        <v>15</v>
      </c>
      <c r="C55" s="15"/>
      <c r="D55" s="4" t="s">
        <v>274</v>
      </c>
      <c r="E55" s="73" t="s">
        <v>289</v>
      </c>
      <c r="F55" s="25" t="s">
        <v>207</v>
      </c>
      <c r="G55" s="16" t="s">
        <v>19</v>
      </c>
      <c r="H55" s="17" t="s">
        <v>290</v>
      </c>
      <c r="I55" s="18" t="s">
        <v>21</v>
      </c>
      <c r="J55" s="18" t="s">
        <v>91</v>
      </c>
      <c r="K55" s="25" t="s">
        <v>291</v>
      </c>
      <c r="L55" s="25" t="s">
        <v>24</v>
      </c>
      <c r="M55" s="25" t="s">
        <v>19</v>
      </c>
      <c r="N55" s="25" t="s">
        <v>207</v>
      </c>
    </row>
    <row collapsed="false" customFormat="false" customHeight="true" hidden="false" ht="15" outlineLevel="0" r="56">
      <c r="A56" s="13" t="s">
        <v>292</v>
      </c>
      <c r="B56" s="43" t="s">
        <v>293</v>
      </c>
      <c r="C56" s="44"/>
      <c r="D56" s="4" t="s">
        <v>294</v>
      </c>
      <c r="E56" s="4" t="s">
        <v>295</v>
      </c>
      <c r="F56" s="45" t="s">
        <v>296</v>
      </c>
      <c r="G56" s="16" t="s">
        <v>19</v>
      </c>
      <c r="H56" s="46" t="s">
        <v>297</v>
      </c>
      <c r="I56" s="45" t="s">
        <v>21</v>
      </c>
      <c r="J56" s="45" t="s">
        <v>46</v>
      </c>
      <c r="K56" s="45" t="s">
        <v>298</v>
      </c>
      <c r="L56" s="45" t="s">
        <v>24</v>
      </c>
      <c r="M56" s="45" t="s">
        <v>19</v>
      </c>
      <c r="N56" s="48" t="n">
        <v>40815</v>
      </c>
      <c r="O56" s="49"/>
    </row>
    <row collapsed="false" customFormat="false" customHeight="true" hidden="false" ht="15" outlineLevel="0" r="57">
      <c r="A57" s="70" t="s">
        <v>299</v>
      </c>
      <c r="B57" s="14" t="s">
        <v>293</v>
      </c>
      <c r="C57" s="15"/>
      <c r="D57" s="4" t="s">
        <v>294</v>
      </c>
      <c r="E57" s="4" t="s">
        <v>300</v>
      </c>
      <c r="F57" s="5" t="s">
        <v>301</v>
      </c>
      <c r="G57" s="16" t="s">
        <v>19</v>
      </c>
      <c r="H57" s="17" t="s">
        <v>302</v>
      </c>
      <c r="I57" s="5" t="s">
        <v>21</v>
      </c>
      <c r="J57" s="5" t="s">
        <v>303</v>
      </c>
      <c r="K57" s="5" t="s">
        <v>304</v>
      </c>
      <c r="N57" s="20" t="n">
        <v>40857</v>
      </c>
    </row>
    <row collapsed="false" customFormat="false" customHeight="true" hidden="false" ht="15" outlineLevel="0" r="58">
      <c r="A58" s="21" t="s">
        <v>125</v>
      </c>
      <c r="B58" s="14" t="s">
        <v>293</v>
      </c>
      <c r="C58" s="15"/>
      <c r="D58" s="38" t="s">
        <v>294</v>
      </c>
      <c r="E58" s="4" t="s">
        <v>305</v>
      </c>
      <c r="F58" s="5" t="s">
        <v>306</v>
      </c>
      <c r="G58" s="16" t="s">
        <v>19</v>
      </c>
      <c r="H58" s="17" t="s">
        <v>128</v>
      </c>
      <c r="I58" s="5" t="s">
        <v>21</v>
      </c>
      <c r="J58" s="19" t="s">
        <v>22</v>
      </c>
      <c r="K58" s="22" t="s">
        <v>129</v>
      </c>
      <c r="L58" s="22" t="s">
        <v>24</v>
      </c>
      <c r="M58" s="5" t="s">
        <v>19</v>
      </c>
      <c r="N58" s="20" t="n">
        <v>40812</v>
      </c>
      <c r="O58" s="42"/>
    </row>
    <row collapsed="false" customFormat="false" customHeight="true" hidden="false" ht="15" outlineLevel="0" r="59">
      <c r="A59" s="74" t="s">
        <v>307</v>
      </c>
      <c r="B59" s="75" t="s">
        <v>293</v>
      </c>
      <c r="C59" s="76"/>
      <c r="D59" s="77" t="s">
        <v>294</v>
      </c>
      <c r="E59" s="78" t="s">
        <v>207</v>
      </c>
      <c r="F59" s="79" t="s">
        <v>207</v>
      </c>
      <c r="G59" s="80" t="s">
        <v>19</v>
      </c>
      <c r="H59" s="81" t="s">
        <v>207</v>
      </c>
      <c r="I59" s="81" t="s">
        <v>123</v>
      </c>
      <c r="J59" s="81" t="s">
        <v>209</v>
      </c>
      <c r="K59" s="79" t="s">
        <v>220</v>
      </c>
      <c r="L59" s="79" t="s">
        <v>24</v>
      </c>
      <c r="M59" s="81" t="s">
        <v>19</v>
      </c>
      <c r="N59" s="81" t="s">
        <v>207</v>
      </c>
    </row>
    <row collapsed="false" customFormat="false" customHeight="true" hidden="false" ht="15" outlineLevel="0" r="60">
      <c r="A60" s="82" t="s">
        <v>308</v>
      </c>
      <c r="B60" s="75" t="s">
        <v>293</v>
      </c>
      <c r="C60" s="76"/>
      <c r="D60" s="78" t="s">
        <v>294</v>
      </c>
      <c r="E60" s="78" t="s">
        <v>309</v>
      </c>
      <c r="F60" s="81"/>
      <c r="G60" s="80" t="s">
        <v>19</v>
      </c>
      <c r="H60" s="81"/>
      <c r="I60" s="83" t="s">
        <v>102</v>
      </c>
      <c r="J60" s="83" t="s">
        <v>209</v>
      </c>
      <c r="K60" s="81" t="s">
        <v>310</v>
      </c>
      <c r="L60" s="81"/>
      <c r="M60" s="81"/>
      <c r="N60" s="81"/>
      <c r="O60" s="23"/>
    </row>
    <row collapsed="false" customFormat="true" customHeight="true" hidden="false" ht="15" outlineLevel="0" r="61" s="53">
      <c r="A61" s="13" t="s">
        <v>311</v>
      </c>
      <c r="B61" s="14" t="s">
        <v>293</v>
      </c>
      <c r="C61" s="14" t="n">
        <v>1</v>
      </c>
      <c r="D61" s="4" t="s">
        <v>294</v>
      </c>
      <c r="E61" s="65" t="s">
        <v>312</v>
      </c>
      <c r="F61" s="55" t="s">
        <v>207</v>
      </c>
      <c r="G61" s="16" t="s">
        <v>19</v>
      </c>
      <c r="H61" s="17" t="s">
        <v>313</v>
      </c>
      <c r="I61" s="55" t="s">
        <v>21</v>
      </c>
      <c r="J61" s="55" t="s">
        <v>209</v>
      </c>
      <c r="K61" s="55" t="s">
        <v>314</v>
      </c>
      <c r="L61" s="55"/>
      <c r="M61" s="55"/>
      <c r="N61" s="56" t="n">
        <v>40861</v>
      </c>
    </row>
    <row collapsed="false" customFormat="false" customHeight="true" hidden="false" ht="15" outlineLevel="0" r="62">
      <c r="A62" s="13" t="s">
        <v>315</v>
      </c>
      <c r="B62" s="14" t="s">
        <v>293</v>
      </c>
      <c r="C62" s="15"/>
      <c r="D62" s="4" t="s">
        <v>294</v>
      </c>
      <c r="E62" s="4" t="s">
        <v>316</v>
      </c>
      <c r="F62" s="5" t="s">
        <v>317</v>
      </c>
      <c r="G62" s="16" t="s">
        <v>19</v>
      </c>
      <c r="H62" s="17" t="s">
        <v>318</v>
      </c>
      <c r="I62" s="18" t="s">
        <v>21</v>
      </c>
      <c r="J62" s="19" t="s">
        <v>22</v>
      </c>
      <c r="K62" s="5" t="s">
        <v>97</v>
      </c>
      <c r="L62" s="5" t="s">
        <v>24</v>
      </c>
      <c r="M62" s="5" t="n">
        <v>2010</v>
      </c>
      <c r="N62" s="20" t="n">
        <v>40816</v>
      </c>
    </row>
    <row collapsed="false" customFormat="false" customHeight="true" hidden="false" ht="15" outlineLevel="0" r="63">
      <c r="A63" s="21" t="s">
        <v>319</v>
      </c>
      <c r="B63" s="14" t="s">
        <v>293</v>
      </c>
      <c r="C63" s="15"/>
      <c r="D63" s="4" t="s">
        <v>294</v>
      </c>
      <c r="E63" s="4" t="s">
        <v>320</v>
      </c>
      <c r="F63" s="5" t="s">
        <v>321</v>
      </c>
      <c r="G63" s="16" t="s">
        <v>19</v>
      </c>
      <c r="H63" s="17" t="s">
        <v>322</v>
      </c>
      <c r="I63" s="5" t="s">
        <v>21</v>
      </c>
      <c r="J63" s="19" t="s">
        <v>22</v>
      </c>
      <c r="K63" s="22" t="s">
        <v>323</v>
      </c>
      <c r="L63" s="22" t="s">
        <v>29</v>
      </c>
      <c r="M63" s="5" t="s">
        <v>19</v>
      </c>
      <c r="N63" s="20" t="n">
        <v>40815</v>
      </c>
    </row>
    <row collapsed="false" customFormat="false" customHeight="true" hidden="false" ht="15" outlineLevel="0" r="64">
      <c r="A64" s="28" t="s">
        <v>123</v>
      </c>
      <c r="B64" s="33" t="s">
        <v>293</v>
      </c>
      <c r="C64" s="34"/>
      <c r="D64" s="4" t="s">
        <v>294</v>
      </c>
      <c r="E64" s="4" t="s">
        <v>324</v>
      </c>
      <c r="F64" s="25" t="s">
        <v>207</v>
      </c>
      <c r="G64" s="19" t="s">
        <v>30</v>
      </c>
      <c r="H64" s="31" t="s">
        <v>243</v>
      </c>
      <c r="I64" s="25" t="s">
        <v>244</v>
      </c>
      <c r="J64" s="25"/>
      <c r="K64" s="25"/>
      <c r="L64" s="25"/>
      <c r="M64" s="25"/>
      <c r="N64" s="25"/>
      <c r="O64" s="32"/>
    </row>
    <row collapsed="false" customFormat="false" customHeight="true" hidden="false" ht="15" outlineLevel="0" r="65">
      <c r="A65" s="13" t="s">
        <v>325</v>
      </c>
      <c r="B65" s="14" t="s">
        <v>293</v>
      </c>
      <c r="C65" s="15"/>
      <c r="D65" s="4" t="s">
        <v>294</v>
      </c>
      <c r="E65" s="4" t="s">
        <v>326</v>
      </c>
      <c r="F65" s="5" t="s">
        <v>327</v>
      </c>
      <c r="G65" s="19" t="s">
        <v>30</v>
      </c>
      <c r="H65" s="17" t="s">
        <v>328</v>
      </c>
      <c r="I65" s="18" t="s">
        <v>21</v>
      </c>
      <c r="J65" s="19" t="s">
        <v>22</v>
      </c>
      <c r="K65" s="5" t="s">
        <v>329</v>
      </c>
      <c r="L65" s="5" t="s">
        <v>24</v>
      </c>
      <c r="M65" s="5" t="s">
        <v>19</v>
      </c>
      <c r="N65" s="20" t="n">
        <v>40814</v>
      </c>
      <c r="O65" s="23"/>
    </row>
    <row collapsed="false" customFormat="true" customHeight="true" hidden="false" ht="15" outlineLevel="0" r="66" s="54">
      <c r="A66" s="21" t="s">
        <v>330</v>
      </c>
      <c r="B66" s="14" t="s">
        <v>293</v>
      </c>
      <c r="C66" s="15"/>
      <c r="D66" s="4" t="s">
        <v>294</v>
      </c>
      <c r="E66" s="4" t="s">
        <v>331</v>
      </c>
      <c r="F66" s="22" t="s">
        <v>332</v>
      </c>
      <c r="G66" s="24" t="s">
        <v>30</v>
      </c>
      <c r="H66" s="17" t="s">
        <v>333</v>
      </c>
      <c r="I66" s="51" t="s">
        <v>21</v>
      </c>
      <c r="J66" s="40" t="s">
        <v>79</v>
      </c>
      <c r="K66" s="22" t="s">
        <v>334</v>
      </c>
      <c r="L66" s="22" t="s">
        <v>24</v>
      </c>
      <c r="M66" s="22"/>
      <c r="N66" s="52" t="n">
        <v>40785</v>
      </c>
    </row>
    <row collapsed="false" customFormat="false" customHeight="true" hidden="false" ht="15" outlineLevel="0" r="67">
      <c r="A67" s="13" t="s">
        <v>335</v>
      </c>
      <c r="B67" s="14" t="s">
        <v>293</v>
      </c>
      <c r="C67" s="15"/>
      <c r="D67" s="4" t="s">
        <v>294</v>
      </c>
      <c r="E67" s="4" t="s">
        <v>336</v>
      </c>
      <c r="F67" s="5" t="s">
        <v>337</v>
      </c>
      <c r="G67" s="19" t="s">
        <v>30</v>
      </c>
      <c r="I67" s="18" t="s">
        <v>21</v>
      </c>
      <c r="J67" s="19" t="s">
        <v>22</v>
      </c>
      <c r="K67" s="5" t="s">
        <v>338</v>
      </c>
      <c r="L67" s="5" t="s">
        <v>339</v>
      </c>
    </row>
    <row collapsed="false" customFormat="false" customHeight="true" hidden="false" ht="15" outlineLevel="0" r="68">
      <c r="A68" s="21" t="s">
        <v>340</v>
      </c>
      <c r="B68" s="14" t="s">
        <v>293</v>
      </c>
      <c r="C68" s="15"/>
      <c r="D68" s="38" t="s">
        <v>294</v>
      </c>
      <c r="E68" s="4" t="s">
        <v>341</v>
      </c>
      <c r="F68" s="22" t="s">
        <v>342</v>
      </c>
      <c r="G68" s="24" t="s">
        <v>30</v>
      </c>
      <c r="H68" s="17" t="s">
        <v>343</v>
      </c>
      <c r="I68" s="5" t="s">
        <v>21</v>
      </c>
      <c r="J68" s="19" t="s">
        <v>344</v>
      </c>
      <c r="K68" s="22" t="s">
        <v>345</v>
      </c>
      <c r="L68" s="22" t="s">
        <v>339</v>
      </c>
      <c r="M68" s="22" t="s">
        <v>19</v>
      </c>
      <c r="N68" s="72" t="n">
        <v>40813</v>
      </c>
    </row>
    <row collapsed="false" customFormat="false" customHeight="true" hidden="false" ht="15" outlineLevel="0" r="69">
      <c r="A69" s="13" t="s">
        <v>114</v>
      </c>
      <c r="B69" s="14" t="s">
        <v>293</v>
      </c>
      <c r="C69" s="15"/>
      <c r="D69" s="4" t="s">
        <v>294</v>
      </c>
      <c r="E69" s="4" t="s">
        <v>346</v>
      </c>
      <c r="F69" s="5" t="s">
        <v>347</v>
      </c>
      <c r="G69" s="19" t="s">
        <v>30</v>
      </c>
      <c r="H69" s="17" t="s">
        <v>117</v>
      </c>
      <c r="I69" s="18" t="s">
        <v>21</v>
      </c>
      <c r="J69" s="19" t="s">
        <v>22</v>
      </c>
      <c r="K69" s="5" t="s">
        <v>23</v>
      </c>
      <c r="L69" s="5" t="s">
        <v>24</v>
      </c>
      <c r="M69" s="5" t="n">
        <v>2010</v>
      </c>
      <c r="N69" s="20" t="n">
        <v>40814</v>
      </c>
    </row>
    <row collapsed="false" customFormat="false" customHeight="true" hidden="false" ht="15" outlineLevel="0" r="70">
      <c r="A70" s="21" t="s">
        <v>140</v>
      </c>
      <c r="B70" s="14" t="s">
        <v>293</v>
      </c>
      <c r="C70" s="15"/>
      <c r="D70" s="38" t="s">
        <v>294</v>
      </c>
      <c r="E70" s="4" t="s">
        <v>348</v>
      </c>
      <c r="F70" s="22" t="s">
        <v>349</v>
      </c>
      <c r="G70" s="24" t="s">
        <v>30</v>
      </c>
      <c r="H70" s="17" t="s">
        <v>143</v>
      </c>
      <c r="I70" s="5" t="s">
        <v>21</v>
      </c>
      <c r="J70" s="19" t="s">
        <v>22</v>
      </c>
      <c r="K70" s="22" t="s">
        <v>144</v>
      </c>
      <c r="L70" s="22" t="s">
        <v>24</v>
      </c>
      <c r="M70" s="22" t="s">
        <v>19</v>
      </c>
      <c r="N70" s="20" t="n">
        <v>40816</v>
      </c>
    </row>
    <row collapsed="false" customFormat="false" customHeight="true" hidden="false" ht="15" outlineLevel="0" r="71">
      <c r="A71" s="70" t="s">
        <v>350</v>
      </c>
      <c r="B71" s="14" t="s">
        <v>293</v>
      </c>
      <c r="C71" s="15"/>
      <c r="D71" s="4" t="s">
        <v>294</v>
      </c>
      <c r="E71" s="4" t="s">
        <v>351</v>
      </c>
      <c r="F71" s="5" t="s">
        <v>352</v>
      </c>
      <c r="G71" s="19" t="s">
        <v>30</v>
      </c>
      <c r="H71" s="17" t="s">
        <v>353</v>
      </c>
      <c r="I71" s="5" t="s">
        <v>21</v>
      </c>
      <c r="K71" s="5" t="s">
        <v>354</v>
      </c>
      <c r="L71" s="5" t="s">
        <v>24</v>
      </c>
      <c r="M71" s="5" t="s">
        <v>19</v>
      </c>
      <c r="N71" s="20" t="n">
        <v>40849</v>
      </c>
    </row>
  </sheetData>
  <hyperlinks>
    <hyperlink display="alessandro.piscini@ingv.it" ref="H2" r:id="rId1"/>
    <hyperlink display="andy.garratt@intergraph.com" ref="H3" r:id="rId2"/>
    <hyperlink display="gerry@photosat.ca" ref="H4" r:id="rId3"/>
    <hyperlink display="harri.karjalainen@SPECIM.FI" ref="H5" r:id="rId4"/>
    <hyperlink display="kim.partington@polarimaging.co.uk" ref="H6" r:id="rId5"/>
    <hyperlink display="goossens@geosense.nl" ref="H7" r:id="rId6"/>
    <hyperlink display="richard.teeuw@port.ac.uk" ref="H8" r:id="rId7"/>
    <hyperlink display="charly@gfz-potsdam.de" ref="H9" r:id="rId8"/>
    <hyperlink display="cvargas@rs-geoimage.com" ref="H10" r:id="rId9"/>
    <hyperlink display="Veronika.Kopackova@seznam.cz" ref="H11" r:id="rId10"/>
    <hyperlink display="mh.hosseinjani@gmail.com" ref="H12" r:id="rId11"/>
    <hyperlink display="shuhab.khan@mail.uh.edu" ref="H13" r:id="rId12"/>
    <hyperlink display="antonios.mouratidis@esa.int" ref="H14" r:id="rId13"/>
    <hyperlink display="mathias.leidig@port.ac.uk" ref="H15" r:id="rId14"/>
    <hyperlink display="cjj@bgs.ac.uk" ref="H16" r:id="rId15"/>
    <hyperlink display="roostaei_mahasa@yahoo.com" ref="H17" r:id="rId16"/>
    <hyperlink display="mweinelt@ifm-geomar.de" ref="H18" r:id="rId17"/>
    <hyperlink display="stefania.amici@ingv.it" ref="H19" r:id="rId18"/>
    <hyperlink display="alex@southernmapping.com" ref="H20" r:id="rId19"/>
    <hyperlink display="karnieli@bgu.ac.il" ref="H21" r:id="rId20"/>
    <hyperlink display="cornelia.glaesser@geo.uni-halle.de" ref="H22" r:id="rId21"/>
    <hyperlink display="philharris@mweb.co.za" ref="H23" r:id="rId22"/>
    <hyperlink display="tony.roache@csiro.au" ref="H24" r:id="rId23"/>
    <hyperlink display="manunta.michele@gmail.com" ref="H25" r:id="rId24"/>
    <hyperlink display="alessandro.ferretti@treuropa.com" ref="H26" r:id="rId25"/>
    <hyperlink display="alfredo.rocca@uniroma1.it" ref="H27" r:id="rId26"/>
    <hyperlink display="lbateson@bgs.ac.uk" ref="H28" r:id="rId27"/>
    <hyperlink display="mario.costantini@e-geos.it" ref="H29" r:id="rId28"/>
    <hyperlink display="Stefanie.Holzwarth@dlr.de" ref="H30" r:id="rId29"/>
    <hyperlink display="harald.rothfuss@eumetsat.int" ref="H31" r:id="rId30"/>
    <hyperlink display="LucyHeathcote@oilspillresponse.com" ref="H32" r:id="rId31"/>
    <hyperlink display="sigmund@ksat.no" ref="H33" r:id="rId32"/>
    <hyperlink display="Dennis.Nazarenko@looknorth.org" ref="H34" r:id="rId33"/>
    <hyperlink display="han.wensink@bmtargoss.com" ref="H36" r:id="rId34"/>
    <hyperlink display="jean-paul.xavier@total.com" ref="H37" r:id="rId35"/>
    <hyperlink display="luciola.magalhaes@gmail.com" ref="H38" r:id="rId36"/>
    <hyperlink display="heege@eomap.de" ref="H39" r:id="rId37"/>
    <hyperlink display="johanna.granda@altamira-information.com" ref="H40" r:id="rId38"/>
    <hyperlink display="Lutz.Petrat@astrium.eads.net" ref="H41" r:id="rId39"/>
    <hyperlink display="Susanne.Lehner@dlr.de" ref="H42" r:id="rId40"/>
    <hyperlink display="conrad@spectir.com" ref="H43" r:id="rId41"/>
    <hyperlink display="jason.manning@arup.com" ref="H45" r:id="rId42"/>
    <hyperlink display="Martin.Insley@tullowoil.com" ref="H46" r:id="rId43"/>
    <hyperlink display="ppasquali@sarmap.ch" ref="H47" r:id="rId44"/>
    <hyperlink display="serge.riazanoff@visioterra.fr" ref="H48" r:id="rId45"/>
    <hyperlink display="mikh@ifz.ru" ref="H49" r:id="rId46"/>
    <hyperlink display="s.chevrel@brgm.fr" ref="H55" r:id="rId47"/>
    <hyperlink display="federico.raspini@unifi.it" ref="H56" r:id="rId48"/>
    <hyperlink display="ekelmans@stcorp.nl" ref="H57" r:id="rId49"/>
    <hyperlink display="karnieli@bgu.ac.il" ref="H58" r:id="rId50"/>
    <hyperlink display="l-ingo-e@online.no" ref="H61" r:id="rId51"/>
    <hyperlink display="Nasos.Argyriou@port.ac.uk" ref="H62" r:id="rId52"/>
    <hyperlink display="sjef.meekes@tno.nl" ref="H63" r:id="rId53"/>
    <hyperlink display="conrad@spectir.com" ref="H64" r:id="rId54"/>
    <hyperlink display="fbarone@na.infn.it" ref="H65" r:id="rId55"/>
    <hyperlink display="lwendt@zedat.fu-berlin.de" ref="H66" r:id="rId56"/>
    <hyperlink display="sam@ige.unicamp.br" ref="H68" r:id="rId57"/>
    <hyperlink display="stefania.amici@ingv.it" ref="H69" r:id="rId58"/>
    <hyperlink display="tony.roache@csiro.au" ref="H70" r:id="rId59"/>
    <hyperlink display="veraldo@gmail.com" ref="H71" r:id="rId60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0" width="20.7921568627451"/>
    <col collapsed="false" hidden="false" max="2" min="2" style="0" width="22.4039215686274"/>
    <col collapsed="false" hidden="false" max="3" min="3" style="0" width="29.5843137254902"/>
    <col collapsed="false" hidden="false" max="4" min="4" style="0" width="34.8666666666667"/>
    <col collapsed="false" hidden="false" max="5" min="5" style="0" width="23.7333333333333"/>
    <col collapsed="false" hidden="false" max="6" min="6" style="0" width="19.3372549019608"/>
    <col collapsed="false" hidden="false" max="7" min="7" style="0" width="44.9607843137255"/>
    <col collapsed="false" hidden="false" max="8" min="8" style="0" width="5.4156862745098"/>
    <col collapsed="false" hidden="false" max="9" min="9" style="0" width="8.33725490196079"/>
    <col collapsed="false" hidden="false" max="10" min="10" style="0" width="15.6823529411765"/>
    <col collapsed="false" hidden="false" max="11" min="11" style="0" width="39.2509803921569"/>
    <col collapsed="false" hidden="false" max="12" min="12" style="0" width="7.18039215686275"/>
    <col collapsed="false" hidden="false" max="13" min="13" style="0" width="79.2274509803922"/>
    <col collapsed="false" hidden="false" max="1025" min="14" style="0" width="8.89803921568628"/>
  </cols>
  <sheetData>
    <row collapsed="false" customFormat="true" customHeight="true" hidden="false" ht="15.75" outlineLevel="0" r="1" s="11">
      <c r="A1" s="11" t="s">
        <v>2165</v>
      </c>
      <c r="B1" s="11" t="s">
        <v>2166</v>
      </c>
      <c r="C1" s="11" t="s">
        <v>2167</v>
      </c>
      <c r="D1" s="11" t="s">
        <v>2168</v>
      </c>
      <c r="E1" s="11" t="s">
        <v>2169</v>
      </c>
      <c r="F1" s="11" t="s">
        <v>2170</v>
      </c>
      <c r="G1" s="11" t="s">
        <v>2171</v>
      </c>
      <c r="H1" s="11" t="s">
        <v>2172</v>
      </c>
      <c r="I1" s="11" t="s">
        <v>2173</v>
      </c>
      <c r="J1" s="11" t="s">
        <v>2218</v>
      </c>
      <c r="K1" s="11" t="s">
        <v>2219</v>
      </c>
      <c r="L1" s="11" t="s">
        <v>2176</v>
      </c>
      <c r="M1" s="11" t="s">
        <v>359</v>
      </c>
    </row>
    <row collapsed="false" customFormat="false" customHeight="true" hidden="false" ht="15" outlineLevel="0" r="2">
      <c r="K2" s="96"/>
    </row>
    <row collapsed="false" customFormat="false" customHeight="true" hidden="false" ht="15" outlineLevel="0" r="3">
      <c r="A3" s="226"/>
      <c r="B3" s="227" t="s">
        <v>2183</v>
      </c>
      <c r="C3" s="0" t="s">
        <v>2184</v>
      </c>
      <c r="D3" s="104" t="s">
        <v>2185</v>
      </c>
      <c r="E3" s="104" t="n">
        <v>750</v>
      </c>
      <c r="F3" s="0" t="s">
        <v>2182</v>
      </c>
      <c r="G3" s="0" t="s">
        <v>2220</v>
      </c>
      <c r="H3" s="157" t="s">
        <v>373</v>
      </c>
      <c r="I3" s="69" t="s">
        <v>30</v>
      </c>
      <c r="J3" s="69" t="s">
        <v>2221</v>
      </c>
      <c r="K3" s="96" t="s">
        <v>2222</v>
      </c>
      <c r="L3" s="228" t="s">
        <v>30</v>
      </c>
    </row>
    <row collapsed="false" customFormat="false" customHeight="true" hidden="false" ht="15" outlineLevel="0" r="4">
      <c r="A4" s="226"/>
      <c r="B4" s="69" t="s">
        <v>2191</v>
      </c>
      <c r="C4" s="0" t="s">
        <v>25</v>
      </c>
      <c r="D4" s="104" t="s">
        <v>1743</v>
      </c>
      <c r="E4" s="229" t="n">
        <v>1243.47</v>
      </c>
      <c r="F4" s="0" t="s">
        <v>2182</v>
      </c>
      <c r="G4" s="0" t="s">
        <v>2223</v>
      </c>
      <c r="H4" s="230" t="s">
        <v>373</v>
      </c>
      <c r="I4" s="69" t="s">
        <v>30</v>
      </c>
      <c r="J4" s="69" t="s">
        <v>2224</v>
      </c>
      <c r="K4" s="96" t="s">
        <v>25</v>
      </c>
      <c r="L4" s="110"/>
    </row>
    <row collapsed="false" customFormat="false" customHeight="true" hidden="false" ht="45" outlineLevel="0" r="5">
      <c r="A5" s="0" t="s">
        <v>207</v>
      </c>
      <c r="B5" s="69" t="s">
        <v>1696</v>
      </c>
      <c r="C5" s="0" t="s">
        <v>2066</v>
      </c>
      <c r="D5" s="104" t="s">
        <v>1665</v>
      </c>
      <c r="E5" s="104" t="n">
        <v>500</v>
      </c>
      <c r="F5" s="0" t="s">
        <v>2225</v>
      </c>
      <c r="G5" s="0" t="s">
        <v>2226</v>
      </c>
      <c r="H5" s="231" t="s">
        <v>2227</v>
      </c>
      <c r="I5" s="69" t="s">
        <v>2228</v>
      </c>
      <c r="J5" s="69" t="s">
        <v>2229</v>
      </c>
      <c r="K5" s="232" t="s">
        <v>2230</v>
      </c>
      <c r="L5" s="228" t="s">
        <v>30</v>
      </c>
    </row>
    <row collapsed="false" customFormat="true" customHeight="true" hidden="false" ht="15" outlineLevel="0" r="6" s="87">
      <c r="A6" s="87" t="s">
        <v>207</v>
      </c>
      <c r="B6" s="69" t="s">
        <v>656</v>
      </c>
      <c r="C6" s="87" t="s">
        <v>2231</v>
      </c>
      <c r="D6" s="233" t="s">
        <v>2232</v>
      </c>
      <c r="E6" s="233" t="n">
        <v>500</v>
      </c>
      <c r="F6" s="87" t="s">
        <v>2225</v>
      </c>
      <c r="G6" s="87" t="s">
        <v>2233</v>
      </c>
      <c r="H6" s="230" t="s">
        <v>2234</v>
      </c>
      <c r="I6" s="54" t="s">
        <v>2228</v>
      </c>
      <c r="J6" s="54" t="s">
        <v>2235</v>
      </c>
      <c r="K6" s="96" t="s">
        <v>2236</v>
      </c>
      <c r="L6" s="228" t="s">
        <v>30</v>
      </c>
    </row>
    <row collapsed="false" customFormat="false" customHeight="true" hidden="false" ht="15" outlineLevel="0" r="7">
      <c r="A7" s="226"/>
      <c r="B7" s="69" t="s">
        <v>41</v>
      </c>
      <c r="C7" s="0" t="s">
        <v>2198</v>
      </c>
      <c r="D7" s="104" t="s">
        <v>2199</v>
      </c>
      <c r="E7" s="104" t="n">
        <v>500</v>
      </c>
      <c r="F7" s="0" t="s">
        <v>2225</v>
      </c>
      <c r="G7" s="0" t="s">
        <v>2237</v>
      </c>
      <c r="H7" s="157" t="s">
        <v>2234</v>
      </c>
      <c r="I7" s="69" t="s">
        <v>2228</v>
      </c>
      <c r="J7" s="69" t="s">
        <v>2238</v>
      </c>
      <c r="K7" s="96" t="s">
        <v>2239</v>
      </c>
      <c r="L7" s="228" t="s">
        <v>30</v>
      </c>
    </row>
    <row collapsed="false" customFormat="false" customHeight="true" hidden="false" ht="15" outlineLevel="0" r="8">
      <c r="A8" s="226"/>
      <c r="B8" s="227" t="s">
        <v>2200</v>
      </c>
      <c r="C8" s="0" t="s">
        <v>2240</v>
      </c>
      <c r="D8" s="104" t="s">
        <v>2241</v>
      </c>
      <c r="E8" s="104" t="n">
        <v>500</v>
      </c>
      <c r="F8" s="0" t="s">
        <v>2225</v>
      </c>
      <c r="H8" s="230" t="s">
        <v>2234</v>
      </c>
      <c r="I8" s="69" t="s">
        <v>2242</v>
      </c>
      <c r="J8" s="69" t="s">
        <v>2243</v>
      </c>
      <c r="K8" s="96" t="s">
        <v>2201</v>
      </c>
      <c r="L8" s="110"/>
    </row>
    <row collapsed="false" customFormat="false" customHeight="true" hidden="false" ht="15" outlineLevel="0" r="9">
      <c r="B9" s="227" t="s">
        <v>650</v>
      </c>
      <c r="C9" s="0" t="s">
        <v>2244</v>
      </c>
      <c r="D9" s="104" t="s">
        <v>1692</v>
      </c>
      <c r="E9" s="104" t="n">
        <v>250</v>
      </c>
      <c r="F9" s="0" t="s">
        <v>2209</v>
      </c>
      <c r="H9" s="0" t="s">
        <v>2227</v>
      </c>
      <c r="I9" s="69"/>
      <c r="J9" s="69" t="s">
        <v>2245</v>
      </c>
      <c r="K9" s="234" t="s">
        <v>2246</v>
      </c>
      <c r="L9" s="228" t="s">
        <v>2228</v>
      </c>
      <c r="M9" s="0" t="s">
        <v>2247</v>
      </c>
    </row>
    <row collapsed="false" customFormat="false" customHeight="true" hidden="false" ht="15" outlineLevel="0" r="10">
      <c r="B10" s="69" t="s">
        <v>1927</v>
      </c>
      <c r="C10" s="0" t="s">
        <v>249</v>
      </c>
      <c r="D10" s="104"/>
      <c r="E10" s="104" t="n">
        <v>250</v>
      </c>
      <c r="F10" s="0" t="s">
        <v>2209</v>
      </c>
      <c r="H10" s="231" t="s">
        <v>2227</v>
      </c>
      <c r="I10" s="223"/>
      <c r="J10" s="223"/>
      <c r="K10" s="235"/>
      <c r="L10" s="228" t="s">
        <v>2228</v>
      </c>
      <c r="M10" s="0" t="s">
        <v>2248</v>
      </c>
    </row>
    <row collapsed="false" customFormat="false" customHeight="true" hidden="false" ht="15" outlineLevel="0" r="11">
      <c r="B11" s="69" t="s">
        <v>52</v>
      </c>
      <c r="C11" s="0" t="s">
        <v>2203</v>
      </c>
      <c r="D11" s="104" t="s">
        <v>51</v>
      </c>
      <c r="E11" s="104" t="n">
        <v>500</v>
      </c>
      <c r="F11" s="0" t="s">
        <v>2225</v>
      </c>
      <c r="I11" s="136" t="s">
        <v>2249</v>
      </c>
      <c r="J11" s="136" t="s">
        <v>2245</v>
      </c>
      <c r="K11" s="96" t="s">
        <v>2250</v>
      </c>
      <c r="L11" s="228" t="s">
        <v>2242</v>
      </c>
      <c r="M11" s="0" t="s">
        <v>2251</v>
      </c>
    </row>
    <row collapsed="false" customFormat="false" customHeight="true" hidden="false" ht="15" outlineLevel="0" r="12">
      <c r="B12" s="227" t="s">
        <v>2205</v>
      </c>
      <c r="C12" s="0" t="s">
        <v>2206</v>
      </c>
      <c r="D12" s="104" t="s">
        <v>2207</v>
      </c>
      <c r="E12" s="104" t="n">
        <v>250</v>
      </c>
      <c r="F12" s="0" t="s">
        <v>2209</v>
      </c>
      <c r="H12" s="230" t="s">
        <v>373</v>
      </c>
      <c r="I12" s="136"/>
      <c r="J12" s="136" t="s">
        <v>2245</v>
      </c>
      <c r="L12" s="110"/>
    </row>
    <row collapsed="false" customFormat="false" customHeight="true" hidden="false" ht="15" outlineLevel="0" r="13">
      <c r="B13" s="227" t="s">
        <v>2252</v>
      </c>
      <c r="C13" s="236" t="s">
        <v>2253</v>
      </c>
      <c r="D13" s="104" t="s">
        <v>2254</v>
      </c>
      <c r="E13" s="0" t="n">
        <v>500</v>
      </c>
      <c r="F13" s="0" t="s">
        <v>2225</v>
      </c>
      <c r="H13" s="157" t="s">
        <v>373</v>
      </c>
      <c r="I13" s="54" t="s">
        <v>2228</v>
      </c>
      <c r="J13" s="54" t="s">
        <v>2255</v>
      </c>
      <c r="K13" s="206" t="s">
        <v>2256</v>
      </c>
      <c r="L13" s="228" t="s">
        <v>30</v>
      </c>
    </row>
    <row collapsed="false" customFormat="false" customHeight="true" hidden="false" ht="15" outlineLevel="0" r="14">
      <c r="B14" s="227" t="s">
        <v>2257</v>
      </c>
      <c r="C14" s="236" t="s">
        <v>2258</v>
      </c>
      <c r="D14" s="228" t="s">
        <v>2259</v>
      </c>
      <c r="E14" s="104" t="n">
        <v>500</v>
      </c>
      <c r="F14" s="0" t="s">
        <v>2225</v>
      </c>
      <c r="H14" s="157"/>
      <c r="I14" s="54" t="s">
        <v>2228</v>
      </c>
      <c r="J14" s="54" t="s">
        <v>2245</v>
      </c>
      <c r="K14" s="236" t="s">
        <v>2258</v>
      </c>
      <c r="L14" s="228"/>
    </row>
    <row collapsed="false" customFormat="false" customHeight="true" hidden="false" ht="15" outlineLevel="0" r="15">
      <c r="A15" s="0" t="s">
        <v>207</v>
      </c>
      <c r="B15" s="69" t="s">
        <v>2193</v>
      </c>
      <c r="C15" s="0" t="s">
        <v>2260</v>
      </c>
      <c r="D15" s="96" t="s">
        <v>2261</v>
      </c>
      <c r="E15" s="104" t="n">
        <v>250</v>
      </c>
      <c r="F15" s="0" t="s">
        <v>2209</v>
      </c>
      <c r="I15" s="69"/>
      <c r="J15" s="69" t="s">
        <v>2245</v>
      </c>
      <c r="K15" s="69" t="s">
        <v>2262</v>
      </c>
      <c r="L15" s="110"/>
    </row>
    <row collapsed="false" customFormat="false" customHeight="true" hidden="false" ht="15" outlineLevel="0" r="16">
      <c r="B16" s="69"/>
      <c r="D16" s="96"/>
      <c r="E16" s="104"/>
      <c r="I16" s="69"/>
      <c r="J16" s="69"/>
      <c r="K16" s="69"/>
      <c r="L16" s="110"/>
    </row>
    <row collapsed="false" customFormat="false" customHeight="true" hidden="false" ht="15" outlineLevel="0" r="17">
      <c r="A17" s="0" t="s">
        <v>207</v>
      </c>
      <c r="B17" s="106" t="s">
        <v>2196</v>
      </c>
      <c r="C17" s="0" t="s">
        <v>162</v>
      </c>
      <c r="D17" s="104" t="s">
        <v>165</v>
      </c>
      <c r="E17" s="104"/>
      <c r="I17" s="69"/>
      <c r="J17" s="69"/>
      <c r="K17" s="69"/>
      <c r="L17" s="110"/>
    </row>
    <row collapsed="false" customFormat="false" customHeight="true" hidden="false" ht="15" outlineLevel="0" r="18">
      <c r="B18" s="106" t="s">
        <v>660</v>
      </c>
      <c r="C18" s="0" t="s">
        <v>2197</v>
      </c>
      <c r="I18" s="69"/>
      <c r="J18" s="69"/>
      <c r="K18" s="69"/>
      <c r="L18" s="110"/>
    </row>
    <row collapsed="false" customFormat="false" customHeight="true" hidden="false" ht="15" outlineLevel="0" r="19">
      <c r="A19" s="0" t="s">
        <v>207</v>
      </c>
      <c r="B19" s="106" t="s">
        <v>124</v>
      </c>
      <c r="C19" s="0" t="s">
        <v>118</v>
      </c>
      <c r="D19" s="104" t="s">
        <v>122</v>
      </c>
      <c r="E19" s="104"/>
      <c r="I19" s="136"/>
      <c r="J19" s="136"/>
      <c r="K19" s="136"/>
      <c r="L19" s="110"/>
    </row>
    <row collapsed="false" customFormat="false" customHeight="true" hidden="false" ht="15" outlineLevel="0" r="20">
      <c r="A20" s="0" t="s">
        <v>207</v>
      </c>
      <c r="B20" s="106" t="s">
        <v>2188</v>
      </c>
      <c r="C20" s="0" t="s">
        <v>2189</v>
      </c>
      <c r="D20" s="104" t="s">
        <v>2190</v>
      </c>
      <c r="E20" s="104"/>
      <c r="I20" s="136"/>
      <c r="J20" s="136"/>
      <c r="K20" s="136"/>
      <c r="L20" s="110"/>
    </row>
    <row collapsed="false" customFormat="false" customHeight="true" hidden="false" ht="15" outlineLevel="0" r="21">
      <c r="A21" s="226"/>
      <c r="B21" s="106" t="s">
        <v>2177</v>
      </c>
      <c r="C21" s="0" t="s">
        <v>221</v>
      </c>
      <c r="D21" s="0" t="s">
        <v>224</v>
      </c>
      <c r="I21" s="69"/>
      <c r="J21" s="69"/>
      <c r="K21" s="69"/>
      <c r="L21" s="110"/>
    </row>
    <row collapsed="false" customFormat="false" customHeight="true" hidden="false" ht="15" outlineLevel="0" r="22">
      <c r="A22" s="226"/>
      <c r="B22" s="106" t="s">
        <v>2181</v>
      </c>
      <c r="C22" s="0" t="s">
        <v>980</v>
      </c>
      <c r="D22" s="0" t="s">
        <v>207</v>
      </c>
      <c r="I22" s="69"/>
      <c r="J22" s="69"/>
      <c r="K22" s="69"/>
      <c r="L22" s="110"/>
    </row>
    <row collapsed="false" customFormat="false" customHeight="true" hidden="false" ht="15" outlineLevel="0" r="23">
      <c r="B23" s="106" t="s">
        <v>2202</v>
      </c>
      <c r="C23" s="0" t="s">
        <v>207</v>
      </c>
      <c r="D23" s="228" t="s">
        <v>207</v>
      </c>
      <c r="E23" s="104"/>
      <c r="I23" s="69"/>
      <c r="J23" s="69"/>
      <c r="K23" s="69"/>
      <c r="L23" s="110"/>
    </row>
    <row collapsed="false" customFormat="false" customHeight="true" hidden="false" ht="15" outlineLevel="0" r="24">
      <c r="A24" s="226"/>
      <c r="B24" s="106"/>
      <c r="I24" s="69"/>
      <c r="J24" s="69"/>
      <c r="K24" s="69"/>
      <c r="L24" s="110"/>
    </row>
    <row collapsed="false" customFormat="false" customHeight="true" hidden="false" ht="15" outlineLevel="0" r="26">
      <c r="D26" s="237" t="s">
        <v>2263</v>
      </c>
      <c r="E26" s="237" t="n">
        <f aca="false">SUM(E2:E15)</f>
        <v>6493.47</v>
      </c>
    </row>
    <row collapsed="false" customFormat="false" customHeight="true" hidden="false" ht="15" outlineLevel="0" r="29">
      <c r="B29" s="69" t="s">
        <v>2264</v>
      </c>
      <c r="G29" s="0" t="s">
        <v>2265</v>
      </c>
      <c r="I29" s="0" t="s">
        <v>2228</v>
      </c>
    </row>
    <row collapsed="false" customFormat="false" customHeight="true" hidden="false" ht="15" outlineLevel="0" r="30">
      <c r="B30" s="106" t="s">
        <v>2266</v>
      </c>
      <c r="G30" s="0" t="s">
        <v>690</v>
      </c>
      <c r="I30" s="0" t="s">
        <v>2267</v>
      </c>
    </row>
    <row collapsed="false" customFormat="false" customHeight="true" hidden="false" ht="15" outlineLevel="0" r="31">
      <c r="B31" s="223" t="s">
        <v>2268</v>
      </c>
      <c r="G31" s="0" t="s">
        <v>2269</v>
      </c>
      <c r="I31" s="0" t="s">
        <v>2270</v>
      </c>
    </row>
    <row collapsed="false" customFormat="false" customHeight="true" hidden="false" ht="12.75" outlineLevel="0" r="32">
      <c r="G32" s="0" t="s">
        <v>807</v>
      </c>
      <c r="I32" s="0" t="s">
        <v>880</v>
      </c>
    </row>
  </sheetData>
  <hyperlinks>
    <hyperlink display="rleventhal@spatialenergy.com" ref="D3" r:id="rId1"/>
    <hyperlink display="andy.garratt@erdas.com" ref="D4" r:id="rId2"/>
    <hyperlink display="c.bishop@fugro-npa.com" ref="D5" r:id="rId3"/>
    <hyperlink display="conrad@spectir.com; lmilks@spectir.com" ref="D6" r:id="rId4"/>
    <hyperlink display="ana.aranda@specim.fi/harri.karjalainen@specim.fi" ref="D7" r:id="rId5"/>
    <hyperlink display="joseph.mayr@spectralevolution.com" ref="D8" r:id="rId6"/>
    <hyperlink display="acannell@digitalglobe.com" ref="D9" r:id="rId7"/>
    <hyperlink display="goossens@geosense.nl" ref="D11" r:id="rId8"/>
    <hyperlink display="sachal@itres.com" ref="D12" r:id="rId9"/>
    <hyperlink display="ksenia.semina@analytik.co.uk" ref="D13" r:id="rId10"/>
    <hyperlink display="lbateson@bgs.ac.uk" ref="D17" r:id="rId11"/>
    <hyperlink display="alex@southernmapping.com" ref="D19" r:id="rId12"/>
    <hyperlink display="byrnes.tara@geoeye.com" ref="D20" r:id="rId13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5" width="33.6823529411765"/>
    <col collapsed="false" hidden="false" max="2" min="2" style="5" width="28.5450980392157"/>
    <col collapsed="false" hidden="false" max="3" min="3" style="5" width="28.1098039215686"/>
    <col collapsed="false" hidden="false" max="4" min="4" style="5" width="16.9843137254902"/>
    <col collapsed="false" hidden="false" max="5" min="5" style="5" width="11.7137254901961"/>
    <col collapsed="false" hidden="false" max="7" min="6" style="5" width="30.4705882352941"/>
    <col collapsed="false" hidden="false" max="8" min="8" style="5" width="16.9843137254902"/>
    <col collapsed="false" hidden="false" max="1025" min="9" style="0" width="8.89803921568628"/>
  </cols>
  <sheetData>
    <row collapsed="false" customFormat="false" customHeight="true" hidden="false" ht="15.75" outlineLevel="0" r="1">
      <c r="A1" s="10" t="s">
        <v>2271</v>
      </c>
      <c r="B1" s="10" t="s">
        <v>2272</v>
      </c>
      <c r="C1" s="10" t="s">
        <v>2273</v>
      </c>
      <c r="D1" s="10" t="s">
        <v>2274</v>
      </c>
      <c r="E1" s="10" t="s">
        <v>2275</v>
      </c>
      <c r="F1" s="10" t="s">
        <v>2276</v>
      </c>
      <c r="G1" s="10" t="s">
        <v>2277</v>
      </c>
      <c r="H1" s="10"/>
    </row>
    <row collapsed="false" customFormat="false" customHeight="true" hidden="false" ht="15" outlineLevel="0" r="2">
      <c r="A2" s="5" t="s">
        <v>690</v>
      </c>
      <c r="C2" s="5" t="n">
        <v>150</v>
      </c>
      <c r="D2" s="5" t="n">
        <v>150</v>
      </c>
      <c r="E2" s="238" t="n">
        <v>7</v>
      </c>
      <c r="F2" s="238" t="n">
        <f aca="false">C2*E2</f>
        <v>1050</v>
      </c>
      <c r="G2" s="238" t="n">
        <f aca="false">E2*D2</f>
        <v>1050</v>
      </c>
    </row>
    <row collapsed="false" customFormat="false" customHeight="true" hidden="false" ht="15" outlineLevel="0" r="3">
      <c r="A3" s="5" t="s">
        <v>2278</v>
      </c>
      <c r="C3" s="5" t="n">
        <v>131</v>
      </c>
      <c r="D3" s="5" t="n">
        <v>140</v>
      </c>
      <c r="E3" s="238" t="n">
        <v>30</v>
      </c>
      <c r="F3" s="238" t="n">
        <f aca="false">C3*E3</f>
        <v>3930</v>
      </c>
      <c r="G3" s="238" t="n">
        <f aca="false">E3*D3</f>
        <v>4200</v>
      </c>
    </row>
    <row collapsed="false" customFormat="false" customHeight="true" hidden="false" ht="15" outlineLevel="0" r="4">
      <c r="A4" s="5" t="s">
        <v>2279</v>
      </c>
      <c r="C4" s="5" t="n">
        <v>118</v>
      </c>
      <c r="D4" s="5" t="n">
        <v>150</v>
      </c>
      <c r="E4" s="238" t="n">
        <v>25</v>
      </c>
      <c r="F4" s="238" t="n">
        <f aca="false">C4*E4</f>
        <v>2950</v>
      </c>
      <c r="G4" s="238" t="n">
        <f aca="false">E4*D4</f>
        <v>3750</v>
      </c>
    </row>
    <row collapsed="false" customFormat="false" customHeight="true" hidden="false" ht="15" outlineLevel="0" r="5">
      <c r="E5" s="239" t="s">
        <v>2280</v>
      </c>
      <c r="F5" s="240" t="n">
        <f aca="false">SUM(F2:F4)</f>
        <v>7930</v>
      </c>
      <c r="G5" s="240" t="n">
        <f aca="false">SUM(G2:G4)</f>
        <v>9000</v>
      </c>
    </row>
    <row collapsed="false" customFormat="false" customHeight="true" hidden="false" ht="15" outlineLevel="0" r="8">
      <c r="A8" s="210" t="s">
        <v>2281</v>
      </c>
      <c r="B8" s="210" t="s">
        <v>2282</v>
      </c>
      <c r="C8" s="210" t="s">
        <v>2283</v>
      </c>
      <c r="D8" s="17"/>
      <c r="E8" s="17"/>
      <c r="F8" s="17"/>
      <c r="G8" s="17"/>
      <c r="H8" s="17"/>
      <c r="I8" s="104"/>
      <c r="J8" s="241"/>
    </row>
    <row collapsed="false" customFormat="false" customHeight="true" hidden="false" ht="15" outlineLevel="0" r="9">
      <c r="A9" s="203" t="s">
        <v>2284</v>
      </c>
      <c r="B9" s="203" t="s">
        <v>2284</v>
      </c>
      <c r="C9" s="203" t="s">
        <v>2284</v>
      </c>
      <c r="D9" s="17"/>
      <c r="E9" s="17"/>
      <c r="F9" s="17"/>
      <c r="G9" s="17"/>
      <c r="H9" s="17"/>
      <c r="I9" s="104"/>
      <c r="J9" s="242"/>
    </row>
    <row collapsed="false" customFormat="false" customHeight="true" hidden="false" ht="15" outlineLevel="0" r="10">
      <c r="B10" s="203" t="s">
        <v>2285</v>
      </c>
      <c r="D10" s="17"/>
      <c r="E10" s="17"/>
      <c r="F10" s="17"/>
      <c r="G10" s="17"/>
      <c r="H10" s="17"/>
      <c r="I10" s="104"/>
      <c r="J10" s="242"/>
    </row>
    <row collapsed="false" customFormat="false" customHeight="true" hidden="false" ht="15" outlineLevel="0" r="11">
      <c r="A11" s="203" t="s">
        <v>2286</v>
      </c>
      <c r="B11" s="203" t="s">
        <v>2286</v>
      </c>
      <c r="C11" s="203" t="s">
        <v>2286</v>
      </c>
      <c r="D11" s="17"/>
      <c r="E11" s="17"/>
      <c r="F11" s="17"/>
      <c r="G11" s="17"/>
      <c r="H11" s="17"/>
      <c r="I11" s="104"/>
      <c r="J11" s="242"/>
    </row>
    <row collapsed="false" customFormat="false" customHeight="true" hidden="false" ht="15" outlineLevel="0" r="12">
      <c r="A12" s="203" t="s">
        <v>2287</v>
      </c>
      <c r="B12" s="203" t="s">
        <v>2287</v>
      </c>
      <c r="D12" s="17"/>
      <c r="E12" s="17"/>
      <c r="F12" s="17"/>
      <c r="G12" s="17"/>
      <c r="H12" s="17"/>
      <c r="I12" s="104"/>
      <c r="J12" s="242"/>
    </row>
    <row collapsed="false" customFormat="false" customHeight="true" hidden="false" ht="15" outlineLevel="0" r="13">
      <c r="B13" s="203" t="s">
        <v>2288</v>
      </c>
      <c r="C13" s="203" t="s">
        <v>2288</v>
      </c>
      <c r="D13" s="17"/>
      <c r="E13" s="17"/>
      <c r="F13" s="17"/>
      <c r="G13" s="17"/>
      <c r="H13" s="17"/>
      <c r="I13" s="104"/>
      <c r="J13" s="242"/>
    </row>
    <row collapsed="false" customFormat="false" customHeight="true" hidden="false" ht="15" outlineLevel="0" r="14">
      <c r="A14" s="203" t="s">
        <v>2289</v>
      </c>
      <c r="B14" s="203" t="s">
        <v>2289</v>
      </c>
      <c r="C14" s="203" t="s">
        <v>2289</v>
      </c>
      <c r="D14" s="17"/>
      <c r="E14" s="17"/>
      <c r="F14" s="17"/>
      <c r="G14" s="17"/>
      <c r="H14" s="17"/>
      <c r="I14" s="104"/>
      <c r="J14" s="242"/>
    </row>
    <row collapsed="false" customFormat="false" customHeight="true" hidden="false" ht="15" outlineLevel="0" r="15">
      <c r="A15" s="203" t="s">
        <v>2290</v>
      </c>
      <c r="B15" s="203" t="s">
        <v>2290</v>
      </c>
      <c r="C15" s="203" t="s">
        <v>2290</v>
      </c>
      <c r="D15" s="17"/>
      <c r="E15" s="17"/>
      <c r="F15" s="17"/>
      <c r="G15" s="17"/>
      <c r="H15" s="17"/>
      <c r="I15" s="104"/>
      <c r="J15" s="242"/>
    </row>
    <row collapsed="false" customFormat="false" customHeight="true" hidden="false" ht="15" outlineLevel="0" r="16">
      <c r="A16" s="203" t="s">
        <v>2291</v>
      </c>
      <c r="B16" s="203" t="s">
        <v>2291</v>
      </c>
      <c r="C16" s="203" t="s">
        <v>2291</v>
      </c>
      <c r="D16" s="17"/>
      <c r="E16" s="17"/>
      <c r="F16" s="17"/>
      <c r="G16" s="17"/>
      <c r="H16" s="17"/>
      <c r="I16" s="104"/>
      <c r="J16" s="242"/>
    </row>
    <row collapsed="false" customFormat="false" customHeight="true" hidden="false" ht="15" outlineLevel="0" r="17">
      <c r="A17" s="203" t="s">
        <v>2292</v>
      </c>
      <c r="B17" s="203" t="s">
        <v>2292</v>
      </c>
      <c r="C17" s="203" t="s">
        <v>2292</v>
      </c>
      <c r="D17" s="17"/>
      <c r="E17" s="17"/>
      <c r="F17" s="17"/>
      <c r="G17" s="17"/>
      <c r="H17" s="17"/>
      <c r="I17" s="104"/>
      <c r="J17" s="242"/>
    </row>
    <row collapsed="false" customFormat="false" customHeight="true" hidden="false" ht="15" outlineLevel="0" r="18">
      <c r="A18" s="203" t="s">
        <v>2293</v>
      </c>
      <c r="B18" s="203" t="s">
        <v>2293</v>
      </c>
      <c r="C18" s="203" t="s">
        <v>2293</v>
      </c>
      <c r="D18" s="17"/>
      <c r="E18" s="17"/>
      <c r="F18" s="17"/>
      <c r="G18" s="17"/>
      <c r="H18" s="17"/>
      <c r="I18" s="104"/>
      <c r="J18" s="242"/>
    </row>
    <row collapsed="false" customFormat="false" customHeight="true" hidden="false" ht="15" outlineLevel="0" r="19">
      <c r="A19" s="203" t="s">
        <v>2294</v>
      </c>
      <c r="B19" s="203" t="s">
        <v>2294</v>
      </c>
      <c r="C19" s="203" t="s">
        <v>2294</v>
      </c>
      <c r="D19" s="17"/>
      <c r="E19" s="17"/>
      <c r="F19" s="17"/>
      <c r="G19" s="17"/>
      <c r="H19" s="17"/>
      <c r="I19" s="104"/>
      <c r="J19" s="242"/>
    </row>
    <row collapsed="false" customFormat="false" customHeight="true" hidden="false" ht="15" outlineLevel="0" r="20">
      <c r="A20" s="203" t="s">
        <v>2295</v>
      </c>
      <c r="B20" s="203" t="s">
        <v>2295</v>
      </c>
      <c r="C20" s="203" t="s">
        <v>2295</v>
      </c>
      <c r="D20" s="17"/>
      <c r="E20" s="17"/>
      <c r="F20" s="17"/>
      <c r="G20" s="17"/>
      <c r="H20" s="17"/>
      <c r="I20" s="104"/>
      <c r="J20" s="242"/>
    </row>
    <row collapsed="false" customFormat="false" customHeight="true" hidden="false" ht="15" outlineLevel="0" r="21">
      <c r="A21" s="203" t="s">
        <v>2296</v>
      </c>
      <c r="B21" s="203" t="s">
        <v>2296</v>
      </c>
      <c r="C21" s="203" t="s">
        <v>2296</v>
      </c>
      <c r="D21" s="17"/>
      <c r="E21" s="17"/>
      <c r="F21" s="17"/>
      <c r="G21" s="17"/>
      <c r="H21" s="17"/>
      <c r="I21" s="104"/>
      <c r="J21" s="242"/>
    </row>
    <row collapsed="false" customFormat="false" customHeight="true" hidden="false" ht="15" outlineLevel="0" r="22">
      <c r="A22" s="203" t="s">
        <v>2297</v>
      </c>
      <c r="B22" s="203" t="s">
        <v>2297</v>
      </c>
      <c r="C22" s="203" t="s">
        <v>2297</v>
      </c>
      <c r="D22" s="17"/>
      <c r="E22" s="17"/>
      <c r="F22" s="17"/>
      <c r="G22" s="17"/>
      <c r="H22" s="17"/>
      <c r="I22" s="104"/>
      <c r="J22" s="242"/>
    </row>
    <row collapsed="false" customFormat="false" customHeight="true" hidden="false" ht="15" outlineLevel="0" r="23">
      <c r="A23" s="203" t="s">
        <v>2298</v>
      </c>
      <c r="B23" s="203" t="s">
        <v>2298</v>
      </c>
      <c r="D23" s="17"/>
      <c r="E23" s="17"/>
      <c r="F23" s="17"/>
      <c r="G23" s="17"/>
      <c r="H23" s="17"/>
      <c r="I23" s="104"/>
      <c r="J23" s="242"/>
    </row>
    <row collapsed="false" customFormat="false" customHeight="true" hidden="false" ht="15" outlineLevel="0" r="24">
      <c r="C24" s="203" t="s">
        <v>2299</v>
      </c>
      <c r="D24" s="17"/>
      <c r="E24" s="17"/>
      <c r="F24" s="17"/>
      <c r="G24" s="17"/>
      <c r="H24" s="17"/>
      <c r="I24" s="104"/>
      <c r="J24" s="242"/>
    </row>
    <row collapsed="false" customFormat="false" customHeight="true" hidden="false" ht="15" outlineLevel="0" r="25">
      <c r="A25" s="203" t="s">
        <v>2300</v>
      </c>
      <c r="B25" s="203" t="s">
        <v>2300</v>
      </c>
      <c r="D25" s="17"/>
      <c r="E25" s="17"/>
      <c r="F25" s="17"/>
      <c r="G25" s="17"/>
      <c r="H25" s="17"/>
      <c r="I25" s="104"/>
      <c r="J25" s="242"/>
    </row>
    <row collapsed="false" customFormat="false" customHeight="true" hidden="false" ht="15" outlineLevel="0" r="26">
      <c r="A26" s="203" t="s">
        <v>2301</v>
      </c>
      <c r="B26" s="203" t="s">
        <v>2301</v>
      </c>
      <c r="C26" s="203" t="s">
        <v>2301</v>
      </c>
      <c r="D26" s="17"/>
      <c r="E26" s="17"/>
      <c r="F26" s="17"/>
      <c r="G26" s="17"/>
      <c r="H26" s="17"/>
      <c r="I26" s="104"/>
      <c r="J26" s="242"/>
    </row>
    <row collapsed="false" customFormat="false" customHeight="true" hidden="false" ht="15" outlineLevel="0" r="27">
      <c r="A27" s="203" t="s">
        <v>2302</v>
      </c>
      <c r="B27" s="203" t="s">
        <v>2302</v>
      </c>
      <c r="C27" s="203" t="s">
        <v>2302</v>
      </c>
      <c r="D27" s="17"/>
      <c r="E27" s="17"/>
      <c r="F27" s="17"/>
      <c r="G27" s="17"/>
      <c r="H27" s="17"/>
      <c r="I27" s="104"/>
      <c r="J27" s="242"/>
    </row>
    <row collapsed="false" customFormat="false" customHeight="true" hidden="false" ht="15" outlineLevel="0" r="28">
      <c r="A28" s="203" t="s">
        <v>2303</v>
      </c>
      <c r="B28" s="203" t="s">
        <v>2303</v>
      </c>
      <c r="C28" s="203" t="s">
        <v>2303</v>
      </c>
      <c r="D28" s="17"/>
      <c r="E28" s="17"/>
      <c r="F28" s="17"/>
      <c r="G28" s="17"/>
      <c r="H28" s="17"/>
      <c r="I28" s="104"/>
      <c r="J28" s="242"/>
    </row>
    <row collapsed="false" customFormat="false" customHeight="true" hidden="false" ht="15" outlineLevel="0" r="29">
      <c r="A29" s="203" t="s">
        <v>2304</v>
      </c>
      <c r="B29" s="203" t="s">
        <v>2304</v>
      </c>
      <c r="C29" s="203" t="s">
        <v>2304</v>
      </c>
      <c r="D29" s="17"/>
      <c r="E29" s="17"/>
      <c r="F29" s="17"/>
      <c r="G29" s="17"/>
      <c r="H29" s="17"/>
      <c r="I29" s="104"/>
      <c r="J29" s="242"/>
    </row>
    <row collapsed="false" customFormat="false" customHeight="true" hidden="false" ht="15" outlineLevel="0" r="30">
      <c r="A30" s="203" t="s">
        <v>2305</v>
      </c>
      <c r="B30" s="203" t="s">
        <v>2305</v>
      </c>
      <c r="C30" s="203" t="s">
        <v>2305</v>
      </c>
      <c r="D30" s="17"/>
      <c r="E30" s="17"/>
      <c r="F30" s="17"/>
      <c r="G30" s="17"/>
      <c r="H30" s="17"/>
      <c r="I30" s="104"/>
      <c r="J30" s="242"/>
    </row>
    <row collapsed="false" customFormat="false" customHeight="true" hidden="false" ht="15" outlineLevel="0" r="31">
      <c r="A31" s="203" t="s">
        <v>2306</v>
      </c>
      <c r="B31" s="203" t="s">
        <v>2306</v>
      </c>
      <c r="C31" s="203" t="s">
        <v>2306</v>
      </c>
      <c r="D31" s="17"/>
      <c r="E31" s="17"/>
      <c r="F31" s="17"/>
      <c r="G31" s="17"/>
      <c r="H31" s="17"/>
      <c r="I31" s="104"/>
      <c r="J31" s="242"/>
    </row>
    <row collapsed="false" customFormat="false" customHeight="true" hidden="false" ht="15" outlineLevel="0" r="32">
      <c r="A32" s="203" t="s">
        <v>2307</v>
      </c>
      <c r="B32" s="203" t="s">
        <v>2307</v>
      </c>
      <c r="D32" s="17"/>
      <c r="E32" s="17"/>
      <c r="F32" s="17"/>
      <c r="G32" s="17"/>
      <c r="H32" s="17"/>
      <c r="I32" s="104"/>
      <c r="J32" s="242"/>
    </row>
    <row collapsed="false" customFormat="false" customHeight="true" hidden="false" ht="15" outlineLevel="0" r="33">
      <c r="A33" s="203" t="s">
        <v>2308</v>
      </c>
      <c r="B33" s="203" t="s">
        <v>2308</v>
      </c>
      <c r="C33" s="203" t="s">
        <v>2308</v>
      </c>
      <c r="D33" s="17"/>
      <c r="E33" s="17"/>
      <c r="F33" s="17"/>
      <c r="G33" s="17"/>
      <c r="H33" s="17"/>
      <c r="I33" s="104"/>
      <c r="J33" s="242"/>
    </row>
    <row collapsed="false" customFormat="false" customHeight="true" hidden="false" ht="15" outlineLevel="0" r="34">
      <c r="A34" s="203" t="s">
        <v>2309</v>
      </c>
      <c r="B34" s="203" t="s">
        <v>2309</v>
      </c>
      <c r="C34" s="203" t="s">
        <v>2309</v>
      </c>
      <c r="D34" s="17"/>
      <c r="E34" s="17"/>
      <c r="F34" s="17"/>
      <c r="G34" s="17"/>
      <c r="H34" s="17"/>
      <c r="I34" s="104"/>
      <c r="J34" s="242"/>
    </row>
    <row collapsed="false" customFormat="false" customHeight="true" hidden="false" ht="15" outlineLevel="0" r="35">
      <c r="A35" s="203" t="s">
        <v>2310</v>
      </c>
      <c r="B35" s="203" t="s">
        <v>2310</v>
      </c>
      <c r="C35" s="203" t="s">
        <v>2310</v>
      </c>
      <c r="D35" s="17"/>
      <c r="E35" s="17"/>
      <c r="F35" s="17"/>
      <c r="G35" s="17"/>
      <c r="H35" s="17"/>
      <c r="I35" s="104"/>
      <c r="J35" s="242"/>
    </row>
    <row collapsed="false" customFormat="false" customHeight="true" hidden="false" ht="15" outlineLevel="0" r="36">
      <c r="B36" s="203" t="s">
        <v>2311</v>
      </c>
      <c r="C36" s="203" t="s">
        <v>2311</v>
      </c>
      <c r="D36" s="17"/>
      <c r="E36" s="17"/>
      <c r="F36" s="17"/>
      <c r="G36" s="17"/>
      <c r="H36" s="17"/>
      <c r="I36" s="104"/>
      <c r="J36" s="242"/>
    </row>
    <row collapsed="false" customFormat="false" customHeight="true" hidden="false" ht="15" outlineLevel="0" r="37">
      <c r="A37" s="203" t="s">
        <v>2312</v>
      </c>
      <c r="B37" s="203" t="s">
        <v>2312</v>
      </c>
      <c r="C37" s="203" t="s">
        <v>2312</v>
      </c>
      <c r="D37" s="17"/>
      <c r="E37" s="17"/>
      <c r="F37" s="17"/>
      <c r="G37" s="17"/>
      <c r="H37" s="17"/>
      <c r="I37" s="104"/>
      <c r="J37" s="242"/>
    </row>
    <row collapsed="false" customFormat="false" customHeight="true" hidden="false" ht="15" outlineLevel="0" r="38">
      <c r="A38" s="203" t="s">
        <v>2313</v>
      </c>
      <c r="B38" s="203" t="s">
        <v>2313</v>
      </c>
      <c r="C38" s="203" t="s">
        <v>2313</v>
      </c>
      <c r="D38" s="17"/>
      <c r="E38" s="17"/>
      <c r="F38" s="17"/>
      <c r="G38" s="17"/>
      <c r="H38" s="17"/>
      <c r="I38" s="104"/>
      <c r="J38" s="242"/>
    </row>
    <row collapsed="false" customFormat="false" customHeight="true" hidden="false" ht="15" outlineLevel="0" r="39">
      <c r="B39" s="203" t="s">
        <v>2314</v>
      </c>
      <c r="C39" s="203" t="s">
        <v>2314</v>
      </c>
      <c r="D39" s="17"/>
      <c r="E39" s="17"/>
      <c r="F39" s="17"/>
      <c r="G39" s="17"/>
      <c r="H39" s="17"/>
      <c r="I39" s="104"/>
      <c r="J39" s="242"/>
    </row>
    <row collapsed="false" customFormat="false" customHeight="true" hidden="false" ht="15" outlineLevel="0" r="40">
      <c r="A40" s="203" t="s">
        <v>2315</v>
      </c>
      <c r="B40" s="203" t="s">
        <v>2315</v>
      </c>
      <c r="C40" s="203" t="s">
        <v>2315</v>
      </c>
      <c r="D40" s="17"/>
      <c r="E40" s="17"/>
      <c r="F40" s="17"/>
      <c r="G40" s="17"/>
      <c r="H40" s="17"/>
      <c r="I40" s="104"/>
      <c r="J40" s="242"/>
    </row>
    <row collapsed="false" customFormat="false" customHeight="true" hidden="false" ht="15" outlineLevel="0" r="41">
      <c r="B41" s="203" t="s">
        <v>2316</v>
      </c>
      <c r="C41" s="203" t="s">
        <v>2316</v>
      </c>
      <c r="D41" s="17"/>
      <c r="E41" s="17"/>
      <c r="F41" s="17"/>
      <c r="G41" s="17"/>
      <c r="H41" s="17"/>
      <c r="I41" s="104"/>
      <c r="J41" s="242"/>
    </row>
    <row collapsed="false" customFormat="false" customHeight="true" hidden="false" ht="15" outlineLevel="0" r="42">
      <c r="A42" s="203" t="s">
        <v>2317</v>
      </c>
      <c r="B42" s="203" t="s">
        <v>2317</v>
      </c>
      <c r="C42" s="203" t="s">
        <v>2317</v>
      </c>
      <c r="D42" s="17"/>
      <c r="E42" s="17"/>
      <c r="F42" s="17"/>
      <c r="G42" s="17"/>
      <c r="H42" s="17"/>
      <c r="I42" s="104"/>
      <c r="J42" s="242"/>
    </row>
    <row collapsed="false" customFormat="false" customHeight="true" hidden="false" ht="15" outlineLevel="0" r="43">
      <c r="A43" s="203" t="s">
        <v>2318</v>
      </c>
      <c r="B43" s="203" t="s">
        <v>2318</v>
      </c>
      <c r="C43" s="203" t="s">
        <v>2318</v>
      </c>
      <c r="D43" s="17"/>
      <c r="E43" s="17"/>
      <c r="F43" s="17"/>
      <c r="G43" s="17"/>
      <c r="H43" s="17"/>
      <c r="I43" s="104"/>
      <c r="J43" s="242"/>
    </row>
    <row collapsed="false" customFormat="false" customHeight="true" hidden="false" ht="15" outlineLevel="0" r="44">
      <c r="A44" s="203" t="s">
        <v>2319</v>
      </c>
      <c r="B44" s="203" t="s">
        <v>2319</v>
      </c>
      <c r="C44" s="203" t="s">
        <v>2319</v>
      </c>
      <c r="D44" s="17"/>
      <c r="E44" s="17"/>
      <c r="F44" s="17"/>
      <c r="G44" s="17"/>
      <c r="H44" s="17"/>
      <c r="I44" s="104"/>
      <c r="J44" s="242"/>
    </row>
    <row collapsed="false" customFormat="false" customHeight="true" hidden="false" ht="15" outlineLevel="0" r="45">
      <c r="A45" s="203" t="s">
        <v>2320</v>
      </c>
      <c r="B45" s="203" t="s">
        <v>2320</v>
      </c>
      <c r="C45" s="203" t="s">
        <v>2320</v>
      </c>
      <c r="D45" s="17"/>
      <c r="E45" s="17"/>
      <c r="F45" s="17"/>
      <c r="G45" s="17"/>
      <c r="H45" s="17"/>
      <c r="I45" s="104"/>
      <c r="J45" s="242"/>
    </row>
    <row collapsed="false" customFormat="false" customHeight="true" hidden="false" ht="15" outlineLevel="0" r="46">
      <c r="A46" s="203" t="s">
        <v>2321</v>
      </c>
      <c r="B46" s="203" t="s">
        <v>2321</v>
      </c>
      <c r="C46" s="203" t="s">
        <v>2321</v>
      </c>
      <c r="D46" s="17"/>
      <c r="E46" s="17"/>
      <c r="F46" s="17"/>
      <c r="G46" s="17"/>
      <c r="H46" s="17"/>
      <c r="I46" s="104"/>
      <c r="J46" s="242"/>
    </row>
    <row collapsed="false" customFormat="false" customHeight="true" hidden="false" ht="15" outlineLevel="0" r="47">
      <c r="A47" s="203" t="s">
        <v>2322</v>
      </c>
      <c r="B47" s="203" t="s">
        <v>2322</v>
      </c>
      <c r="C47" s="203" t="s">
        <v>2322</v>
      </c>
      <c r="D47" s="17"/>
      <c r="E47" s="17"/>
      <c r="F47" s="17"/>
      <c r="G47" s="17"/>
      <c r="H47" s="17"/>
      <c r="I47" s="104"/>
      <c r="J47" s="242"/>
    </row>
    <row collapsed="false" customFormat="false" customHeight="true" hidden="false" ht="15" outlineLevel="0" r="48">
      <c r="A48" s="203" t="s">
        <v>2323</v>
      </c>
      <c r="B48" s="203" t="s">
        <v>2323</v>
      </c>
      <c r="C48" s="203" t="s">
        <v>2323</v>
      </c>
      <c r="D48" s="17"/>
      <c r="E48" s="17"/>
      <c r="F48" s="17"/>
      <c r="G48" s="17"/>
      <c r="H48" s="17"/>
      <c r="I48" s="104"/>
      <c r="J48" s="242"/>
    </row>
    <row collapsed="false" customFormat="false" customHeight="true" hidden="false" ht="15" outlineLevel="0" r="49">
      <c r="A49" s="203" t="s">
        <v>2324</v>
      </c>
      <c r="B49" s="203" t="s">
        <v>2324</v>
      </c>
      <c r="C49" s="203" t="s">
        <v>2324</v>
      </c>
      <c r="D49" s="17"/>
      <c r="E49" s="17"/>
      <c r="F49" s="17"/>
      <c r="G49" s="17"/>
      <c r="H49" s="17"/>
      <c r="I49" s="104"/>
      <c r="J49" s="242"/>
    </row>
    <row collapsed="false" customFormat="false" customHeight="true" hidden="false" ht="15" outlineLevel="0" r="50">
      <c r="A50" s="203" t="s">
        <v>2325</v>
      </c>
      <c r="B50" s="203" t="s">
        <v>2325</v>
      </c>
      <c r="C50" s="203" t="s">
        <v>2325</v>
      </c>
      <c r="D50" s="17"/>
      <c r="E50" s="17"/>
      <c r="F50" s="17"/>
      <c r="G50" s="17"/>
      <c r="H50" s="17"/>
      <c r="I50" s="104"/>
      <c r="J50" s="242"/>
    </row>
    <row collapsed="false" customFormat="false" customHeight="true" hidden="false" ht="15" outlineLevel="0" r="51">
      <c r="A51" s="203" t="s">
        <v>2326</v>
      </c>
      <c r="B51" s="203" t="s">
        <v>2326</v>
      </c>
      <c r="C51" s="203" t="s">
        <v>2326</v>
      </c>
      <c r="D51" s="17"/>
      <c r="E51" s="17"/>
      <c r="F51" s="17"/>
      <c r="G51" s="17"/>
      <c r="H51" s="17"/>
      <c r="I51" s="104"/>
      <c r="J51" s="242"/>
    </row>
    <row collapsed="false" customFormat="false" customHeight="true" hidden="false" ht="15" outlineLevel="0" r="52">
      <c r="A52" s="203" t="s">
        <v>2327</v>
      </c>
      <c r="B52" s="203" t="s">
        <v>2327</v>
      </c>
      <c r="C52" s="203" t="s">
        <v>2327</v>
      </c>
      <c r="D52" s="17"/>
      <c r="E52" s="17"/>
      <c r="F52" s="17"/>
      <c r="G52" s="17"/>
      <c r="H52" s="17"/>
      <c r="I52" s="104"/>
      <c r="J52" s="242"/>
    </row>
    <row collapsed="false" customFormat="false" customHeight="true" hidden="false" ht="15" outlineLevel="0" r="53">
      <c r="A53" s="203" t="s">
        <v>2328</v>
      </c>
      <c r="B53" s="203" t="s">
        <v>2328</v>
      </c>
      <c r="C53" s="203" t="s">
        <v>2328</v>
      </c>
      <c r="D53" s="17"/>
      <c r="E53" s="17"/>
      <c r="F53" s="17"/>
      <c r="G53" s="17"/>
      <c r="H53" s="17"/>
      <c r="I53" s="104"/>
      <c r="J53" s="242"/>
    </row>
    <row collapsed="false" customFormat="false" customHeight="true" hidden="false" ht="15" outlineLevel="0" r="54">
      <c r="A54" s="203" t="s">
        <v>2329</v>
      </c>
      <c r="B54" s="203" t="s">
        <v>2329</v>
      </c>
      <c r="D54" s="17"/>
      <c r="E54" s="17"/>
      <c r="F54" s="17"/>
      <c r="G54" s="17"/>
      <c r="H54" s="17"/>
      <c r="I54" s="104"/>
      <c r="J54" s="242"/>
    </row>
    <row collapsed="false" customFormat="false" customHeight="true" hidden="false" ht="15" outlineLevel="0" r="55">
      <c r="A55" s="203" t="s">
        <v>2330</v>
      </c>
      <c r="B55" s="203" t="s">
        <v>2330</v>
      </c>
      <c r="C55" s="203" t="s">
        <v>2330</v>
      </c>
      <c r="D55" s="17"/>
      <c r="E55" s="17"/>
      <c r="F55" s="17"/>
      <c r="G55" s="17"/>
      <c r="H55" s="17"/>
      <c r="I55" s="104"/>
      <c r="J55" s="242"/>
    </row>
    <row collapsed="false" customFormat="false" customHeight="true" hidden="false" ht="15" outlineLevel="0" r="56">
      <c r="A56" s="203" t="s">
        <v>2331</v>
      </c>
      <c r="B56" s="203" t="s">
        <v>2331</v>
      </c>
      <c r="C56" s="203" t="s">
        <v>2331</v>
      </c>
      <c r="D56" s="17"/>
      <c r="E56" s="17"/>
      <c r="F56" s="17"/>
      <c r="G56" s="17"/>
      <c r="H56" s="17"/>
      <c r="I56" s="104"/>
      <c r="J56" s="242"/>
    </row>
    <row collapsed="false" customFormat="false" customHeight="true" hidden="false" ht="15" outlineLevel="0" r="57">
      <c r="B57" s="203" t="s">
        <v>2332</v>
      </c>
      <c r="C57" s="203" t="s">
        <v>2332</v>
      </c>
      <c r="D57" s="17"/>
      <c r="E57" s="17"/>
      <c r="F57" s="17"/>
      <c r="G57" s="17"/>
      <c r="H57" s="17"/>
      <c r="I57" s="104"/>
      <c r="J57" s="242"/>
    </row>
    <row collapsed="false" customFormat="false" customHeight="true" hidden="false" ht="15" outlineLevel="0" r="58">
      <c r="A58" s="203" t="s">
        <v>2333</v>
      </c>
      <c r="B58" s="203" t="s">
        <v>2333</v>
      </c>
      <c r="C58" s="203" t="s">
        <v>2333</v>
      </c>
      <c r="D58" s="17"/>
      <c r="E58" s="17"/>
      <c r="F58" s="17"/>
      <c r="G58" s="17"/>
      <c r="H58" s="17"/>
      <c r="I58" s="104"/>
      <c r="J58" s="242"/>
    </row>
    <row collapsed="false" customFormat="false" customHeight="true" hidden="false" ht="15" outlineLevel="0" r="59">
      <c r="A59" s="203" t="s">
        <v>2334</v>
      </c>
      <c r="B59" s="203" t="s">
        <v>2334</v>
      </c>
      <c r="C59" s="203" t="s">
        <v>2334</v>
      </c>
      <c r="D59" s="17"/>
      <c r="E59" s="17"/>
      <c r="F59" s="17"/>
      <c r="G59" s="17"/>
      <c r="H59" s="17"/>
      <c r="I59" s="104"/>
      <c r="J59" s="242"/>
    </row>
    <row collapsed="false" customFormat="false" customHeight="true" hidden="false" ht="15" outlineLevel="0" r="60">
      <c r="A60" s="203" t="s">
        <v>2335</v>
      </c>
      <c r="B60" s="203" t="s">
        <v>2335</v>
      </c>
      <c r="C60" s="203" t="s">
        <v>2335</v>
      </c>
      <c r="D60" s="17"/>
      <c r="E60" s="17"/>
      <c r="F60" s="17"/>
      <c r="G60" s="17"/>
      <c r="H60" s="17"/>
      <c r="I60" s="104"/>
      <c r="J60" s="242"/>
    </row>
    <row collapsed="false" customFormat="false" customHeight="true" hidden="false" ht="15" outlineLevel="0" r="61">
      <c r="A61" s="203" t="s">
        <v>2336</v>
      </c>
      <c r="B61" s="203" t="s">
        <v>2336</v>
      </c>
      <c r="C61" s="203" t="s">
        <v>2336</v>
      </c>
      <c r="D61" s="17"/>
      <c r="E61" s="17"/>
      <c r="F61" s="17"/>
      <c r="G61" s="17"/>
      <c r="H61" s="17"/>
      <c r="I61" s="104"/>
      <c r="J61" s="242"/>
    </row>
    <row collapsed="false" customFormat="false" customHeight="true" hidden="false" ht="15" outlineLevel="0" r="62">
      <c r="A62" s="203" t="s">
        <v>2337</v>
      </c>
      <c r="B62" s="203" t="s">
        <v>2337</v>
      </c>
      <c r="C62" s="203" t="s">
        <v>2337</v>
      </c>
      <c r="D62" s="17"/>
      <c r="E62" s="17"/>
      <c r="F62" s="17"/>
      <c r="G62" s="17"/>
      <c r="H62" s="17"/>
      <c r="I62" s="104"/>
      <c r="J62" s="242"/>
    </row>
    <row collapsed="false" customFormat="false" customHeight="true" hidden="false" ht="15" outlineLevel="0" r="63">
      <c r="B63" s="203" t="s">
        <v>2338</v>
      </c>
      <c r="C63" s="203" t="s">
        <v>2338</v>
      </c>
      <c r="D63" s="17"/>
      <c r="E63" s="17"/>
      <c r="F63" s="17"/>
      <c r="G63" s="17"/>
      <c r="H63" s="17"/>
      <c r="I63" s="104"/>
      <c r="J63" s="242"/>
    </row>
    <row collapsed="false" customFormat="false" customHeight="true" hidden="false" ht="15" outlineLevel="0" r="64">
      <c r="A64" s="203" t="s">
        <v>2339</v>
      </c>
      <c r="B64" s="203" t="s">
        <v>2339</v>
      </c>
      <c r="C64" s="203" t="s">
        <v>2339</v>
      </c>
      <c r="D64" s="17"/>
      <c r="E64" s="17"/>
      <c r="F64" s="17"/>
      <c r="G64" s="17"/>
      <c r="H64" s="17"/>
      <c r="I64" s="104"/>
      <c r="J64" s="242"/>
    </row>
    <row collapsed="false" customFormat="false" customHeight="true" hidden="false" ht="15" outlineLevel="0" r="65">
      <c r="A65" s="203" t="s">
        <v>2340</v>
      </c>
      <c r="B65" s="203" t="s">
        <v>2340</v>
      </c>
      <c r="D65" s="17"/>
      <c r="E65" s="17"/>
      <c r="F65" s="17"/>
      <c r="G65" s="17"/>
      <c r="H65" s="17"/>
      <c r="I65" s="104"/>
      <c r="J65" s="242"/>
    </row>
    <row collapsed="false" customFormat="false" customHeight="true" hidden="false" ht="15" outlineLevel="0" r="66">
      <c r="A66" s="203" t="s">
        <v>2341</v>
      </c>
      <c r="B66" s="203" t="s">
        <v>2341</v>
      </c>
      <c r="C66" s="203" t="s">
        <v>2341</v>
      </c>
      <c r="D66" s="17"/>
      <c r="E66" s="17"/>
      <c r="F66" s="17"/>
      <c r="G66" s="17"/>
      <c r="H66" s="17"/>
      <c r="I66" s="104"/>
      <c r="J66" s="242"/>
    </row>
    <row collapsed="false" customFormat="false" customHeight="true" hidden="false" ht="15" outlineLevel="0" r="67">
      <c r="A67" s="203" t="s">
        <v>2342</v>
      </c>
      <c r="B67" s="203" t="s">
        <v>2342</v>
      </c>
      <c r="C67" s="203" t="s">
        <v>2342</v>
      </c>
      <c r="D67" s="17"/>
      <c r="E67" s="17"/>
      <c r="F67" s="17"/>
      <c r="G67" s="17"/>
      <c r="H67" s="17"/>
      <c r="I67" s="104"/>
      <c r="J67" s="242"/>
    </row>
    <row collapsed="false" customFormat="false" customHeight="true" hidden="false" ht="15" outlineLevel="0" r="68">
      <c r="B68" s="203" t="s">
        <v>2343</v>
      </c>
      <c r="C68" s="203" t="s">
        <v>2343</v>
      </c>
      <c r="D68" s="17"/>
      <c r="E68" s="17"/>
      <c r="F68" s="17"/>
      <c r="G68" s="17"/>
      <c r="H68" s="17"/>
      <c r="I68" s="104"/>
      <c r="J68" s="242"/>
    </row>
    <row collapsed="false" customFormat="false" customHeight="true" hidden="false" ht="15" outlineLevel="0" r="69">
      <c r="A69" s="203" t="s">
        <v>2344</v>
      </c>
      <c r="B69" s="203" t="s">
        <v>2344</v>
      </c>
      <c r="C69" s="203" t="s">
        <v>2344</v>
      </c>
      <c r="D69" s="17"/>
      <c r="E69" s="17"/>
      <c r="F69" s="17"/>
      <c r="G69" s="17"/>
      <c r="H69" s="17"/>
      <c r="I69" s="104"/>
      <c r="J69" s="242"/>
    </row>
    <row collapsed="false" customFormat="false" customHeight="true" hidden="false" ht="15" outlineLevel="0" r="70">
      <c r="A70" s="203" t="s">
        <v>2345</v>
      </c>
      <c r="B70" s="203" t="s">
        <v>2345</v>
      </c>
      <c r="C70" s="203" t="s">
        <v>2345</v>
      </c>
      <c r="D70" s="17"/>
      <c r="E70" s="17"/>
      <c r="F70" s="17"/>
      <c r="G70" s="17"/>
      <c r="H70" s="17"/>
      <c r="I70" s="104"/>
      <c r="J70" s="242"/>
    </row>
    <row collapsed="false" customFormat="false" customHeight="true" hidden="false" ht="15" outlineLevel="0" r="71">
      <c r="A71" s="203" t="s">
        <v>2346</v>
      </c>
      <c r="B71" s="203" t="s">
        <v>2346</v>
      </c>
      <c r="C71" s="203" t="s">
        <v>2346</v>
      </c>
      <c r="D71" s="17"/>
      <c r="E71" s="17"/>
      <c r="F71" s="17"/>
      <c r="G71" s="17"/>
      <c r="H71" s="17"/>
      <c r="I71" s="104"/>
      <c r="J71" s="242"/>
    </row>
    <row collapsed="false" customFormat="false" customHeight="true" hidden="false" ht="15" outlineLevel="0" r="72">
      <c r="A72" s="203" t="s">
        <v>2347</v>
      </c>
      <c r="B72" s="203" t="s">
        <v>2347</v>
      </c>
      <c r="C72" s="203" t="s">
        <v>2347</v>
      </c>
      <c r="D72" s="17"/>
      <c r="E72" s="17"/>
      <c r="F72" s="17"/>
      <c r="G72" s="17"/>
      <c r="H72" s="17"/>
      <c r="I72" s="104"/>
      <c r="J72" s="242"/>
    </row>
    <row collapsed="false" customFormat="false" customHeight="true" hidden="false" ht="15" outlineLevel="0" r="73">
      <c r="A73" s="203" t="s">
        <v>2348</v>
      </c>
      <c r="B73" s="203" t="s">
        <v>2348</v>
      </c>
      <c r="C73" s="203" t="s">
        <v>2348</v>
      </c>
      <c r="D73" s="17"/>
      <c r="E73" s="17"/>
      <c r="F73" s="17"/>
      <c r="G73" s="17"/>
      <c r="H73" s="17"/>
      <c r="I73" s="104"/>
      <c r="J73" s="242"/>
    </row>
    <row collapsed="false" customFormat="false" customHeight="true" hidden="false" ht="15" outlineLevel="0" r="74">
      <c r="A74" s="203" t="s">
        <v>2349</v>
      </c>
      <c r="D74" s="17"/>
      <c r="E74" s="17"/>
      <c r="F74" s="17"/>
      <c r="G74" s="17"/>
      <c r="H74" s="17"/>
      <c r="I74" s="104"/>
      <c r="J74" s="242"/>
    </row>
    <row collapsed="false" customFormat="false" customHeight="true" hidden="false" ht="15" outlineLevel="0" r="75">
      <c r="A75" s="203" t="s">
        <v>2350</v>
      </c>
      <c r="B75" s="203" t="s">
        <v>2350</v>
      </c>
      <c r="C75" s="203" t="s">
        <v>2350</v>
      </c>
      <c r="D75" s="17"/>
      <c r="E75" s="17"/>
      <c r="F75" s="17"/>
      <c r="G75" s="17"/>
      <c r="H75" s="17"/>
      <c r="I75" s="104"/>
      <c r="J75" s="242"/>
    </row>
    <row collapsed="false" customFormat="false" customHeight="true" hidden="false" ht="15" outlineLevel="0" r="76">
      <c r="A76" s="203" t="s">
        <v>2351</v>
      </c>
      <c r="B76" s="203" t="s">
        <v>2351</v>
      </c>
      <c r="C76" s="203" t="s">
        <v>2351</v>
      </c>
      <c r="D76" s="17"/>
      <c r="E76" s="17"/>
      <c r="F76" s="17"/>
      <c r="G76" s="17"/>
      <c r="H76" s="17"/>
      <c r="I76" s="104"/>
      <c r="J76" s="242"/>
    </row>
    <row collapsed="false" customFormat="false" customHeight="true" hidden="false" ht="15" outlineLevel="0" r="77">
      <c r="A77" s="203" t="s">
        <v>2352</v>
      </c>
      <c r="B77" s="203" t="s">
        <v>2352</v>
      </c>
      <c r="D77" s="17"/>
      <c r="E77" s="17"/>
      <c r="F77" s="17"/>
      <c r="G77" s="17"/>
      <c r="H77" s="17"/>
      <c r="I77" s="104"/>
      <c r="J77" s="242"/>
    </row>
    <row collapsed="false" customFormat="false" customHeight="true" hidden="false" ht="15" outlineLevel="0" r="78">
      <c r="A78" s="203" t="s">
        <v>2353</v>
      </c>
      <c r="B78" s="203" t="s">
        <v>2354</v>
      </c>
      <c r="C78" s="203" t="s">
        <v>2354</v>
      </c>
      <c r="D78" s="17"/>
      <c r="E78" s="17"/>
      <c r="F78" s="17"/>
      <c r="G78" s="17"/>
      <c r="H78" s="17"/>
      <c r="I78" s="104"/>
      <c r="J78" s="242"/>
    </row>
    <row collapsed="false" customFormat="false" customHeight="true" hidden="false" ht="15" outlineLevel="0" r="79">
      <c r="B79" s="203" t="s">
        <v>2353</v>
      </c>
      <c r="C79" s="203" t="s">
        <v>2353</v>
      </c>
      <c r="D79" s="17"/>
      <c r="E79" s="17"/>
      <c r="F79" s="17"/>
      <c r="G79" s="17"/>
      <c r="H79" s="17"/>
      <c r="I79" s="104"/>
      <c r="J79" s="242"/>
    </row>
    <row collapsed="false" customFormat="false" customHeight="true" hidden="false" ht="15" outlineLevel="0" r="80">
      <c r="A80" s="203" t="s">
        <v>2355</v>
      </c>
      <c r="B80" s="203" t="s">
        <v>2355</v>
      </c>
      <c r="C80" s="203" t="s">
        <v>2355</v>
      </c>
      <c r="D80" s="17"/>
      <c r="E80" s="17"/>
      <c r="F80" s="17"/>
      <c r="G80" s="17"/>
      <c r="H80" s="17"/>
      <c r="I80" s="104"/>
      <c r="J80" s="242"/>
    </row>
    <row collapsed="false" customFormat="false" customHeight="true" hidden="false" ht="15" outlineLevel="0" r="81">
      <c r="A81" s="203" t="s">
        <v>2356</v>
      </c>
      <c r="B81" s="203" t="s">
        <v>2356</v>
      </c>
      <c r="C81" s="203" t="s">
        <v>2356</v>
      </c>
      <c r="D81" s="17"/>
      <c r="E81" s="17"/>
      <c r="F81" s="17"/>
      <c r="G81" s="17"/>
      <c r="H81" s="17"/>
      <c r="I81" s="104"/>
      <c r="J81" s="242"/>
    </row>
    <row collapsed="false" customFormat="false" customHeight="true" hidden="false" ht="15" outlineLevel="0" r="82">
      <c r="B82" s="203" t="s">
        <v>2357</v>
      </c>
      <c r="D82" s="17"/>
      <c r="E82" s="17"/>
      <c r="F82" s="17"/>
      <c r="G82" s="17"/>
      <c r="H82" s="17"/>
      <c r="I82" s="104"/>
      <c r="J82" s="242"/>
    </row>
    <row collapsed="false" customFormat="false" customHeight="true" hidden="false" ht="15" outlineLevel="0" r="83">
      <c r="A83" s="203" t="s">
        <v>2358</v>
      </c>
      <c r="B83" s="203" t="s">
        <v>2358</v>
      </c>
      <c r="C83" s="203" t="s">
        <v>2358</v>
      </c>
      <c r="D83" s="17"/>
      <c r="E83" s="17"/>
      <c r="F83" s="17"/>
      <c r="G83" s="17"/>
      <c r="H83" s="17"/>
      <c r="I83" s="104"/>
      <c r="J83" s="242"/>
    </row>
    <row collapsed="false" customFormat="false" customHeight="true" hidden="false" ht="15" outlineLevel="0" r="84">
      <c r="A84" s="203" t="s">
        <v>2359</v>
      </c>
      <c r="B84" s="203" t="s">
        <v>2359</v>
      </c>
      <c r="C84" s="203" t="s">
        <v>2359</v>
      </c>
      <c r="D84" s="17"/>
      <c r="E84" s="17"/>
      <c r="F84" s="17"/>
      <c r="G84" s="17"/>
      <c r="H84" s="17"/>
      <c r="I84" s="104"/>
      <c r="J84" s="242"/>
    </row>
    <row collapsed="false" customFormat="false" customHeight="true" hidden="false" ht="15" outlineLevel="0" r="85">
      <c r="A85" s="203" t="s">
        <v>2360</v>
      </c>
      <c r="B85" s="203" t="s">
        <v>2360</v>
      </c>
      <c r="C85" s="203" t="s">
        <v>2360</v>
      </c>
      <c r="D85" s="17"/>
      <c r="E85" s="17"/>
      <c r="F85" s="17"/>
      <c r="G85" s="17"/>
      <c r="H85" s="17"/>
      <c r="I85" s="104"/>
      <c r="J85" s="242"/>
    </row>
    <row collapsed="false" customFormat="false" customHeight="true" hidden="false" ht="15" outlineLevel="0" r="86">
      <c r="A86" s="203" t="s">
        <v>2361</v>
      </c>
      <c r="B86" s="203" t="s">
        <v>2361</v>
      </c>
      <c r="C86" s="203" t="s">
        <v>2361</v>
      </c>
      <c r="D86" s="17"/>
      <c r="E86" s="17"/>
      <c r="F86" s="17"/>
      <c r="G86" s="17"/>
      <c r="H86" s="17"/>
      <c r="I86" s="104"/>
      <c r="J86" s="242"/>
    </row>
    <row collapsed="false" customFormat="false" customHeight="true" hidden="false" ht="15" outlineLevel="0" r="87">
      <c r="B87" s="203" t="s">
        <v>2362</v>
      </c>
      <c r="C87" s="203" t="s">
        <v>2362</v>
      </c>
      <c r="D87" s="17"/>
      <c r="E87" s="17"/>
      <c r="F87" s="17"/>
      <c r="G87" s="17"/>
      <c r="H87" s="17"/>
      <c r="I87" s="104"/>
      <c r="J87" s="242"/>
    </row>
    <row collapsed="false" customFormat="false" customHeight="true" hidden="false" ht="15" outlineLevel="0" r="88">
      <c r="A88" s="203" t="s">
        <v>2363</v>
      </c>
      <c r="B88" s="203" t="s">
        <v>2363</v>
      </c>
      <c r="C88" s="203" t="s">
        <v>2363</v>
      </c>
      <c r="D88" s="17"/>
      <c r="E88" s="17"/>
      <c r="F88" s="17"/>
      <c r="G88" s="17"/>
      <c r="H88" s="17"/>
      <c r="I88" s="104"/>
      <c r="J88" s="242"/>
    </row>
    <row collapsed="false" customFormat="false" customHeight="true" hidden="false" ht="15" outlineLevel="0" r="89">
      <c r="A89" s="203" t="s">
        <v>2364</v>
      </c>
      <c r="B89" s="203" t="s">
        <v>2364</v>
      </c>
      <c r="C89" s="203" t="s">
        <v>2364</v>
      </c>
      <c r="D89" s="17"/>
      <c r="E89" s="17"/>
      <c r="F89" s="17"/>
      <c r="G89" s="17"/>
      <c r="H89" s="17"/>
      <c r="I89" s="104"/>
      <c r="J89" s="242"/>
    </row>
    <row collapsed="false" customFormat="false" customHeight="true" hidden="false" ht="15" outlineLevel="0" r="90">
      <c r="A90" s="203" t="s">
        <v>2365</v>
      </c>
      <c r="B90" s="203" t="s">
        <v>2365</v>
      </c>
      <c r="D90" s="17"/>
      <c r="E90" s="17"/>
      <c r="F90" s="17"/>
      <c r="G90" s="17"/>
      <c r="H90" s="17"/>
      <c r="I90" s="104"/>
      <c r="J90" s="242"/>
    </row>
    <row collapsed="false" customFormat="false" customHeight="true" hidden="false" ht="15" outlineLevel="0" r="91">
      <c r="A91" s="203" t="s">
        <v>2366</v>
      </c>
      <c r="B91" s="203" t="s">
        <v>2366</v>
      </c>
      <c r="C91" s="203" t="s">
        <v>2366</v>
      </c>
      <c r="D91" s="17"/>
      <c r="E91" s="17"/>
      <c r="F91" s="17"/>
      <c r="G91" s="17"/>
      <c r="H91" s="17"/>
      <c r="I91" s="104"/>
      <c r="J91" s="242"/>
    </row>
    <row collapsed="false" customFormat="false" customHeight="true" hidden="false" ht="15" outlineLevel="0" r="92">
      <c r="A92" s="203" t="s">
        <v>2367</v>
      </c>
      <c r="B92" s="203" t="s">
        <v>2367</v>
      </c>
      <c r="D92" s="17"/>
      <c r="E92" s="17"/>
      <c r="F92" s="17"/>
      <c r="G92" s="17"/>
      <c r="H92" s="17"/>
      <c r="I92" s="104"/>
      <c r="J92" s="242"/>
    </row>
    <row collapsed="false" customFormat="false" customHeight="true" hidden="false" ht="15" outlineLevel="0" r="93">
      <c r="A93" s="203" t="s">
        <v>2368</v>
      </c>
      <c r="B93" s="203" t="s">
        <v>2368</v>
      </c>
      <c r="C93" s="203" t="s">
        <v>2368</v>
      </c>
      <c r="D93" s="17"/>
      <c r="E93" s="17"/>
      <c r="F93" s="17"/>
      <c r="G93" s="17"/>
      <c r="H93" s="17"/>
      <c r="I93" s="104"/>
      <c r="J93" s="242"/>
    </row>
    <row collapsed="false" customFormat="false" customHeight="true" hidden="false" ht="15" outlineLevel="0" r="94">
      <c r="A94" s="203" t="s">
        <v>2369</v>
      </c>
      <c r="B94" s="203" t="s">
        <v>2369</v>
      </c>
      <c r="C94" s="203" t="s">
        <v>2369</v>
      </c>
      <c r="D94" s="17"/>
      <c r="E94" s="17"/>
      <c r="F94" s="17"/>
      <c r="G94" s="17"/>
      <c r="H94" s="17"/>
      <c r="I94" s="104"/>
      <c r="J94" s="242"/>
    </row>
    <row collapsed="false" customFormat="false" customHeight="true" hidden="false" ht="15" outlineLevel="0" r="95">
      <c r="A95" s="203" t="s">
        <v>2370</v>
      </c>
      <c r="B95" s="203" t="s">
        <v>2370</v>
      </c>
      <c r="C95" s="203" t="s">
        <v>2370</v>
      </c>
      <c r="D95" s="17"/>
      <c r="E95" s="17"/>
      <c r="F95" s="17"/>
      <c r="G95" s="17"/>
      <c r="H95" s="17"/>
      <c r="I95" s="104"/>
      <c r="J95" s="242"/>
    </row>
    <row collapsed="false" customFormat="false" customHeight="true" hidden="false" ht="15" outlineLevel="0" r="96">
      <c r="A96" s="203" t="s">
        <v>2371</v>
      </c>
      <c r="B96" s="203" t="s">
        <v>2371</v>
      </c>
      <c r="C96" s="203" t="s">
        <v>2371</v>
      </c>
      <c r="D96" s="17"/>
      <c r="E96" s="17"/>
      <c r="F96" s="17"/>
      <c r="G96" s="17"/>
      <c r="H96" s="17"/>
      <c r="I96" s="104"/>
      <c r="J96" s="242"/>
    </row>
    <row collapsed="false" customFormat="false" customHeight="true" hidden="false" ht="15" outlineLevel="0" r="97">
      <c r="A97" s="203" t="s">
        <v>2372</v>
      </c>
      <c r="D97" s="17"/>
      <c r="E97" s="17"/>
      <c r="F97" s="17"/>
      <c r="G97" s="17"/>
      <c r="H97" s="17"/>
      <c r="I97" s="104"/>
      <c r="J97" s="242"/>
    </row>
    <row collapsed="false" customFormat="false" customHeight="true" hidden="false" ht="15" outlineLevel="0" r="98">
      <c r="A98" s="203" t="s">
        <v>2373</v>
      </c>
      <c r="B98" s="203" t="s">
        <v>2373</v>
      </c>
      <c r="C98" s="203" t="s">
        <v>2373</v>
      </c>
      <c r="D98" s="17"/>
      <c r="E98" s="17"/>
      <c r="F98" s="17"/>
      <c r="G98" s="17"/>
      <c r="H98" s="17"/>
      <c r="I98" s="104"/>
      <c r="J98" s="242"/>
    </row>
    <row collapsed="false" customFormat="false" customHeight="true" hidden="false" ht="15" outlineLevel="0" r="99">
      <c r="A99" s="203" t="s">
        <v>2374</v>
      </c>
      <c r="B99" s="203" t="s">
        <v>2374</v>
      </c>
      <c r="C99" s="203" t="s">
        <v>2374</v>
      </c>
      <c r="D99" s="17"/>
      <c r="E99" s="17"/>
      <c r="F99" s="17"/>
      <c r="G99" s="17"/>
      <c r="H99" s="17"/>
      <c r="I99" s="104"/>
      <c r="J99" s="242"/>
    </row>
    <row collapsed="false" customFormat="false" customHeight="true" hidden="false" ht="15" outlineLevel="0" r="100">
      <c r="A100" s="203" t="s">
        <v>2375</v>
      </c>
      <c r="D100" s="17"/>
      <c r="E100" s="17"/>
      <c r="F100" s="17"/>
      <c r="G100" s="17"/>
      <c r="H100" s="17"/>
      <c r="I100" s="104"/>
      <c r="J100" s="242"/>
    </row>
    <row collapsed="false" customFormat="false" customHeight="true" hidden="false" ht="15" outlineLevel="0" r="101">
      <c r="A101" s="203" t="s">
        <v>2376</v>
      </c>
      <c r="B101" s="203" t="s">
        <v>2376</v>
      </c>
      <c r="C101" s="203" t="s">
        <v>2376</v>
      </c>
      <c r="D101" s="17"/>
      <c r="E101" s="17"/>
      <c r="F101" s="17"/>
      <c r="G101" s="17"/>
      <c r="H101" s="17"/>
      <c r="I101" s="104"/>
      <c r="J101" s="242"/>
    </row>
    <row collapsed="false" customFormat="false" customHeight="true" hidden="false" ht="15" outlineLevel="0" r="102">
      <c r="A102" s="203" t="s">
        <v>2377</v>
      </c>
      <c r="B102" s="203" t="s">
        <v>2377</v>
      </c>
      <c r="C102" s="203" t="s">
        <v>2377</v>
      </c>
      <c r="D102" s="17"/>
      <c r="E102" s="17"/>
      <c r="F102" s="17"/>
      <c r="G102" s="17"/>
      <c r="H102" s="17"/>
      <c r="I102" s="104"/>
      <c r="J102" s="242"/>
    </row>
    <row collapsed="false" customFormat="false" customHeight="true" hidden="false" ht="15" outlineLevel="0" r="103">
      <c r="A103" s="203" t="s">
        <v>2378</v>
      </c>
      <c r="B103" s="203" t="s">
        <v>2378</v>
      </c>
      <c r="C103" s="203" t="s">
        <v>2378</v>
      </c>
      <c r="D103" s="17"/>
      <c r="E103" s="17"/>
      <c r="F103" s="17"/>
      <c r="G103" s="17"/>
      <c r="H103" s="17"/>
      <c r="I103" s="104"/>
      <c r="J103" s="242"/>
    </row>
    <row collapsed="false" customFormat="false" customHeight="true" hidden="false" ht="15" outlineLevel="0" r="104">
      <c r="A104" s="203" t="s">
        <v>2379</v>
      </c>
      <c r="B104" s="203" t="s">
        <v>2379</v>
      </c>
      <c r="C104" s="203" t="s">
        <v>2379</v>
      </c>
      <c r="D104" s="17"/>
      <c r="E104" s="17"/>
      <c r="F104" s="17"/>
      <c r="G104" s="17"/>
      <c r="H104" s="17"/>
      <c r="I104" s="104"/>
      <c r="J104" s="242"/>
    </row>
    <row collapsed="false" customFormat="false" customHeight="true" hidden="false" ht="15" outlineLevel="0" r="105">
      <c r="A105" s="203" t="s">
        <v>2380</v>
      </c>
      <c r="B105" s="203" t="s">
        <v>2380</v>
      </c>
      <c r="C105" s="203" t="s">
        <v>2380</v>
      </c>
      <c r="D105" s="17"/>
      <c r="E105" s="17"/>
      <c r="F105" s="17"/>
      <c r="G105" s="17"/>
      <c r="H105" s="17"/>
      <c r="I105" s="104"/>
      <c r="J105" s="242"/>
    </row>
    <row collapsed="false" customFormat="false" customHeight="true" hidden="false" ht="15" outlineLevel="0" r="106">
      <c r="A106" s="203" t="s">
        <v>2381</v>
      </c>
      <c r="B106" s="203" t="s">
        <v>2381</v>
      </c>
      <c r="C106" s="203" t="s">
        <v>2381</v>
      </c>
      <c r="D106" s="17"/>
      <c r="E106" s="17"/>
      <c r="F106" s="17"/>
      <c r="G106" s="17"/>
      <c r="H106" s="17"/>
      <c r="I106" s="104"/>
      <c r="J106" s="242"/>
    </row>
    <row collapsed="false" customFormat="false" customHeight="true" hidden="false" ht="15" outlineLevel="0" r="107">
      <c r="A107" s="203" t="s">
        <v>2382</v>
      </c>
      <c r="B107" s="203" t="s">
        <v>2382</v>
      </c>
      <c r="C107" s="203" t="s">
        <v>2382</v>
      </c>
      <c r="D107" s="17"/>
      <c r="E107" s="17"/>
      <c r="F107" s="17"/>
      <c r="G107" s="17"/>
      <c r="H107" s="17"/>
      <c r="I107" s="104"/>
      <c r="J107" s="242"/>
    </row>
    <row collapsed="false" customFormat="false" customHeight="true" hidden="false" ht="15" outlineLevel="0" r="108">
      <c r="A108" s="203" t="s">
        <v>2383</v>
      </c>
      <c r="B108" s="203" t="s">
        <v>2383</v>
      </c>
      <c r="C108" s="203" t="s">
        <v>2383</v>
      </c>
      <c r="D108" s="17"/>
      <c r="E108" s="17"/>
      <c r="F108" s="17"/>
      <c r="G108" s="17"/>
      <c r="H108" s="17"/>
      <c r="I108" s="104"/>
      <c r="J108" s="242"/>
    </row>
    <row collapsed="false" customFormat="false" customHeight="true" hidden="false" ht="15" outlineLevel="0" r="109">
      <c r="A109" s="203" t="s">
        <v>2384</v>
      </c>
      <c r="B109" s="203" t="s">
        <v>2384</v>
      </c>
      <c r="C109" s="203" t="s">
        <v>2384</v>
      </c>
      <c r="D109" s="17"/>
      <c r="E109" s="17"/>
      <c r="F109" s="17"/>
      <c r="G109" s="17"/>
      <c r="H109" s="17"/>
      <c r="I109" s="104"/>
      <c r="J109" s="242"/>
    </row>
    <row collapsed="false" customFormat="false" customHeight="true" hidden="false" ht="15" outlineLevel="0" r="110">
      <c r="B110" s="203" t="s">
        <v>2385</v>
      </c>
      <c r="D110" s="17"/>
      <c r="E110" s="17"/>
      <c r="F110" s="17"/>
      <c r="G110" s="17"/>
      <c r="H110" s="17"/>
      <c r="I110" s="104"/>
      <c r="J110" s="242"/>
    </row>
    <row collapsed="false" customFormat="false" customHeight="true" hidden="false" ht="15" outlineLevel="0" r="111">
      <c r="A111" s="203" t="s">
        <v>2386</v>
      </c>
      <c r="B111" s="203" t="s">
        <v>2386</v>
      </c>
      <c r="C111" s="203" t="s">
        <v>2386</v>
      </c>
      <c r="D111" s="17"/>
      <c r="E111" s="17"/>
      <c r="F111" s="17"/>
      <c r="G111" s="17"/>
      <c r="H111" s="17"/>
      <c r="I111" s="104"/>
      <c r="J111" s="242"/>
    </row>
    <row collapsed="false" customFormat="false" customHeight="true" hidden="false" ht="15" outlineLevel="0" r="112">
      <c r="A112" s="203" t="s">
        <v>2387</v>
      </c>
      <c r="B112" s="203" t="s">
        <v>2387</v>
      </c>
      <c r="C112" s="203" t="s">
        <v>2387</v>
      </c>
      <c r="D112" s="17"/>
      <c r="E112" s="17"/>
      <c r="F112" s="17"/>
      <c r="G112" s="17"/>
      <c r="H112" s="17"/>
      <c r="I112" s="104"/>
      <c r="J112" s="242"/>
    </row>
    <row collapsed="false" customFormat="false" customHeight="true" hidden="false" ht="15" outlineLevel="0" r="113">
      <c r="A113" s="203" t="s">
        <v>2388</v>
      </c>
      <c r="B113" s="203" t="s">
        <v>2388</v>
      </c>
      <c r="C113" s="203" t="s">
        <v>2388</v>
      </c>
      <c r="D113" s="17"/>
      <c r="E113" s="17"/>
      <c r="F113" s="17"/>
      <c r="G113" s="17"/>
      <c r="H113" s="17"/>
      <c r="I113" s="104"/>
      <c r="J113" s="242"/>
    </row>
    <row collapsed="false" customFormat="false" customHeight="true" hidden="false" ht="15" outlineLevel="0" r="114">
      <c r="A114" s="203" t="s">
        <v>2389</v>
      </c>
      <c r="B114" s="203" t="s">
        <v>2389</v>
      </c>
      <c r="D114" s="17"/>
      <c r="E114" s="17"/>
      <c r="F114" s="17"/>
      <c r="G114" s="17"/>
      <c r="H114" s="17"/>
      <c r="I114" s="104"/>
      <c r="J114" s="242"/>
    </row>
    <row collapsed="false" customFormat="false" customHeight="true" hidden="false" ht="15" outlineLevel="0" r="115">
      <c r="A115" s="203" t="s">
        <v>2390</v>
      </c>
      <c r="B115" s="203" t="s">
        <v>2390</v>
      </c>
      <c r="C115" s="203" t="s">
        <v>2390</v>
      </c>
      <c r="D115" s="17"/>
      <c r="E115" s="17"/>
      <c r="F115" s="17"/>
      <c r="G115" s="17"/>
      <c r="H115" s="17"/>
      <c r="I115" s="104"/>
      <c r="J115" s="242"/>
    </row>
    <row collapsed="false" customFormat="false" customHeight="true" hidden="false" ht="15" outlineLevel="0" r="116">
      <c r="A116" s="203" t="s">
        <v>2391</v>
      </c>
      <c r="B116" s="203" t="s">
        <v>2391</v>
      </c>
      <c r="C116" s="203" t="s">
        <v>2391</v>
      </c>
      <c r="D116" s="17"/>
      <c r="E116" s="17"/>
      <c r="F116" s="17"/>
      <c r="G116" s="17"/>
      <c r="H116" s="17"/>
      <c r="I116" s="104"/>
      <c r="J116" s="242"/>
    </row>
    <row collapsed="false" customFormat="false" customHeight="true" hidden="false" ht="15" outlineLevel="0" r="117">
      <c r="A117" s="203" t="s">
        <v>2392</v>
      </c>
      <c r="B117" s="203" t="s">
        <v>2392</v>
      </c>
      <c r="C117" s="203" t="s">
        <v>2392</v>
      </c>
      <c r="D117" s="17"/>
      <c r="E117" s="17"/>
      <c r="F117" s="17"/>
      <c r="G117" s="17"/>
      <c r="H117" s="17"/>
      <c r="I117" s="104"/>
      <c r="J117" s="242"/>
    </row>
    <row collapsed="false" customFormat="false" customHeight="true" hidden="false" ht="15" outlineLevel="0" r="118">
      <c r="A118" s="203" t="s">
        <v>2393</v>
      </c>
      <c r="B118" s="203" t="s">
        <v>2393</v>
      </c>
      <c r="C118" s="203" t="s">
        <v>2393</v>
      </c>
      <c r="D118" s="17"/>
      <c r="E118" s="17"/>
      <c r="F118" s="17"/>
      <c r="G118" s="17"/>
      <c r="H118" s="17"/>
      <c r="I118" s="104"/>
      <c r="J118" s="242"/>
    </row>
    <row collapsed="false" customFormat="false" customHeight="true" hidden="false" ht="15" outlineLevel="0" r="119">
      <c r="A119" s="203" t="s">
        <v>2394</v>
      </c>
      <c r="B119" s="203" t="s">
        <v>2394</v>
      </c>
      <c r="C119" s="203" t="s">
        <v>2394</v>
      </c>
      <c r="D119" s="17"/>
      <c r="E119" s="17"/>
      <c r="F119" s="17"/>
      <c r="G119" s="17"/>
      <c r="H119" s="17"/>
      <c r="I119" s="104"/>
      <c r="J119" s="242"/>
    </row>
    <row collapsed="false" customFormat="false" customHeight="true" hidden="false" ht="15" outlineLevel="0" r="120">
      <c r="A120" s="203" t="s">
        <v>2395</v>
      </c>
      <c r="D120" s="17"/>
      <c r="E120" s="17"/>
      <c r="F120" s="17"/>
      <c r="G120" s="17"/>
      <c r="H120" s="17"/>
      <c r="I120" s="104"/>
      <c r="J120" s="242"/>
    </row>
    <row collapsed="false" customFormat="false" customHeight="true" hidden="false" ht="15" outlineLevel="0" r="121">
      <c r="B121" s="203" t="s">
        <v>2396</v>
      </c>
      <c r="D121" s="17"/>
      <c r="E121" s="17"/>
      <c r="F121" s="17"/>
      <c r="G121" s="17"/>
      <c r="H121" s="17"/>
      <c r="I121" s="104"/>
      <c r="J121" s="242"/>
    </row>
    <row collapsed="false" customFormat="false" customHeight="true" hidden="false" ht="15" outlineLevel="0" r="122">
      <c r="A122" s="203" t="s">
        <v>2397</v>
      </c>
      <c r="B122" s="203" t="s">
        <v>2397</v>
      </c>
      <c r="C122" s="203" t="s">
        <v>2397</v>
      </c>
      <c r="D122" s="17"/>
      <c r="E122" s="17"/>
      <c r="F122" s="17"/>
      <c r="G122" s="17"/>
      <c r="H122" s="17"/>
      <c r="I122" s="104"/>
      <c r="J122" s="242"/>
    </row>
    <row collapsed="false" customFormat="false" customHeight="true" hidden="false" ht="15" outlineLevel="0" r="123">
      <c r="B123" s="203" t="s">
        <v>2398</v>
      </c>
      <c r="C123" s="203" t="s">
        <v>2398</v>
      </c>
      <c r="D123" s="17"/>
      <c r="E123" s="17"/>
      <c r="F123" s="17"/>
      <c r="G123" s="17"/>
      <c r="H123" s="17"/>
      <c r="I123" s="104"/>
      <c r="J123" s="242"/>
    </row>
    <row collapsed="false" customFormat="false" customHeight="true" hidden="false" ht="15" outlineLevel="0" r="124">
      <c r="A124" s="203" t="s">
        <v>2399</v>
      </c>
      <c r="B124" s="203" t="s">
        <v>2399</v>
      </c>
      <c r="D124" s="17"/>
      <c r="E124" s="17"/>
      <c r="F124" s="17"/>
      <c r="G124" s="17"/>
      <c r="H124" s="17"/>
      <c r="I124" s="104"/>
      <c r="J124" s="242"/>
    </row>
    <row collapsed="false" customFormat="false" customHeight="true" hidden="false" ht="15" outlineLevel="0" r="125">
      <c r="A125" s="203" t="s">
        <v>2400</v>
      </c>
      <c r="B125" s="203" t="s">
        <v>2400</v>
      </c>
      <c r="C125" s="203" t="s">
        <v>2400</v>
      </c>
      <c r="D125" s="17"/>
      <c r="E125" s="17"/>
      <c r="F125" s="17"/>
      <c r="G125" s="17"/>
      <c r="H125" s="17"/>
      <c r="I125" s="104"/>
      <c r="J125" s="242"/>
    </row>
    <row collapsed="false" customFormat="false" customHeight="true" hidden="false" ht="15" outlineLevel="0" r="126">
      <c r="A126" s="203" t="s">
        <v>2401</v>
      </c>
      <c r="B126" s="203" t="s">
        <v>2401</v>
      </c>
      <c r="C126" s="203" t="s">
        <v>2401</v>
      </c>
      <c r="D126" s="17"/>
      <c r="E126" s="17"/>
      <c r="F126" s="17"/>
      <c r="G126" s="17"/>
      <c r="H126" s="17"/>
      <c r="I126" s="104"/>
      <c r="J126" s="242"/>
    </row>
    <row collapsed="false" customFormat="false" customHeight="true" hidden="false" ht="15" outlineLevel="0" r="127">
      <c r="A127" s="203" t="s">
        <v>2402</v>
      </c>
      <c r="B127" s="203" t="s">
        <v>2402</v>
      </c>
      <c r="C127" s="203" t="s">
        <v>2402</v>
      </c>
      <c r="D127" s="17"/>
      <c r="E127" s="17"/>
      <c r="F127" s="17"/>
      <c r="G127" s="17"/>
      <c r="H127" s="17"/>
      <c r="I127" s="104"/>
      <c r="J127" s="242"/>
    </row>
    <row collapsed="false" customFormat="false" customHeight="true" hidden="false" ht="15" outlineLevel="0" r="128">
      <c r="A128" s="203" t="s">
        <v>2403</v>
      </c>
      <c r="B128" s="203" t="s">
        <v>2403</v>
      </c>
      <c r="C128" s="203" t="s">
        <v>2403</v>
      </c>
      <c r="D128" s="17"/>
      <c r="E128" s="17"/>
      <c r="F128" s="17"/>
      <c r="G128" s="17"/>
      <c r="H128" s="17"/>
      <c r="I128" s="104"/>
      <c r="J128" s="242"/>
    </row>
    <row collapsed="false" customFormat="false" customHeight="true" hidden="false" ht="15" outlineLevel="0" r="129">
      <c r="A129" s="203" t="s">
        <v>2404</v>
      </c>
      <c r="C129" s="203" t="s">
        <v>2404</v>
      </c>
      <c r="D129" s="17"/>
      <c r="E129" s="17"/>
      <c r="F129" s="17"/>
      <c r="G129" s="17"/>
      <c r="H129" s="17"/>
      <c r="I129" s="104"/>
      <c r="J129" s="242"/>
    </row>
    <row collapsed="false" customFormat="false" customHeight="true" hidden="false" ht="15" outlineLevel="0" r="130">
      <c r="B130" s="203" t="s">
        <v>2405</v>
      </c>
      <c r="D130" s="17"/>
      <c r="E130" s="17"/>
      <c r="F130" s="17"/>
      <c r="G130" s="17"/>
      <c r="H130" s="17"/>
      <c r="I130" s="104"/>
      <c r="J130" s="242"/>
    </row>
    <row collapsed="false" customFormat="false" customHeight="true" hidden="false" ht="15" outlineLevel="0" r="131">
      <c r="B131" s="203" t="s">
        <v>2404</v>
      </c>
      <c r="D131" s="17"/>
      <c r="E131" s="17"/>
      <c r="F131" s="17"/>
      <c r="G131" s="17"/>
      <c r="H131" s="17"/>
      <c r="I131" s="104"/>
      <c r="J131" s="242"/>
    </row>
    <row collapsed="false" customFormat="false" customHeight="true" hidden="false" ht="15" outlineLevel="0" r="132">
      <c r="A132" s="203" t="s">
        <v>2406</v>
      </c>
      <c r="B132" s="203" t="s">
        <v>2406</v>
      </c>
      <c r="C132" s="203" t="s">
        <v>2406</v>
      </c>
      <c r="D132" s="17"/>
      <c r="E132" s="17"/>
      <c r="F132" s="17"/>
      <c r="G132" s="17"/>
      <c r="H132" s="17"/>
      <c r="I132" s="104"/>
      <c r="J132" s="243"/>
    </row>
    <row collapsed="false" customFormat="false" customHeight="true" hidden="false" ht="15" outlineLevel="0" r="133">
      <c r="A133" s="203" t="s">
        <v>2407</v>
      </c>
      <c r="B133" s="203" t="s">
        <v>2407</v>
      </c>
      <c r="C133" s="203" t="s">
        <v>2407</v>
      </c>
      <c r="D133" s="17"/>
      <c r="E133" s="17"/>
      <c r="F133" s="17"/>
      <c r="G133" s="17"/>
      <c r="H133" s="17"/>
      <c r="I133" s="104"/>
      <c r="J133" s="104"/>
    </row>
    <row collapsed="false" customFormat="false" customHeight="true" hidden="false" ht="15" outlineLevel="0" r="134">
      <c r="A134" s="203" t="s">
        <v>2408</v>
      </c>
      <c r="B134" s="203" t="s">
        <v>2408</v>
      </c>
      <c r="C134" s="203" t="s">
        <v>2408</v>
      </c>
      <c r="D134" s="17"/>
      <c r="E134" s="17"/>
      <c r="F134" s="17"/>
      <c r="G134" s="17"/>
      <c r="H134" s="17"/>
      <c r="I134" s="104"/>
      <c r="J134" s="241" t="n">
        <v>139</v>
      </c>
    </row>
    <row collapsed="false" customFormat="false" customHeight="true" hidden="false" ht="15" outlineLevel="0" r="135">
      <c r="A135" s="203" t="s">
        <v>2409</v>
      </c>
      <c r="B135" s="203" t="s">
        <v>2409</v>
      </c>
      <c r="C135" s="203" t="s">
        <v>2409</v>
      </c>
      <c r="D135" s="17"/>
      <c r="E135" s="17"/>
      <c r="F135" s="17"/>
      <c r="G135" s="17"/>
      <c r="H135" s="17"/>
      <c r="I135" s="104"/>
      <c r="J135" s="242" t="n">
        <v>1</v>
      </c>
    </row>
    <row collapsed="false" customFormat="false" customHeight="true" hidden="false" ht="15" outlineLevel="0" r="136">
      <c r="A136" s="203" t="s">
        <v>2410</v>
      </c>
      <c r="B136" s="203" t="s">
        <v>2410</v>
      </c>
      <c r="C136" s="203" t="s">
        <v>2410</v>
      </c>
      <c r="D136" s="17"/>
      <c r="E136" s="17"/>
      <c r="F136" s="17"/>
      <c r="G136" s="17"/>
      <c r="H136" s="17"/>
      <c r="I136" s="104"/>
      <c r="J136" s="242" t="n">
        <v>1</v>
      </c>
    </row>
    <row collapsed="false" customFormat="false" customHeight="true" hidden="false" ht="15" outlineLevel="0" r="137">
      <c r="A137" s="203" t="s">
        <v>2411</v>
      </c>
      <c r="B137" s="203" t="s">
        <v>2411</v>
      </c>
      <c r="C137" s="203" t="s">
        <v>2411</v>
      </c>
      <c r="D137" s="17"/>
      <c r="E137" s="17"/>
      <c r="F137" s="17"/>
      <c r="G137" s="17"/>
      <c r="H137" s="17"/>
      <c r="I137" s="104"/>
      <c r="J137" s="242" t="n">
        <v>1</v>
      </c>
    </row>
    <row collapsed="false" customFormat="false" customHeight="true" hidden="false" ht="15" outlineLevel="0" r="138">
      <c r="A138" s="203" t="s">
        <v>2412</v>
      </c>
      <c r="B138" s="203" t="s">
        <v>2412</v>
      </c>
      <c r="C138" s="203" t="s">
        <v>2412</v>
      </c>
      <c r="D138" s="17"/>
      <c r="E138" s="17"/>
      <c r="F138" s="17"/>
      <c r="G138" s="17"/>
      <c r="H138" s="17"/>
      <c r="I138" s="104"/>
      <c r="J138" s="242" t="n">
        <v>1</v>
      </c>
    </row>
    <row collapsed="false" customFormat="false" customHeight="true" hidden="false" ht="15" outlineLevel="0" r="139">
      <c r="A139" s="203" t="s">
        <v>2413</v>
      </c>
      <c r="B139" s="203" t="s">
        <v>2413</v>
      </c>
      <c r="C139" s="203" t="s">
        <v>2413</v>
      </c>
      <c r="D139" s="17"/>
      <c r="E139" s="17"/>
      <c r="F139" s="17"/>
      <c r="G139" s="17"/>
      <c r="H139" s="17"/>
      <c r="I139" s="104"/>
      <c r="J139" s="242" t="n">
        <v>1</v>
      </c>
    </row>
    <row collapsed="false" customFormat="false" customHeight="true" hidden="false" ht="15" outlineLevel="0" r="140">
      <c r="B140" s="203" t="s">
        <v>2414</v>
      </c>
      <c r="C140" s="203" t="s">
        <v>2414</v>
      </c>
      <c r="D140" s="17"/>
      <c r="E140" s="17"/>
      <c r="F140" s="17"/>
      <c r="G140" s="17"/>
      <c r="H140" s="17"/>
      <c r="I140" s="104"/>
      <c r="J140" s="242" t="n">
        <v>1</v>
      </c>
    </row>
    <row collapsed="false" customFormat="false" customHeight="true" hidden="false" ht="15" outlineLevel="0" r="141">
      <c r="A141" s="203" t="s">
        <v>2415</v>
      </c>
      <c r="B141" s="203" t="s">
        <v>2415</v>
      </c>
      <c r="C141" s="203" t="s">
        <v>2415</v>
      </c>
      <c r="D141" s="17"/>
      <c r="E141" s="17"/>
      <c r="F141" s="17"/>
      <c r="G141" s="17"/>
      <c r="H141" s="17"/>
      <c r="I141" s="104"/>
      <c r="J141" s="242" t="n">
        <v>1</v>
      </c>
    </row>
    <row collapsed="false" customFormat="false" customHeight="true" hidden="false" ht="15" outlineLevel="0" r="142">
      <c r="A142" s="203" t="s">
        <v>2416</v>
      </c>
      <c r="B142" s="203" t="s">
        <v>2416</v>
      </c>
      <c r="C142" s="203" t="s">
        <v>2416</v>
      </c>
      <c r="D142" s="17"/>
      <c r="E142" s="17"/>
      <c r="F142" s="17"/>
      <c r="G142" s="17"/>
      <c r="H142" s="17"/>
      <c r="I142" s="104"/>
      <c r="J142" s="242" t="n">
        <v>1</v>
      </c>
    </row>
    <row collapsed="false" customFormat="false" customHeight="true" hidden="false" ht="15" outlineLevel="0" r="143">
      <c r="B143" s="203" t="s">
        <v>2417</v>
      </c>
      <c r="C143" s="203" t="s">
        <v>2417</v>
      </c>
      <c r="D143" s="17"/>
      <c r="E143" s="17"/>
      <c r="F143" s="17"/>
      <c r="G143" s="17"/>
      <c r="H143" s="17"/>
      <c r="I143" s="104"/>
      <c r="J143" s="242" t="n">
        <v>1</v>
      </c>
    </row>
    <row collapsed="false" customFormat="false" customHeight="true" hidden="false" ht="15" outlineLevel="0" r="144">
      <c r="A144" s="203" t="s">
        <v>2418</v>
      </c>
      <c r="B144" s="203" t="s">
        <v>2418</v>
      </c>
      <c r="C144" s="203" t="s">
        <v>2418</v>
      </c>
      <c r="D144" s="17"/>
      <c r="E144" s="17"/>
      <c r="F144" s="17"/>
      <c r="G144" s="17"/>
      <c r="H144" s="17"/>
      <c r="I144" s="104"/>
      <c r="J144" s="242" t="n">
        <v>1</v>
      </c>
    </row>
    <row collapsed="false" customFormat="false" customHeight="true" hidden="false" ht="15" outlineLevel="0" r="145">
      <c r="A145" s="203" t="s">
        <v>2419</v>
      </c>
      <c r="B145" s="203" t="s">
        <v>2419</v>
      </c>
      <c r="D145" s="17"/>
      <c r="E145" s="17"/>
      <c r="F145" s="17"/>
      <c r="G145" s="17"/>
      <c r="H145" s="17"/>
      <c r="I145" s="104"/>
      <c r="J145" s="242" t="n">
        <v>1</v>
      </c>
    </row>
    <row collapsed="false" customFormat="false" customHeight="true" hidden="false" ht="15" outlineLevel="0" r="146">
      <c r="A146" s="203" t="s">
        <v>2420</v>
      </c>
      <c r="B146" s="203" t="s">
        <v>2420</v>
      </c>
      <c r="C146" s="203" t="s">
        <v>2420</v>
      </c>
      <c r="D146" s="17"/>
      <c r="E146" s="17"/>
      <c r="F146" s="17"/>
      <c r="G146" s="17"/>
      <c r="H146" s="17"/>
      <c r="I146" s="104"/>
      <c r="J146" s="242" t="n">
        <v>1</v>
      </c>
    </row>
    <row collapsed="false" customFormat="false" customHeight="true" hidden="false" ht="15" outlineLevel="0" r="147">
      <c r="A147" s="203" t="s">
        <v>2421</v>
      </c>
      <c r="B147" s="203" t="s">
        <v>2421</v>
      </c>
      <c r="C147" s="203" t="s">
        <v>2421</v>
      </c>
      <c r="D147" s="17"/>
      <c r="E147" s="17"/>
      <c r="F147" s="17"/>
      <c r="G147" s="17"/>
      <c r="H147" s="17"/>
      <c r="I147" s="104"/>
      <c r="J147" s="242" t="n">
        <v>1</v>
      </c>
    </row>
    <row collapsed="false" customFormat="false" customHeight="true" hidden="false" ht="15" outlineLevel="0" r="148">
      <c r="B148" s="203" t="s">
        <v>2422</v>
      </c>
      <c r="C148" s="203" t="s">
        <v>2422</v>
      </c>
      <c r="D148" s="17"/>
      <c r="E148" s="17"/>
      <c r="F148" s="17"/>
      <c r="G148" s="17"/>
      <c r="H148" s="17"/>
      <c r="I148" s="104"/>
      <c r="J148" s="242" t="n">
        <v>1</v>
      </c>
    </row>
    <row collapsed="false" customFormat="false" customHeight="true" hidden="false" ht="15" outlineLevel="0" r="149">
      <c r="A149" s="203" t="s">
        <v>2423</v>
      </c>
      <c r="B149" s="203" t="s">
        <v>2423</v>
      </c>
      <c r="C149" s="203" t="s">
        <v>2423</v>
      </c>
      <c r="D149" s="17"/>
      <c r="E149" s="17"/>
      <c r="F149" s="17"/>
      <c r="G149" s="17"/>
      <c r="H149" s="17"/>
      <c r="I149" s="104"/>
      <c r="J149" s="242" t="n">
        <v>1</v>
      </c>
    </row>
    <row collapsed="false" customFormat="false" customHeight="true" hidden="false" ht="15" outlineLevel="0" r="150">
      <c r="A150" s="203" t="s">
        <v>2424</v>
      </c>
      <c r="B150" s="203" t="s">
        <v>2424</v>
      </c>
      <c r="C150" s="203" t="s">
        <v>2424</v>
      </c>
      <c r="D150" s="17"/>
      <c r="E150" s="17"/>
      <c r="F150" s="17"/>
      <c r="G150" s="17"/>
      <c r="H150" s="17"/>
      <c r="I150" s="104"/>
      <c r="J150" s="242" t="n">
        <v>1</v>
      </c>
    </row>
    <row collapsed="false" customFormat="false" customHeight="true" hidden="false" ht="15" outlineLevel="0" r="151">
      <c r="A151" s="203" t="s">
        <v>2425</v>
      </c>
      <c r="B151" s="203" t="s">
        <v>2425</v>
      </c>
      <c r="C151" s="135" t="n">
        <v>122</v>
      </c>
      <c r="D151" s="17"/>
      <c r="E151" s="17"/>
      <c r="F151" s="17"/>
      <c r="G151" s="17"/>
      <c r="H151" s="17"/>
      <c r="I151" s="104"/>
      <c r="J151" s="242" t="n">
        <v>1</v>
      </c>
    </row>
    <row collapsed="false" customFormat="false" customHeight="true" hidden="false" ht="15" outlineLevel="0" r="152">
      <c r="A152" s="244"/>
      <c r="C152" s="17"/>
      <c r="D152" s="17"/>
      <c r="E152" s="17"/>
      <c r="F152" s="17"/>
      <c r="G152" s="17"/>
      <c r="H152" s="17"/>
      <c r="I152" s="104"/>
      <c r="J152" s="242" t="n">
        <v>1</v>
      </c>
    </row>
    <row collapsed="false" customFormat="false" customHeight="true" hidden="false" ht="15" outlineLevel="0" r="153">
      <c r="A153" s="244"/>
      <c r="C153" s="17"/>
      <c r="D153" s="17"/>
      <c r="E153" s="17"/>
      <c r="F153" s="17"/>
      <c r="G153" s="17"/>
      <c r="H153" s="17"/>
      <c r="I153" s="104"/>
      <c r="J153" s="242" t="n">
        <v>1</v>
      </c>
    </row>
    <row collapsed="false" customFormat="false" customHeight="true" hidden="false" ht="15" outlineLevel="0" r="154">
      <c r="A154" s="244"/>
      <c r="C154" s="17"/>
      <c r="D154" s="17"/>
      <c r="E154" s="17"/>
      <c r="F154" s="17"/>
      <c r="G154" s="17"/>
      <c r="H154" s="17"/>
      <c r="I154" s="104"/>
      <c r="J154" s="242" t="n">
        <v>1</v>
      </c>
    </row>
    <row collapsed="false" customFormat="false" customHeight="true" hidden="false" ht="15" outlineLevel="0" r="155">
      <c r="A155" s="244"/>
      <c r="C155" s="17"/>
      <c r="D155" s="17"/>
      <c r="E155" s="17"/>
      <c r="F155" s="17"/>
      <c r="G155" s="17"/>
      <c r="H155" s="17"/>
      <c r="I155" s="104"/>
      <c r="J155" s="242" t="n">
        <v>1</v>
      </c>
    </row>
    <row collapsed="false" customFormat="false" customHeight="true" hidden="false" ht="15" outlineLevel="0" r="156">
      <c r="A156" s="244"/>
      <c r="C156" s="17"/>
      <c r="D156" s="17"/>
      <c r="E156" s="17"/>
      <c r="F156" s="17"/>
      <c r="G156" s="17"/>
      <c r="H156" s="17"/>
      <c r="I156" s="104"/>
      <c r="J156" s="242" t="n">
        <v>1</v>
      </c>
    </row>
    <row collapsed="false" customFormat="false" customHeight="true" hidden="false" ht="15" outlineLevel="0" r="157">
      <c r="A157" s="244"/>
      <c r="C157" s="17"/>
      <c r="D157" s="17"/>
      <c r="E157" s="17"/>
      <c r="F157" s="17"/>
      <c r="G157" s="17"/>
      <c r="H157" s="17"/>
      <c r="I157" s="104"/>
      <c r="J157" s="242" t="n">
        <v>1</v>
      </c>
    </row>
    <row collapsed="false" customFormat="false" customHeight="true" hidden="false" ht="15" outlineLevel="0" r="158">
      <c r="A158" s="244"/>
      <c r="C158" s="17"/>
      <c r="D158" s="17"/>
      <c r="E158" s="17"/>
      <c r="F158" s="17"/>
      <c r="G158" s="17"/>
      <c r="H158" s="17"/>
      <c r="I158" s="104"/>
      <c r="J158" s="242" t="n">
        <v>1</v>
      </c>
    </row>
    <row collapsed="false" customFormat="false" customHeight="true" hidden="false" ht="15" outlineLevel="0" r="159">
      <c r="A159" s="244"/>
      <c r="C159" s="17"/>
      <c r="D159" s="17"/>
      <c r="E159" s="17"/>
      <c r="F159" s="17"/>
      <c r="G159" s="17"/>
      <c r="H159" s="17"/>
      <c r="I159" s="104"/>
      <c r="J159" s="242" t="n">
        <v>1</v>
      </c>
    </row>
    <row collapsed="false" customFormat="false" customHeight="true" hidden="false" ht="15" outlineLevel="0" r="160">
      <c r="A160" s="244"/>
      <c r="C160" s="17"/>
      <c r="D160" s="17"/>
      <c r="E160" s="17"/>
      <c r="F160" s="17"/>
      <c r="G160" s="17"/>
      <c r="H160" s="17"/>
      <c r="I160" s="104"/>
      <c r="J160" s="242" t="n">
        <v>1</v>
      </c>
    </row>
    <row collapsed="false" customFormat="false" customHeight="true" hidden="false" ht="15" outlineLevel="0" r="161">
      <c r="A161" s="244"/>
      <c r="C161" s="17"/>
      <c r="D161" s="17"/>
      <c r="E161" s="17"/>
      <c r="F161" s="17"/>
      <c r="G161" s="17"/>
      <c r="H161" s="17"/>
      <c r="I161" s="104"/>
      <c r="J161" s="242" t="n">
        <v>1</v>
      </c>
    </row>
    <row collapsed="false" customFormat="false" customHeight="true" hidden="false" ht="15" outlineLevel="0" r="162">
      <c r="A162" s="244"/>
      <c r="C162" s="17"/>
      <c r="D162" s="17"/>
      <c r="E162" s="17"/>
      <c r="F162" s="17"/>
      <c r="G162" s="17"/>
      <c r="H162" s="17"/>
      <c r="I162" s="104"/>
      <c r="J162" s="242" t="n">
        <v>1</v>
      </c>
    </row>
    <row collapsed="false" customFormat="false" customHeight="true" hidden="false" ht="15" outlineLevel="0" r="163">
      <c r="A163" s="244"/>
      <c r="C163" s="17"/>
      <c r="D163" s="17"/>
      <c r="E163" s="17"/>
      <c r="F163" s="17"/>
      <c r="G163" s="17"/>
      <c r="H163" s="17"/>
      <c r="I163" s="104"/>
      <c r="J163" s="242" t="n">
        <v>1</v>
      </c>
    </row>
    <row collapsed="false" customFormat="false" customHeight="true" hidden="false" ht="15" outlineLevel="0" r="164">
      <c r="A164" s="244"/>
      <c r="C164" s="17"/>
      <c r="D164" s="17"/>
      <c r="E164" s="17"/>
      <c r="F164" s="17"/>
      <c r="G164" s="17"/>
      <c r="H164" s="17"/>
      <c r="I164" s="104"/>
      <c r="J164" s="242" t="n">
        <v>1</v>
      </c>
    </row>
    <row collapsed="false" customFormat="false" customHeight="true" hidden="false" ht="15" outlineLevel="0" r="165">
      <c r="A165" s="244"/>
      <c r="C165" s="17"/>
      <c r="D165" s="17"/>
      <c r="E165" s="17"/>
      <c r="F165" s="17"/>
      <c r="G165" s="17"/>
      <c r="H165" s="17"/>
      <c r="I165" s="104"/>
      <c r="J165" s="242" t="n">
        <v>1</v>
      </c>
    </row>
    <row collapsed="false" customFormat="false" customHeight="true" hidden="false" ht="15" outlineLevel="0" r="166">
      <c r="A166" s="244"/>
      <c r="C166" s="17"/>
      <c r="D166" s="17"/>
      <c r="E166" s="17"/>
      <c r="F166" s="17"/>
      <c r="G166" s="17"/>
      <c r="H166" s="17"/>
      <c r="I166" s="104"/>
      <c r="J166" s="242" t="n">
        <v>1</v>
      </c>
    </row>
    <row collapsed="false" customFormat="false" customHeight="true" hidden="false" ht="15" outlineLevel="0" r="167">
      <c r="A167" s="244"/>
      <c r="C167" s="17"/>
      <c r="D167" s="17"/>
      <c r="E167" s="17"/>
      <c r="F167" s="17"/>
      <c r="G167" s="17"/>
      <c r="H167" s="17"/>
      <c r="I167" s="104"/>
      <c r="J167" s="242" t="n">
        <v>1</v>
      </c>
    </row>
    <row collapsed="false" customFormat="false" customHeight="true" hidden="false" ht="15" outlineLevel="0" r="168">
      <c r="A168" s="244"/>
      <c r="C168" s="17"/>
      <c r="D168" s="17"/>
      <c r="E168" s="17"/>
      <c r="F168" s="17"/>
      <c r="G168" s="17"/>
      <c r="H168" s="17"/>
      <c r="I168" s="104"/>
      <c r="J168" s="242" t="n">
        <v>1</v>
      </c>
    </row>
    <row collapsed="false" customFormat="false" customHeight="true" hidden="false" ht="15" outlineLevel="0" r="169">
      <c r="A169" s="244"/>
      <c r="C169" s="17"/>
      <c r="D169" s="17"/>
      <c r="E169" s="17"/>
      <c r="F169" s="17"/>
      <c r="G169" s="17"/>
      <c r="H169" s="17"/>
      <c r="I169" s="104"/>
      <c r="J169" s="242" t="n">
        <v>1</v>
      </c>
    </row>
    <row collapsed="false" customFormat="false" customHeight="true" hidden="false" ht="15" outlineLevel="0" r="170">
      <c r="A170" s="244"/>
      <c r="C170" s="17"/>
      <c r="D170" s="17"/>
      <c r="E170" s="17"/>
      <c r="F170" s="17"/>
      <c r="G170" s="17"/>
      <c r="H170" s="17"/>
      <c r="I170" s="104"/>
      <c r="J170" s="242" t="n">
        <v>1</v>
      </c>
    </row>
    <row collapsed="false" customFormat="false" customHeight="true" hidden="false" ht="15" outlineLevel="0" r="171">
      <c r="A171" s="244"/>
      <c r="C171" s="17"/>
      <c r="D171" s="17"/>
      <c r="E171" s="17"/>
      <c r="F171" s="17"/>
      <c r="G171" s="17"/>
      <c r="H171" s="17"/>
      <c r="I171" s="104"/>
      <c r="J171" s="242" t="n">
        <v>1</v>
      </c>
    </row>
    <row collapsed="false" customFormat="false" customHeight="true" hidden="false" ht="15" outlineLevel="0" r="172">
      <c r="A172" s="244"/>
      <c r="C172" s="17"/>
      <c r="D172" s="17"/>
      <c r="E172" s="17"/>
      <c r="F172" s="17"/>
      <c r="G172" s="17"/>
      <c r="H172" s="17"/>
      <c r="I172" s="104"/>
      <c r="J172" s="242" t="n">
        <v>1</v>
      </c>
    </row>
    <row collapsed="false" customFormat="false" customHeight="true" hidden="false" ht="15" outlineLevel="0" r="173">
      <c r="A173" s="244"/>
      <c r="C173" s="17"/>
      <c r="D173" s="17"/>
      <c r="E173" s="17"/>
      <c r="F173" s="17"/>
      <c r="G173" s="17"/>
      <c r="H173" s="17"/>
      <c r="I173" s="104"/>
      <c r="J173" s="242" t="n">
        <v>1</v>
      </c>
    </row>
    <row collapsed="false" customFormat="false" customHeight="true" hidden="false" ht="15" outlineLevel="0" r="174">
      <c r="A174" s="244"/>
      <c r="C174" s="17"/>
      <c r="D174" s="17"/>
      <c r="E174" s="17"/>
      <c r="F174" s="17"/>
      <c r="G174" s="17"/>
      <c r="H174" s="17"/>
      <c r="I174" s="104"/>
      <c r="J174" s="242" t="n">
        <v>1</v>
      </c>
    </row>
    <row collapsed="false" customFormat="false" customHeight="true" hidden="false" ht="15" outlineLevel="0" r="175">
      <c r="A175" s="244"/>
      <c r="C175" s="17"/>
      <c r="D175" s="17"/>
      <c r="E175" s="17"/>
      <c r="F175" s="17"/>
      <c r="G175" s="17"/>
      <c r="H175" s="17"/>
      <c r="I175" s="104"/>
      <c r="J175" s="242" t="n">
        <v>1</v>
      </c>
    </row>
    <row collapsed="false" customFormat="false" customHeight="true" hidden="false" ht="15" outlineLevel="0" r="176">
      <c r="A176" s="244"/>
      <c r="C176" s="17"/>
      <c r="D176" s="17"/>
      <c r="E176" s="17"/>
      <c r="F176" s="17"/>
      <c r="G176" s="17"/>
      <c r="H176" s="17"/>
      <c r="I176" s="104"/>
      <c r="J176" s="242" t="n">
        <v>1</v>
      </c>
    </row>
    <row collapsed="false" customFormat="false" customHeight="true" hidden="false" ht="15" outlineLevel="0" r="177">
      <c r="A177" s="244"/>
      <c r="C177" s="17"/>
      <c r="D177" s="17"/>
      <c r="E177" s="17"/>
      <c r="F177" s="17"/>
      <c r="G177" s="17"/>
      <c r="H177" s="17"/>
      <c r="I177" s="104"/>
      <c r="J177" s="242" t="n">
        <v>1</v>
      </c>
    </row>
    <row collapsed="false" customFormat="false" customHeight="true" hidden="false" ht="15" outlineLevel="0" r="178">
      <c r="A178" s="244"/>
      <c r="C178" s="17"/>
      <c r="D178" s="17"/>
      <c r="E178" s="17"/>
      <c r="F178" s="17"/>
      <c r="G178" s="17"/>
      <c r="H178" s="17"/>
      <c r="I178" s="104"/>
      <c r="J178" s="242" t="n">
        <v>1</v>
      </c>
    </row>
    <row collapsed="false" customFormat="false" customHeight="true" hidden="false" ht="15" outlineLevel="0" r="179">
      <c r="A179" s="244"/>
      <c r="C179" s="17"/>
      <c r="D179" s="17"/>
      <c r="E179" s="17"/>
      <c r="F179" s="17"/>
      <c r="G179" s="17"/>
      <c r="H179" s="17"/>
      <c r="I179" s="104"/>
      <c r="J179" s="242" t="n">
        <v>1</v>
      </c>
    </row>
    <row collapsed="false" customFormat="false" customHeight="true" hidden="false" ht="15" outlineLevel="0" r="180">
      <c r="A180" s="244"/>
      <c r="C180" s="17"/>
      <c r="D180" s="17"/>
      <c r="E180" s="17"/>
      <c r="F180" s="17"/>
      <c r="G180" s="17"/>
      <c r="H180" s="17"/>
      <c r="I180" s="104"/>
      <c r="J180" s="242" t="n">
        <v>1</v>
      </c>
    </row>
    <row collapsed="false" customFormat="false" customHeight="true" hidden="false" ht="15" outlineLevel="0" r="181">
      <c r="A181" s="244"/>
      <c r="C181" s="17"/>
      <c r="D181" s="17"/>
      <c r="E181" s="17"/>
      <c r="F181" s="17"/>
      <c r="G181" s="17"/>
      <c r="H181" s="17"/>
      <c r="I181" s="104"/>
      <c r="J181" s="242" t="n">
        <v>1</v>
      </c>
    </row>
    <row collapsed="false" customFormat="false" customHeight="true" hidden="false" ht="15" outlineLevel="0" r="182">
      <c r="A182" s="244"/>
      <c r="C182" s="17"/>
      <c r="D182" s="17"/>
      <c r="E182" s="17"/>
      <c r="F182" s="17"/>
      <c r="G182" s="17"/>
      <c r="H182" s="17"/>
      <c r="I182" s="104"/>
      <c r="J182" s="242" t="n">
        <v>1</v>
      </c>
    </row>
    <row collapsed="false" customFormat="false" customHeight="true" hidden="false" ht="15" outlineLevel="0" r="183">
      <c r="A183" s="244"/>
      <c r="C183" s="17"/>
      <c r="D183" s="17"/>
      <c r="E183" s="17"/>
      <c r="F183" s="17"/>
      <c r="G183" s="17"/>
      <c r="H183" s="17"/>
      <c r="I183" s="104"/>
      <c r="J183" s="242" t="n">
        <v>1</v>
      </c>
    </row>
    <row collapsed="false" customFormat="false" customHeight="true" hidden="false" ht="15" outlineLevel="0" r="184">
      <c r="A184" s="244"/>
      <c r="C184" s="17"/>
      <c r="D184" s="17"/>
      <c r="E184" s="17"/>
      <c r="F184" s="17"/>
      <c r="G184" s="17"/>
      <c r="H184" s="17"/>
      <c r="I184" s="104"/>
      <c r="J184" s="242" t="n">
        <v>1</v>
      </c>
    </row>
    <row collapsed="false" customFormat="false" customHeight="true" hidden="false" ht="15" outlineLevel="0" r="185">
      <c r="A185" s="244"/>
      <c r="C185" s="17"/>
      <c r="D185" s="17"/>
      <c r="E185" s="17"/>
      <c r="F185" s="17"/>
      <c r="G185" s="17"/>
      <c r="H185" s="17"/>
      <c r="I185" s="104"/>
      <c r="J185" s="242" t="n">
        <v>1</v>
      </c>
    </row>
    <row collapsed="false" customFormat="false" customHeight="true" hidden="false" ht="15" outlineLevel="0" r="186">
      <c r="A186" s="244"/>
      <c r="C186" s="17"/>
      <c r="D186" s="17"/>
      <c r="E186" s="17"/>
      <c r="F186" s="17"/>
      <c r="G186" s="17"/>
      <c r="H186" s="17"/>
      <c r="I186" s="104"/>
      <c r="J186" s="242" t="n">
        <v>1</v>
      </c>
    </row>
    <row collapsed="false" customFormat="false" customHeight="true" hidden="false" ht="15" outlineLevel="0" r="187">
      <c r="A187" s="244"/>
      <c r="C187" s="17"/>
      <c r="D187" s="17"/>
      <c r="E187" s="17"/>
      <c r="F187" s="17"/>
      <c r="G187" s="17"/>
      <c r="H187" s="17"/>
      <c r="I187" s="104"/>
      <c r="J187" s="242" t="n">
        <v>1</v>
      </c>
    </row>
    <row collapsed="false" customFormat="false" customHeight="true" hidden="false" ht="15" outlineLevel="0" r="188">
      <c r="A188" s="244"/>
      <c r="C188" s="17"/>
      <c r="D188" s="17"/>
      <c r="E188" s="17"/>
      <c r="F188" s="17"/>
      <c r="G188" s="17"/>
      <c r="H188" s="17"/>
      <c r="I188" s="104"/>
      <c r="J188" s="242" t="n">
        <v>1</v>
      </c>
    </row>
    <row collapsed="false" customFormat="false" customHeight="true" hidden="false" ht="15" outlineLevel="0" r="189">
      <c r="A189" s="244"/>
      <c r="C189" s="17"/>
      <c r="D189" s="17"/>
      <c r="E189" s="17"/>
      <c r="F189" s="17"/>
      <c r="G189" s="17"/>
      <c r="H189" s="17"/>
      <c r="I189" s="104"/>
      <c r="J189" s="242" t="n">
        <v>1</v>
      </c>
    </row>
    <row collapsed="false" customFormat="false" customHeight="true" hidden="false" ht="15" outlineLevel="0" r="190">
      <c r="A190" s="244"/>
      <c r="C190" s="17"/>
      <c r="D190" s="17"/>
      <c r="E190" s="17"/>
      <c r="F190" s="17"/>
      <c r="G190" s="17"/>
      <c r="H190" s="17"/>
      <c r="I190" s="104"/>
      <c r="J190" s="242" t="n">
        <v>1</v>
      </c>
    </row>
    <row collapsed="false" customFormat="false" customHeight="true" hidden="false" ht="15" outlineLevel="0" r="191">
      <c r="A191" s="244"/>
      <c r="C191" s="17"/>
      <c r="D191" s="17"/>
      <c r="E191" s="17"/>
      <c r="F191" s="17"/>
      <c r="G191" s="17"/>
      <c r="H191" s="17"/>
      <c r="I191" s="104"/>
      <c r="J191" s="242" t="n">
        <v>1</v>
      </c>
    </row>
    <row collapsed="false" customFormat="false" customHeight="true" hidden="false" ht="15" outlineLevel="0" r="192">
      <c r="A192" s="244"/>
      <c r="C192" s="17"/>
      <c r="D192" s="17"/>
      <c r="E192" s="17"/>
      <c r="F192" s="17"/>
      <c r="G192" s="17"/>
      <c r="H192" s="17"/>
      <c r="I192" s="104"/>
      <c r="J192" s="242" t="n">
        <v>1</v>
      </c>
    </row>
    <row collapsed="false" customFormat="false" customHeight="true" hidden="false" ht="15" outlineLevel="0" r="193">
      <c r="A193" s="244"/>
      <c r="C193" s="17"/>
      <c r="D193" s="17"/>
      <c r="E193" s="17"/>
      <c r="F193" s="17"/>
      <c r="G193" s="17"/>
      <c r="H193" s="17"/>
      <c r="I193" s="104"/>
      <c r="J193" s="242" t="n">
        <v>1</v>
      </c>
    </row>
    <row collapsed="false" customFormat="false" customHeight="true" hidden="false" ht="15" outlineLevel="0" r="194">
      <c r="A194" s="244"/>
      <c r="C194" s="17"/>
      <c r="D194" s="17"/>
      <c r="E194" s="17"/>
      <c r="F194" s="17"/>
      <c r="G194" s="17"/>
      <c r="H194" s="17"/>
      <c r="I194" s="104"/>
      <c r="J194" s="242" t="n">
        <v>1</v>
      </c>
    </row>
    <row collapsed="false" customFormat="false" customHeight="true" hidden="false" ht="15" outlineLevel="0" r="195">
      <c r="A195" s="244"/>
      <c r="C195" s="17"/>
      <c r="D195" s="17"/>
      <c r="E195" s="17"/>
      <c r="F195" s="17"/>
      <c r="G195" s="17"/>
      <c r="H195" s="17"/>
      <c r="I195" s="104"/>
      <c r="J195" s="242" t="n">
        <v>1</v>
      </c>
    </row>
    <row collapsed="false" customFormat="false" customHeight="true" hidden="false" ht="15" outlineLevel="0" r="196">
      <c r="A196" s="244"/>
      <c r="C196" s="17"/>
      <c r="D196" s="17"/>
      <c r="E196" s="17"/>
      <c r="F196" s="17"/>
      <c r="G196" s="17"/>
      <c r="H196" s="17"/>
      <c r="I196" s="104"/>
      <c r="J196" s="242" t="n">
        <v>1</v>
      </c>
    </row>
    <row collapsed="false" customFormat="false" customHeight="true" hidden="false" ht="15" outlineLevel="0" r="197">
      <c r="A197" s="244"/>
      <c r="C197" s="17"/>
      <c r="D197" s="17"/>
      <c r="E197" s="17"/>
      <c r="F197" s="17"/>
      <c r="G197" s="17"/>
      <c r="H197" s="17"/>
      <c r="I197" s="104"/>
      <c r="J197" s="242" t="n">
        <v>1</v>
      </c>
    </row>
    <row collapsed="false" customFormat="false" customHeight="true" hidden="false" ht="15" outlineLevel="0" r="198">
      <c r="A198" s="244"/>
      <c r="C198" s="17"/>
      <c r="D198" s="17"/>
      <c r="E198" s="17"/>
      <c r="F198" s="17"/>
      <c r="G198" s="17"/>
      <c r="H198" s="17"/>
      <c r="I198" s="104"/>
      <c r="J198" s="242" t="n">
        <v>1</v>
      </c>
    </row>
    <row collapsed="false" customFormat="false" customHeight="true" hidden="false" ht="15" outlineLevel="0" r="199">
      <c r="A199" s="244"/>
      <c r="C199" s="17"/>
      <c r="D199" s="17"/>
      <c r="E199" s="17"/>
      <c r="F199" s="17"/>
      <c r="G199" s="17"/>
      <c r="H199" s="17"/>
      <c r="I199" s="104"/>
      <c r="J199" s="242" t="n">
        <v>1</v>
      </c>
    </row>
    <row collapsed="false" customFormat="false" customHeight="true" hidden="false" ht="15" outlineLevel="0" r="200">
      <c r="A200" s="244"/>
      <c r="C200" s="17"/>
      <c r="D200" s="17"/>
      <c r="E200" s="17"/>
      <c r="F200" s="17"/>
      <c r="G200" s="17"/>
      <c r="H200" s="17"/>
      <c r="I200" s="104"/>
      <c r="J200" s="242" t="n">
        <v>1</v>
      </c>
    </row>
    <row collapsed="false" customFormat="false" customHeight="true" hidden="false" ht="15" outlineLevel="0" r="201">
      <c r="A201" s="244"/>
      <c r="C201" s="17"/>
      <c r="D201" s="17"/>
      <c r="E201" s="17"/>
      <c r="F201" s="17"/>
      <c r="G201" s="17"/>
      <c r="H201" s="17"/>
      <c r="I201" s="104"/>
      <c r="J201" s="242" t="n">
        <v>1</v>
      </c>
    </row>
    <row collapsed="false" customFormat="false" customHeight="true" hidden="false" ht="15" outlineLevel="0" r="202">
      <c r="A202" s="244"/>
      <c r="C202" s="17"/>
      <c r="D202" s="17"/>
      <c r="E202" s="17"/>
      <c r="F202" s="17"/>
      <c r="G202" s="17"/>
      <c r="H202" s="17"/>
      <c r="I202" s="104"/>
      <c r="J202" s="242" t="n">
        <v>1</v>
      </c>
    </row>
    <row collapsed="false" customFormat="false" customHeight="true" hidden="false" ht="15" outlineLevel="0" r="203">
      <c r="A203" s="244"/>
      <c r="C203" s="17"/>
      <c r="D203" s="17"/>
      <c r="E203" s="17"/>
      <c r="F203" s="17"/>
      <c r="G203" s="17"/>
      <c r="H203" s="17"/>
      <c r="I203" s="104"/>
      <c r="J203" s="242" t="n">
        <v>1</v>
      </c>
    </row>
    <row collapsed="false" customFormat="false" customHeight="true" hidden="false" ht="15" outlineLevel="0" r="204">
      <c r="A204" s="244"/>
      <c r="C204" s="17"/>
      <c r="D204" s="17"/>
      <c r="E204" s="17"/>
      <c r="F204" s="17"/>
      <c r="G204" s="17"/>
      <c r="H204" s="17"/>
      <c r="I204" s="104"/>
      <c r="J204" s="242" t="n">
        <v>1</v>
      </c>
    </row>
    <row collapsed="false" customFormat="false" customHeight="true" hidden="false" ht="15" outlineLevel="0" r="205">
      <c r="A205" s="244"/>
      <c r="C205" s="17"/>
      <c r="D205" s="17"/>
      <c r="E205" s="17"/>
      <c r="F205" s="17"/>
      <c r="G205" s="17"/>
      <c r="H205" s="17"/>
      <c r="I205" s="104"/>
      <c r="J205" s="242" t="n">
        <v>1</v>
      </c>
    </row>
    <row collapsed="false" customFormat="false" customHeight="true" hidden="false" ht="15" outlineLevel="0" r="206">
      <c r="A206" s="244"/>
      <c r="C206" s="17"/>
      <c r="D206" s="17"/>
      <c r="E206" s="17"/>
      <c r="F206" s="17"/>
      <c r="G206" s="17"/>
      <c r="H206" s="17"/>
      <c r="I206" s="104"/>
      <c r="J206" s="242" t="n">
        <v>1</v>
      </c>
    </row>
    <row collapsed="false" customFormat="false" customHeight="true" hidden="false" ht="15" outlineLevel="0" r="207">
      <c r="A207" s="244"/>
      <c r="C207" s="17"/>
      <c r="D207" s="17"/>
      <c r="E207" s="17"/>
      <c r="F207" s="17"/>
      <c r="G207" s="17"/>
      <c r="H207" s="17"/>
      <c r="I207" s="104"/>
      <c r="J207" s="242" t="n">
        <v>1</v>
      </c>
    </row>
    <row collapsed="false" customFormat="false" customHeight="true" hidden="false" ht="15" outlineLevel="0" r="208">
      <c r="A208" s="244"/>
      <c r="C208" s="17"/>
      <c r="D208" s="17"/>
      <c r="E208" s="17"/>
      <c r="F208" s="17"/>
      <c r="G208" s="17"/>
      <c r="H208" s="17"/>
      <c r="I208" s="104"/>
      <c r="J208" s="242" t="n">
        <v>1</v>
      </c>
    </row>
    <row collapsed="false" customFormat="false" customHeight="true" hidden="false" ht="15" outlineLevel="0" r="209">
      <c r="A209" s="244"/>
      <c r="C209" s="17"/>
      <c r="D209" s="17"/>
      <c r="E209" s="17"/>
      <c r="F209" s="17"/>
      <c r="G209" s="17"/>
      <c r="H209" s="17"/>
      <c r="I209" s="104"/>
      <c r="J209" s="242" t="n">
        <v>1</v>
      </c>
    </row>
    <row collapsed="false" customFormat="false" customHeight="true" hidden="false" ht="15" outlineLevel="0" r="210">
      <c r="A210" s="244"/>
      <c r="C210" s="17"/>
      <c r="D210" s="17"/>
      <c r="E210" s="17"/>
      <c r="F210" s="17"/>
      <c r="G210" s="17"/>
      <c r="H210" s="17"/>
      <c r="I210" s="104"/>
      <c r="J210" s="242" t="n">
        <v>1</v>
      </c>
    </row>
    <row collapsed="false" customFormat="false" customHeight="true" hidden="false" ht="15" outlineLevel="0" r="211">
      <c r="A211" s="244"/>
      <c r="C211" s="17"/>
      <c r="D211" s="17"/>
      <c r="E211" s="17"/>
      <c r="F211" s="17"/>
      <c r="G211" s="17"/>
      <c r="H211" s="17"/>
      <c r="I211" s="104"/>
      <c r="J211" s="242" t="n">
        <v>1</v>
      </c>
    </row>
    <row collapsed="false" customFormat="false" customHeight="true" hidden="false" ht="15" outlineLevel="0" r="212">
      <c r="A212" s="244"/>
      <c r="C212" s="17"/>
      <c r="D212" s="17"/>
      <c r="E212" s="17"/>
      <c r="F212" s="17"/>
      <c r="G212" s="17"/>
      <c r="H212" s="17"/>
      <c r="I212" s="104"/>
      <c r="J212" s="242" t="n">
        <v>1</v>
      </c>
    </row>
    <row collapsed="false" customFormat="false" customHeight="true" hidden="false" ht="15" outlineLevel="0" r="213">
      <c r="A213" s="244"/>
      <c r="C213" s="17"/>
      <c r="D213" s="17"/>
      <c r="E213" s="17"/>
      <c r="F213" s="17"/>
      <c r="G213" s="17"/>
      <c r="H213" s="17"/>
      <c r="I213" s="104"/>
      <c r="J213" s="242" t="n">
        <v>1</v>
      </c>
    </row>
    <row collapsed="false" customFormat="false" customHeight="true" hidden="false" ht="15" outlineLevel="0" r="214">
      <c r="A214" s="244"/>
      <c r="C214" s="17"/>
      <c r="D214" s="17"/>
      <c r="E214" s="17"/>
      <c r="F214" s="17"/>
      <c r="G214" s="17"/>
      <c r="H214" s="17"/>
      <c r="I214" s="104"/>
      <c r="J214" s="242" t="n">
        <v>1</v>
      </c>
    </row>
    <row collapsed="false" customFormat="false" customHeight="true" hidden="false" ht="15" outlineLevel="0" r="215">
      <c r="A215" s="244"/>
      <c r="C215" s="17"/>
      <c r="D215" s="17"/>
      <c r="E215" s="17"/>
      <c r="F215" s="17"/>
      <c r="G215" s="17"/>
      <c r="H215" s="17"/>
      <c r="I215" s="104"/>
      <c r="J215" s="242" t="n">
        <v>1</v>
      </c>
    </row>
    <row collapsed="false" customFormat="false" customHeight="true" hidden="false" ht="15" outlineLevel="0" r="216">
      <c r="A216" s="244"/>
      <c r="C216" s="17"/>
      <c r="D216" s="17"/>
      <c r="E216" s="17"/>
      <c r="F216" s="17"/>
      <c r="G216" s="17"/>
      <c r="H216" s="17"/>
      <c r="I216" s="104"/>
      <c r="J216" s="242" t="n">
        <v>1</v>
      </c>
    </row>
    <row collapsed="false" customFormat="false" customHeight="true" hidden="false" ht="15" outlineLevel="0" r="217">
      <c r="A217" s="244"/>
      <c r="C217" s="17"/>
      <c r="D217" s="17"/>
      <c r="E217" s="17"/>
      <c r="F217" s="17"/>
      <c r="G217" s="17"/>
      <c r="H217" s="17"/>
      <c r="I217" s="104"/>
      <c r="J217" s="242" t="n">
        <v>1</v>
      </c>
    </row>
    <row collapsed="false" customFormat="false" customHeight="true" hidden="false" ht="15" outlineLevel="0" r="218">
      <c r="A218" s="244"/>
      <c r="C218" s="17"/>
      <c r="D218" s="17"/>
      <c r="E218" s="17"/>
      <c r="F218" s="17"/>
      <c r="G218" s="17"/>
      <c r="H218" s="17"/>
      <c r="I218" s="104"/>
      <c r="J218" s="242" t="n">
        <v>1</v>
      </c>
    </row>
    <row collapsed="false" customFormat="false" customHeight="true" hidden="false" ht="15" outlineLevel="0" r="219">
      <c r="A219" s="244"/>
      <c r="C219" s="17"/>
      <c r="D219" s="17"/>
      <c r="E219" s="17"/>
      <c r="F219" s="17"/>
      <c r="G219" s="17"/>
      <c r="H219" s="17"/>
      <c r="I219" s="104"/>
      <c r="J219" s="242" t="n">
        <v>1</v>
      </c>
    </row>
    <row collapsed="false" customFormat="false" customHeight="true" hidden="false" ht="15" outlineLevel="0" r="220">
      <c r="A220" s="244"/>
      <c r="C220" s="17"/>
      <c r="D220" s="17"/>
      <c r="E220" s="17"/>
      <c r="F220" s="17"/>
      <c r="G220" s="17"/>
      <c r="H220" s="17"/>
      <c r="I220" s="104"/>
      <c r="J220" s="242" t="n">
        <v>1</v>
      </c>
    </row>
    <row collapsed="false" customFormat="false" customHeight="true" hidden="false" ht="15" outlineLevel="0" r="221">
      <c r="A221" s="244"/>
      <c r="C221" s="17"/>
      <c r="D221" s="17"/>
      <c r="E221" s="17"/>
      <c r="F221" s="17"/>
      <c r="G221" s="17"/>
      <c r="H221" s="17"/>
      <c r="I221" s="104"/>
      <c r="J221" s="242" t="n">
        <v>1</v>
      </c>
    </row>
    <row collapsed="false" customFormat="false" customHeight="true" hidden="false" ht="15" outlineLevel="0" r="222">
      <c r="A222" s="244"/>
      <c r="C222" s="17"/>
      <c r="D222" s="17"/>
      <c r="E222" s="17"/>
      <c r="F222" s="17"/>
      <c r="G222" s="17"/>
      <c r="H222" s="17"/>
      <c r="I222" s="104"/>
      <c r="J222" s="242" t="n">
        <v>1</v>
      </c>
    </row>
    <row collapsed="false" customFormat="false" customHeight="true" hidden="false" ht="15" outlineLevel="0" r="223">
      <c r="A223" s="244"/>
      <c r="C223" s="17"/>
      <c r="D223" s="17"/>
      <c r="E223" s="17"/>
      <c r="F223" s="17"/>
      <c r="G223" s="17"/>
      <c r="H223" s="17"/>
      <c r="I223" s="104"/>
      <c r="J223" s="242" t="n">
        <v>1</v>
      </c>
    </row>
    <row collapsed="false" customFormat="false" customHeight="true" hidden="false" ht="15" outlineLevel="0" r="224">
      <c r="A224" s="244"/>
      <c r="C224" s="17"/>
      <c r="D224" s="17"/>
      <c r="E224" s="17"/>
      <c r="F224" s="17"/>
      <c r="G224" s="17"/>
      <c r="H224" s="17"/>
      <c r="I224" s="104"/>
      <c r="J224" s="242" t="n">
        <v>1</v>
      </c>
    </row>
    <row collapsed="false" customFormat="false" customHeight="true" hidden="false" ht="15" outlineLevel="0" r="225">
      <c r="A225" s="244"/>
      <c r="C225" s="17"/>
      <c r="D225" s="17"/>
      <c r="E225" s="17"/>
      <c r="F225" s="17"/>
      <c r="G225" s="17"/>
      <c r="H225" s="17"/>
      <c r="I225" s="104"/>
      <c r="J225" s="242" t="n">
        <v>1</v>
      </c>
    </row>
    <row collapsed="false" customFormat="false" customHeight="true" hidden="false" ht="15" outlineLevel="0" r="226">
      <c r="A226" s="244"/>
      <c r="C226" s="17"/>
      <c r="D226" s="17"/>
      <c r="E226" s="17"/>
      <c r="F226" s="17"/>
      <c r="G226" s="17"/>
      <c r="H226" s="17"/>
      <c r="I226" s="104"/>
      <c r="J226" s="242" t="n">
        <v>1</v>
      </c>
    </row>
    <row collapsed="false" customFormat="false" customHeight="true" hidden="false" ht="15" outlineLevel="0" r="227">
      <c r="A227" s="244"/>
      <c r="C227" s="17"/>
      <c r="D227" s="17"/>
      <c r="E227" s="17"/>
      <c r="F227" s="17"/>
      <c r="G227" s="17"/>
      <c r="H227" s="17"/>
      <c r="I227" s="104"/>
      <c r="J227" s="242" t="n">
        <v>1</v>
      </c>
    </row>
    <row collapsed="false" customFormat="false" customHeight="true" hidden="false" ht="15" outlineLevel="0" r="228">
      <c r="A228" s="244"/>
      <c r="C228" s="17"/>
      <c r="D228" s="17"/>
      <c r="E228" s="17"/>
      <c r="F228" s="17"/>
      <c r="G228" s="17"/>
      <c r="H228" s="17"/>
      <c r="I228" s="104"/>
      <c r="J228" s="242" t="n">
        <v>1</v>
      </c>
    </row>
    <row collapsed="false" customFormat="false" customHeight="true" hidden="false" ht="15" outlineLevel="0" r="229">
      <c r="A229" s="244"/>
      <c r="C229" s="17"/>
      <c r="D229" s="17"/>
      <c r="E229" s="17"/>
      <c r="F229" s="17"/>
      <c r="G229" s="17"/>
      <c r="H229" s="17"/>
      <c r="I229" s="104"/>
      <c r="J229" s="242" t="n">
        <v>1</v>
      </c>
    </row>
    <row collapsed="false" customFormat="false" customHeight="true" hidden="false" ht="15" outlineLevel="0" r="230">
      <c r="A230" s="244"/>
      <c r="C230" s="17"/>
      <c r="D230" s="17"/>
      <c r="E230" s="17"/>
      <c r="F230" s="17"/>
      <c r="G230" s="17"/>
      <c r="H230" s="17"/>
      <c r="I230" s="104"/>
      <c r="J230" s="242" t="n">
        <v>1</v>
      </c>
    </row>
    <row collapsed="false" customFormat="false" customHeight="true" hidden="false" ht="15" outlineLevel="0" r="231">
      <c r="A231" s="244"/>
      <c r="C231" s="17"/>
      <c r="D231" s="17"/>
      <c r="E231" s="17"/>
      <c r="F231" s="17"/>
      <c r="G231" s="17"/>
      <c r="H231" s="17"/>
      <c r="I231" s="104"/>
      <c r="J231" s="242" t="n">
        <v>1</v>
      </c>
    </row>
    <row collapsed="false" customFormat="false" customHeight="true" hidden="false" ht="15" outlineLevel="0" r="232">
      <c r="A232" s="244"/>
      <c r="C232" s="17"/>
      <c r="D232" s="17"/>
      <c r="E232" s="17"/>
      <c r="F232" s="17"/>
      <c r="G232" s="17"/>
      <c r="H232" s="17"/>
      <c r="I232" s="104"/>
      <c r="J232" s="242" t="n">
        <v>1</v>
      </c>
    </row>
    <row collapsed="false" customFormat="false" customHeight="true" hidden="false" ht="15" outlineLevel="0" r="233">
      <c r="A233" s="244"/>
      <c r="C233" s="17"/>
      <c r="D233" s="17"/>
      <c r="E233" s="17"/>
      <c r="F233" s="17"/>
      <c r="G233" s="17"/>
      <c r="H233" s="17"/>
      <c r="I233" s="104"/>
      <c r="J233" s="242" t="n">
        <v>1</v>
      </c>
    </row>
    <row collapsed="false" customFormat="false" customHeight="true" hidden="false" ht="15" outlineLevel="0" r="234">
      <c r="A234" s="244"/>
      <c r="C234" s="17"/>
      <c r="D234" s="17"/>
      <c r="E234" s="17"/>
      <c r="F234" s="17"/>
      <c r="G234" s="17"/>
      <c r="H234" s="17"/>
      <c r="I234" s="104"/>
      <c r="J234" s="242" t="n">
        <v>1</v>
      </c>
    </row>
    <row collapsed="false" customFormat="false" customHeight="true" hidden="false" ht="15" outlineLevel="0" r="235">
      <c r="A235" s="244"/>
      <c r="C235" s="17"/>
      <c r="D235" s="17"/>
      <c r="E235" s="17"/>
      <c r="F235" s="17"/>
      <c r="G235" s="17"/>
      <c r="H235" s="17"/>
      <c r="I235" s="104"/>
      <c r="J235" s="242" t="n">
        <v>1</v>
      </c>
    </row>
    <row collapsed="false" customFormat="false" customHeight="true" hidden="false" ht="15" outlineLevel="0" r="236">
      <c r="A236" s="244"/>
      <c r="C236" s="17"/>
      <c r="D236" s="17"/>
      <c r="E236" s="17"/>
      <c r="F236" s="17"/>
      <c r="G236" s="17"/>
      <c r="H236" s="17"/>
      <c r="I236" s="104"/>
      <c r="J236" s="242" t="n">
        <v>1</v>
      </c>
    </row>
    <row collapsed="false" customFormat="false" customHeight="true" hidden="false" ht="15" outlineLevel="0" r="237">
      <c r="A237" s="244"/>
      <c r="C237" s="17"/>
      <c r="D237" s="17"/>
      <c r="E237" s="17"/>
      <c r="F237" s="17"/>
      <c r="G237" s="17"/>
      <c r="H237" s="17"/>
      <c r="I237" s="104"/>
      <c r="J237" s="242" t="n">
        <v>1</v>
      </c>
    </row>
    <row collapsed="false" customFormat="false" customHeight="true" hidden="false" ht="15" outlineLevel="0" r="238">
      <c r="A238" s="244"/>
      <c r="C238" s="17"/>
      <c r="D238" s="17"/>
      <c r="E238" s="17"/>
      <c r="F238" s="17"/>
      <c r="G238" s="17"/>
      <c r="H238" s="17"/>
      <c r="I238" s="104"/>
      <c r="J238" s="242" t="n">
        <v>1</v>
      </c>
    </row>
    <row collapsed="false" customFormat="false" customHeight="true" hidden="false" ht="15" outlineLevel="0" r="239">
      <c r="A239" s="244"/>
      <c r="C239" s="17"/>
      <c r="D239" s="17"/>
      <c r="E239" s="17"/>
      <c r="F239" s="17"/>
      <c r="G239" s="17"/>
      <c r="H239" s="17"/>
      <c r="I239" s="104"/>
      <c r="J239" s="242" t="n">
        <v>1</v>
      </c>
    </row>
    <row collapsed="false" customFormat="false" customHeight="true" hidden="false" ht="15" outlineLevel="0" r="240">
      <c r="A240" s="244"/>
      <c r="C240" s="17"/>
      <c r="D240" s="17"/>
      <c r="E240" s="17"/>
      <c r="F240" s="17"/>
      <c r="G240" s="17"/>
      <c r="H240" s="17"/>
      <c r="I240" s="104"/>
      <c r="J240" s="242" t="n">
        <v>1</v>
      </c>
    </row>
    <row collapsed="false" customFormat="false" customHeight="true" hidden="false" ht="15" outlineLevel="0" r="241">
      <c r="A241" s="244"/>
      <c r="C241" s="17"/>
      <c r="D241" s="17"/>
      <c r="E241" s="17"/>
      <c r="F241" s="17"/>
      <c r="G241" s="17"/>
      <c r="H241" s="17"/>
      <c r="I241" s="104"/>
      <c r="J241" s="242" t="n">
        <v>1</v>
      </c>
    </row>
    <row collapsed="false" customFormat="false" customHeight="true" hidden="false" ht="15" outlineLevel="0" r="242">
      <c r="A242" s="244"/>
      <c r="C242" s="17"/>
      <c r="D242" s="17"/>
      <c r="E242" s="17"/>
      <c r="F242" s="17"/>
      <c r="G242" s="17"/>
      <c r="H242" s="17"/>
      <c r="I242" s="104"/>
      <c r="J242" s="242" t="n">
        <v>1</v>
      </c>
    </row>
    <row collapsed="false" customFormat="false" customHeight="true" hidden="false" ht="15" outlineLevel="0" r="243">
      <c r="A243" s="244"/>
      <c r="C243" s="17"/>
      <c r="D243" s="17"/>
      <c r="E243" s="17"/>
      <c r="F243" s="17"/>
      <c r="G243" s="17"/>
      <c r="H243" s="17"/>
      <c r="I243" s="104"/>
      <c r="J243" s="242" t="n">
        <v>1</v>
      </c>
    </row>
    <row collapsed="false" customFormat="false" customHeight="true" hidden="false" ht="15" outlineLevel="0" r="244">
      <c r="A244" s="244"/>
      <c r="C244" s="17"/>
      <c r="D244" s="17"/>
      <c r="E244" s="17"/>
      <c r="F244" s="17"/>
      <c r="G244" s="17"/>
      <c r="H244" s="17"/>
      <c r="I244" s="104"/>
      <c r="J244" s="242" t="n">
        <v>1</v>
      </c>
    </row>
    <row collapsed="false" customFormat="false" customHeight="true" hidden="false" ht="15" outlineLevel="0" r="245">
      <c r="A245" s="244"/>
      <c r="C245" s="17"/>
      <c r="D245" s="17"/>
      <c r="E245" s="17"/>
      <c r="F245" s="17"/>
      <c r="G245" s="17"/>
      <c r="H245" s="17"/>
      <c r="I245" s="104"/>
      <c r="J245" s="242" t="n">
        <v>1</v>
      </c>
    </row>
    <row collapsed="false" customFormat="false" customHeight="true" hidden="false" ht="15" outlineLevel="0" r="246">
      <c r="A246" s="244"/>
      <c r="C246" s="17"/>
      <c r="D246" s="17"/>
      <c r="E246" s="17"/>
      <c r="F246" s="17"/>
      <c r="G246" s="17"/>
      <c r="H246" s="17"/>
      <c r="I246" s="104"/>
      <c r="J246" s="242" t="n">
        <v>1</v>
      </c>
    </row>
    <row collapsed="false" customFormat="false" customHeight="true" hidden="false" ht="15" outlineLevel="0" r="247">
      <c r="A247" s="244"/>
      <c r="C247" s="17"/>
      <c r="D247" s="17"/>
      <c r="E247" s="17"/>
      <c r="F247" s="17"/>
      <c r="G247" s="17"/>
      <c r="H247" s="17"/>
      <c r="I247" s="104"/>
      <c r="J247" s="242" t="n">
        <v>1</v>
      </c>
    </row>
    <row collapsed="false" customFormat="false" customHeight="true" hidden="false" ht="15" outlineLevel="0" r="248">
      <c r="A248" s="244"/>
      <c r="C248" s="17"/>
      <c r="D248" s="17"/>
      <c r="E248" s="17"/>
      <c r="F248" s="17"/>
      <c r="G248" s="17"/>
      <c r="H248" s="17"/>
      <c r="I248" s="104"/>
      <c r="J248" s="242" t="n">
        <v>1</v>
      </c>
    </row>
    <row collapsed="false" customFormat="false" customHeight="true" hidden="false" ht="15" outlineLevel="0" r="249">
      <c r="A249" s="244"/>
      <c r="C249" s="17"/>
      <c r="D249" s="17"/>
      <c r="E249" s="17"/>
      <c r="F249" s="17"/>
      <c r="G249" s="17"/>
      <c r="H249" s="17"/>
      <c r="I249" s="104"/>
      <c r="J249" s="242" t="n">
        <v>1</v>
      </c>
    </row>
    <row collapsed="false" customFormat="false" customHeight="true" hidden="false" ht="15" outlineLevel="0" r="250">
      <c r="A250" s="244"/>
      <c r="C250" s="17"/>
      <c r="D250" s="17"/>
      <c r="E250" s="17"/>
      <c r="F250" s="17"/>
      <c r="G250" s="17"/>
      <c r="H250" s="17"/>
      <c r="I250" s="104"/>
      <c r="J250" s="242" t="n">
        <v>1</v>
      </c>
    </row>
    <row collapsed="false" customFormat="false" customHeight="true" hidden="false" ht="15" outlineLevel="0" r="251">
      <c r="A251" s="244"/>
      <c r="C251" s="17"/>
      <c r="D251" s="17"/>
      <c r="E251" s="17"/>
      <c r="F251" s="17"/>
      <c r="G251" s="17"/>
      <c r="H251" s="17"/>
      <c r="I251" s="104"/>
      <c r="J251" s="242" t="n">
        <v>1</v>
      </c>
    </row>
    <row collapsed="false" customFormat="false" customHeight="true" hidden="false" ht="15" outlineLevel="0" r="252">
      <c r="A252" s="244"/>
      <c r="C252" s="17"/>
      <c r="D252" s="17"/>
      <c r="E252" s="17"/>
      <c r="F252" s="17"/>
      <c r="G252" s="17"/>
      <c r="H252" s="17"/>
      <c r="I252" s="104"/>
      <c r="J252" s="242" t="n">
        <v>1</v>
      </c>
    </row>
    <row collapsed="false" customFormat="false" customHeight="true" hidden="false" ht="15" outlineLevel="0" r="253">
      <c r="A253" s="244"/>
      <c r="C253" s="17"/>
      <c r="D253" s="17"/>
      <c r="E253" s="17"/>
      <c r="F253" s="17"/>
      <c r="G253" s="17"/>
      <c r="H253" s="17"/>
      <c r="I253" s="104"/>
      <c r="J253" s="242" t="n">
        <v>1</v>
      </c>
    </row>
    <row collapsed="false" customFormat="false" customHeight="true" hidden="false" ht="15" outlineLevel="0" r="254">
      <c r="A254" s="244"/>
      <c r="C254" s="17"/>
      <c r="D254" s="17"/>
      <c r="E254" s="17"/>
      <c r="F254" s="17"/>
      <c r="G254" s="17"/>
      <c r="H254" s="17"/>
      <c r="I254" s="104"/>
      <c r="J254" s="242" t="n">
        <v>1</v>
      </c>
    </row>
    <row collapsed="false" customFormat="false" customHeight="true" hidden="false" ht="15" outlineLevel="0" r="255">
      <c r="A255" s="244"/>
      <c r="C255" s="17"/>
      <c r="D255" s="17"/>
      <c r="E255" s="17"/>
      <c r="F255" s="17"/>
      <c r="G255" s="17"/>
      <c r="H255" s="17"/>
      <c r="I255" s="104"/>
      <c r="J255" s="242" t="n">
        <v>1</v>
      </c>
    </row>
    <row collapsed="false" customFormat="false" customHeight="true" hidden="false" ht="15" outlineLevel="0" r="256">
      <c r="A256" s="244"/>
      <c r="C256" s="17"/>
      <c r="D256" s="17"/>
      <c r="E256" s="17"/>
      <c r="F256" s="17"/>
      <c r="G256" s="17"/>
      <c r="H256" s="17"/>
      <c r="I256" s="104"/>
      <c r="J256" s="242" t="n">
        <v>1</v>
      </c>
    </row>
    <row collapsed="false" customFormat="false" customHeight="true" hidden="false" ht="15" outlineLevel="0" r="257">
      <c r="A257" s="244"/>
      <c r="C257" s="17"/>
      <c r="D257" s="17"/>
      <c r="E257" s="17"/>
      <c r="F257" s="17"/>
      <c r="G257" s="17"/>
      <c r="H257" s="17"/>
      <c r="I257" s="104"/>
      <c r="J257" s="242" t="n">
        <v>1</v>
      </c>
    </row>
    <row collapsed="false" customFormat="false" customHeight="true" hidden="false" ht="15" outlineLevel="0" r="258">
      <c r="A258" s="244"/>
      <c r="C258" s="17"/>
      <c r="D258" s="17"/>
      <c r="E258" s="17"/>
      <c r="F258" s="17"/>
      <c r="G258" s="17"/>
      <c r="H258" s="17"/>
      <c r="I258" s="104"/>
      <c r="J258" s="242" t="n">
        <v>1</v>
      </c>
    </row>
    <row collapsed="false" customFormat="false" customHeight="true" hidden="false" ht="15" outlineLevel="0" r="259">
      <c r="A259" s="244"/>
      <c r="C259" s="17"/>
      <c r="D259" s="17"/>
      <c r="E259" s="17"/>
      <c r="F259" s="17"/>
      <c r="G259" s="17"/>
      <c r="H259" s="17"/>
      <c r="I259" s="104"/>
      <c r="J259" s="242" t="n">
        <v>1</v>
      </c>
    </row>
    <row collapsed="false" customFormat="false" customHeight="true" hidden="false" ht="15" outlineLevel="0" r="260">
      <c r="A260" s="244"/>
      <c r="C260" s="17"/>
      <c r="D260" s="17"/>
      <c r="E260" s="17"/>
      <c r="F260" s="17"/>
      <c r="G260" s="17"/>
      <c r="H260" s="17"/>
      <c r="I260" s="104"/>
      <c r="J260" s="242" t="n">
        <v>1</v>
      </c>
    </row>
    <row collapsed="false" customFormat="false" customHeight="true" hidden="false" ht="15" outlineLevel="0" r="261">
      <c r="A261" s="244"/>
      <c r="C261" s="17"/>
      <c r="D261" s="17"/>
      <c r="E261" s="17"/>
      <c r="F261" s="17"/>
      <c r="G261" s="17"/>
      <c r="H261" s="17"/>
      <c r="I261" s="104"/>
      <c r="J261" s="242" t="n">
        <v>1</v>
      </c>
    </row>
    <row collapsed="false" customFormat="false" customHeight="true" hidden="false" ht="15" outlineLevel="0" r="262">
      <c r="A262" s="244"/>
      <c r="C262" s="17"/>
      <c r="D262" s="17"/>
      <c r="E262" s="17"/>
      <c r="F262" s="17"/>
      <c r="G262" s="17"/>
      <c r="H262" s="17"/>
      <c r="I262" s="104"/>
      <c r="J262" s="242" t="n">
        <v>1</v>
      </c>
    </row>
    <row collapsed="false" customFormat="false" customHeight="true" hidden="false" ht="15" outlineLevel="0" r="263">
      <c r="A263" s="244"/>
      <c r="C263" s="17"/>
      <c r="D263" s="17"/>
      <c r="E263" s="17"/>
      <c r="F263" s="17"/>
      <c r="G263" s="17"/>
      <c r="H263" s="17"/>
      <c r="I263" s="104"/>
      <c r="J263" s="242" t="n">
        <v>1</v>
      </c>
    </row>
    <row collapsed="false" customFormat="false" customHeight="true" hidden="false" ht="15" outlineLevel="0" r="264">
      <c r="A264" s="244"/>
      <c r="C264" s="17"/>
      <c r="D264" s="17"/>
      <c r="E264" s="17"/>
      <c r="F264" s="17"/>
      <c r="G264" s="17"/>
      <c r="H264" s="17"/>
      <c r="I264" s="104"/>
      <c r="J264" s="242" t="n">
        <v>1</v>
      </c>
    </row>
    <row collapsed="false" customFormat="false" customHeight="true" hidden="false" ht="15" outlineLevel="0" r="265">
      <c r="A265" s="244"/>
      <c r="C265" s="17"/>
      <c r="D265" s="17"/>
      <c r="E265" s="17"/>
      <c r="F265" s="17"/>
      <c r="G265" s="17"/>
      <c r="H265" s="17"/>
      <c r="I265" s="104"/>
      <c r="J265" s="242" t="n">
        <v>1</v>
      </c>
    </row>
    <row collapsed="false" customFormat="false" customHeight="true" hidden="false" ht="15" outlineLevel="0" r="266">
      <c r="A266" s="244"/>
      <c r="C266" s="17"/>
      <c r="D266" s="17"/>
      <c r="E266" s="17"/>
      <c r="F266" s="17"/>
      <c r="G266" s="17"/>
      <c r="H266" s="17"/>
      <c r="I266" s="104"/>
      <c r="J266" s="242" t="n">
        <v>1</v>
      </c>
    </row>
    <row collapsed="false" customFormat="false" customHeight="true" hidden="false" ht="15" outlineLevel="0" r="267">
      <c r="A267" s="244"/>
      <c r="C267" s="17"/>
      <c r="D267" s="17"/>
      <c r="E267" s="17"/>
      <c r="F267" s="17"/>
      <c r="G267" s="17"/>
      <c r="H267" s="17"/>
      <c r="I267" s="104"/>
      <c r="J267" s="242" t="n">
        <v>1</v>
      </c>
    </row>
    <row collapsed="false" customFormat="false" customHeight="true" hidden="false" ht="15" outlineLevel="0" r="268">
      <c r="A268" s="244"/>
      <c r="C268" s="17"/>
      <c r="D268" s="17"/>
      <c r="E268" s="17"/>
      <c r="F268" s="17"/>
      <c r="G268" s="17"/>
      <c r="H268" s="17"/>
      <c r="I268" s="104"/>
      <c r="J268" s="242" t="n">
        <v>1</v>
      </c>
    </row>
    <row collapsed="false" customFormat="false" customHeight="true" hidden="false" ht="15" outlineLevel="0" r="269">
      <c r="A269" s="244"/>
      <c r="C269" s="17"/>
      <c r="D269" s="17"/>
      <c r="E269" s="17"/>
      <c r="F269" s="17"/>
      <c r="G269" s="17"/>
      <c r="H269" s="17"/>
      <c r="I269" s="104"/>
      <c r="J269" s="242" t="n">
        <v>1</v>
      </c>
    </row>
    <row collapsed="false" customFormat="false" customHeight="true" hidden="false" ht="15" outlineLevel="0" r="270">
      <c r="A270" s="244"/>
      <c r="C270" s="17"/>
      <c r="D270" s="17"/>
      <c r="E270" s="17"/>
      <c r="F270" s="17"/>
      <c r="G270" s="17"/>
      <c r="H270" s="17"/>
      <c r="I270" s="104"/>
      <c r="J270" s="242" t="n">
        <v>1</v>
      </c>
    </row>
    <row collapsed="false" customFormat="false" customHeight="true" hidden="false" ht="15" outlineLevel="0" r="271">
      <c r="A271" s="244"/>
      <c r="C271" s="17"/>
      <c r="D271" s="17"/>
      <c r="E271" s="17"/>
      <c r="F271" s="17"/>
      <c r="G271" s="17"/>
      <c r="H271" s="17"/>
      <c r="I271" s="104"/>
      <c r="J271" s="242" t="n">
        <v>1</v>
      </c>
    </row>
    <row collapsed="false" customFormat="false" customHeight="true" hidden="false" ht="15" outlineLevel="0" r="272">
      <c r="A272" s="244"/>
      <c r="C272" s="17"/>
      <c r="D272" s="17"/>
      <c r="E272" s="17"/>
      <c r="F272" s="17"/>
      <c r="G272" s="17"/>
      <c r="H272" s="17"/>
      <c r="I272" s="104"/>
      <c r="J272" s="242" t="n">
        <v>1</v>
      </c>
    </row>
    <row collapsed="false" customFormat="false" customHeight="true" hidden="false" ht="15" outlineLevel="0" r="273">
      <c r="A273" s="244"/>
      <c r="C273" s="17"/>
      <c r="D273" s="17"/>
      <c r="E273" s="17"/>
      <c r="F273" s="17"/>
      <c r="G273" s="17"/>
      <c r="H273" s="17"/>
      <c r="I273" s="104"/>
      <c r="J273" s="242" t="n">
        <v>1</v>
      </c>
    </row>
    <row collapsed="false" customFormat="false" customHeight="true" hidden="false" ht="15" outlineLevel="0" r="274">
      <c r="A274" s="245"/>
      <c r="B274" s="17"/>
      <c r="C274" s="17"/>
      <c r="D274" s="17"/>
      <c r="E274" s="17"/>
      <c r="F274" s="17"/>
      <c r="G274" s="17"/>
      <c r="H274" s="17"/>
      <c r="I274" s="104"/>
      <c r="J274" s="243" t="n">
        <v>139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6"/>
  <sheetViews>
    <sheetView colorId="64" defaultGridColor="true" rightToLeft="false" showFormulas="false" showGridLines="true" showOutlineSymbols="true" showRowColHeaders="true" showZeros="true" tabSelected="false" topLeftCell="C1" view="normal" windowProtection="false" workbookViewId="0" zoomScale="90" zoomScaleNormal="90" zoomScalePageLayoutView="100">
      <selection activeCell="F6" activeCellId="0" pane="topLeft" sqref="F6"/>
    </sheetView>
  </sheetViews>
  <cols>
    <col collapsed="false" hidden="false" max="1" min="1" style="5" width="38.6549019607843"/>
    <col collapsed="false" hidden="false" max="2" min="2" style="5" width="14.0627450980392"/>
    <col collapsed="false" hidden="false" max="3" min="3" style="5" width="11.7137254901961"/>
    <col collapsed="false" hidden="false" max="4" min="4" style="5" width="16.9843137254902"/>
    <col collapsed="false" hidden="false" max="5" min="5" style="5" width="11.7137254901961"/>
    <col collapsed="false" hidden="false" max="6" min="6" style="5" width="10.9803921568627"/>
    <col collapsed="false" hidden="false" max="7" min="7" style="5" width="30.4705882352941"/>
    <col collapsed="false" hidden="false" max="8" min="8" style="5" width="8.05098039215686"/>
    <col collapsed="false" hidden="false" max="1025" min="9" style="0" width="8.89803921568628"/>
  </cols>
  <sheetData>
    <row collapsed="false" customFormat="false" customHeight="true" hidden="false" ht="15.75" outlineLevel="0" r="1">
      <c r="A1" s="10" t="s">
        <v>2271</v>
      </c>
      <c r="B1" s="10" t="s">
        <v>2272</v>
      </c>
      <c r="C1" s="10" t="s">
        <v>2273</v>
      </c>
      <c r="D1" s="10" t="s">
        <v>2274</v>
      </c>
      <c r="E1" s="10" t="s">
        <v>2275</v>
      </c>
      <c r="F1" s="10" t="s">
        <v>2276</v>
      </c>
      <c r="G1" s="10" t="s">
        <v>2426</v>
      </c>
      <c r="H1" s="10"/>
    </row>
    <row collapsed="false" customFormat="false" customHeight="true" hidden="false" ht="15" outlineLevel="0" r="2">
      <c r="A2" s="5" t="s">
        <v>690</v>
      </c>
      <c r="B2" s="246" t="n">
        <v>41253</v>
      </c>
      <c r="C2" s="5" t="n">
        <v>50</v>
      </c>
      <c r="E2" s="247" t="n">
        <v>6</v>
      </c>
      <c r="F2" s="247" t="n">
        <f aca="false">C2*E2</f>
        <v>300</v>
      </c>
      <c r="G2" s="247" t="n">
        <f aca="false">E2*D2</f>
        <v>0</v>
      </c>
      <c r="I2" s="54" t="s">
        <v>2427</v>
      </c>
    </row>
    <row collapsed="false" customFormat="false" customHeight="true" hidden="false" ht="15" outlineLevel="0" r="3">
      <c r="A3" s="5" t="s">
        <v>2269</v>
      </c>
      <c r="B3" s="246" t="n">
        <v>41254</v>
      </c>
      <c r="C3" s="5" t="n">
        <v>140</v>
      </c>
      <c r="D3" s="5" t="n">
        <v>100</v>
      </c>
      <c r="E3" s="247" t="n">
        <v>8</v>
      </c>
      <c r="F3" s="247" t="n">
        <f aca="false">C3*E3</f>
        <v>1120</v>
      </c>
      <c r="G3" s="247" t="n">
        <f aca="false">E3*D3</f>
        <v>800</v>
      </c>
      <c r="I3" s="54" t="s">
        <v>2428</v>
      </c>
    </row>
    <row collapsed="false" customFormat="false" customHeight="true" hidden="false" ht="15" outlineLevel="0" r="4">
      <c r="A4" s="5" t="s">
        <v>2429</v>
      </c>
      <c r="B4" s="246"/>
      <c r="E4" s="247"/>
      <c r="F4" s="247" t="n">
        <v>6000</v>
      </c>
      <c r="G4" s="247" t="n">
        <v>5200</v>
      </c>
      <c r="I4" s="54" t="s">
        <v>2428</v>
      </c>
    </row>
    <row collapsed="false" customFormat="false" customHeight="true" hidden="false" ht="15" outlineLevel="0" r="5">
      <c r="A5" s="5" t="s">
        <v>2430</v>
      </c>
      <c r="B5" s="246" t="n">
        <v>41255</v>
      </c>
      <c r="C5" s="5" t="n">
        <v>80</v>
      </c>
      <c r="D5" s="5" t="n">
        <v>80</v>
      </c>
      <c r="E5" s="247" t="n">
        <v>40</v>
      </c>
      <c r="F5" s="247" t="n">
        <f aca="false">C5*E5</f>
        <v>3200</v>
      </c>
      <c r="G5" s="247" t="n">
        <f aca="false">E5*D5</f>
        <v>3200</v>
      </c>
      <c r="I5" s="54" t="s">
        <v>2431</v>
      </c>
    </row>
    <row collapsed="false" customFormat="false" customHeight="true" hidden="false" ht="15" outlineLevel="0" r="6">
      <c r="A6" s="5" t="s">
        <v>2432</v>
      </c>
      <c r="B6" s="246" t="n">
        <v>41256</v>
      </c>
      <c r="F6" s="247"/>
      <c r="G6" s="247"/>
      <c r="I6" s="53" t="s">
        <v>2433</v>
      </c>
    </row>
    <row collapsed="false" customFormat="false" customHeight="true" hidden="false" ht="15" outlineLevel="0" r="7">
      <c r="B7" s="246"/>
      <c r="F7" s="247"/>
      <c r="G7" s="247"/>
      <c r="I7" s="53"/>
    </row>
    <row collapsed="false" customFormat="false" customHeight="true" hidden="false" ht="15" outlineLevel="0" r="8">
      <c r="A8" s="5" t="s">
        <v>2434</v>
      </c>
      <c r="C8" s="5" t="n">
        <v>150</v>
      </c>
      <c r="E8" s="5" t="n">
        <v>3</v>
      </c>
      <c r="F8" s="5" t="n">
        <f aca="false">C8*E8</f>
        <v>450</v>
      </c>
    </row>
    <row collapsed="false" customFormat="false" customHeight="true" hidden="false" ht="15" outlineLevel="0" r="9">
      <c r="A9" s="5" t="s">
        <v>2435</v>
      </c>
      <c r="C9" s="5" t="n">
        <v>150</v>
      </c>
      <c r="E9" s="5" t="n">
        <v>5</v>
      </c>
      <c r="F9" s="5" t="n">
        <f aca="false">C9*E9</f>
        <v>750</v>
      </c>
    </row>
    <row collapsed="false" customFormat="false" customHeight="true" hidden="false" ht="15" outlineLevel="0" r="10">
      <c r="A10" s="210" t="s">
        <v>2436</v>
      </c>
      <c r="B10" s="210"/>
      <c r="C10" s="210"/>
      <c r="D10" s="17"/>
      <c r="E10" s="17"/>
      <c r="F10" s="17" t="n">
        <v>0</v>
      </c>
      <c r="G10" s="17"/>
      <c r="H10" s="17"/>
      <c r="I10" s="104"/>
      <c r="J10" s="241"/>
    </row>
    <row collapsed="false" customFormat="false" customHeight="true" hidden="false" ht="15" outlineLevel="0" r="11">
      <c r="E11" s="239" t="s">
        <v>2280</v>
      </c>
      <c r="F11" s="248" t="n">
        <f aca="false">SUM(F2:F9)</f>
        <v>11820</v>
      </c>
      <c r="G11" s="248" t="n">
        <f aca="false">SUM(G2:G5)</f>
        <v>9200</v>
      </c>
    </row>
    <row collapsed="false" customFormat="false" customHeight="true" hidden="false" ht="15" outlineLevel="0" r="12">
      <c r="B12" s="203"/>
      <c r="D12" s="17"/>
      <c r="E12" s="17"/>
      <c r="F12" s="17"/>
      <c r="G12" s="17"/>
      <c r="H12" s="17"/>
      <c r="I12" s="104"/>
      <c r="J12" s="242"/>
    </row>
    <row collapsed="false" customFormat="false" customHeight="true" hidden="false" ht="15" outlineLevel="0" r="13">
      <c r="A13" s="203"/>
      <c r="B13" s="203"/>
      <c r="C13" s="203"/>
      <c r="D13" s="17"/>
      <c r="E13" s="17"/>
      <c r="F13" s="17"/>
      <c r="G13" s="17"/>
      <c r="H13" s="17"/>
      <c r="I13" s="104"/>
      <c r="J13" s="242"/>
    </row>
    <row collapsed="false" customFormat="false" customHeight="true" hidden="false" ht="15" outlineLevel="0" r="14">
      <c r="A14" s="203" t="s">
        <v>2437</v>
      </c>
      <c r="B14" s="203" t="n">
        <v>80</v>
      </c>
      <c r="C14" s="5" t="n">
        <v>20</v>
      </c>
      <c r="D14" s="17" t="n">
        <f aca="false">B14*C15</f>
        <v>1600</v>
      </c>
      <c r="E14" s="17"/>
      <c r="F14" s="17"/>
      <c r="G14" s="17"/>
      <c r="H14" s="17"/>
      <c r="I14" s="104"/>
      <c r="J14" s="242"/>
    </row>
    <row collapsed="false" customFormat="false" customHeight="true" hidden="false" ht="15" outlineLevel="0" r="15">
      <c r="B15" s="203" t="n">
        <v>100</v>
      </c>
      <c r="C15" s="203" t="n">
        <v>20</v>
      </c>
      <c r="D15" s="17" t="n">
        <f aca="false">B15*C15</f>
        <v>2000</v>
      </c>
      <c r="E15" s="17"/>
      <c r="F15" s="17"/>
      <c r="G15" s="17"/>
      <c r="H15" s="17"/>
      <c r="I15" s="104"/>
      <c r="J15" s="242"/>
    </row>
    <row collapsed="false" customFormat="false" customHeight="true" hidden="false" ht="15" outlineLevel="0" r="16">
      <c r="A16" s="203"/>
      <c r="B16" s="203"/>
      <c r="C16" s="203"/>
      <c r="D16" s="17"/>
      <c r="E16" s="17"/>
      <c r="F16" s="17"/>
      <c r="G16" s="17"/>
      <c r="H16" s="17"/>
      <c r="I16" s="104"/>
      <c r="J16" s="242"/>
    </row>
    <row collapsed="false" customFormat="false" customHeight="true" hidden="false" ht="15" outlineLevel="0" r="17">
      <c r="A17" s="203"/>
      <c r="B17" s="203"/>
      <c r="C17" s="203"/>
      <c r="D17" s="17"/>
      <c r="E17" s="17"/>
      <c r="F17" s="17"/>
      <c r="G17" s="17"/>
      <c r="H17" s="17"/>
      <c r="I17" s="104"/>
      <c r="J17" s="242"/>
    </row>
    <row collapsed="false" customFormat="false" customHeight="true" hidden="false" ht="15" outlineLevel="0" r="18">
      <c r="A18" s="203"/>
      <c r="B18" s="203"/>
      <c r="C18" s="203"/>
      <c r="D18" s="17"/>
      <c r="E18" s="17"/>
      <c r="F18" s="17"/>
      <c r="G18" s="17"/>
      <c r="H18" s="17"/>
      <c r="I18" s="104"/>
      <c r="J18" s="242"/>
    </row>
    <row collapsed="false" customFormat="false" customHeight="true" hidden="false" ht="15" outlineLevel="0" r="19">
      <c r="A19" s="203"/>
      <c r="B19" s="203"/>
      <c r="C19" s="203"/>
      <c r="D19" s="17"/>
      <c r="E19" s="17"/>
      <c r="F19" s="17" t="n">
        <v>2300</v>
      </c>
      <c r="G19" s="17" t="n">
        <v>2010</v>
      </c>
      <c r="H19" s="17"/>
      <c r="I19" s="104"/>
      <c r="J19" s="242"/>
    </row>
    <row collapsed="false" customFormat="false" customHeight="true" hidden="false" ht="15" outlineLevel="0" r="20">
      <c r="A20" s="203"/>
      <c r="B20" s="203"/>
      <c r="C20" s="203"/>
      <c r="D20" s="17"/>
      <c r="E20" s="17"/>
      <c r="F20" s="17"/>
      <c r="G20" s="17"/>
      <c r="H20" s="17"/>
      <c r="I20" s="104"/>
      <c r="J20" s="242"/>
    </row>
    <row collapsed="false" customFormat="false" customHeight="true" hidden="false" ht="15" outlineLevel="0" r="21">
      <c r="A21" s="203"/>
      <c r="B21" s="203"/>
      <c r="C21" s="203"/>
      <c r="D21" s="17"/>
      <c r="E21" s="17"/>
      <c r="F21" s="17"/>
      <c r="G21" s="17"/>
      <c r="H21" s="17"/>
      <c r="I21" s="104"/>
      <c r="J21" s="242"/>
    </row>
    <row collapsed="false" customFormat="false" customHeight="true" hidden="false" ht="15" outlineLevel="0" r="22">
      <c r="A22" s="203"/>
      <c r="B22" s="203"/>
      <c r="C22" s="203"/>
      <c r="D22" s="17"/>
      <c r="E22" s="17"/>
      <c r="F22" s="17"/>
      <c r="G22" s="17"/>
      <c r="H22" s="17"/>
      <c r="I22" s="104"/>
      <c r="J22" s="242"/>
    </row>
    <row collapsed="false" customFormat="false" customHeight="true" hidden="false" ht="15" outlineLevel="0" r="23">
      <c r="A23" s="203"/>
      <c r="B23" s="203"/>
      <c r="C23" s="203"/>
      <c r="D23" s="17"/>
      <c r="E23" s="17"/>
      <c r="F23" s="17"/>
      <c r="G23" s="17"/>
      <c r="H23" s="17"/>
      <c r="I23" s="104"/>
      <c r="J23" s="242"/>
    </row>
    <row collapsed="false" customFormat="false" customHeight="true" hidden="false" ht="15" outlineLevel="0" r="24">
      <c r="A24" s="203"/>
      <c r="B24" s="203"/>
      <c r="C24" s="203"/>
      <c r="D24" s="17"/>
      <c r="E24" s="17"/>
      <c r="F24" s="17"/>
      <c r="G24" s="17"/>
      <c r="H24" s="17"/>
      <c r="I24" s="104"/>
      <c r="J24" s="242"/>
    </row>
    <row collapsed="false" customFormat="false" customHeight="true" hidden="false" ht="15" outlineLevel="0" r="25">
      <c r="A25" s="203"/>
      <c r="B25" s="203"/>
      <c r="D25" s="17"/>
      <c r="E25" s="17"/>
      <c r="F25" s="17"/>
      <c r="G25" s="17"/>
      <c r="H25" s="17"/>
      <c r="I25" s="104"/>
      <c r="J25" s="242"/>
    </row>
    <row collapsed="false" customFormat="false" customHeight="true" hidden="false" ht="15" outlineLevel="0" r="26">
      <c r="C26" s="203"/>
      <c r="D26" s="17"/>
      <c r="E26" s="17"/>
      <c r="F26" s="17"/>
      <c r="G26" s="17"/>
      <c r="H26" s="17"/>
      <c r="I26" s="104"/>
      <c r="J26" s="242"/>
    </row>
    <row collapsed="false" customFormat="false" customHeight="true" hidden="false" ht="15" outlineLevel="0" r="27">
      <c r="A27" s="203"/>
      <c r="B27" s="203"/>
      <c r="D27" s="17"/>
      <c r="E27" s="17"/>
      <c r="F27" s="17"/>
      <c r="G27" s="17"/>
      <c r="H27" s="17"/>
      <c r="I27" s="104"/>
      <c r="J27" s="242"/>
    </row>
    <row collapsed="false" customFormat="false" customHeight="true" hidden="false" ht="15" outlineLevel="0" r="28">
      <c r="A28" s="203"/>
      <c r="B28" s="203"/>
      <c r="C28" s="203"/>
      <c r="D28" s="17"/>
      <c r="E28" s="17"/>
      <c r="F28" s="17"/>
      <c r="G28" s="17"/>
      <c r="H28" s="17"/>
      <c r="I28" s="104"/>
      <c r="J28" s="242"/>
    </row>
    <row collapsed="false" customFormat="false" customHeight="true" hidden="false" ht="15" outlineLevel="0" r="29">
      <c r="A29" s="203"/>
      <c r="B29" s="203"/>
      <c r="C29" s="203"/>
      <c r="D29" s="17"/>
      <c r="E29" s="17"/>
      <c r="F29" s="17"/>
      <c r="G29" s="17"/>
      <c r="H29" s="17"/>
      <c r="I29" s="104"/>
      <c r="J29" s="242"/>
    </row>
    <row collapsed="false" customFormat="false" customHeight="true" hidden="false" ht="15" outlineLevel="0" r="30">
      <c r="A30" s="203"/>
      <c r="B30" s="203"/>
      <c r="C30" s="203"/>
      <c r="D30" s="17"/>
      <c r="E30" s="17"/>
      <c r="F30" s="17"/>
      <c r="G30" s="17"/>
      <c r="H30" s="17"/>
      <c r="I30" s="104"/>
      <c r="J30" s="242"/>
    </row>
    <row collapsed="false" customFormat="false" customHeight="true" hidden="false" ht="15" outlineLevel="0" r="31">
      <c r="A31" s="203"/>
      <c r="B31" s="203"/>
      <c r="C31" s="203"/>
      <c r="D31" s="17"/>
      <c r="E31" s="17"/>
      <c r="F31" s="17"/>
      <c r="G31" s="17"/>
      <c r="H31" s="17"/>
      <c r="I31" s="104"/>
      <c r="J31" s="242"/>
    </row>
    <row collapsed="false" customFormat="false" customHeight="true" hidden="false" ht="15" outlineLevel="0" r="32">
      <c r="A32" s="203"/>
      <c r="B32" s="203"/>
      <c r="C32" s="203"/>
      <c r="D32" s="17"/>
      <c r="E32" s="17"/>
      <c r="F32" s="17"/>
      <c r="G32" s="17"/>
      <c r="H32" s="17"/>
      <c r="I32" s="104"/>
      <c r="J32" s="242"/>
    </row>
    <row collapsed="false" customFormat="false" customHeight="true" hidden="false" ht="15" outlineLevel="0" r="33">
      <c r="A33" s="203"/>
      <c r="B33" s="203"/>
      <c r="C33" s="203"/>
      <c r="D33" s="17"/>
      <c r="E33" s="17"/>
      <c r="F33" s="17"/>
      <c r="G33" s="17"/>
      <c r="H33" s="17"/>
      <c r="I33" s="104"/>
      <c r="J33" s="242"/>
    </row>
    <row collapsed="false" customFormat="false" customHeight="true" hidden="false" ht="15" outlineLevel="0" r="34">
      <c r="A34" s="203"/>
      <c r="B34" s="203"/>
      <c r="D34" s="17"/>
      <c r="E34" s="17"/>
      <c r="F34" s="17"/>
      <c r="G34" s="17"/>
      <c r="H34" s="17"/>
      <c r="I34" s="104"/>
      <c r="J34" s="242"/>
    </row>
    <row collapsed="false" customFormat="false" customHeight="true" hidden="false" ht="15" outlineLevel="0" r="35">
      <c r="A35" s="203"/>
      <c r="B35" s="203"/>
      <c r="C35" s="203"/>
      <c r="D35" s="17"/>
      <c r="E35" s="17"/>
      <c r="F35" s="17"/>
      <c r="G35" s="17"/>
      <c r="H35" s="17"/>
      <c r="I35" s="104"/>
      <c r="J35" s="242"/>
    </row>
    <row collapsed="false" customFormat="false" customHeight="true" hidden="false" ht="15" outlineLevel="0" r="36">
      <c r="A36" s="203"/>
      <c r="B36" s="203"/>
      <c r="C36" s="203"/>
      <c r="D36" s="17"/>
      <c r="E36" s="17"/>
      <c r="F36" s="17"/>
      <c r="G36" s="17"/>
      <c r="H36" s="17"/>
      <c r="I36" s="104"/>
      <c r="J36" s="242"/>
    </row>
    <row collapsed="false" customFormat="false" customHeight="true" hidden="false" ht="15" outlineLevel="0" r="37">
      <c r="A37" s="203"/>
      <c r="B37" s="203"/>
      <c r="C37" s="203"/>
      <c r="D37" s="17"/>
      <c r="E37" s="17"/>
      <c r="F37" s="17"/>
      <c r="G37" s="17"/>
      <c r="H37" s="17"/>
      <c r="I37" s="104"/>
      <c r="J37" s="242"/>
    </row>
    <row collapsed="false" customFormat="false" customHeight="true" hidden="false" ht="15" outlineLevel="0" r="38">
      <c r="B38" s="203"/>
      <c r="C38" s="203"/>
      <c r="D38" s="17"/>
      <c r="E38" s="17"/>
      <c r="F38" s="17"/>
      <c r="G38" s="17"/>
      <c r="H38" s="17"/>
      <c r="I38" s="104"/>
      <c r="J38" s="242"/>
    </row>
    <row collapsed="false" customFormat="false" customHeight="true" hidden="false" ht="15" outlineLevel="0" r="39">
      <c r="A39" s="203"/>
      <c r="B39" s="203"/>
      <c r="C39" s="203"/>
      <c r="D39" s="17"/>
      <c r="E39" s="17"/>
      <c r="F39" s="17"/>
      <c r="G39" s="17"/>
      <c r="H39" s="17"/>
      <c r="I39" s="104"/>
      <c r="J39" s="242"/>
    </row>
    <row collapsed="false" customFormat="false" customHeight="true" hidden="false" ht="15" outlineLevel="0" r="40">
      <c r="A40" s="203"/>
      <c r="B40" s="203"/>
      <c r="C40" s="203"/>
      <c r="D40" s="17"/>
      <c r="E40" s="17"/>
      <c r="F40" s="17"/>
      <c r="G40" s="17"/>
      <c r="H40" s="17"/>
      <c r="I40" s="104"/>
      <c r="J40" s="242"/>
    </row>
    <row collapsed="false" customFormat="false" customHeight="true" hidden="false" ht="15" outlineLevel="0" r="41">
      <c r="B41" s="203"/>
      <c r="C41" s="203"/>
      <c r="D41" s="17"/>
      <c r="E41" s="17"/>
      <c r="F41" s="17"/>
      <c r="G41" s="17"/>
      <c r="H41" s="17"/>
      <c r="I41" s="104"/>
      <c r="J41" s="242"/>
    </row>
    <row collapsed="false" customFormat="false" customHeight="true" hidden="false" ht="15" outlineLevel="0" r="42">
      <c r="A42" s="203"/>
      <c r="B42" s="203"/>
      <c r="C42" s="203"/>
      <c r="D42" s="17"/>
      <c r="E42" s="17"/>
      <c r="F42" s="17"/>
      <c r="G42" s="17"/>
      <c r="H42" s="17"/>
      <c r="I42" s="104"/>
      <c r="J42" s="242"/>
    </row>
    <row collapsed="false" customFormat="false" customHeight="true" hidden="false" ht="15" outlineLevel="0" r="43">
      <c r="B43" s="203"/>
      <c r="C43" s="203"/>
      <c r="D43" s="17"/>
      <c r="E43" s="17"/>
      <c r="F43" s="17"/>
      <c r="G43" s="17"/>
      <c r="H43" s="17"/>
      <c r="I43" s="104"/>
      <c r="J43" s="242"/>
    </row>
    <row collapsed="false" customFormat="false" customHeight="true" hidden="false" ht="15" outlineLevel="0" r="44">
      <c r="A44" s="203"/>
      <c r="B44" s="203"/>
      <c r="C44" s="203"/>
      <c r="D44" s="17"/>
      <c r="E44" s="17"/>
      <c r="F44" s="17"/>
      <c r="G44" s="17"/>
      <c r="H44" s="17"/>
      <c r="I44" s="104"/>
      <c r="J44" s="242"/>
    </row>
    <row collapsed="false" customFormat="false" customHeight="true" hidden="false" ht="15" outlineLevel="0" r="45">
      <c r="A45" s="203"/>
      <c r="B45" s="203"/>
      <c r="C45" s="203"/>
      <c r="D45" s="17"/>
      <c r="E45" s="17"/>
      <c r="F45" s="17"/>
      <c r="G45" s="17"/>
      <c r="H45" s="17"/>
      <c r="I45" s="104"/>
      <c r="J45" s="242"/>
    </row>
    <row collapsed="false" customFormat="false" customHeight="true" hidden="false" ht="15" outlineLevel="0" r="46">
      <c r="A46" s="203"/>
      <c r="B46" s="203"/>
      <c r="C46" s="203"/>
      <c r="D46" s="17"/>
      <c r="E46" s="17"/>
      <c r="F46" s="17"/>
      <c r="G46" s="17"/>
      <c r="H46" s="17"/>
      <c r="I46" s="104"/>
      <c r="J46" s="242"/>
    </row>
    <row collapsed="false" customFormat="false" customHeight="true" hidden="false" ht="15" outlineLevel="0" r="47">
      <c r="A47" s="203"/>
      <c r="B47" s="203"/>
      <c r="C47" s="203"/>
      <c r="D47" s="17"/>
      <c r="E47" s="17"/>
      <c r="F47" s="17"/>
      <c r="G47" s="17"/>
      <c r="H47" s="17"/>
      <c r="I47" s="104"/>
      <c r="J47" s="242"/>
    </row>
    <row collapsed="false" customFormat="false" customHeight="true" hidden="false" ht="15" outlineLevel="0" r="48">
      <c r="A48" s="203"/>
      <c r="B48" s="203"/>
      <c r="C48" s="203"/>
      <c r="D48" s="17"/>
      <c r="E48" s="17"/>
      <c r="F48" s="17"/>
      <c r="G48" s="17"/>
      <c r="H48" s="17"/>
      <c r="I48" s="104"/>
      <c r="J48" s="242"/>
    </row>
    <row collapsed="false" customFormat="false" customHeight="true" hidden="false" ht="15" outlineLevel="0" r="49">
      <c r="A49" s="203"/>
      <c r="B49" s="203"/>
      <c r="C49" s="203"/>
      <c r="D49" s="17"/>
      <c r="E49" s="17"/>
      <c r="F49" s="17"/>
      <c r="G49" s="17"/>
      <c r="H49" s="17"/>
      <c r="I49" s="104"/>
      <c r="J49" s="242"/>
    </row>
    <row collapsed="false" customFormat="false" customHeight="true" hidden="false" ht="15" outlineLevel="0" r="50">
      <c r="A50" s="203"/>
      <c r="B50" s="203"/>
      <c r="C50" s="203"/>
      <c r="D50" s="17"/>
      <c r="E50" s="17"/>
      <c r="F50" s="17"/>
      <c r="G50" s="17"/>
      <c r="H50" s="17"/>
      <c r="I50" s="104"/>
      <c r="J50" s="242"/>
    </row>
    <row collapsed="false" customFormat="false" customHeight="true" hidden="false" ht="15" outlineLevel="0" r="51">
      <c r="A51" s="203"/>
      <c r="B51" s="203"/>
      <c r="C51" s="203"/>
      <c r="D51" s="17"/>
      <c r="E51" s="17"/>
      <c r="F51" s="17"/>
      <c r="G51" s="17"/>
      <c r="H51" s="17"/>
      <c r="I51" s="104"/>
      <c r="J51" s="242"/>
    </row>
    <row collapsed="false" customFormat="false" customHeight="true" hidden="false" ht="15" outlineLevel="0" r="52">
      <c r="A52" s="203"/>
      <c r="B52" s="203"/>
      <c r="C52" s="203"/>
      <c r="D52" s="17"/>
      <c r="E52" s="17"/>
      <c r="F52" s="17"/>
      <c r="G52" s="17"/>
      <c r="H52" s="17"/>
      <c r="I52" s="104"/>
      <c r="J52" s="242"/>
    </row>
    <row collapsed="false" customFormat="false" customHeight="true" hidden="false" ht="15" outlineLevel="0" r="53">
      <c r="A53" s="203"/>
      <c r="B53" s="203"/>
      <c r="C53" s="203"/>
      <c r="D53" s="17"/>
      <c r="E53" s="17"/>
      <c r="F53" s="17"/>
      <c r="G53" s="17"/>
      <c r="H53" s="17"/>
      <c r="I53" s="104"/>
      <c r="J53" s="242"/>
    </row>
    <row collapsed="false" customFormat="false" customHeight="true" hidden="false" ht="15" outlineLevel="0" r="54">
      <c r="A54" s="203"/>
      <c r="B54" s="203"/>
      <c r="C54" s="203"/>
      <c r="D54" s="17"/>
      <c r="E54" s="17"/>
      <c r="F54" s="17"/>
      <c r="G54" s="17"/>
      <c r="H54" s="17"/>
      <c r="I54" s="104"/>
      <c r="J54" s="242"/>
    </row>
    <row collapsed="false" customFormat="false" customHeight="true" hidden="false" ht="15" outlineLevel="0" r="55">
      <c r="A55" s="203"/>
      <c r="B55" s="203"/>
      <c r="C55" s="203"/>
      <c r="D55" s="17"/>
      <c r="E55" s="17"/>
      <c r="F55" s="17"/>
      <c r="G55" s="17"/>
      <c r="H55" s="17"/>
      <c r="I55" s="104"/>
      <c r="J55" s="242"/>
    </row>
    <row collapsed="false" customFormat="false" customHeight="true" hidden="false" ht="15" outlineLevel="0" r="56">
      <c r="A56" s="203"/>
      <c r="B56" s="203"/>
      <c r="D56" s="17"/>
      <c r="E56" s="17"/>
      <c r="F56" s="17"/>
      <c r="G56" s="17"/>
      <c r="H56" s="17"/>
      <c r="I56" s="104"/>
      <c r="J56" s="242"/>
    </row>
    <row collapsed="false" customFormat="false" customHeight="true" hidden="false" ht="15" outlineLevel="0" r="57">
      <c r="A57" s="203"/>
      <c r="B57" s="203"/>
      <c r="C57" s="203"/>
      <c r="D57" s="17"/>
      <c r="E57" s="17"/>
      <c r="F57" s="17"/>
      <c r="G57" s="17"/>
      <c r="H57" s="17"/>
      <c r="I57" s="104"/>
      <c r="J57" s="242"/>
    </row>
    <row collapsed="false" customFormat="false" customHeight="true" hidden="false" ht="15" outlineLevel="0" r="58">
      <c r="A58" s="203"/>
      <c r="B58" s="203"/>
      <c r="C58" s="203"/>
      <c r="D58" s="17"/>
      <c r="E58" s="17"/>
      <c r="F58" s="17"/>
      <c r="G58" s="17"/>
      <c r="H58" s="17"/>
      <c r="I58" s="104"/>
      <c r="J58" s="242"/>
    </row>
    <row collapsed="false" customFormat="false" customHeight="true" hidden="false" ht="15" outlineLevel="0" r="59">
      <c r="B59" s="203"/>
      <c r="C59" s="203"/>
      <c r="D59" s="17"/>
      <c r="E59" s="17"/>
      <c r="F59" s="17"/>
      <c r="G59" s="17"/>
      <c r="H59" s="17"/>
      <c r="I59" s="104"/>
      <c r="J59" s="242"/>
    </row>
    <row collapsed="false" customFormat="false" customHeight="true" hidden="false" ht="15" outlineLevel="0" r="60">
      <c r="A60" s="203"/>
      <c r="B60" s="203"/>
      <c r="C60" s="203"/>
      <c r="D60" s="17"/>
      <c r="E60" s="17"/>
      <c r="F60" s="17"/>
      <c r="G60" s="17"/>
      <c r="H60" s="17"/>
      <c r="I60" s="104"/>
      <c r="J60" s="242"/>
    </row>
    <row collapsed="false" customFormat="false" customHeight="true" hidden="false" ht="15" outlineLevel="0" r="61">
      <c r="A61" s="203"/>
      <c r="B61" s="203"/>
      <c r="C61" s="203"/>
      <c r="D61" s="17"/>
      <c r="E61" s="17"/>
      <c r="F61" s="17"/>
      <c r="G61" s="17"/>
      <c r="H61" s="17"/>
      <c r="I61" s="104"/>
      <c r="J61" s="242"/>
    </row>
    <row collapsed="false" customFormat="false" customHeight="true" hidden="false" ht="15" outlineLevel="0" r="62">
      <c r="A62" s="203"/>
      <c r="B62" s="203"/>
      <c r="C62" s="203"/>
      <c r="D62" s="17"/>
      <c r="E62" s="17"/>
      <c r="F62" s="17"/>
      <c r="G62" s="17"/>
      <c r="H62" s="17"/>
      <c r="I62" s="104"/>
      <c r="J62" s="242"/>
    </row>
    <row collapsed="false" customFormat="false" customHeight="true" hidden="false" ht="15" outlineLevel="0" r="63">
      <c r="A63" s="203"/>
      <c r="B63" s="203"/>
      <c r="C63" s="203"/>
      <c r="D63" s="17"/>
      <c r="E63" s="17"/>
      <c r="F63" s="17"/>
      <c r="G63" s="17"/>
      <c r="H63" s="17"/>
      <c r="I63" s="104"/>
      <c r="J63" s="242"/>
    </row>
    <row collapsed="false" customFormat="false" customHeight="true" hidden="false" ht="15" outlineLevel="0" r="64">
      <c r="A64" s="203"/>
      <c r="B64" s="203"/>
      <c r="C64" s="203"/>
      <c r="D64" s="17"/>
      <c r="E64" s="17"/>
      <c r="F64" s="17"/>
      <c r="G64" s="17"/>
      <c r="H64" s="17"/>
      <c r="I64" s="104"/>
      <c r="J64" s="242"/>
    </row>
    <row collapsed="false" customFormat="false" customHeight="true" hidden="false" ht="15" outlineLevel="0" r="65">
      <c r="B65" s="203"/>
      <c r="C65" s="203"/>
      <c r="D65" s="17"/>
      <c r="E65" s="17"/>
      <c r="F65" s="17"/>
      <c r="G65" s="17"/>
      <c r="H65" s="17"/>
      <c r="I65" s="104"/>
      <c r="J65" s="242"/>
    </row>
    <row collapsed="false" customFormat="false" customHeight="true" hidden="false" ht="15" outlineLevel="0" r="66">
      <c r="A66" s="203"/>
      <c r="B66" s="203"/>
      <c r="C66" s="203"/>
      <c r="D66" s="17"/>
      <c r="E66" s="17"/>
      <c r="F66" s="17"/>
      <c r="G66" s="17"/>
      <c r="H66" s="17"/>
      <c r="I66" s="104"/>
      <c r="J66" s="242"/>
    </row>
    <row collapsed="false" customFormat="false" customHeight="true" hidden="false" ht="15" outlineLevel="0" r="67">
      <c r="A67" s="203"/>
      <c r="B67" s="203"/>
      <c r="D67" s="17"/>
      <c r="E67" s="17"/>
      <c r="F67" s="17"/>
      <c r="G67" s="17"/>
      <c r="H67" s="17"/>
      <c r="I67" s="104"/>
      <c r="J67" s="242"/>
    </row>
    <row collapsed="false" customFormat="false" customHeight="true" hidden="false" ht="15" outlineLevel="0" r="68">
      <c r="A68" s="203"/>
      <c r="B68" s="203"/>
      <c r="C68" s="203"/>
      <c r="D68" s="17"/>
      <c r="E68" s="17"/>
      <c r="F68" s="17"/>
      <c r="G68" s="17"/>
      <c r="H68" s="17"/>
      <c r="I68" s="104"/>
      <c r="J68" s="242"/>
    </row>
    <row collapsed="false" customFormat="false" customHeight="true" hidden="false" ht="15" outlineLevel="0" r="69">
      <c r="A69" s="203"/>
      <c r="B69" s="203"/>
      <c r="C69" s="203"/>
      <c r="D69" s="17"/>
      <c r="E69" s="17"/>
      <c r="F69" s="17"/>
      <c r="G69" s="17"/>
      <c r="H69" s="17"/>
      <c r="I69" s="104"/>
      <c r="J69" s="242"/>
    </row>
    <row collapsed="false" customFormat="false" customHeight="true" hidden="false" ht="15" outlineLevel="0" r="70">
      <c r="B70" s="203"/>
      <c r="C70" s="203"/>
      <c r="D70" s="17"/>
      <c r="E70" s="17"/>
      <c r="F70" s="17"/>
      <c r="G70" s="17"/>
      <c r="H70" s="17"/>
      <c r="I70" s="104"/>
      <c r="J70" s="242"/>
    </row>
    <row collapsed="false" customFormat="false" customHeight="true" hidden="false" ht="15" outlineLevel="0" r="71">
      <c r="A71" s="203"/>
      <c r="B71" s="203"/>
      <c r="C71" s="203"/>
      <c r="D71" s="17"/>
      <c r="E71" s="17"/>
      <c r="F71" s="17"/>
      <c r="G71" s="17"/>
      <c r="H71" s="17"/>
      <c r="I71" s="104"/>
      <c r="J71" s="242"/>
    </row>
    <row collapsed="false" customFormat="false" customHeight="true" hidden="false" ht="15" outlineLevel="0" r="72">
      <c r="A72" s="203"/>
      <c r="B72" s="203"/>
      <c r="C72" s="203"/>
      <c r="D72" s="17"/>
      <c r="E72" s="17"/>
      <c r="F72" s="17"/>
      <c r="G72" s="17"/>
      <c r="H72" s="17"/>
      <c r="I72" s="104"/>
      <c r="J72" s="242"/>
    </row>
    <row collapsed="false" customFormat="false" customHeight="true" hidden="false" ht="15" outlineLevel="0" r="73">
      <c r="A73" s="203"/>
      <c r="B73" s="203"/>
      <c r="C73" s="203"/>
      <c r="D73" s="17"/>
      <c r="E73" s="17"/>
      <c r="F73" s="17"/>
      <c r="G73" s="17"/>
      <c r="H73" s="17"/>
      <c r="I73" s="104"/>
      <c r="J73" s="242"/>
    </row>
    <row collapsed="false" customFormat="false" customHeight="true" hidden="false" ht="15" outlineLevel="0" r="74">
      <c r="A74" s="203"/>
      <c r="B74" s="203"/>
      <c r="C74" s="203"/>
      <c r="D74" s="17"/>
      <c r="E74" s="17"/>
      <c r="F74" s="17"/>
      <c r="G74" s="17"/>
      <c r="H74" s="17"/>
      <c r="I74" s="104"/>
      <c r="J74" s="242"/>
    </row>
    <row collapsed="false" customFormat="false" customHeight="true" hidden="false" ht="15" outlineLevel="0" r="75">
      <c r="A75" s="203"/>
      <c r="B75" s="203"/>
      <c r="C75" s="203"/>
      <c r="D75" s="17"/>
      <c r="E75" s="17"/>
      <c r="F75" s="17"/>
      <c r="G75" s="17"/>
      <c r="H75" s="17"/>
      <c r="I75" s="104"/>
      <c r="J75" s="242"/>
    </row>
    <row collapsed="false" customFormat="false" customHeight="true" hidden="false" ht="15" outlineLevel="0" r="76">
      <c r="A76" s="203"/>
      <c r="D76" s="17"/>
      <c r="E76" s="17"/>
      <c r="F76" s="17"/>
      <c r="G76" s="17"/>
      <c r="H76" s="17"/>
      <c r="I76" s="104"/>
      <c r="J76" s="242"/>
    </row>
    <row collapsed="false" customFormat="false" customHeight="true" hidden="false" ht="15" outlineLevel="0" r="77">
      <c r="A77" s="203"/>
      <c r="B77" s="203"/>
      <c r="C77" s="203"/>
      <c r="D77" s="17"/>
      <c r="E77" s="17"/>
      <c r="F77" s="17"/>
      <c r="G77" s="17"/>
      <c r="H77" s="17"/>
      <c r="I77" s="104"/>
      <c r="J77" s="242"/>
    </row>
    <row collapsed="false" customFormat="false" customHeight="true" hidden="false" ht="15" outlineLevel="0" r="78">
      <c r="A78" s="203"/>
      <c r="B78" s="203"/>
      <c r="C78" s="203"/>
      <c r="D78" s="17"/>
      <c r="E78" s="17"/>
      <c r="F78" s="17"/>
      <c r="G78" s="17"/>
      <c r="H78" s="17"/>
      <c r="I78" s="104"/>
      <c r="J78" s="242"/>
    </row>
    <row collapsed="false" customFormat="false" customHeight="true" hidden="false" ht="15" outlineLevel="0" r="79">
      <c r="A79" s="203"/>
      <c r="B79" s="203"/>
      <c r="D79" s="17"/>
      <c r="E79" s="17"/>
      <c r="F79" s="17"/>
      <c r="G79" s="17"/>
      <c r="H79" s="17"/>
      <c r="I79" s="104"/>
      <c r="J79" s="242"/>
    </row>
    <row collapsed="false" customFormat="false" customHeight="true" hidden="false" ht="15" outlineLevel="0" r="80">
      <c r="A80" s="203"/>
      <c r="B80" s="203"/>
      <c r="C80" s="203"/>
      <c r="D80" s="17"/>
      <c r="E80" s="17"/>
      <c r="F80" s="17"/>
      <c r="G80" s="17"/>
      <c r="H80" s="17"/>
      <c r="I80" s="104"/>
      <c r="J80" s="242"/>
    </row>
    <row collapsed="false" customFormat="false" customHeight="true" hidden="false" ht="15" outlineLevel="0" r="81">
      <c r="B81" s="203"/>
      <c r="C81" s="203"/>
      <c r="D81" s="17"/>
      <c r="E81" s="17"/>
      <c r="F81" s="17"/>
      <c r="G81" s="17"/>
      <c r="H81" s="17"/>
      <c r="I81" s="104"/>
      <c r="J81" s="242"/>
    </row>
    <row collapsed="false" customFormat="false" customHeight="true" hidden="false" ht="15" outlineLevel="0" r="82">
      <c r="A82" s="203"/>
      <c r="B82" s="203"/>
      <c r="C82" s="203"/>
      <c r="D82" s="17"/>
      <c r="E82" s="17"/>
      <c r="F82" s="17"/>
      <c r="G82" s="17"/>
      <c r="H82" s="17"/>
      <c r="I82" s="104"/>
      <c r="J82" s="242"/>
    </row>
    <row collapsed="false" customFormat="false" customHeight="true" hidden="false" ht="15" outlineLevel="0" r="83">
      <c r="A83" s="203"/>
      <c r="B83" s="203"/>
      <c r="C83" s="203"/>
      <c r="D83" s="17"/>
      <c r="E83" s="17"/>
      <c r="F83" s="17"/>
      <c r="G83" s="17"/>
      <c r="H83" s="17"/>
      <c r="I83" s="104"/>
      <c r="J83" s="242"/>
    </row>
    <row collapsed="false" customFormat="false" customHeight="true" hidden="false" ht="15" outlineLevel="0" r="84">
      <c r="B84" s="203"/>
      <c r="D84" s="17"/>
      <c r="E84" s="17"/>
      <c r="F84" s="17"/>
      <c r="G84" s="17"/>
      <c r="H84" s="17"/>
      <c r="I84" s="104"/>
      <c r="J84" s="242"/>
    </row>
    <row collapsed="false" customFormat="false" customHeight="true" hidden="false" ht="15" outlineLevel="0" r="85">
      <c r="A85" s="203"/>
      <c r="B85" s="203"/>
      <c r="C85" s="203"/>
      <c r="D85" s="17"/>
      <c r="E85" s="17"/>
      <c r="F85" s="17"/>
      <c r="G85" s="17"/>
      <c r="H85" s="17"/>
      <c r="I85" s="104"/>
      <c r="J85" s="242"/>
    </row>
    <row collapsed="false" customFormat="false" customHeight="true" hidden="false" ht="15" outlineLevel="0" r="86">
      <c r="A86" s="203"/>
      <c r="B86" s="203"/>
      <c r="C86" s="203"/>
      <c r="D86" s="17"/>
      <c r="E86" s="17"/>
      <c r="F86" s="17"/>
      <c r="G86" s="17"/>
      <c r="H86" s="17"/>
      <c r="I86" s="104"/>
      <c r="J86" s="242"/>
    </row>
    <row collapsed="false" customFormat="false" customHeight="true" hidden="false" ht="15" outlineLevel="0" r="87">
      <c r="A87" s="203"/>
      <c r="B87" s="203"/>
      <c r="C87" s="203"/>
      <c r="D87" s="17"/>
      <c r="E87" s="17"/>
      <c r="F87" s="17"/>
      <c r="G87" s="17"/>
      <c r="H87" s="17"/>
      <c r="I87" s="104"/>
      <c r="J87" s="242"/>
    </row>
    <row collapsed="false" customFormat="false" customHeight="true" hidden="false" ht="15" outlineLevel="0" r="88">
      <c r="A88" s="203"/>
      <c r="B88" s="203"/>
      <c r="C88" s="203"/>
      <c r="D88" s="17"/>
      <c r="E88" s="17"/>
      <c r="F88" s="17"/>
      <c r="G88" s="17"/>
      <c r="H88" s="17"/>
      <c r="I88" s="104"/>
      <c r="J88" s="242"/>
    </row>
    <row collapsed="false" customFormat="false" customHeight="true" hidden="false" ht="15" outlineLevel="0" r="89">
      <c r="B89" s="203"/>
      <c r="C89" s="203"/>
      <c r="D89" s="17"/>
      <c r="E89" s="17"/>
      <c r="F89" s="17"/>
      <c r="G89" s="17"/>
      <c r="H89" s="17"/>
      <c r="I89" s="104"/>
      <c r="J89" s="242"/>
    </row>
    <row collapsed="false" customFormat="false" customHeight="true" hidden="false" ht="15" outlineLevel="0" r="90">
      <c r="A90" s="203"/>
      <c r="B90" s="203"/>
      <c r="C90" s="203"/>
      <c r="D90" s="17"/>
      <c r="E90" s="17"/>
      <c r="F90" s="17"/>
      <c r="G90" s="17"/>
      <c r="H90" s="17"/>
      <c r="I90" s="104"/>
      <c r="J90" s="242"/>
    </row>
    <row collapsed="false" customFormat="false" customHeight="true" hidden="false" ht="15" outlineLevel="0" r="91">
      <c r="A91" s="203"/>
      <c r="B91" s="203"/>
      <c r="C91" s="203"/>
      <c r="D91" s="17"/>
      <c r="E91" s="17"/>
      <c r="F91" s="17"/>
      <c r="G91" s="17"/>
      <c r="H91" s="17"/>
      <c r="I91" s="104"/>
      <c r="J91" s="242"/>
    </row>
    <row collapsed="false" customFormat="false" customHeight="true" hidden="false" ht="15" outlineLevel="0" r="92">
      <c r="A92" s="203"/>
      <c r="B92" s="203"/>
      <c r="D92" s="17"/>
      <c r="E92" s="17"/>
      <c r="F92" s="17"/>
      <c r="G92" s="17"/>
      <c r="H92" s="17"/>
      <c r="I92" s="104"/>
      <c r="J92" s="242"/>
    </row>
    <row collapsed="false" customFormat="false" customHeight="true" hidden="false" ht="15" outlineLevel="0" r="93">
      <c r="A93" s="203"/>
      <c r="B93" s="203"/>
      <c r="C93" s="203"/>
      <c r="D93" s="17"/>
      <c r="E93" s="17"/>
      <c r="F93" s="17"/>
      <c r="G93" s="17"/>
      <c r="H93" s="17"/>
      <c r="I93" s="104"/>
      <c r="J93" s="242"/>
    </row>
    <row collapsed="false" customFormat="false" customHeight="true" hidden="false" ht="15" outlineLevel="0" r="94">
      <c r="A94" s="203"/>
      <c r="B94" s="203"/>
      <c r="D94" s="17"/>
      <c r="E94" s="17"/>
      <c r="F94" s="17"/>
      <c r="G94" s="17"/>
      <c r="H94" s="17"/>
      <c r="I94" s="104"/>
      <c r="J94" s="242"/>
    </row>
    <row collapsed="false" customFormat="false" customHeight="true" hidden="false" ht="15" outlineLevel="0" r="95">
      <c r="A95" s="203"/>
      <c r="B95" s="203"/>
      <c r="C95" s="203"/>
      <c r="D95" s="17"/>
      <c r="E95" s="17"/>
      <c r="F95" s="17"/>
      <c r="G95" s="17"/>
      <c r="H95" s="17"/>
      <c r="I95" s="104"/>
      <c r="J95" s="242"/>
    </row>
    <row collapsed="false" customFormat="false" customHeight="true" hidden="false" ht="15" outlineLevel="0" r="96">
      <c r="A96" s="203"/>
      <c r="B96" s="203"/>
      <c r="C96" s="203"/>
      <c r="D96" s="17"/>
      <c r="E96" s="17"/>
      <c r="F96" s="17"/>
      <c r="G96" s="17"/>
      <c r="H96" s="17"/>
      <c r="I96" s="104"/>
      <c r="J96" s="242"/>
    </row>
    <row collapsed="false" customFormat="false" customHeight="true" hidden="false" ht="15" outlineLevel="0" r="97">
      <c r="A97" s="203"/>
      <c r="B97" s="203"/>
      <c r="C97" s="203"/>
      <c r="D97" s="17"/>
      <c r="E97" s="17"/>
      <c r="F97" s="17"/>
      <c r="G97" s="17"/>
      <c r="H97" s="17"/>
      <c r="I97" s="104"/>
      <c r="J97" s="242"/>
    </row>
    <row collapsed="false" customFormat="false" customHeight="true" hidden="false" ht="15" outlineLevel="0" r="98">
      <c r="A98" s="203"/>
      <c r="B98" s="203"/>
      <c r="C98" s="203"/>
      <c r="D98" s="17"/>
      <c r="E98" s="17"/>
      <c r="F98" s="17"/>
      <c r="G98" s="17"/>
      <c r="H98" s="17"/>
      <c r="I98" s="104"/>
      <c r="J98" s="242"/>
    </row>
    <row collapsed="false" customFormat="false" customHeight="true" hidden="false" ht="15" outlineLevel="0" r="99">
      <c r="A99" s="203"/>
      <c r="D99" s="17"/>
      <c r="E99" s="17"/>
      <c r="F99" s="17"/>
      <c r="G99" s="17"/>
      <c r="H99" s="17"/>
      <c r="I99" s="104"/>
      <c r="J99" s="242"/>
    </row>
    <row collapsed="false" customFormat="false" customHeight="true" hidden="false" ht="15" outlineLevel="0" r="100">
      <c r="A100" s="203"/>
      <c r="B100" s="203"/>
      <c r="C100" s="203"/>
      <c r="D100" s="17"/>
      <c r="E100" s="17"/>
      <c r="F100" s="17"/>
      <c r="G100" s="17"/>
      <c r="H100" s="17"/>
      <c r="I100" s="104"/>
      <c r="J100" s="242"/>
    </row>
    <row collapsed="false" customFormat="false" customHeight="true" hidden="false" ht="15" outlineLevel="0" r="101">
      <c r="A101" s="203"/>
      <c r="B101" s="203"/>
      <c r="C101" s="203"/>
      <c r="D101" s="17"/>
      <c r="E101" s="17"/>
      <c r="F101" s="17"/>
      <c r="G101" s="17"/>
      <c r="H101" s="17"/>
      <c r="I101" s="104"/>
      <c r="J101" s="242"/>
    </row>
    <row collapsed="false" customFormat="false" customHeight="true" hidden="false" ht="15" outlineLevel="0" r="102">
      <c r="A102" s="203"/>
      <c r="D102" s="17"/>
      <c r="E102" s="17"/>
      <c r="F102" s="17"/>
      <c r="G102" s="17"/>
      <c r="H102" s="17"/>
      <c r="I102" s="104"/>
      <c r="J102" s="242"/>
    </row>
    <row collapsed="false" customFormat="false" customHeight="true" hidden="false" ht="15" outlineLevel="0" r="103">
      <c r="A103" s="203"/>
      <c r="B103" s="203"/>
      <c r="C103" s="203"/>
      <c r="D103" s="17"/>
      <c r="E103" s="17"/>
      <c r="F103" s="17"/>
      <c r="G103" s="17"/>
      <c r="H103" s="17"/>
      <c r="I103" s="104"/>
      <c r="J103" s="242"/>
    </row>
    <row collapsed="false" customFormat="false" customHeight="true" hidden="false" ht="15" outlineLevel="0" r="104">
      <c r="A104" s="203"/>
      <c r="B104" s="203"/>
      <c r="C104" s="203"/>
      <c r="D104" s="17"/>
      <c r="E104" s="17"/>
      <c r="F104" s="17"/>
      <c r="G104" s="17"/>
      <c r="H104" s="17"/>
      <c r="I104" s="104"/>
      <c r="J104" s="242"/>
    </row>
    <row collapsed="false" customFormat="false" customHeight="true" hidden="false" ht="15" outlineLevel="0" r="105">
      <c r="A105" s="203"/>
      <c r="B105" s="203"/>
      <c r="C105" s="203"/>
      <c r="D105" s="17"/>
      <c r="E105" s="17"/>
      <c r="F105" s="17"/>
      <c r="G105" s="17"/>
      <c r="H105" s="17"/>
      <c r="I105" s="104"/>
      <c r="J105" s="242"/>
    </row>
    <row collapsed="false" customFormat="false" customHeight="true" hidden="false" ht="15" outlineLevel="0" r="106">
      <c r="A106" s="203"/>
      <c r="B106" s="203"/>
      <c r="C106" s="203"/>
      <c r="D106" s="17"/>
      <c r="E106" s="17"/>
      <c r="F106" s="17"/>
      <c r="G106" s="17"/>
      <c r="H106" s="17"/>
      <c r="I106" s="104"/>
      <c r="J106" s="242"/>
    </row>
    <row collapsed="false" customFormat="false" customHeight="true" hidden="false" ht="15" outlineLevel="0" r="107">
      <c r="A107" s="203"/>
      <c r="B107" s="203"/>
      <c r="C107" s="203"/>
      <c r="D107" s="17"/>
      <c r="E107" s="17"/>
      <c r="F107" s="17"/>
      <c r="G107" s="17"/>
      <c r="H107" s="17"/>
      <c r="I107" s="104"/>
      <c r="J107" s="242"/>
    </row>
    <row collapsed="false" customFormat="false" customHeight="true" hidden="false" ht="15" outlineLevel="0" r="108">
      <c r="A108" s="203"/>
      <c r="B108" s="203"/>
      <c r="C108" s="203"/>
      <c r="D108" s="17"/>
      <c r="E108" s="17"/>
      <c r="F108" s="17"/>
      <c r="G108" s="17"/>
      <c r="H108" s="17"/>
      <c r="I108" s="104"/>
      <c r="J108" s="242"/>
    </row>
    <row collapsed="false" customFormat="false" customHeight="true" hidden="false" ht="15" outlineLevel="0" r="109">
      <c r="A109" s="203"/>
      <c r="B109" s="203"/>
      <c r="C109" s="203"/>
      <c r="D109" s="17"/>
      <c r="E109" s="17"/>
      <c r="F109" s="17"/>
      <c r="G109" s="17"/>
      <c r="H109" s="17"/>
      <c r="I109" s="104"/>
      <c r="J109" s="242"/>
    </row>
    <row collapsed="false" customFormat="false" customHeight="true" hidden="false" ht="15" outlineLevel="0" r="110">
      <c r="A110" s="203"/>
      <c r="B110" s="203"/>
      <c r="C110" s="203"/>
      <c r="D110" s="17"/>
      <c r="E110" s="17"/>
      <c r="F110" s="17"/>
      <c r="G110" s="17"/>
      <c r="H110" s="17"/>
      <c r="I110" s="104"/>
      <c r="J110" s="242"/>
    </row>
    <row collapsed="false" customFormat="false" customHeight="true" hidden="false" ht="15" outlineLevel="0" r="111">
      <c r="A111" s="203"/>
      <c r="B111" s="203"/>
      <c r="C111" s="203"/>
      <c r="D111" s="17"/>
      <c r="E111" s="17"/>
      <c r="F111" s="17"/>
      <c r="G111" s="17"/>
      <c r="H111" s="17"/>
      <c r="I111" s="104"/>
      <c r="J111" s="242"/>
    </row>
    <row collapsed="false" customFormat="false" customHeight="true" hidden="false" ht="15" outlineLevel="0" r="112">
      <c r="B112" s="203"/>
      <c r="D112" s="17"/>
      <c r="E112" s="17"/>
      <c r="F112" s="17"/>
      <c r="G112" s="17"/>
      <c r="H112" s="17"/>
      <c r="I112" s="104"/>
      <c r="J112" s="242"/>
    </row>
    <row collapsed="false" customFormat="false" customHeight="true" hidden="false" ht="15" outlineLevel="0" r="113">
      <c r="A113" s="203"/>
      <c r="B113" s="203"/>
      <c r="C113" s="203"/>
      <c r="D113" s="17"/>
      <c r="E113" s="17"/>
      <c r="F113" s="17"/>
      <c r="G113" s="17"/>
      <c r="H113" s="17"/>
      <c r="I113" s="104"/>
      <c r="J113" s="242"/>
    </row>
    <row collapsed="false" customFormat="false" customHeight="true" hidden="false" ht="15" outlineLevel="0" r="114">
      <c r="A114" s="203"/>
      <c r="B114" s="203"/>
      <c r="C114" s="203"/>
      <c r="D114" s="17"/>
      <c r="E114" s="17"/>
      <c r="F114" s="17"/>
      <c r="G114" s="17"/>
      <c r="H114" s="17"/>
      <c r="I114" s="104"/>
      <c r="J114" s="242"/>
    </row>
    <row collapsed="false" customFormat="false" customHeight="true" hidden="false" ht="15" outlineLevel="0" r="115">
      <c r="A115" s="203"/>
      <c r="B115" s="203"/>
      <c r="C115" s="203"/>
      <c r="D115" s="17"/>
      <c r="E115" s="17"/>
      <c r="F115" s="17"/>
      <c r="G115" s="17"/>
      <c r="H115" s="17"/>
      <c r="I115" s="104"/>
      <c r="J115" s="242"/>
    </row>
    <row collapsed="false" customFormat="false" customHeight="true" hidden="false" ht="15" outlineLevel="0" r="116">
      <c r="A116" s="203"/>
      <c r="B116" s="203"/>
      <c r="D116" s="17"/>
      <c r="E116" s="17"/>
      <c r="F116" s="17"/>
      <c r="G116" s="17"/>
      <c r="H116" s="17"/>
      <c r="I116" s="104"/>
      <c r="J116" s="242"/>
    </row>
    <row collapsed="false" customFormat="false" customHeight="true" hidden="false" ht="15" outlineLevel="0" r="117">
      <c r="A117" s="203"/>
      <c r="B117" s="203"/>
      <c r="C117" s="203"/>
      <c r="D117" s="17"/>
      <c r="E117" s="17"/>
      <c r="F117" s="17"/>
      <c r="G117" s="17"/>
      <c r="H117" s="17"/>
      <c r="I117" s="104"/>
      <c r="J117" s="242"/>
    </row>
    <row collapsed="false" customFormat="false" customHeight="true" hidden="false" ht="15" outlineLevel="0" r="118">
      <c r="A118" s="203"/>
      <c r="B118" s="203"/>
      <c r="C118" s="203"/>
      <c r="D118" s="17"/>
      <c r="E118" s="17"/>
      <c r="F118" s="17"/>
      <c r="G118" s="17"/>
      <c r="H118" s="17"/>
      <c r="I118" s="104"/>
      <c r="J118" s="242"/>
    </row>
    <row collapsed="false" customFormat="false" customHeight="true" hidden="false" ht="15" outlineLevel="0" r="119">
      <c r="A119" s="203"/>
      <c r="B119" s="203"/>
      <c r="C119" s="203"/>
      <c r="D119" s="17"/>
      <c r="E119" s="17"/>
      <c r="F119" s="17"/>
      <c r="G119" s="17"/>
      <c r="H119" s="17"/>
      <c r="I119" s="104"/>
      <c r="J119" s="242"/>
    </row>
    <row collapsed="false" customFormat="false" customHeight="true" hidden="false" ht="15" outlineLevel="0" r="120">
      <c r="A120" s="203"/>
      <c r="B120" s="203"/>
      <c r="C120" s="203"/>
      <c r="D120" s="17"/>
      <c r="E120" s="17"/>
      <c r="F120" s="17"/>
      <c r="G120" s="17"/>
      <c r="H120" s="17"/>
      <c r="I120" s="104"/>
      <c r="J120" s="242"/>
    </row>
    <row collapsed="false" customFormat="false" customHeight="true" hidden="false" ht="15" outlineLevel="0" r="121">
      <c r="A121" s="203"/>
      <c r="B121" s="203"/>
      <c r="C121" s="203"/>
      <c r="D121" s="17"/>
      <c r="E121" s="17"/>
      <c r="F121" s="17"/>
      <c r="G121" s="17"/>
      <c r="H121" s="17"/>
      <c r="I121" s="104"/>
      <c r="J121" s="242"/>
    </row>
    <row collapsed="false" customFormat="false" customHeight="true" hidden="false" ht="15" outlineLevel="0" r="122">
      <c r="A122" s="203"/>
      <c r="D122" s="17"/>
      <c r="E122" s="17"/>
      <c r="F122" s="17"/>
      <c r="G122" s="17"/>
      <c r="H122" s="17"/>
      <c r="I122" s="104"/>
      <c r="J122" s="242"/>
    </row>
    <row collapsed="false" customFormat="false" customHeight="true" hidden="false" ht="15" outlineLevel="0" r="123">
      <c r="B123" s="203"/>
      <c r="D123" s="17"/>
      <c r="E123" s="17"/>
      <c r="F123" s="17"/>
      <c r="G123" s="17"/>
      <c r="H123" s="17"/>
      <c r="I123" s="104"/>
      <c r="J123" s="242"/>
    </row>
    <row collapsed="false" customFormat="false" customHeight="true" hidden="false" ht="15" outlineLevel="0" r="124">
      <c r="A124" s="203"/>
      <c r="B124" s="203"/>
      <c r="C124" s="203"/>
      <c r="D124" s="17"/>
      <c r="E124" s="17"/>
      <c r="F124" s="17"/>
      <c r="G124" s="17"/>
      <c r="H124" s="17"/>
      <c r="I124" s="104"/>
      <c r="J124" s="242"/>
    </row>
    <row collapsed="false" customFormat="false" customHeight="true" hidden="false" ht="15" outlineLevel="0" r="125">
      <c r="B125" s="203"/>
      <c r="C125" s="203"/>
      <c r="D125" s="17"/>
      <c r="E125" s="17"/>
      <c r="F125" s="17"/>
      <c r="G125" s="17"/>
      <c r="H125" s="17"/>
      <c r="I125" s="104"/>
      <c r="J125" s="242"/>
    </row>
    <row collapsed="false" customFormat="false" customHeight="true" hidden="false" ht="15" outlineLevel="0" r="126">
      <c r="A126" s="203"/>
      <c r="B126" s="203"/>
      <c r="D126" s="17"/>
      <c r="E126" s="17"/>
      <c r="F126" s="17"/>
      <c r="G126" s="17"/>
      <c r="H126" s="17"/>
      <c r="I126" s="104"/>
      <c r="J126" s="242"/>
    </row>
    <row collapsed="false" customFormat="false" customHeight="true" hidden="false" ht="15" outlineLevel="0" r="127">
      <c r="A127" s="203"/>
      <c r="B127" s="203"/>
      <c r="C127" s="203"/>
      <c r="D127" s="17"/>
      <c r="E127" s="17"/>
      <c r="F127" s="17"/>
      <c r="G127" s="17"/>
      <c r="H127" s="17"/>
      <c r="I127" s="104"/>
      <c r="J127" s="242"/>
    </row>
    <row collapsed="false" customFormat="false" customHeight="true" hidden="false" ht="15" outlineLevel="0" r="128">
      <c r="A128" s="203"/>
      <c r="B128" s="203"/>
      <c r="C128" s="203"/>
      <c r="D128" s="17"/>
      <c r="E128" s="17"/>
      <c r="F128" s="17"/>
      <c r="G128" s="17"/>
      <c r="H128" s="17"/>
      <c r="I128" s="104"/>
      <c r="J128" s="242"/>
    </row>
    <row collapsed="false" customFormat="false" customHeight="true" hidden="false" ht="15" outlineLevel="0" r="129">
      <c r="A129" s="203"/>
      <c r="B129" s="203"/>
      <c r="C129" s="203"/>
      <c r="D129" s="17"/>
      <c r="E129" s="17"/>
      <c r="F129" s="17"/>
      <c r="G129" s="17"/>
      <c r="H129" s="17"/>
      <c r="I129" s="104"/>
      <c r="J129" s="242"/>
    </row>
    <row collapsed="false" customFormat="false" customHeight="true" hidden="false" ht="15" outlineLevel="0" r="130">
      <c r="A130" s="203"/>
      <c r="B130" s="203"/>
      <c r="C130" s="203"/>
      <c r="D130" s="17"/>
      <c r="E130" s="17"/>
      <c r="F130" s="17"/>
      <c r="G130" s="17"/>
      <c r="H130" s="17"/>
      <c r="I130" s="104"/>
      <c r="J130" s="242"/>
    </row>
    <row collapsed="false" customFormat="false" customHeight="true" hidden="false" ht="15" outlineLevel="0" r="131">
      <c r="A131" s="203"/>
      <c r="C131" s="203"/>
      <c r="D131" s="17"/>
      <c r="E131" s="17"/>
      <c r="F131" s="17"/>
      <c r="G131" s="17"/>
      <c r="H131" s="17"/>
      <c r="I131" s="104"/>
      <c r="J131" s="242"/>
    </row>
    <row collapsed="false" customFormat="false" customHeight="true" hidden="false" ht="15" outlineLevel="0" r="132">
      <c r="B132" s="203"/>
      <c r="D132" s="17"/>
      <c r="E132" s="17"/>
      <c r="F132" s="17"/>
      <c r="G132" s="17"/>
      <c r="H132" s="17"/>
      <c r="I132" s="104"/>
      <c r="J132" s="242"/>
    </row>
    <row collapsed="false" customFormat="false" customHeight="true" hidden="false" ht="15" outlineLevel="0" r="133">
      <c r="B133" s="203"/>
      <c r="D133" s="17"/>
      <c r="E133" s="17"/>
      <c r="F133" s="17"/>
      <c r="G133" s="17"/>
      <c r="H133" s="17"/>
      <c r="I133" s="104"/>
      <c r="J133" s="242"/>
    </row>
    <row collapsed="false" customFormat="false" customHeight="true" hidden="false" ht="15" outlineLevel="0" r="134">
      <c r="A134" s="203"/>
      <c r="B134" s="203"/>
      <c r="C134" s="203"/>
      <c r="D134" s="17"/>
      <c r="E134" s="17"/>
      <c r="F134" s="17"/>
      <c r="G134" s="17"/>
      <c r="H134" s="17"/>
      <c r="I134" s="104"/>
      <c r="J134" s="243"/>
    </row>
    <row collapsed="false" customFormat="false" customHeight="true" hidden="false" ht="15" outlineLevel="0" r="135">
      <c r="A135" s="203"/>
      <c r="B135" s="203"/>
      <c r="C135" s="203"/>
      <c r="D135" s="17"/>
      <c r="E135" s="17"/>
      <c r="F135" s="17"/>
      <c r="G135" s="17"/>
      <c r="H135" s="17"/>
      <c r="I135" s="104"/>
      <c r="J135" s="104"/>
    </row>
    <row collapsed="false" customFormat="false" customHeight="true" hidden="false" ht="15" outlineLevel="0" r="136">
      <c r="A136" s="203"/>
      <c r="B136" s="203"/>
      <c r="C136" s="203"/>
      <c r="D136" s="17"/>
      <c r="E136" s="17"/>
      <c r="F136" s="17"/>
      <c r="G136" s="17"/>
      <c r="H136" s="17"/>
      <c r="I136" s="104"/>
      <c r="J136" s="241" t="n">
        <v>139</v>
      </c>
    </row>
    <row collapsed="false" customFormat="false" customHeight="true" hidden="false" ht="15" outlineLevel="0" r="137">
      <c r="A137" s="203"/>
      <c r="B137" s="203"/>
      <c r="C137" s="203"/>
      <c r="D137" s="17"/>
      <c r="E137" s="17"/>
      <c r="F137" s="17"/>
      <c r="G137" s="17"/>
      <c r="H137" s="17"/>
      <c r="I137" s="104"/>
      <c r="J137" s="242" t="n">
        <v>1</v>
      </c>
    </row>
    <row collapsed="false" customFormat="false" customHeight="true" hidden="false" ht="15" outlineLevel="0" r="138">
      <c r="A138" s="203"/>
      <c r="B138" s="203"/>
      <c r="C138" s="203"/>
      <c r="D138" s="17"/>
      <c r="E138" s="17"/>
      <c r="F138" s="17"/>
      <c r="G138" s="17"/>
      <c r="H138" s="17"/>
      <c r="I138" s="104"/>
      <c r="J138" s="242" t="n">
        <v>1</v>
      </c>
    </row>
    <row collapsed="false" customFormat="false" customHeight="true" hidden="false" ht="15" outlineLevel="0" r="139">
      <c r="A139" s="203"/>
      <c r="B139" s="203"/>
      <c r="C139" s="203"/>
      <c r="D139" s="17"/>
      <c r="E139" s="17"/>
      <c r="F139" s="17"/>
      <c r="G139" s="17"/>
      <c r="H139" s="17"/>
      <c r="I139" s="104"/>
      <c r="J139" s="242" t="n">
        <v>1</v>
      </c>
    </row>
    <row collapsed="false" customFormat="false" customHeight="true" hidden="false" ht="15" outlineLevel="0" r="140">
      <c r="A140" s="203"/>
      <c r="B140" s="203"/>
      <c r="C140" s="203"/>
      <c r="D140" s="17"/>
      <c r="E140" s="17"/>
      <c r="F140" s="17"/>
      <c r="G140" s="17"/>
      <c r="H140" s="17"/>
      <c r="I140" s="104"/>
      <c r="J140" s="242" t="n">
        <v>1</v>
      </c>
    </row>
    <row collapsed="false" customFormat="false" customHeight="true" hidden="false" ht="15" outlineLevel="0" r="141">
      <c r="A141" s="203"/>
      <c r="B141" s="203"/>
      <c r="C141" s="203"/>
      <c r="D141" s="17"/>
      <c r="E141" s="17"/>
      <c r="F141" s="17"/>
      <c r="G141" s="17"/>
      <c r="H141" s="17"/>
      <c r="I141" s="104"/>
      <c r="J141" s="242" t="n">
        <v>1</v>
      </c>
    </row>
    <row collapsed="false" customFormat="false" customHeight="true" hidden="false" ht="15" outlineLevel="0" r="142">
      <c r="B142" s="203"/>
      <c r="C142" s="203"/>
      <c r="D142" s="17"/>
      <c r="E142" s="17"/>
      <c r="F142" s="17"/>
      <c r="G142" s="17"/>
      <c r="H142" s="17"/>
      <c r="I142" s="104"/>
      <c r="J142" s="242" t="n">
        <v>1</v>
      </c>
    </row>
    <row collapsed="false" customFormat="false" customHeight="true" hidden="false" ht="15" outlineLevel="0" r="143">
      <c r="A143" s="203"/>
      <c r="B143" s="203"/>
      <c r="C143" s="203"/>
      <c r="D143" s="17"/>
      <c r="E143" s="17"/>
      <c r="F143" s="17"/>
      <c r="G143" s="17"/>
      <c r="H143" s="17"/>
      <c r="I143" s="104"/>
      <c r="J143" s="242" t="n">
        <v>1</v>
      </c>
    </row>
    <row collapsed="false" customFormat="false" customHeight="true" hidden="false" ht="15" outlineLevel="0" r="144">
      <c r="A144" s="203"/>
      <c r="B144" s="203"/>
      <c r="C144" s="203"/>
      <c r="D144" s="17"/>
      <c r="E144" s="17"/>
      <c r="F144" s="17"/>
      <c r="G144" s="17"/>
      <c r="H144" s="17"/>
      <c r="I144" s="104"/>
      <c r="J144" s="242" t="n">
        <v>1</v>
      </c>
    </row>
    <row collapsed="false" customFormat="false" customHeight="true" hidden="false" ht="15" outlineLevel="0" r="145">
      <c r="B145" s="203"/>
      <c r="C145" s="203"/>
      <c r="D145" s="17"/>
      <c r="E145" s="17"/>
      <c r="F145" s="17"/>
      <c r="G145" s="17"/>
      <c r="H145" s="17"/>
      <c r="I145" s="104"/>
      <c r="J145" s="242" t="n">
        <v>1</v>
      </c>
    </row>
    <row collapsed="false" customFormat="false" customHeight="true" hidden="false" ht="15" outlineLevel="0" r="146">
      <c r="A146" s="203"/>
      <c r="B146" s="203"/>
      <c r="C146" s="203"/>
      <c r="D146" s="17"/>
      <c r="E146" s="17"/>
      <c r="F146" s="17"/>
      <c r="G146" s="17"/>
      <c r="H146" s="17"/>
      <c r="I146" s="104"/>
      <c r="J146" s="242" t="n">
        <v>1</v>
      </c>
    </row>
    <row collapsed="false" customFormat="false" customHeight="true" hidden="false" ht="15" outlineLevel="0" r="147">
      <c r="A147" s="203"/>
      <c r="B147" s="203"/>
      <c r="D147" s="17"/>
      <c r="E147" s="17"/>
      <c r="F147" s="17"/>
      <c r="G147" s="17"/>
      <c r="H147" s="17"/>
      <c r="I147" s="104"/>
      <c r="J147" s="242" t="n">
        <v>1</v>
      </c>
    </row>
    <row collapsed="false" customFormat="false" customHeight="true" hidden="false" ht="15" outlineLevel="0" r="148">
      <c r="A148" s="203"/>
      <c r="B148" s="203"/>
      <c r="C148" s="203"/>
      <c r="D148" s="17"/>
      <c r="E148" s="17"/>
      <c r="F148" s="17"/>
      <c r="G148" s="17"/>
      <c r="H148" s="17"/>
      <c r="I148" s="104"/>
      <c r="J148" s="242" t="n">
        <v>1</v>
      </c>
    </row>
    <row collapsed="false" customFormat="false" customHeight="true" hidden="false" ht="15" outlineLevel="0" r="149">
      <c r="A149" s="203"/>
      <c r="B149" s="203"/>
      <c r="C149" s="203"/>
      <c r="D149" s="17"/>
      <c r="E149" s="17"/>
      <c r="F149" s="17"/>
      <c r="G149" s="17"/>
      <c r="H149" s="17"/>
      <c r="I149" s="104"/>
      <c r="J149" s="242" t="n">
        <v>1</v>
      </c>
    </row>
    <row collapsed="false" customFormat="false" customHeight="true" hidden="false" ht="15" outlineLevel="0" r="150">
      <c r="B150" s="203"/>
      <c r="C150" s="203"/>
      <c r="D150" s="17"/>
      <c r="E150" s="17"/>
      <c r="F150" s="17"/>
      <c r="G150" s="17"/>
      <c r="H150" s="17"/>
      <c r="I150" s="104"/>
      <c r="J150" s="242" t="n">
        <v>1</v>
      </c>
    </row>
    <row collapsed="false" customFormat="false" customHeight="true" hidden="false" ht="15" outlineLevel="0" r="151">
      <c r="A151" s="203"/>
      <c r="B151" s="203"/>
      <c r="C151" s="203"/>
      <c r="D151" s="17"/>
      <c r="E151" s="17"/>
      <c r="F151" s="17"/>
      <c r="G151" s="17"/>
      <c r="H151" s="17"/>
      <c r="I151" s="104"/>
      <c r="J151" s="242" t="n">
        <v>1</v>
      </c>
    </row>
    <row collapsed="false" customFormat="false" customHeight="true" hidden="false" ht="15" outlineLevel="0" r="152">
      <c r="A152" s="203"/>
      <c r="B152" s="203"/>
      <c r="C152" s="203"/>
      <c r="D152" s="17"/>
      <c r="E152" s="17"/>
      <c r="F152" s="17"/>
      <c r="G152" s="17"/>
      <c r="H152" s="17"/>
      <c r="I152" s="104"/>
      <c r="J152" s="242" t="n">
        <v>1</v>
      </c>
    </row>
    <row collapsed="false" customFormat="false" customHeight="true" hidden="false" ht="15" outlineLevel="0" r="153">
      <c r="A153" s="203"/>
      <c r="B153" s="203"/>
      <c r="C153" s="135"/>
      <c r="D153" s="17"/>
      <c r="E153" s="17"/>
      <c r="F153" s="17"/>
      <c r="G153" s="17"/>
      <c r="H153" s="17"/>
      <c r="I153" s="104"/>
      <c r="J153" s="242" t="n">
        <v>1</v>
      </c>
    </row>
    <row collapsed="false" customFormat="false" customHeight="true" hidden="false" ht="15" outlineLevel="0" r="154">
      <c r="A154" s="244"/>
      <c r="C154" s="17"/>
      <c r="D154" s="17"/>
      <c r="E154" s="17"/>
      <c r="F154" s="17"/>
      <c r="G154" s="17"/>
      <c r="H154" s="17"/>
      <c r="I154" s="104"/>
      <c r="J154" s="242" t="n">
        <v>1</v>
      </c>
    </row>
    <row collapsed="false" customFormat="false" customHeight="true" hidden="false" ht="15" outlineLevel="0" r="155">
      <c r="A155" s="244"/>
      <c r="C155" s="17"/>
      <c r="D155" s="17"/>
      <c r="E155" s="17"/>
      <c r="F155" s="17"/>
      <c r="G155" s="17"/>
      <c r="H155" s="17"/>
      <c r="I155" s="104"/>
      <c r="J155" s="242" t="n">
        <v>1</v>
      </c>
    </row>
    <row collapsed="false" customFormat="false" customHeight="true" hidden="false" ht="15" outlineLevel="0" r="156">
      <c r="A156" s="244"/>
      <c r="C156" s="17"/>
      <c r="D156" s="17"/>
      <c r="E156" s="17"/>
      <c r="F156" s="17"/>
      <c r="G156" s="17"/>
      <c r="H156" s="17"/>
      <c r="I156" s="104"/>
      <c r="J156" s="242" t="n">
        <v>1</v>
      </c>
    </row>
    <row collapsed="false" customFormat="false" customHeight="true" hidden="false" ht="15" outlineLevel="0" r="157">
      <c r="A157" s="244"/>
      <c r="C157" s="17"/>
      <c r="D157" s="17"/>
      <c r="E157" s="17"/>
      <c r="F157" s="17"/>
      <c r="G157" s="17"/>
      <c r="H157" s="17"/>
      <c r="I157" s="104"/>
      <c r="J157" s="242" t="n">
        <v>1</v>
      </c>
    </row>
    <row collapsed="false" customFormat="false" customHeight="true" hidden="false" ht="15" outlineLevel="0" r="158">
      <c r="A158" s="244"/>
      <c r="C158" s="17"/>
      <c r="D158" s="17"/>
      <c r="E158" s="17"/>
      <c r="F158" s="17"/>
      <c r="G158" s="17"/>
      <c r="H158" s="17"/>
      <c r="I158" s="104"/>
      <c r="J158" s="242" t="n">
        <v>1</v>
      </c>
    </row>
    <row collapsed="false" customFormat="false" customHeight="true" hidden="false" ht="15" outlineLevel="0" r="159">
      <c r="A159" s="244"/>
      <c r="C159" s="17"/>
      <c r="D159" s="17"/>
      <c r="E159" s="17"/>
      <c r="F159" s="17"/>
      <c r="G159" s="17"/>
      <c r="H159" s="17"/>
      <c r="I159" s="104"/>
      <c r="J159" s="242" t="n">
        <v>1</v>
      </c>
    </row>
    <row collapsed="false" customFormat="false" customHeight="true" hidden="false" ht="15" outlineLevel="0" r="160">
      <c r="A160" s="244"/>
      <c r="C160" s="17"/>
      <c r="D160" s="17"/>
      <c r="E160" s="17"/>
      <c r="F160" s="17"/>
      <c r="G160" s="17"/>
      <c r="H160" s="17"/>
      <c r="I160" s="104"/>
      <c r="J160" s="242" t="n">
        <v>1</v>
      </c>
    </row>
    <row collapsed="false" customFormat="false" customHeight="true" hidden="false" ht="15" outlineLevel="0" r="161">
      <c r="A161" s="244"/>
      <c r="C161" s="17"/>
      <c r="D161" s="17"/>
      <c r="E161" s="17"/>
      <c r="F161" s="17"/>
      <c r="G161" s="17"/>
      <c r="H161" s="17"/>
      <c r="I161" s="104"/>
      <c r="J161" s="242" t="n">
        <v>1</v>
      </c>
    </row>
    <row collapsed="false" customFormat="false" customHeight="true" hidden="false" ht="15" outlineLevel="0" r="162">
      <c r="A162" s="244"/>
      <c r="C162" s="17"/>
      <c r="D162" s="17"/>
      <c r="E162" s="17"/>
      <c r="F162" s="17"/>
      <c r="G162" s="17"/>
      <c r="H162" s="17"/>
      <c r="I162" s="104"/>
      <c r="J162" s="242" t="n">
        <v>1</v>
      </c>
    </row>
    <row collapsed="false" customFormat="false" customHeight="true" hidden="false" ht="15" outlineLevel="0" r="163">
      <c r="A163" s="244"/>
      <c r="C163" s="17"/>
      <c r="D163" s="17"/>
      <c r="E163" s="17"/>
      <c r="F163" s="17"/>
      <c r="G163" s="17"/>
      <c r="H163" s="17"/>
      <c r="I163" s="104"/>
      <c r="J163" s="242" t="n">
        <v>1</v>
      </c>
    </row>
    <row collapsed="false" customFormat="false" customHeight="true" hidden="false" ht="15" outlineLevel="0" r="164">
      <c r="A164" s="244"/>
      <c r="C164" s="17"/>
      <c r="D164" s="17"/>
      <c r="E164" s="17"/>
      <c r="F164" s="17"/>
      <c r="G164" s="17"/>
      <c r="H164" s="17"/>
      <c r="I164" s="104"/>
      <c r="J164" s="242" t="n">
        <v>1</v>
      </c>
    </row>
    <row collapsed="false" customFormat="false" customHeight="true" hidden="false" ht="15" outlineLevel="0" r="165">
      <c r="A165" s="244"/>
      <c r="C165" s="17"/>
      <c r="D165" s="17"/>
      <c r="E165" s="17"/>
      <c r="F165" s="17"/>
      <c r="G165" s="17"/>
      <c r="H165" s="17"/>
      <c r="I165" s="104"/>
      <c r="J165" s="242" t="n">
        <v>1</v>
      </c>
    </row>
    <row collapsed="false" customFormat="false" customHeight="true" hidden="false" ht="15" outlineLevel="0" r="166">
      <c r="A166" s="244"/>
      <c r="C166" s="17"/>
      <c r="D166" s="17"/>
      <c r="E166" s="17"/>
      <c r="F166" s="17"/>
      <c r="G166" s="17"/>
      <c r="H166" s="17"/>
      <c r="I166" s="104"/>
      <c r="J166" s="242" t="n">
        <v>1</v>
      </c>
    </row>
    <row collapsed="false" customFormat="false" customHeight="true" hidden="false" ht="15" outlineLevel="0" r="167">
      <c r="A167" s="244"/>
      <c r="C167" s="17"/>
      <c r="D167" s="17"/>
      <c r="E167" s="17"/>
      <c r="F167" s="17"/>
      <c r="G167" s="17"/>
      <c r="H167" s="17"/>
      <c r="I167" s="104"/>
      <c r="J167" s="242" t="n">
        <v>1</v>
      </c>
    </row>
    <row collapsed="false" customFormat="false" customHeight="true" hidden="false" ht="15" outlineLevel="0" r="168">
      <c r="A168" s="244"/>
      <c r="C168" s="17"/>
      <c r="D168" s="17"/>
      <c r="E168" s="17"/>
      <c r="F168" s="17"/>
      <c r="G168" s="17"/>
      <c r="H168" s="17"/>
      <c r="I168" s="104"/>
      <c r="J168" s="242" t="n">
        <v>1</v>
      </c>
    </row>
    <row collapsed="false" customFormat="false" customHeight="true" hidden="false" ht="15" outlineLevel="0" r="169">
      <c r="A169" s="244"/>
      <c r="C169" s="17"/>
      <c r="D169" s="17"/>
      <c r="E169" s="17"/>
      <c r="F169" s="17"/>
      <c r="G169" s="17"/>
      <c r="H169" s="17"/>
      <c r="I169" s="104"/>
      <c r="J169" s="242" t="n">
        <v>1</v>
      </c>
    </row>
    <row collapsed="false" customFormat="false" customHeight="true" hidden="false" ht="15" outlineLevel="0" r="170">
      <c r="A170" s="244"/>
      <c r="C170" s="17"/>
      <c r="D170" s="17"/>
      <c r="E170" s="17"/>
      <c r="F170" s="17"/>
      <c r="G170" s="17"/>
      <c r="H170" s="17"/>
      <c r="I170" s="104"/>
      <c r="J170" s="242" t="n">
        <v>1</v>
      </c>
    </row>
    <row collapsed="false" customFormat="false" customHeight="true" hidden="false" ht="15" outlineLevel="0" r="171">
      <c r="A171" s="244"/>
      <c r="C171" s="17"/>
      <c r="D171" s="17"/>
      <c r="E171" s="17"/>
      <c r="F171" s="17"/>
      <c r="G171" s="17"/>
      <c r="H171" s="17"/>
      <c r="I171" s="104"/>
      <c r="J171" s="242" t="n">
        <v>1</v>
      </c>
    </row>
    <row collapsed="false" customFormat="false" customHeight="true" hidden="false" ht="15" outlineLevel="0" r="172">
      <c r="A172" s="244"/>
      <c r="C172" s="17"/>
      <c r="D172" s="17"/>
      <c r="E172" s="17"/>
      <c r="F172" s="17"/>
      <c r="G172" s="17"/>
      <c r="H172" s="17"/>
      <c r="I172" s="104"/>
      <c r="J172" s="242" t="n">
        <v>1</v>
      </c>
    </row>
    <row collapsed="false" customFormat="false" customHeight="true" hidden="false" ht="15" outlineLevel="0" r="173">
      <c r="A173" s="244"/>
      <c r="C173" s="17"/>
      <c r="D173" s="17"/>
      <c r="E173" s="17"/>
      <c r="F173" s="17"/>
      <c r="G173" s="17"/>
      <c r="H173" s="17"/>
      <c r="I173" s="104"/>
      <c r="J173" s="242" t="n">
        <v>1</v>
      </c>
    </row>
    <row collapsed="false" customFormat="false" customHeight="true" hidden="false" ht="15" outlineLevel="0" r="174">
      <c r="A174" s="244"/>
      <c r="C174" s="17"/>
      <c r="D174" s="17"/>
      <c r="E174" s="17"/>
      <c r="F174" s="17"/>
      <c r="G174" s="17"/>
      <c r="H174" s="17"/>
      <c r="I174" s="104"/>
      <c r="J174" s="242" t="n">
        <v>1</v>
      </c>
    </row>
    <row collapsed="false" customFormat="false" customHeight="true" hidden="false" ht="15" outlineLevel="0" r="175">
      <c r="A175" s="244"/>
      <c r="C175" s="17"/>
      <c r="D175" s="17"/>
      <c r="E175" s="17"/>
      <c r="F175" s="17"/>
      <c r="G175" s="17"/>
      <c r="H175" s="17"/>
      <c r="I175" s="104"/>
      <c r="J175" s="242" t="n">
        <v>1</v>
      </c>
    </row>
    <row collapsed="false" customFormat="false" customHeight="true" hidden="false" ht="15" outlineLevel="0" r="176">
      <c r="A176" s="244"/>
      <c r="C176" s="17"/>
      <c r="D176" s="17"/>
      <c r="E176" s="17"/>
      <c r="F176" s="17"/>
      <c r="G176" s="17"/>
      <c r="H176" s="17"/>
      <c r="I176" s="104"/>
      <c r="J176" s="242" t="n">
        <v>1</v>
      </c>
    </row>
    <row collapsed="false" customFormat="false" customHeight="true" hidden="false" ht="15" outlineLevel="0" r="177">
      <c r="A177" s="244"/>
      <c r="C177" s="17"/>
      <c r="D177" s="17"/>
      <c r="E177" s="17"/>
      <c r="F177" s="17"/>
      <c r="G177" s="17"/>
      <c r="H177" s="17"/>
      <c r="I177" s="104"/>
      <c r="J177" s="242" t="n">
        <v>1</v>
      </c>
    </row>
    <row collapsed="false" customFormat="false" customHeight="true" hidden="false" ht="15" outlineLevel="0" r="178">
      <c r="A178" s="244"/>
      <c r="C178" s="17"/>
      <c r="D178" s="17"/>
      <c r="E178" s="17"/>
      <c r="F178" s="17"/>
      <c r="G178" s="17"/>
      <c r="H178" s="17"/>
      <c r="I178" s="104"/>
      <c r="J178" s="242" t="n">
        <v>1</v>
      </c>
    </row>
    <row collapsed="false" customFormat="false" customHeight="true" hidden="false" ht="15" outlineLevel="0" r="179">
      <c r="A179" s="244"/>
      <c r="C179" s="17"/>
      <c r="D179" s="17"/>
      <c r="E179" s="17"/>
      <c r="F179" s="17"/>
      <c r="G179" s="17"/>
      <c r="H179" s="17"/>
      <c r="I179" s="104"/>
      <c r="J179" s="242" t="n">
        <v>1</v>
      </c>
    </row>
    <row collapsed="false" customFormat="false" customHeight="true" hidden="false" ht="15" outlineLevel="0" r="180">
      <c r="A180" s="244"/>
      <c r="C180" s="17"/>
      <c r="D180" s="17"/>
      <c r="E180" s="17"/>
      <c r="F180" s="17"/>
      <c r="G180" s="17"/>
      <c r="H180" s="17"/>
      <c r="I180" s="104"/>
      <c r="J180" s="242" t="n">
        <v>1</v>
      </c>
    </row>
    <row collapsed="false" customFormat="false" customHeight="true" hidden="false" ht="15" outlineLevel="0" r="181">
      <c r="A181" s="244"/>
      <c r="C181" s="17"/>
      <c r="D181" s="17"/>
      <c r="E181" s="17"/>
      <c r="F181" s="17"/>
      <c r="G181" s="17"/>
      <c r="H181" s="17"/>
      <c r="I181" s="104"/>
      <c r="J181" s="242" t="n">
        <v>1</v>
      </c>
    </row>
    <row collapsed="false" customFormat="false" customHeight="true" hidden="false" ht="15" outlineLevel="0" r="182">
      <c r="A182" s="244"/>
      <c r="C182" s="17"/>
      <c r="D182" s="17"/>
      <c r="E182" s="17"/>
      <c r="F182" s="17"/>
      <c r="G182" s="17"/>
      <c r="H182" s="17"/>
      <c r="I182" s="104"/>
      <c r="J182" s="242" t="n">
        <v>1</v>
      </c>
    </row>
    <row collapsed="false" customFormat="false" customHeight="true" hidden="false" ht="15" outlineLevel="0" r="183">
      <c r="A183" s="244"/>
      <c r="C183" s="17"/>
      <c r="D183" s="17"/>
      <c r="E183" s="17"/>
      <c r="F183" s="17"/>
      <c r="G183" s="17"/>
      <c r="H183" s="17"/>
      <c r="I183" s="104"/>
      <c r="J183" s="242" t="n">
        <v>1</v>
      </c>
    </row>
    <row collapsed="false" customFormat="false" customHeight="true" hidden="false" ht="15" outlineLevel="0" r="184">
      <c r="A184" s="244"/>
      <c r="C184" s="17"/>
      <c r="D184" s="17"/>
      <c r="E184" s="17"/>
      <c r="F184" s="17"/>
      <c r="G184" s="17"/>
      <c r="H184" s="17"/>
      <c r="I184" s="104"/>
      <c r="J184" s="242" t="n">
        <v>1</v>
      </c>
    </row>
    <row collapsed="false" customFormat="false" customHeight="true" hidden="false" ht="15" outlineLevel="0" r="185">
      <c r="A185" s="244"/>
      <c r="C185" s="17"/>
      <c r="D185" s="17"/>
      <c r="E185" s="17"/>
      <c r="F185" s="17"/>
      <c r="G185" s="17"/>
      <c r="H185" s="17"/>
      <c r="I185" s="104"/>
      <c r="J185" s="242" t="n">
        <v>1</v>
      </c>
    </row>
    <row collapsed="false" customFormat="false" customHeight="true" hidden="false" ht="15" outlineLevel="0" r="186">
      <c r="A186" s="244"/>
      <c r="C186" s="17"/>
      <c r="D186" s="17"/>
      <c r="E186" s="17"/>
      <c r="F186" s="17"/>
      <c r="G186" s="17"/>
      <c r="H186" s="17"/>
      <c r="I186" s="104"/>
      <c r="J186" s="242" t="n">
        <v>1</v>
      </c>
    </row>
    <row collapsed="false" customFormat="false" customHeight="true" hidden="false" ht="15" outlineLevel="0" r="187">
      <c r="A187" s="244"/>
      <c r="C187" s="17"/>
      <c r="D187" s="17"/>
      <c r="E187" s="17"/>
      <c r="F187" s="17"/>
      <c r="G187" s="17"/>
      <c r="H187" s="17"/>
      <c r="I187" s="104"/>
      <c r="J187" s="242" t="n">
        <v>1</v>
      </c>
    </row>
    <row collapsed="false" customFormat="false" customHeight="true" hidden="false" ht="15" outlineLevel="0" r="188">
      <c r="A188" s="244"/>
      <c r="C188" s="17"/>
      <c r="D188" s="17"/>
      <c r="E188" s="17"/>
      <c r="F188" s="17"/>
      <c r="G188" s="17"/>
      <c r="H188" s="17"/>
      <c r="I188" s="104"/>
      <c r="J188" s="242" t="n">
        <v>1</v>
      </c>
    </row>
    <row collapsed="false" customFormat="false" customHeight="true" hidden="false" ht="15" outlineLevel="0" r="189">
      <c r="A189" s="244"/>
      <c r="C189" s="17"/>
      <c r="D189" s="17"/>
      <c r="E189" s="17"/>
      <c r="F189" s="17"/>
      <c r="G189" s="17"/>
      <c r="H189" s="17"/>
      <c r="I189" s="104"/>
      <c r="J189" s="242" t="n">
        <v>1</v>
      </c>
    </row>
    <row collapsed="false" customFormat="false" customHeight="true" hidden="false" ht="15" outlineLevel="0" r="190">
      <c r="A190" s="244"/>
      <c r="C190" s="17"/>
      <c r="D190" s="17"/>
      <c r="E190" s="17"/>
      <c r="F190" s="17"/>
      <c r="G190" s="17"/>
      <c r="H190" s="17"/>
      <c r="I190" s="104"/>
      <c r="J190" s="242" t="n">
        <v>1</v>
      </c>
    </row>
    <row collapsed="false" customFormat="false" customHeight="true" hidden="false" ht="15" outlineLevel="0" r="191">
      <c r="A191" s="244"/>
      <c r="C191" s="17"/>
      <c r="D191" s="17"/>
      <c r="E191" s="17"/>
      <c r="F191" s="17"/>
      <c r="G191" s="17"/>
      <c r="H191" s="17"/>
      <c r="I191" s="104"/>
      <c r="J191" s="242" t="n">
        <v>1</v>
      </c>
    </row>
    <row collapsed="false" customFormat="false" customHeight="true" hidden="false" ht="15" outlineLevel="0" r="192">
      <c r="A192" s="244"/>
      <c r="C192" s="17"/>
      <c r="D192" s="17"/>
      <c r="E192" s="17"/>
      <c r="F192" s="17"/>
      <c r="G192" s="17"/>
      <c r="H192" s="17"/>
      <c r="I192" s="104"/>
      <c r="J192" s="242" t="n">
        <v>1</v>
      </c>
    </row>
    <row collapsed="false" customFormat="false" customHeight="true" hidden="false" ht="15" outlineLevel="0" r="193">
      <c r="A193" s="244"/>
      <c r="C193" s="17"/>
      <c r="D193" s="17"/>
      <c r="E193" s="17"/>
      <c r="F193" s="17"/>
      <c r="G193" s="17"/>
      <c r="H193" s="17"/>
      <c r="I193" s="104"/>
      <c r="J193" s="242" t="n">
        <v>1</v>
      </c>
    </row>
    <row collapsed="false" customFormat="false" customHeight="true" hidden="false" ht="15" outlineLevel="0" r="194">
      <c r="A194" s="244"/>
      <c r="C194" s="17"/>
      <c r="D194" s="17"/>
      <c r="E194" s="17"/>
      <c r="F194" s="17"/>
      <c r="G194" s="17"/>
      <c r="H194" s="17"/>
      <c r="I194" s="104"/>
      <c r="J194" s="242" t="n">
        <v>1</v>
      </c>
    </row>
    <row collapsed="false" customFormat="false" customHeight="true" hidden="false" ht="15" outlineLevel="0" r="195">
      <c r="A195" s="244"/>
      <c r="C195" s="17"/>
      <c r="D195" s="17"/>
      <c r="E195" s="17"/>
      <c r="F195" s="17"/>
      <c r="G195" s="17"/>
      <c r="H195" s="17"/>
      <c r="I195" s="104"/>
      <c r="J195" s="242" t="n">
        <v>1</v>
      </c>
    </row>
    <row collapsed="false" customFormat="false" customHeight="true" hidden="false" ht="15" outlineLevel="0" r="196">
      <c r="A196" s="244"/>
      <c r="C196" s="17"/>
      <c r="D196" s="17"/>
      <c r="E196" s="17"/>
      <c r="F196" s="17"/>
      <c r="G196" s="17"/>
      <c r="H196" s="17"/>
      <c r="I196" s="104"/>
      <c r="J196" s="242" t="n">
        <v>1</v>
      </c>
    </row>
    <row collapsed="false" customFormat="false" customHeight="true" hidden="false" ht="15" outlineLevel="0" r="197">
      <c r="A197" s="244"/>
      <c r="C197" s="17"/>
      <c r="D197" s="17"/>
      <c r="E197" s="17"/>
      <c r="F197" s="17"/>
      <c r="G197" s="17"/>
      <c r="H197" s="17"/>
      <c r="I197" s="104"/>
      <c r="J197" s="242" t="n">
        <v>1</v>
      </c>
    </row>
    <row collapsed="false" customFormat="false" customHeight="true" hidden="false" ht="15" outlineLevel="0" r="198">
      <c r="A198" s="244"/>
      <c r="C198" s="17"/>
      <c r="D198" s="17"/>
      <c r="E198" s="17"/>
      <c r="F198" s="17"/>
      <c r="G198" s="17"/>
      <c r="H198" s="17"/>
      <c r="I198" s="104"/>
      <c r="J198" s="242" t="n">
        <v>1</v>
      </c>
    </row>
    <row collapsed="false" customFormat="false" customHeight="true" hidden="false" ht="15" outlineLevel="0" r="199">
      <c r="A199" s="244"/>
      <c r="C199" s="17"/>
      <c r="D199" s="17"/>
      <c r="E199" s="17"/>
      <c r="F199" s="17"/>
      <c r="G199" s="17"/>
      <c r="H199" s="17"/>
      <c r="I199" s="104"/>
      <c r="J199" s="242" t="n">
        <v>1</v>
      </c>
    </row>
    <row collapsed="false" customFormat="false" customHeight="true" hidden="false" ht="15" outlineLevel="0" r="200">
      <c r="A200" s="244"/>
      <c r="C200" s="17"/>
      <c r="D200" s="17"/>
      <c r="E200" s="17"/>
      <c r="F200" s="17"/>
      <c r="G200" s="17"/>
      <c r="H200" s="17"/>
      <c r="I200" s="104"/>
      <c r="J200" s="242" t="n">
        <v>1</v>
      </c>
    </row>
    <row collapsed="false" customFormat="false" customHeight="true" hidden="false" ht="15" outlineLevel="0" r="201">
      <c r="A201" s="244"/>
      <c r="C201" s="17"/>
      <c r="D201" s="17"/>
      <c r="E201" s="17"/>
      <c r="F201" s="17"/>
      <c r="G201" s="17"/>
      <c r="H201" s="17"/>
      <c r="I201" s="104"/>
      <c r="J201" s="242" t="n">
        <v>1</v>
      </c>
    </row>
    <row collapsed="false" customFormat="false" customHeight="true" hidden="false" ht="15" outlineLevel="0" r="202">
      <c r="A202" s="244"/>
      <c r="C202" s="17"/>
      <c r="D202" s="17"/>
      <c r="E202" s="17"/>
      <c r="F202" s="17"/>
      <c r="G202" s="17"/>
      <c r="H202" s="17"/>
      <c r="I202" s="104"/>
      <c r="J202" s="242" t="n">
        <v>1</v>
      </c>
    </row>
    <row collapsed="false" customFormat="false" customHeight="true" hidden="false" ht="15" outlineLevel="0" r="203">
      <c r="A203" s="244"/>
      <c r="C203" s="17"/>
      <c r="D203" s="17"/>
      <c r="E203" s="17"/>
      <c r="F203" s="17"/>
      <c r="G203" s="17"/>
      <c r="H203" s="17"/>
      <c r="I203" s="104"/>
      <c r="J203" s="242" t="n">
        <v>1</v>
      </c>
    </row>
    <row collapsed="false" customFormat="false" customHeight="true" hidden="false" ht="15" outlineLevel="0" r="204">
      <c r="A204" s="244"/>
      <c r="C204" s="17"/>
      <c r="D204" s="17"/>
      <c r="E204" s="17"/>
      <c r="F204" s="17"/>
      <c r="G204" s="17"/>
      <c r="H204" s="17"/>
      <c r="I204" s="104"/>
      <c r="J204" s="242" t="n">
        <v>1</v>
      </c>
    </row>
    <row collapsed="false" customFormat="false" customHeight="true" hidden="false" ht="15" outlineLevel="0" r="205">
      <c r="A205" s="244"/>
      <c r="C205" s="17"/>
      <c r="D205" s="17"/>
      <c r="E205" s="17"/>
      <c r="F205" s="17"/>
      <c r="G205" s="17"/>
      <c r="H205" s="17"/>
      <c r="I205" s="104"/>
      <c r="J205" s="242" t="n">
        <v>1</v>
      </c>
    </row>
    <row collapsed="false" customFormat="false" customHeight="true" hidden="false" ht="15" outlineLevel="0" r="206">
      <c r="A206" s="244"/>
      <c r="C206" s="17"/>
      <c r="D206" s="17"/>
      <c r="E206" s="17"/>
      <c r="F206" s="17"/>
      <c r="G206" s="17"/>
      <c r="H206" s="17"/>
      <c r="I206" s="104"/>
      <c r="J206" s="242" t="n">
        <v>1</v>
      </c>
    </row>
    <row collapsed="false" customFormat="false" customHeight="true" hidden="false" ht="15" outlineLevel="0" r="207">
      <c r="A207" s="244"/>
      <c r="C207" s="17"/>
      <c r="D207" s="17"/>
      <c r="E207" s="17"/>
      <c r="F207" s="17"/>
      <c r="G207" s="17"/>
      <c r="H207" s="17"/>
      <c r="I207" s="104"/>
      <c r="J207" s="242" t="n">
        <v>1</v>
      </c>
    </row>
    <row collapsed="false" customFormat="false" customHeight="true" hidden="false" ht="15" outlineLevel="0" r="208">
      <c r="A208" s="244"/>
      <c r="C208" s="17"/>
      <c r="D208" s="17"/>
      <c r="E208" s="17"/>
      <c r="F208" s="17"/>
      <c r="G208" s="17"/>
      <c r="H208" s="17"/>
      <c r="I208" s="104"/>
      <c r="J208" s="242" t="n">
        <v>1</v>
      </c>
    </row>
    <row collapsed="false" customFormat="false" customHeight="true" hidden="false" ht="15" outlineLevel="0" r="209">
      <c r="A209" s="244"/>
      <c r="C209" s="17"/>
      <c r="D209" s="17"/>
      <c r="E209" s="17"/>
      <c r="F209" s="17"/>
      <c r="G209" s="17"/>
      <c r="H209" s="17"/>
      <c r="I209" s="104"/>
      <c r="J209" s="242" t="n">
        <v>1</v>
      </c>
    </row>
    <row collapsed="false" customFormat="false" customHeight="true" hidden="false" ht="15" outlineLevel="0" r="210">
      <c r="A210" s="244"/>
      <c r="C210" s="17"/>
      <c r="D210" s="17"/>
      <c r="E210" s="17"/>
      <c r="F210" s="17"/>
      <c r="G210" s="17"/>
      <c r="H210" s="17"/>
      <c r="I210" s="104"/>
      <c r="J210" s="242" t="n">
        <v>1</v>
      </c>
    </row>
    <row collapsed="false" customFormat="false" customHeight="true" hidden="false" ht="15" outlineLevel="0" r="211">
      <c r="A211" s="244"/>
      <c r="C211" s="17"/>
      <c r="D211" s="17"/>
      <c r="E211" s="17"/>
      <c r="F211" s="17"/>
      <c r="G211" s="17"/>
      <c r="H211" s="17"/>
      <c r="I211" s="104"/>
      <c r="J211" s="242" t="n">
        <v>1</v>
      </c>
    </row>
    <row collapsed="false" customFormat="false" customHeight="true" hidden="false" ht="15" outlineLevel="0" r="212">
      <c r="A212" s="244"/>
      <c r="C212" s="17"/>
      <c r="D212" s="17"/>
      <c r="E212" s="17"/>
      <c r="F212" s="17"/>
      <c r="G212" s="17"/>
      <c r="H212" s="17"/>
      <c r="I212" s="104"/>
      <c r="J212" s="242" t="n">
        <v>1</v>
      </c>
    </row>
    <row collapsed="false" customFormat="false" customHeight="true" hidden="false" ht="15" outlineLevel="0" r="213">
      <c r="A213" s="244"/>
      <c r="C213" s="17"/>
      <c r="D213" s="17"/>
      <c r="E213" s="17"/>
      <c r="F213" s="17"/>
      <c r="G213" s="17"/>
      <c r="H213" s="17"/>
      <c r="I213" s="104"/>
      <c r="J213" s="242" t="n">
        <v>1</v>
      </c>
    </row>
    <row collapsed="false" customFormat="false" customHeight="true" hidden="false" ht="15" outlineLevel="0" r="214">
      <c r="A214" s="244"/>
      <c r="C214" s="17"/>
      <c r="D214" s="17"/>
      <c r="E214" s="17"/>
      <c r="F214" s="17"/>
      <c r="G214" s="17"/>
      <c r="H214" s="17"/>
      <c r="I214" s="104"/>
      <c r="J214" s="242" t="n">
        <v>1</v>
      </c>
    </row>
    <row collapsed="false" customFormat="false" customHeight="true" hidden="false" ht="15" outlineLevel="0" r="215">
      <c r="A215" s="244"/>
      <c r="C215" s="17"/>
      <c r="D215" s="17"/>
      <c r="E215" s="17"/>
      <c r="F215" s="17"/>
      <c r="G215" s="17"/>
      <c r="H215" s="17"/>
      <c r="I215" s="104"/>
      <c r="J215" s="242" t="n">
        <v>1</v>
      </c>
    </row>
    <row collapsed="false" customFormat="false" customHeight="true" hidden="false" ht="15" outlineLevel="0" r="216">
      <c r="A216" s="244"/>
      <c r="C216" s="17"/>
      <c r="D216" s="17"/>
      <c r="E216" s="17"/>
      <c r="F216" s="17"/>
      <c r="G216" s="17"/>
      <c r="H216" s="17"/>
      <c r="I216" s="104"/>
      <c r="J216" s="242" t="n">
        <v>1</v>
      </c>
    </row>
    <row collapsed="false" customFormat="false" customHeight="true" hidden="false" ht="15" outlineLevel="0" r="217">
      <c r="A217" s="244"/>
      <c r="C217" s="17"/>
      <c r="D217" s="17"/>
      <c r="E217" s="17"/>
      <c r="F217" s="17"/>
      <c r="G217" s="17"/>
      <c r="H217" s="17"/>
      <c r="I217" s="104"/>
      <c r="J217" s="242" t="n">
        <v>1</v>
      </c>
    </row>
    <row collapsed="false" customFormat="false" customHeight="true" hidden="false" ht="15" outlineLevel="0" r="218">
      <c r="A218" s="244"/>
      <c r="C218" s="17"/>
      <c r="D218" s="17"/>
      <c r="E218" s="17"/>
      <c r="F218" s="17"/>
      <c r="G218" s="17"/>
      <c r="H218" s="17"/>
      <c r="I218" s="104"/>
      <c r="J218" s="242" t="n">
        <v>1</v>
      </c>
    </row>
    <row collapsed="false" customFormat="false" customHeight="true" hidden="false" ht="15" outlineLevel="0" r="219">
      <c r="A219" s="244"/>
      <c r="C219" s="17"/>
      <c r="D219" s="17"/>
      <c r="E219" s="17"/>
      <c r="F219" s="17"/>
      <c r="G219" s="17"/>
      <c r="H219" s="17"/>
      <c r="I219" s="104"/>
      <c r="J219" s="242" t="n">
        <v>1</v>
      </c>
    </row>
    <row collapsed="false" customFormat="false" customHeight="true" hidden="false" ht="15" outlineLevel="0" r="220">
      <c r="A220" s="244"/>
      <c r="C220" s="17"/>
      <c r="D220" s="17"/>
      <c r="E220" s="17"/>
      <c r="F220" s="17"/>
      <c r="G220" s="17"/>
      <c r="H220" s="17"/>
      <c r="I220" s="104"/>
      <c r="J220" s="242" t="n">
        <v>1</v>
      </c>
    </row>
    <row collapsed="false" customFormat="false" customHeight="true" hidden="false" ht="15" outlineLevel="0" r="221">
      <c r="A221" s="244"/>
      <c r="C221" s="17"/>
      <c r="D221" s="17"/>
      <c r="E221" s="17"/>
      <c r="F221" s="17"/>
      <c r="G221" s="17"/>
      <c r="H221" s="17"/>
      <c r="I221" s="104"/>
      <c r="J221" s="242" t="n">
        <v>1</v>
      </c>
    </row>
    <row collapsed="false" customFormat="false" customHeight="true" hidden="false" ht="15" outlineLevel="0" r="222">
      <c r="A222" s="244"/>
      <c r="C222" s="17"/>
      <c r="D222" s="17"/>
      <c r="E222" s="17"/>
      <c r="F222" s="17"/>
      <c r="G222" s="17"/>
      <c r="H222" s="17"/>
      <c r="I222" s="104"/>
      <c r="J222" s="242" t="n">
        <v>1</v>
      </c>
    </row>
    <row collapsed="false" customFormat="false" customHeight="true" hidden="false" ht="15" outlineLevel="0" r="223">
      <c r="A223" s="244"/>
      <c r="C223" s="17"/>
      <c r="D223" s="17"/>
      <c r="E223" s="17"/>
      <c r="F223" s="17"/>
      <c r="G223" s="17"/>
      <c r="H223" s="17"/>
      <c r="I223" s="104"/>
      <c r="J223" s="242" t="n">
        <v>1</v>
      </c>
    </row>
    <row collapsed="false" customFormat="false" customHeight="true" hidden="false" ht="15" outlineLevel="0" r="224">
      <c r="A224" s="244"/>
      <c r="C224" s="17"/>
      <c r="D224" s="17"/>
      <c r="E224" s="17"/>
      <c r="F224" s="17"/>
      <c r="G224" s="17"/>
      <c r="H224" s="17"/>
      <c r="I224" s="104"/>
      <c r="J224" s="242" t="n">
        <v>1</v>
      </c>
    </row>
    <row collapsed="false" customFormat="false" customHeight="true" hidden="false" ht="15" outlineLevel="0" r="225">
      <c r="A225" s="244"/>
      <c r="C225" s="17"/>
      <c r="D225" s="17"/>
      <c r="E225" s="17"/>
      <c r="F225" s="17"/>
      <c r="G225" s="17"/>
      <c r="H225" s="17"/>
      <c r="I225" s="104"/>
      <c r="J225" s="242" t="n">
        <v>1</v>
      </c>
    </row>
    <row collapsed="false" customFormat="false" customHeight="true" hidden="false" ht="15" outlineLevel="0" r="226">
      <c r="A226" s="244"/>
      <c r="C226" s="17"/>
      <c r="D226" s="17"/>
      <c r="E226" s="17"/>
      <c r="F226" s="17"/>
      <c r="G226" s="17"/>
      <c r="H226" s="17"/>
      <c r="I226" s="104"/>
      <c r="J226" s="242" t="n">
        <v>1</v>
      </c>
    </row>
    <row collapsed="false" customFormat="false" customHeight="true" hidden="false" ht="15" outlineLevel="0" r="227">
      <c r="A227" s="244"/>
      <c r="C227" s="17"/>
      <c r="D227" s="17"/>
      <c r="E227" s="17"/>
      <c r="F227" s="17"/>
      <c r="G227" s="17"/>
      <c r="H227" s="17"/>
      <c r="I227" s="104"/>
      <c r="J227" s="242" t="n">
        <v>1</v>
      </c>
    </row>
    <row collapsed="false" customFormat="false" customHeight="true" hidden="false" ht="15" outlineLevel="0" r="228">
      <c r="A228" s="244"/>
      <c r="C228" s="17"/>
      <c r="D228" s="17"/>
      <c r="E228" s="17"/>
      <c r="F228" s="17"/>
      <c r="G228" s="17"/>
      <c r="H228" s="17"/>
      <c r="I228" s="104"/>
      <c r="J228" s="242" t="n">
        <v>1</v>
      </c>
    </row>
    <row collapsed="false" customFormat="false" customHeight="true" hidden="false" ht="15" outlineLevel="0" r="229">
      <c r="A229" s="244"/>
      <c r="C229" s="17"/>
      <c r="D229" s="17"/>
      <c r="E229" s="17"/>
      <c r="F229" s="17"/>
      <c r="G229" s="17"/>
      <c r="H229" s="17"/>
      <c r="I229" s="104"/>
      <c r="J229" s="242" t="n">
        <v>1</v>
      </c>
    </row>
    <row collapsed="false" customFormat="false" customHeight="true" hidden="false" ht="15" outlineLevel="0" r="230">
      <c r="A230" s="244"/>
      <c r="C230" s="17"/>
      <c r="D230" s="17"/>
      <c r="E230" s="17"/>
      <c r="F230" s="17"/>
      <c r="G230" s="17"/>
      <c r="H230" s="17"/>
      <c r="I230" s="104"/>
      <c r="J230" s="242" t="n">
        <v>1</v>
      </c>
    </row>
    <row collapsed="false" customFormat="false" customHeight="true" hidden="false" ht="15" outlineLevel="0" r="231">
      <c r="A231" s="244"/>
      <c r="C231" s="17"/>
      <c r="D231" s="17"/>
      <c r="E231" s="17"/>
      <c r="F231" s="17"/>
      <c r="G231" s="17"/>
      <c r="H231" s="17"/>
      <c r="I231" s="104"/>
      <c r="J231" s="242" t="n">
        <v>1</v>
      </c>
    </row>
    <row collapsed="false" customFormat="false" customHeight="true" hidden="false" ht="15" outlineLevel="0" r="232">
      <c r="A232" s="244"/>
      <c r="C232" s="17"/>
      <c r="D232" s="17"/>
      <c r="E232" s="17"/>
      <c r="F232" s="17"/>
      <c r="G232" s="17"/>
      <c r="H232" s="17"/>
      <c r="I232" s="104"/>
      <c r="J232" s="242" t="n">
        <v>1</v>
      </c>
    </row>
    <row collapsed="false" customFormat="false" customHeight="true" hidden="false" ht="15" outlineLevel="0" r="233">
      <c r="A233" s="244"/>
      <c r="C233" s="17"/>
      <c r="D233" s="17"/>
      <c r="E233" s="17"/>
      <c r="F233" s="17"/>
      <c r="G233" s="17"/>
      <c r="H233" s="17"/>
      <c r="I233" s="104"/>
      <c r="J233" s="242" t="n">
        <v>1</v>
      </c>
    </row>
    <row collapsed="false" customFormat="false" customHeight="true" hidden="false" ht="15" outlineLevel="0" r="234">
      <c r="A234" s="244"/>
      <c r="C234" s="17"/>
      <c r="D234" s="17"/>
      <c r="E234" s="17"/>
      <c r="F234" s="17"/>
      <c r="G234" s="17"/>
      <c r="H234" s="17"/>
      <c r="I234" s="104"/>
      <c r="J234" s="242" t="n">
        <v>1</v>
      </c>
    </row>
    <row collapsed="false" customFormat="false" customHeight="true" hidden="false" ht="15" outlineLevel="0" r="235">
      <c r="A235" s="244"/>
      <c r="C235" s="17"/>
      <c r="D235" s="17"/>
      <c r="E235" s="17"/>
      <c r="F235" s="17"/>
      <c r="G235" s="17"/>
      <c r="H235" s="17"/>
      <c r="I235" s="104"/>
      <c r="J235" s="242" t="n">
        <v>1</v>
      </c>
    </row>
    <row collapsed="false" customFormat="false" customHeight="true" hidden="false" ht="15" outlineLevel="0" r="236">
      <c r="A236" s="244"/>
      <c r="C236" s="17"/>
      <c r="D236" s="17"/>
      <c r="E236" s="17"/>
      <c r="F236" s="17"/>
      <c r="G236" s="17"/>
      <c r="H236" s="17"/>
      <c r="I236" s="104"/>
      <c r="J236" s="242" t="n">
        <v>1</v>
      </c>
    </row>
    <row collapsed="false" customFormat="false" customHeight="true" hidden="false" ht="15" outlineLevel="0" r="237">
      <c r="A237" s="244"/>
      <c r="C237" s="17"/>
      <c r="D237" s="17"/>
      <c r="E237" s="17"/>
      <c r="F237" s="17"/>
      <c r="G237" s="17"/>
      <c r="H237" s="17"/>
      <c r="I237" s="104"/>
      <c r="J237" s="242" t="n">
        <v>1</v>
      </c>
    </row>
    <row collapsed="false" customFormat="false" customHeight="true" hidden="false" ht="15" outlineLevel="0" r="238">
      <c r="A238" s="244"/>
      <c r="C238" s="17"/>
      <c r="D238" s="17"/>
      <c r="E238" s="17"/>
      <c r="F238" s="17"/>
      <c r="G238" s="17"/>
      <c r="H238" s="17"/>
      <c r="I238" s="104"/>
      <c r="J238" s="242" t="n">
        <v>1</v>
      </c>
    </row>
    <row collapsed="false" customFormat="false" customHeight="true" hidden="false" ht="15" outlineLevel="0" r="239">
      <c r="A239" s="244"/>
      <c r="C239" s="17"/>
      <c r="D239" s="17"/>
      <c r="E239" s="17"/>
      <c r="F239" s="17"/>
      <c r="G239" s="17"/>
      <c r="H239" s="17"/>
      <c r="I239" s="104"/>
      <c r="J239" s="242" t="n">
        <v>1</v>
      </c>
    </row>
    <row collapsed="false" customFormat="false" customHeight="true" hidden="false" ht="15" outlineLevel="0" r="240">
      <c r="A240" s="244"/>
      <c r="C240" s="17"/>
      <c r="D240" s="17"/>
      <c r="E240" s="17"/>
      <c r="F240" s="17"/>
      <c r="G240" s="17"/>
      <c r="H240" s="17"/>
      <c r="I240" s="104"/>
      <c r="J240" s="242" t="n">
        <v>1</v>
      </c>
    </row>
    <row collapsed="false" customFormat="false" customHeight="true" hidden="false" ht="15" outlineLevel="0" r="241">
      <c r="A241" s="244"/>
      <c r="C241" s="17"/>
      <c r="D241" s="17"/>
      <c r="E241" s="17"/>
      <c r="F241" s="17"/>
      <c r="G241" s="17"/>
      <c r="H241" s="17"/>
      <c r="I241" s="104"/>
      <c r="J241" s="242" t="n">
        <v>1</v>
      </c>
    </row>
    <row collapsed="false" customFormat="false" customHeight="true" hidden="false" ht="15" outlineLevel="0" r="242">
      <c r="A242" s="244"/>
      <c r="C242" s="17"/>
      <c r="D242" s="17"/>
      <c r="E242" s="17"/>
      <c r="F242" s="17"/>
      <c r="G242" s="17"/>
      <c r="H242" s="17"/>
      <c r="I242" s="104"/>
      <c r="J242" s="242" t="n">
        <v>1</v>
      </c>
    </row>
    <row collapsed="false" customFormat="false" customHeight="true" hidden="false" ht="15" outlineLevel="0" r="243">
      <c r="A243" s="244"/>
      <c r="C243" s="17"/>
      <c r="D243" s="17"/>
      <c r="E243" s="17"/>
      <c r="F243" s="17"/>
      <c r="G243" s="17"/>
      <c r="H243" s="17"/>
      <c r="I243" s="104"/>
      <c r="J243" s="242" t="n">
        <v>1</v>
      </c>
    </row>
    <row collapsed="false" customFormat="false" customHeight="true" hidden="false" ht="15" outlineLevel="0" r="244">
      <c r="A244" s="244"/>
      <c r="C244" s="17"/>
      <c r="D244" s="17"/>
      <c r="E244" s="17"/>
      <c r="F244" s="17"/>
      <c r="G244" s="17"/>
      <c r="H244" s="17"/>
      <c r="I244" s="104"/>
      <c r="J244" s="242" t="n">
        <v>1</v>
      </c>
    </row>
    <row collapsed="false" customFormat="false" customHeight="true" hidden="false" ht="15" outlineLevel="0" r="245">
      <c r="A245" s="244"/>
      <c r="C245" s="17"/>
      <c r="D245" s="17"/>
      <c r="E245" s="17"/>
      <c r="F245" s="17"/>
      <c r="G245" s="17"/>
      <c r="H245" s="17"/>
      <c r="I245" s="104"/>
      <c r="J245" s="242" t="n">
        <v>1</v>
      </c>
    </row>
    <row collapsed="false" customFormat="false" customHeight="true" hidden="false" ht="15" outlineLevel="0" r="246">
      <c r="A246" s="244"/>
      <c r="C246" s="17"/>
      <c r="D246" s="17"/>
      <c r="E246" s="17"/>
      <c r="F246" s="17"/>
      <c r="G246" s="17"/>
      <c r="H246" s="17"/>
      <c r="I246" s="104"/>
      <c r="J246" s="242" t="n">
        <v>1</v>
      </c>
    </row>
    <row collapsed="false" customFormat="false" customHeight="true" hidden="false" ht="15" outlineLevel="0" r="247">
      <c r="A247" s="244"/>
      <c r="C247" s="17"/>
      <c r="D247" s="17"/>
      <c r="E247" s="17"/>
      <c r="F247" s="17"/>
      <c r="G247" s="17"/>
      <c r="H247" s="17"/>
      <c r="I247" s="104"/>
      <c r="J247" s="242" t="n">
        <v>1</v>
      </c>
    </row>
    <row collapsed="false" customFormat="false" customHeight="true" hidden="false" ht="15" outlineLevel="0" r="248">
      <c r="A248" s="244"/>
      <c r="C248" s="17"/>
      <c r="D248" s="17"/>
      <c r="E248" s="17"/>
      <c r="F248" s="17"/>
      <c r="G248" s="17"/>
      <c r="H248" s="17"/>
      <c r="I248" s="104"/>
      <c r="J248" s="242" t="n">
        <v>1</v>
      </c>
    </row>
    <row collapsed="false" customFormat="false" customHeight="true" hidden="false" ht="15" outlineLevel="0" r="249">
      <c r="A249" s="244"/>
      <c r="C249" s="17"/>
      <c r="D249" s="17"/>
      <c r="E249" s="17"/>
      <c r="F249" s="17"/>
      <c r="G249" s="17"/>
      <c r="H249" s="17"/>
      <c r="I249" s="104"/>
      <c r="J249" s="242" t="n">
        <v>1</v>
      </c>
    </row>
    <row collapsed="false" customFormat="false" customHeight="true" hidden="false" ht="15" outlineLevel="0" r="250">
      <c r="A250" s="244"/>
      <c r="C250" s="17"/>
      <c r="D250" s="17"/>
      <c r="E250" s="17"/>
      <c r="F250" s="17"/>
      <c r="G250" s="17"/>
      <c r="H250" s="17"/>
      <c r="I250" s="104"/>
      <c r="J250" s="242" t="n">
        <v>1</v>
      </c>
    </row>
    <row collapsed="false" customFormat="false" customHeight="true" hidden="false" ht="15" outlineLevel="0" r="251">
      <c r="A251" s="244"/>
      <c r="C251" s="17"/>
      <c r="D251" s="17"/>
      <c r="E251" s="17"/>
      <c r="F251" s="17"/>
      <c r="G251" s="17"/>
      <c r="H251" s="17"/>
      <c r="I251" s="104"/>
      <c r="J251" s="242" t="n">
        <v>1</v>
      </c>
    </row>
    <row collapsed="false" customFormat="false" customHeight="true" hidden="false" ht="15" outlineLevel="0" r="252">
      <c r="A252" s="244"/>
      <c r="C252" s="17"/>
      <c r="D252" s="17"/>
      <c r="E252" s="17"/>
      <c r="F252" s="17"/>
      <c r="G252" s="17"/>
      <c r="H252" s="17"/>
      <c r="I252" s="104"/>
      <c r="J252" s="242" t="n">
        <v>1</v>
      </c>
    </row>
    <row collapsed="false" customFormat="false" customHeight="true" hidden="false" ht="15" outlineLevel="0" r="253">
      <c r="A253" s="244"/>
      <c r="C253" s="17"/>
      <c r="D253" s="17"/>
      <c r="E253" s="17"/>
      <c r="F253" s="17"/>
      <c r="G253" s="17"/>
      <c r="H253" s="17"/>
      <c r="I253" s="104"/>
      <c r="J253" s="242" t="n">
        <v>1</v>
      </c>
    </row>
    <row collapsed="false" customFormat="false" customHeight="true" hidden="false" ht="15" outlineLevel="0" r="254">
      <c r="A254" s="244"/>
      <c r="C254" s="17"/>
      <c r="D254" s="17"/>
      <c r="E254" s="17"/>
      <c r="F254" s="17"/>
      <c r="G254" s="17"/>
      <c r="H254" s="17"/>
      <c r="I254" s="104"/>
      <c r="J254" s="242" t="n">
        <v>1</v>
      </c>
    </row>
    <row collapsed="false" customFormat="false" customHeight="true" hidden="false" ht="15" outlineLevel="0" r="255">
      <c r="A255" s="244"/>
      <c r="C255" s="17"/>
      <c r="D255" s="17"/>
      <c r="E255" s="17"/>
      <c r="F255" s="17"/>
      <c r="G255" s="17"/>
      <c r="H255" s="17"/>
      <c r="I255" s="104"/>
      <c r="J255" s="242" t="n">
        <v>1</v>
      </c>
    </row>
    <row collapsed="false" customFormat="false" customHeight="true" hidden="false" ht="15" outlineLevel="0" r="256">
      <c r="A256" s="244"/>
      <c r="C256" s="17"/>
      <c r="D256" s="17"/>
      <c r="E256" s="17"/>
      <c r="F256" s="17"/>
      <c r="G256" s="17"/>
      <c r="H256" s="17"/>
      <c r="I256" s="104"/>
      <c r="J256" s="242" t="n">
        <v>1</v>
      </c>
    </row>
    <row collapsed="false" customFormat="false" customHeight="true" hidden="false" ht="15" outlineLevel="0" r="257">
      <c r="A257" s="244"/>
      <c r="C257" s="17"/>
      <c r="D257" s="17"/>
      <c r="E257" s="17"/>
      <c r="F257" s="17"/>
      <c r="G257" s="17"/>
      <c r="H257" s="17"/>
      <c r="I257" s="104"/>
      <c r="J257" s="242" t="n">
        <v>1</v>
      </c>
    </row>
    <row collapsed="false" customFormat="false" customHeight="true" hidden="false" ht="15" outlineLevel="0" r="258">
      <c r="A258" s="244"/>
      <c r="C258" s="17"/>
      <c r="D258" s="17"/>
      <c r="E258" s="17"/>
      <c r="F258" s="17"/>
      <c r="G258" s="17"/>
      <c r="H258" s="17"/>
      <c r="I258" s="104"/>
      <c r="J258" s="242" t="n">
        <v>1</v>
      </c>
    </row>
    <row collapsed="false" customFormat="false" customHeight="true" hidden="false" ht="15" outlineLevel="0" r="259">
      <c r="A259" s="244"/>
      <c r="C259" s="17"/>
      <c r="D259" s="17"/>
      <c r="E259" s="17"/>
      <c r="F259" s="17"/>
      <c r="G259" s="17"/>
      <c r="H259" s="17"/>
      <c r="I259" s="104"/>
      <c r="J259" s="242" t="n">
        <v>1</v>
      </c>
    </row>
    <row collapsed="false" customFormat="false" customHeight="true" hidden="false" ht="15" outlineLevel="0" r="260">
      <c r="A260" s="244"/>
      <c r="C260" s="17"/>
      <c r="D260" s="17"/>
      <c r="E260" s="17"/>
      <c r="F260" s="17"/>
      <c r="G260" s="17"/>
      <c r="H260" s="17"/>
      <c r="I260" s="104"/>
      <c r="J260" s="242" t="n">
        <v>1</v>
      </c>
    </row>
    <row collapsed="false" customFormat="false" customHeight="true" hidden="false" ht="15" outlineLevel="0" r="261">
      <c r="A261" s="244"/>
      <c r="C261" s="17"/>
      <c r="D261" s="17"/>
      <c r="E261" s="17"/>
      <c r="F261" s="17"/>
      <c r="G261" s="17"/>
      <c r="H261" s="17"/>
      <c r="I261" s="104"/>
      <c r="J261" s="242" t="n">
        <v>1</v>
      </c>
    </row>
    <row collapsed="false" customFormat="false" customHeight="true" hidden="false" ht="15" outlineLevel="0" r="262">
      <c r="A262" s="244"/>
      <c r="C262" s="17"/>
      <c r="D262" s="17"/>
      <c r="E262" s="17"/>
      <c r="F262" s="17"/>
      <c r="G262" s="17"/>
      <c r="H262" s="17"/>
      <c r="I262" s="104"/>
      <c r="J262" s="242" t="n">
        <v>1</v>
      </c>
    </row>
    <row collapsed="false" customFormat="false" customHeight="true" hidden="false" ht="15" outlineLevel="0" r="263">
      <c r="A263" s="244"/>
      <c r="C263" s="17"/>
      <c r="D263" s="17"/>
      <c r="E263" s="17"/>
      <c r="F263" s="17"/>
      <c r="G263" s="17"/>
      <c r="H263" s="17"/>
      <c r="I263" s="104"/>
      <c r="J263" s="242" t="n">
        <v>1</v>
      </c>
    </row>
    <row collapsed="false" customFormat="false" customHeight="true" hidden="false" ht="15" outlineLevel="0" r="264">
      <c r="A264" s="244"/>
      <c r="C264" s="17"/>
      <c r="D264" s="17"/>
      <c r="E264" s="17"/>
      <c r="F264" s="17"/>
      <c r="G264" s="17"/>
      <c r="H264" s="17"/>
      <c r="I264" s="104"/>
      <c r="J264" s="242" t="n">
        <v>1</v>
      </c>
    </row>
    <row collapsed="false" customFormat="false" customHeight="true" hidden="false" ht="15" outlineLevel="0" r="265">
      <c r="A265" s="244"/>
      <c r="C265" s="17"/>
      <c r="D265" s="17"/>
      <c r="E265" s="17"/>
      <c r="F265" s="17"/>
      <c r="G265" s="17"/>
      <c r="H265" s="17"/>
      <c r="I265" s="104"/>
      <c r="J265" s="242" t="n">
        <v>1</v>
      </c>
    </row>
    <row collapsed="false" customFormat="false" customHeight="true" hidden="false" ht="15" outlineLevel="0" r="266">
      <c r="A266" s="244"/>
      <c r="C266" s="17"/>
      <c r="D266" s="17"/>
      <c r="E266" s="17"/>
      <c r="F266" s="17"/>
      <c r="G266" s="17"/>
      <c r="H266" s="17"/>
      <c r="I266" s="104"/>
      <c r="J266" s="242" t="n">
        <v>1</v>
      </c>
    </row>
    <row collapsed="false" customFormat="false" customHeight="true" hidden="false" ht="15" outlineLevel="0" r="267">
      <c r="A267" s="244"/>
      <c r="C267" s="17"/>
      <c r="D267" s="17"/>
      <c r="E267" s="17"/>
      <c r="F267" s="17"/>
      <c r="G267" s="17"/>
      <c r="H267" s="17"/>
      <c r="I267" s="104"/>
      <c r="J267" s="242" t="n">
        <v>1</v>
      </c>
    </row>
    <row collapsed="false" customFormat="false" customHeight="true" hidden="false" ht="15" outlineLevel="0" r="268">
      <c r="A268" s="244"/>
      <c r="C268" s="17"/>
      <c r="D268" s="17"/>
      <c r="E268" s="17"/>
      <c r="F268" s="17"/>
      <c r="G268" s="17"/>
      <c r="H268" s="17"/>
      <c r="I268" s="104"/>
      <c r="J268" s="242" t="n">
        <v>1</v>
      </c>
    </row>
    <row collapsed="false" customFormat="false" customHeight="true" hidden="false" ht="15" outlineLevel="0" r="269">
      <c r="A269" s="244"/>
      <c r="C269" s="17"/>
      <c r="D269" s="17"/>
      <c r="E269" s="17"/>
      <c r="F269" s="17"/>
      <c r="G269" s="17"/>
      <c r="H269" s="17"/>
      <c r="I269" s="104"/>
      <c r="J269" s="242" t="n">
        <v>1</v>
      </c>
    </row>
    <row collapsed="false" customFormat="false" customHeight="true" hidden="false" ht="15" outlineLevel="0" r="270">
      <c r="A270" s="244"/>
      <c r="C270" s="17"/>
      <c r="D270" s="17"/>
      <c r="E270" s="17"/>
      <c r="F270" s="17"/>
      <c r="G270" s="17"/>
      <c r="H270" s="17"/>
      <c r="I270" s="104"/>
      <c r="J270" s="242" t="n">
        <v>1</v>
      </c>
    </row>
    <row collapsed="false" customFormat="false" customHeight="true" hidden="false" ht="15" outlineLevel="0" r="271">
      <c r="A271" s="244"/>
      <c r="C271" s="17"/>
      <c r="D271" s="17"/>
      <c r="E271" s="17"/>
      <c r="F271" s="17"/>
      <c r="G271" s="17"/>
      <c r="H271" s="17"/>
      <c r="I271" s="104"/>
      <c r="J271" s="242" t="n">
        <v>1</v>
      </c>
    </row>
    <row collapsed="false" customFormat="false" customHeight="true" hidden="false" ht="15" outlineLevel="0" r="272">
      <c r="A272" s="244"/>
      <c r="C272" s="17"/>
      <c r="D272" s="17"/>
      <c r="E272" s="17"/>
      <c r="F272" s="17"/>
      <c r="G272" s="17"/>
      <c r="H272" s="17"/>
      <c r="I272" s="104"/>
      <c r="J272" s="242" t="n">
        <v>1</v>
      </c>
    </row>
    <row collapsed="false" customFormat="false" customHeight="true" hidden="false" ht="15" outlineLevel="0" r="273">
      <c r="A273" s="244"/>
      <c r="C273" s="17"/>
      <c r="D273" s="17"/>
      <c r="E273" s="17"/>
      <c r="F273" s="17"/>
      <c r="G273" s="17"/>
      <c r="H273" s="17"/>
      <c r="I273" s="104"/>
      <c r="J273" s="242" t="n">
        <v>1</v>
      </c>
    </row>
    <row collapsed="false" customFormat="false" customHeight="true" hidden="false" ht="15" outlineLevel="0" r="274">
      <c r="A274" s="244"/>
      <c r="C274" s="17"/>
      <c r="D274" s="17"/>
      <c r="E274" s="17"/>
      <c r="F274" s="17"/>
      <c r="G274" s="17"/>
      <c r="H274" s="17"/>
      <c r="I274" s="104"/>
      <c r="J274" s="242" t="n">
        <v>1</v>
      </c>
    </row>
    <row collapsed="false" customFormat="false" customHeight="true" hidden="false" ht="15" outlineLevel="0" r="275">
      <c r="A275" s="244"/>
      <c r="C275" s="17"/>
      <c r="D275" s="17"/>
      <c r="E275" s="17"/>
      <c r="F275" s="17"/>
      <c r="G275" s="17"/>
      <c r="H275" s="17"/>
      <c r="I275" s="104"/>
      <c r="J275" s="242" t="n">
        <v>1</v>
      </c>
    </row>
    <row collapsed="false" customFormat="false" customHeight="true" hidden="false" ht="15" outlineLevel="0" r="276">
      <c r="A276" s="245"/>
      <c r="B276" s="17"/>
      <c r="C276" s="17"/>
      <c r="D276" s="17"/>
      <c r="E276" s="17"/>
      <c r="F276" s="17"/>
      <c r="G276" s="17"/>
      <c r="H276" s="17"/>
      <c r="I276" s="104"/>
      <c r="J276" s="243" t="n">
        <v>139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B1" activeCellId="0" pane="topLeft" sqref="B1"/>
    </sheetView>
  </sheetViews>
  <cols>
    <col collapsed="false" hidden="false" max="1" min="1" style="5" width="19.3372549019608"/>
    <col collapsed="false" hidden="false" max="2" min="2" style="5" width="32.0549019607843"/>
    <col collapsed="false" hidden="false" max="3" min="3" style="5" width="113.054901960784"/>
    <col collapsed="false" hidden="false" max="4" min="4" style="5" width="26.0666666666667"/>
    <col collapsed="false" hidden="false" max="5" min="5" style="5" width="32.4980392156863"/>
    <col collapsed="false" hidden="false" max="6" min="6" style="5" width="24.4549019607843"/>
    <col collapsed="false" hidden="false" max="1025" min="7" style="0" width="8.89803921568628"/>
  </cols>
  <sheetData>
    <row collapsed="false" customFormat="true" customHeight="true" hidden="false" ht="15.75" outlineLevel="0" r="1" s="11">
      <c r="A1" s="10" t="s">
        <v>0</v>
      </c>
      <c r="B1" s="10" t="s">
        <v>2438</v>
      </c>
      <c r="C1" s="10" t="s">
        <v>4</v>
      </c>
      <c r="D1" s="10" t="s">
        <v>2439</v>
      </c>
      <c r="E1" s="10" t="s">
        <v>7</v>
      </c>
      <c r="F1" s="10" t="s">
        <v>9</v>
      </c>
    </row>
    <row collapsed="false" customFormat="false" customHeight="true" hidden="false" ht="15" outlineLevel="0" r="2">
      <c r="A2" s="5" t="s">
        <v>335</v>
      </c>
      <c r="B2" s="5" t="s">
        <v>338</v>
      </c>
      <c r="C2" s="5" t="s">
        <v>336</v>
      </c>
      <c r="D2" s="5" t="s">
        <v>337</v>
      </c>
      <c r="E2" s="17" t="s">
        <v>2440</v>
      </c>
      <c r="F2" s="5" t="s">
        <v>303</v>
      </c>
    </row>
    <row collapsed="false" customFormat="false" customHeight="true" hidden="false" ht="15" outlineLevel="0" r="3">
      <c r="A3" s="5" t="s">
        <v>315</v>
      </c>
      <c r="B3" s="5" t="s">
        <v>57</v>
      </c>
      <c r="C3" s="5" t="s">
        <v>316</v>
      </c>
      <c r="D3" s="5" t="s">
        <v>317</v>
      </c>
      <c r="E3" s="17" t="s">
        <v>1651</v>
      </c>
      <c r="F3" s="5" t="s">
        <v>303</v>
      </c>
    </row>
    <row collapsed="false" customFormat="false" customHeight="true" hidden="false" ht="15" outlineLevel="0" r="4">
      <c r="B4" s="5" t="s">
        <v>2441</v>
      </c>
    </row>
    <row collapsed="false" customFormat="false" customHeight="true" hidden="false" ht="15" outlineLevel="0" r="5">
      <c r="B5" s="5" t="s">
        <v>440</v>
      </c>
    </row>
    <row collapsed="false" customFormat="false" customHeight="true" hidden="false" ht="15" outlineLevel="0" r="6">
      <c r="B6" s="5" t="s">
        <v>2442</v>
      </c>
    </row>
    <row collapsed="false" customFormat="false" customHeight="true" hidden="false" ht="15" outlineLevel="0" r="7">
      <c r="B7" s="5" t="s">
        <v>473</v>
      </c>
    </row>
    <row collapsed="false" customFormat="false" customHeight="true" hidden="false" ht="15" outlineLevel="0" r="8">
      <c r="A8" s="5" t="s">
        <v>2443</v>
      </c>
      <c r="B8" s="5" t="s">
        <v>2444</v>
      </c>
    </row>
    <row collapsed="false" customFormat="false" customHeight="true" hidden="false" ht="15" outlineLevel="0" r="9">
      <c r="B9" s="5" t="s">
        <v>2445</v>
      </c>
    </row>
  </sheetData>
  <hyperlinks>
    <hyperlink display="n.stephen09@imperial.ac.uk" ref="E2" r:id="rId1"/>
    <hyperlink display="nasos.argyriou@port.ac.uk" ref="E3" r:id="rId2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5" width="19.3372549019608"/>
    <col collapsed="false" hidden="false" max="2" min="2" style="5" width="32.0549019607843"/>
    <col collapsed="false" hidden="false" max="3" min="3" style="5" width="113.054901960784"/>
    <col collapsed="false" hidden="false" max="4" min="4" style="5" width="26.0666666666667"/>
    <col collapsed="false" hidden="false" max="5" min="5" style="5" width="32.4980392156863"/>
    <col collapsed="false" hidden="false" max="6" min="6" style="5" width="24.4549019607843"/>
    <col collapsed="false" hidden="false" max="7" min="7" style="5" width="19.4705882352941"/>
    <col collapsed="false" hidden="false" max="8" min="8" style="5" width="15.5294117647059"/>
    <col collapsed="false" hidden="false" max="1025" min="9" style="0" width="8.89803921568628"/>
  </cols>
  <sheetData>
    <row collapsed="false" customFormat="true" customHeight="true" hidden="false" ht="15.75" outlineLevel="0" r="1" s="11">
      <c r="A1" s="10" t="s">
        <v>0</v>
      </c>
      <c r="B1" s="10" t="s">
        <v>2438</v>
      </c>
      <c r="C1" s="10" t="s">
        <v>4</v>
      </c>
      <c r="D1" s="10" t="s">
        <v>2439</v>
      </c>
      <c r="E1" s="10" t="s">
        <v>7</v>
      </c>
      <c r="F1" s="10" t="s">
        <v>9</v>
      </c>
      <c r="G1" s="10" t="s">
        <v>2446</v>
      </c>
      <c r="H1" s="10" t="s">
        <v>2447</v>
      </c>
    </row>
    <row collapsed="false" customFormat="false" customHeight="true" hidden="false" ht="15" outlineLevel="0" r="2">
      <c r="E2" s="17"/>
      <c r="F2" s="5" t="s">
        <v>303</v>
      </c>
    </row>
    <row collapsed="false" customFormat="false" customHeight="true" hidden="false" ht="15" outlineLevel="0" r="3">
      <c r="E3" s="17"/>
    </row>
    <row collapsed="false" customFormat="false" customHeight="true" hidden="false" ht="15" outlineLevel="0" r="12">
      <c r="F12" s="5" t="s">
        <v>2448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colorId="64" defaultGridColor="true" rightToLeft="false" showFormulas="false" showGridLines="true" showOutlineSymbols="true" showRowColHeaders="true" showZeros="true" tabSelected="false" topLeftCell="D1" view="normal" windowProtection="false" workbookViewId="0" zoomScale="90" zoomScaleNormal="90" zoomScalePageLayoutView="100">
      <selection activeCell="F13" activeCellId="0" pane="topLeft" sqref="F13"/>
    </sheetView>
  </sheetViews>
  <cols>
    <col collapsed="false" hidden="false" max="1" min="1" style="0" width="8.89803921568628"/>
    <col collapsed="false" hidden="false" max="2" min="2" style="0" width="10.4"/>
    <col collapsed="false" hidden="false" max="3" min="3" style="5" width="24.0117647058824"/>
    <col collapsed="false" hidden="false" max="4" min="4" style="5" width="32.0549019607843"/>
    <col collapsed="false" hidden="false" max="5" min="5" style="5" width="32.4980392156863"/>
    <col collapsed="false" hidden="false" max="6" min="6" style="5" width="24.4549019607843"/>
    <col collapsed="false" hidden="false" max="7" min="7" style="5" width="27.9725490196078"/>
    <col collapsed="false" hidden="false" max="8" min="8" style="5" width="15.5294117647059"/>
    <col collapsed="false" hidden="false" max="9" min="9" style="0" width="50.8117647058824"/>
    <col collapsed="false" hidden="false" max="1025" min="10" style="0" width="8.89803921568628"/>
  </cols>
  <sheetData>
    <row collapsed="false" customFormat="true" customHeight="true" hidden="false" ht="15.75" outlineLevel="0" r="1" s="11">
      <c r="C1" s="10" t="s">
        <v>0</v>
      </c>
      <c r="D1" s="10" t="s">
        <v>2438</v>
      </c>
      <c r="E1" s="10" t="s">
        <v>7</v>
      </c>
      <c r="F1" s="10" t="s">
        <v>9</v>
      </c>
      <c r="G1" s="10" t="s">
        <v>2446</v>
      </c>
      <c r="H1" s="10" t="s">
        <v>2447</v>
      </c>
      <c r="I1" s="11" t="s">
        <v>359</v>
      </c>
    </row>
    <row collapsed="false" customFormat="false" customHeight="true" hidden="false" ht="15" outlineLevel="0" r="2">
      <c r="E2" s="17"/>
      <c r="F2" s="5" t="s">
        <v>303</v>
      </c>
    </row>
    <row collapsed="false" customFormat="false" customHeight="true" hidden="false" ht="15" outlineLevel="0" r="4">
      <c r="A4" s="0" t="n">
        <v>1</v>
      </c>
      <c r="B4" s="0" t="s">
        <v>2449</v>
      </c>
      <c r="C4" s="5" t="s">
        <v>2450</v>
      </c>
      <c r="D4" s="5" t="s">
        <v>2451</v>
      </c>
      <c r="E4" s="5" t="s">
        <v>2452</v>
      </c>
      <c r="F4" s="5" t="s">
        <v>675</v>
      </c>
      <c r="G4" s="5" t="s">
        <v>2453</v>
      </c>
      <c r="H4" s="5" t="n">
        <v>0</v>
      </c>
      <c r="I4" s="115" t="s">
        <v>657</v>
      </c>
    </row>
    <row collapsed="false" customFormat="false" customHeight="true" hidden="false" ht="15" outlineLevel="0" r="5">
      <c r="A5" s="0" t="n">
        <v>2</v>
      </c>
      <c r="B5" s="0" t="s">
        <v>2454</v>
      </c>
      <c r="C5" s="5" t="s">
        <v>514</v>
      </c>
      <c r="D5" s="5" t="s">
        <v>520</v>
      </c>
      <c r="E5" s="5" t="s">
        <v>513</v>
      </c>
      <c r="F5" s="5" t="s">
        <v>2455</v>
      </c>
      <c r="G5" s="5" t="s">
        <v>2456</v>
      </c>
      <c r="H5" s="5" t="s">
        <v>2457</v>
      </c>
      <c r="I5" s="0" t="s">
        <v>2458</v>
      </c>
    </row>
    <row collapsed="false" customFormat="false" customHeight="true" hidden="false" ht="15" outlineLevel="0" r="6">
      <c r="A6" s="0" t="n">
        <v>3</v>
      </c>
      <c r="B6" s="0" t="s">
        <v>2459</v>
      </c>
      <c r="C6" s="5" t="s">
        <v>2460</v>
      </c>
      <c r="D6" s="5" t="s">
        <v>2461</v>
      </c>
      <c r="E6" s="5" t="s">
        <v>2462</v>
      </c>
      <c r="G6" s="5" t="s">
        <v>2463</v>
      </c>
    </row>
    <row collapsed="false" customFormat="false" customHeight="true" hidden="false" ht="15" outlineLevel="0" r="7">
      <c r="A7" s="0" t="n">
        <v>4</v>
      </c>
      <c r="B7" s="0" t="s">
        <v>2464</v>
      </c>
      <c r="C7" s="5" t="s">
        <v>93</v>
      </c>
      <c r="D7" s="5" t="s">
        <v>1648</v>
      </c>
      <c r="E7" s="22" t="s">
        <v>96</v>
      </c>
      <c r="G7" s="5" t="s">
        <v>2465</v>
      </c>
    </row>
    <row collapsed="false" customFormat="false" customHeight="true" hidden="false" ht="15" outlineLevel="0" r="8">
      <c r="A8" s="0" t="n">
        <v>5</v>
      </c>
      <c r="B8" s="0" t="s">
        <v>2466</v>
      </c>
      <c r="C8" s="5" t="s">
        <v>2467</v>
      </c>
      <c r="D8" s="5" t="s">
        <v>2468</v>
      </c>
      <c r="E8" s="5" t="s">
        <v>534</v>
      </c>
      <c r="F8" s="5" t="s">
        <v>2455</v>
      </c>
      <c r="G8" s="5" t="n">
        <v>79.05</v>
      </c>
      <c r="I8" s="0" t="s">
        <v>2469</v>
      </c>
    </row>
    <row collapsed="false" customFormat="false" customHeight="true" hidden="false" ht="15" outlineLevel="0" r="9">
      <c r="A9" s="0" t="n">
        <v>6</v>
      </c>
      <c r="B9" s="0" t="s">
        <v>2470</v>
      </c>
      <c r="C9" s="5" t="s">
        <v>2471</v>
      </c>
      <c r="D9" s="5" t="s">
        <v>2472</v>
      </c>
      <c r="E9" s="5" t="s">
        <v>2473</v>
      </c>
      <c r="G9" s="5" t="s">
        <v>2465</v>
      </c>
    </row>
    <row collapsed="false" customFormat="false" customHeight="true" hidden="false" ht="15" outlineLevel="0" r="10">
      <c r="A10" s="0" t="n">
        <v>7</v>
      </c>
    </row>
    <row collapsed="false" customFormat="false" customHeight="true" hidden="false" ht="15" outlineLevel="0" r="13">
      <c r="F13" s="5" t="s">
        <v>2448</v>
      </c>
    </row>
  </sheetData>
  <hyperlinks>
    <hyperlink display="subhasiskesh@aol.com" ref="E5" r:id="rId1"/>
    <hyperlink display="aa460@exeter.ac.uk" ref="E6" r:id="rId2"/>
    <hyperlink display="a.singleton.1@research.gla.ac.uk" ref="E8" r:id="rId3"/>
    <hyperlink display="pa134@leicester.ac.uk" ref="E9" r:id="rId4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B25" activeCellId="0" pane="topLeft" sqref="B25"/>
    </sheetView>
  </sheetViews>
  <cols>
    <col collapsed="false" hidden="false" max="1" min="1" style="5" width="3.22745098039216"/>
    <col collapsed="false" hidden="false" max="2" min="2" style="5" width="45.7019607843137"/>
    <col collapsed="false" hidden="false" max="3" min="3" style="5" width="51.2549019607843"/>
    <col collapsed="false" hidden="false" max="4" min="4" style="0" width="11.8666666666667"/>
    <col collapsed="false" hidden="false" max="5" min="5" style="0" width="8.89803921568628"/>
    <col collapsed="false" hidden="false" max="6" min="6" style="0" width="8.49411764705882"/>
    <col collapsed="false" hidden="false" max="7" min="7" style="0" width="23.7333333333333"/>
    <col collapsed="false" hidden="false" max="1025" min="8" style="0" width="8.89803921568628"/>
  </cols>
  <sheetData>
    <row collapsed="false" customFormat="false" customHeight="true" hidden="false" ht="15" outlineLevel="0" r="1">
      <c r="B1" s="5" t="s">
        <v>2474</v>
      </c>
      <c r="C1" s="5" t="s">
        <v>2475</v>
      </c>
    </row>
    <row collapsed="false" customFormat="false" customHeight="true" hidden="false" ht="15" outlineLevel="0" r="2">
      <c r="A2" s="5" t="n">
        <v>1</v>
      </c>
      <c r="B2" s="5" t="s">
        <v>2476</v>
      </c>
      <c r="C2" s="5" t="s">
        <v>2477</v>
      </c>
    </row>
    <row collapsed="false" customFormat="false" customHeight="true" hidden="false" ht="15" outlineLevel="0" r="3">
      <c r="A3" s="5" t="n">
        <f aca="false">A2+1</f>
        <v>2</v>
      </c>
      <c r="B3" s="5" t="s">
        <v>2478</v>
      </c>
      <c r="C3" s="5" t="s">
        <v>2479</v>
      </c>
      <c r="D3" s="0" t="s">
        <v>2480</v>
      </c>
      <c r="E3" s="115" t="s">
        <v>2481</v>
      </c>
      <c r="F3" s="115" t="s">
        <v>2482</v>
      </c>
      <c r="G3" s="115" t="s">
        <v>2483</v>
      </c>
    </row>
    <row collapsed="false" customFormat="false" customHeight="true" hidden="false" ht="15" outlineLevel="0" r="4">
      <c r="A4" s="5" t="n">
        <f aca="false">A3+1</f>
        <v>3</v>
      </c>
      <c r="B4" s="5" t="s">
        <v>2484</v>
      </c>
      <c r="C4" s="5" t="s">
        <v>2485</v>
      </c>
      <c r="D4" s="0" t="s">
        <v>2486</v>
      </c>
    </row>
    <row collapsed="false" customFormat="false" customHeight="true" hidden="false" ht="15" outlineLevel="0" r="5">
      <c r="A5" s="5" t="n">
        <f aca="false">A4+1</f>
        <v>4</v>
      </c>
      <c r="B5" s="5" t="s">
        <v>2487</v>
      </c>
      <c r="C5" s="5" t="s">
        <v>2488</v>
      </c>
    </row>
    <row collapsed="false" customFormat="false" customHeight="true" hidden="false" ht="15" outlineLevel="0" r="6">
      <c r="A6" s="5" t="n">
        <f aca="false">A5+1</f>
        <v>5</v>
      </c>
      <c r="B6" s="5" t="s">
        <v>2489</v>
      </c>
      <c r="C6" s="5" t="s">
        <v>679</v>
      </c>
    </row>
    <row collapsed="false" customFormat="false" customHeight="true" hidden="false" ht="15" outlineLevel="0" r="7">
      <c r="A7" s="5" t="n">
        <f aca="false">A6+1</f>
        <v>6</v>
      </c>
      <c r="B7" s="5" t="s">
        <v>2435</v>
      </c>
      <c r="C7" s="5" t="s">
        <v>2490</v>
      </c>
      <c r="D7" s="0" t="s">
        <v>2491</v>
      </c>
    </row>
    <row collapsed="false" customFormat="false" customHeight="true" hidden="false" ht="15" outlineLevel="0" r="8">
      <c r="A8" s="5" t="n">
        <f aca="false">A7+1</f>
        <v>7</v>
      </c>
      <c r="B8" s="5" t="s">
        <v>2492</v>
      </c>
      <c r="C8" s="5" t="s">
        <v>2493</v>
      </c>
    </row>
    <row collapsed="false" customFormat="false" customHeight="true" hidden="false" ht="15" outlineLevel="0" r="9">
      <c r="A9" s="5" t="n">
        <f aca="false">A8+1</f>
        <v>8</v>
      </c>
      <c r="B9" s="5" t="s">
        <v>2494</v>
      </c>
      <c r="D9" s="0" t="s">
        <v>679</v>
      </c>
    </row>
    <row collapsed="false" customFormat="false" customHeight="true" hidden="false" ht="15" outlineLevel="0" r="10">
      <c r="A10" s="5" t="n">
        <f aca="false">A9+1</f>
        <v>9</v>
      </c>
      <c r="B10" s="5" t="s">
        <v>2495</v>
      </c>
      <c r="C10" s="5" t="s">
        <v>2496</v>
      </c>
      <c r="D10" s="0" t="s">
        <v>681</v>
      </c>
    </row>
    <row collapsed="false" customFormat="false" customHeight="true" hidden="false" ht="15" outlineLevel="0" r="11">
      <c r="A11" s="5" t="n">
        <f aca="false">A10+1</f>
        <v>10</v>
      </c>
      <c r="B11" s="5" t="s">
        <v>2497</v>
      </c>
      <c r="C11" s="5" t="s">
        <v>2496</v>
      </c>
      <c r="D11" s="0" t="s">
        <v>681</v>
      </c>
    </row>
    <row collapsed="false" customFormat="false" customHeight="true" hidden="false" ht="15" outlineLevel="0" r="12">
      <c r="A12" s="5" t="n">
        <f aca="false">A11+1</f>
        <v>11</v>
      </c>
      <c r="B12" s="5" t="s">
        <v>2498</v>
      </c>
      <c r="C12" s="5" t="s">
        <v>2499</v>
      </c>
    </row>
    <row collapsed="false" customFormat="false" customHeight="true" hidden="false" ht="15" outlineLevel="0" r="13">
      <c r="A13" s="5" t="n">
        <f aca="false">A12+1</f>
        <v>12</v>
      </c>
      <c r="B13" s="5" t="s">
        <v>2500</v>
      </c>
      <c r="C13" s="5" t="s">
        <v>2496</v>
      </c>
    </row>
    <row collapsed="false" customFormat="false" customHeight="true" hidden="false" ht="15" outlineLevel="0" r="14">
      <c r="A14" s="5" t="n">
        <f aca="false">A13+1</f>
        <v>13</v>
      </c>
      <c r="B14" s="5" t="s">
        <v>2501</v>
      </c>
      <c r="C14" s="5" t="s">
        <v>2502</v>
      </c>
    </row>
    <row collapsed="false" customFormat="false" customHeight="true" hidden="false" ht="15" outlineLevel="0" r="15">
      <c r="A15" s="5" t="n">
        <v>14</v>
      </c>
      <c r="B15" s="5" t="s">
        <v>2503</v>
      </c>
      <c r="C15" s="5" t="s">
        <v>2504</v>
      </c>
    </row>
    <row collapsed="false" customFormat="false" customHeight="true" hidden="false" ht="15" outlineLevel="0" r="16">
      <c r="A16" s="5" t="n">
        <v>15</v>
      </c>
      <c r="B16" s="5" t="s">
        <v>2505</v>
      </c>
      <c r="C16" s="5" t="s">
        <v>2496</v>
      </c>
    </row>
    <row collapsed="false" customFormat="false" customHeight="true" hidden="false" ht="15" outlineLevel="0" r="19">
      <c r="B19" s="5" t="s">
        <v>2506</v>
      </c>
    </row>
    <row collapsed="false" customFormat="false" customHeight="true" hidden="false" ht="15" outlineLevel="0" r="20">
      <c r="B20" s="5" t="s">
        <v>2507</v>
      </c>
    </row>
    <row collapsed="false" customFormat="false" customHeight="true" hidden="false" ht="15" outlineLevel="0" r="21">
      <c r="B21" s="5" t="s">
        <v>2508</v>
      </c>
    </row>
    <row collapsed="false" customFormat="false" customHeight="true" hidden="false" ht="15" outlineLevel="0" r="22">
      <c r="B22" s="5" t="s">
        <v>2509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N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3" activeCellId="0" pane="topLeft" sqref="A3"/>
    </sheetView>
  </sheetViews>
  <cols>
    <col collapsed="false" hidden="false" max="1025" min="1" style="0" width="8.89803921568628"/>
  </cols>
  <sheetData>
    <row collapsed="false" customFormat="false" customHeight="true" hidden="false" ht="15" outlineLevel="0" r="3">
      <c r="A3" s="249"/>
      <c r="B3" s="249"/>
      <c r="C3" s="249"/>
      <c r="D3" s="249" t="s">
        <v>2510</v>
      </c>
      <c r="E3" s="249"/>
      <c r="F3" s="249"/>
      <c r="G3" s="249" t="s">
        <v>2511</v>
      </c>
      <c r="H3" s="249"/>
      <c r="I3" s="249"/>
      <c r="J3" s="249" t="s">
        <v>2512</v>
      </c>
      <c r="K3" s="249"/>
      <c r="L3" s="249"/>
      <c r="N3" s="96"/>
    </row>
    <row collapsed="false" customFormat="false" customHeight="true" hidden="false" ht="12.75" outlineLevel="0" r="4">
      <c r="A4" s="249"/>
      <c r="B4" s="249"/>
      <c r="C4" s="249"/>
      <c r="D4" s="249"/>
      <c r="E4" s="249"/>
      <c r="F4" s="249"/>
      <c r="G4" s="249" t="s">
        <v>2513</v>
      </c>
      <c r="H4" s="249"/>
      <c r="I4" s="249"/>
      <c r="J4" s="249"/>
      <c r="K4" s="249"/>
      <c r="L4" s="249"/>
    </row>
    <row collapsed="false" customFormat="false" customHeight="true" hidden="false" ht="15" outlineLevel="0" r="5">
      <c r="A5" s="250"/>
      <c r="B5" s="250"/>
      <c r="C5" s="250"/>
      <c r="D5" s="250" t="n">
        <v>1</v>
      </c>
      <c r="E5" s="250"/>
      <c r="F5" s="250"/>
      <c r="G5" s="250" t="n">
        <v>2</v>
      </c>
      <c r="H5" s="250"/>
      <c r="I5" s="250"/>
      <c r="J5" s="250" t="n">
        <v>3</v>
      </c>
      <c r="K5" s="250"/>
      <c r="L5" s="250"/>
      <c r="N5" s="96"/>
    </row>
    <row collapsed="false" customFormat="false" customHeight="true" hidden="false" ht="15" outlineLevel="0" r="6">
      <c r="A6" s="0" t="s">
        <v>2514</v>
      </c>
      <c r="D6" s="0" t="s">
        <v>2515</v>
      </c>
      <c r="G6" s="0" t="s">
        <v>2516</v>
      </c>
      <c r="J6" s="0" t="s">
        <v>810</v>
      </c>
      <c r="N6" s="96"/>
    </row>
    <row collapsed="false" customFormat="false" customHeight="true" hidden="false" ht="15" outlineLevel="0" r="7">
      <c r="D7" s="0" t="s">
        <v>2517</v>
      </c>
      <c r="G7" s="251" t="s">
        <v>2518</v>
      </c>
      <c r="N7" s="96"/>
    </row>
    <row collapsed="false" customFormat="false" customHeight="true" hidden="false" ht="15" outlineLevel="0" r="8">
      <c r="D8" s="0" t="s">
        <v>2519</v>
      </c>
      <c r="G8" s="0" t="s">
        <v>445</v>
      </c>
      <c r="J8" s="0" t="s">
        <v>380</v>
      </c>
      <c r="N8" s="96"/>
    </row>
    <row collapsed="false" customFormat="false" customHeight="true" hidden="false" ht="15" outlineLevel="0" r="9">
      <c r="J9" s="0" t="s">
        <v>490</v>
      </c>
      <c r="N9" s="96" t="s">
        <v>2520</v>
      </c>
    </row>
    <row collapsed="false" customFormat="false" customHeight="true" hidden="false" ht="15" outlineLevel="0" r="10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N10" s="96"/>
    </row>
    <row collapsed="false" customFormat="false" customHeight="true" hidden="false" ht="15" outlineLevel="0" r="11">
      <c r="A11" s="0" t="s">
        <v>2521</v>
      </c>
      <c r="D11" s="96" t="s">
        <v>16</v>
      </c>
      <c r="G11" s="0" t="s">
        <v>2522</v>
      </c>
      <c r="J11" s="87" t="s">
        <v>821</v>
      </c>
      <c r="N11" s="96" t="s">
        <v>379</v>
      </c>
    </row>
    <row collapsed="false" customFormat="false" customHeight="true" hidden="false" ht="15" outlineLevel="0" r="12">
      <c r="N12" s="96" t="s">
        <v>2523</v>
      </c>
    </row>
    <row collapsed="false" customFormat="false" customHeight="true" hidden="false" ht="15" outlineLevel="0" r="13">
      <c r="D13" s="0" t="s">
        <v>362</v>
      </c>
      <c r="G13" s="0" t="s">
        <v>370</v>
      </c>
      <c r="J13" s="0" t="s">
        <v>470</v>
      </c>
      <c r="N13" s="96" t="s">
        <v>451</v>
      </c>
    </row>
    <row collapsed="false" customFormat="false" customHeight="true" hidden="false" ht="15" outlineLevel="0" r="14">
      <c r="D14" s="0" t="s">
        <v>406</v>
      </c>
      <c r="G14" s="0" t="s">
        <v>423</v>
      </c>
      <c r="N14" s="96" t="s">
        <v>469</v>
      </c>
    </row>
    <row collapsed="false" customFormat="false" customHeight="true" hidden="false" ht="15" outlineLevel="0" r="15">
      <c r="A15" s="0" t="s">
        <v>2524</v>
      </c>
      <c r="D15" s="0" t="s">
        <v>464</v>
      </c>
      <c r="G15" s="0" t="s">
        <v>479</v>
      </c>
      <c r="N15" s="96" t="s">
        <v>478</v>
      </c>
    </row>
    <row collapsed="false" customFormat="false" customHeight="true" hidden="false" ht="15" outlineLevel="0" r="16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N16" s="96" t="s">
        <v>16</v>
      </c>
    </row>
    <row collapsed="false" customFormat="false" customHeight="true" hidden="false" ht="12.75" outlineLevel="0" r="17">
      <c r="A17" s="0" t="s">
        <v>2525</v>
      </c>
      <c r="D17" s="0" t="s">
        <v>719</v>
      </c>
      <c r="G17" s="0" t="s">
        <v>2526</v>
      </c>
      <c r="J17" s="0" t="s">
        <v>2527</v>
      </c>
      <c r="N17" s="87" t="s">
        <v>59</v>
      </c>
    </row>
    <row collapsed="false" customFormat="false" customHeight="true" hidden="false" ht="15" outlineLevel="0" r="18">
      <c r="D18" s="0" t="s">
        <v>2528</v>
      </c>
      <c r="G18" s="0" t="s">
        <v>437</v>
      </c>
      <c r="J18" s="0" t="s">
        <v>430</v>
      </c>
      <c r="N18" s="96" t="s">
        <v>87</v>
      </c>
    </row>
    <row collapsed="false" customFormat="false" customHeight="true" hidden="false" ht="15" outlineLevel="0" r="19">
      <c r="D19" s="0" t="s">
        <v>452</v>
      </c>
      <c r="G19" s="0" t="s">
        <v>457</v>
      </c>
      <c r="J19" s="0" t="s">
        <v>2529</v>
      </c>
      <c r="N19" s="96" t="s">
        <v>667</v>
      </c>
    </row>
    <row collapsed="false" customFormat="false" customHeight="true" hidden="false" ht="15" outlineLevel="0" r="20">
      <c r="G20" s="0" t="s">
        <v>484</v>
      </c>
      <c r="N20" s="96"/>
    </row>
    <row collapsed="false" customFormat="false" customHeight="true" hidden="false" ht="15" outlineLevel="0" r="21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N21" s="96" t="s">
        <v>119</v>
      </c>
    </row>
    <row collapsed="false" customFormat="false" customHeight="true" hidden="false" ht="15" outlineLevel="0" r="22">
      <c r="A22" s="0" t="s">
        <v>2530</v>
      </c>
      <c r="D22" s="0" t="s">
        <v>733</v>
      </c>
      <c r="G22" s="0" t="s">
        <v>2531</v>
      </c>
      <c r="J22" s="253" t="s">
        <v>2532</v>
      </c>
      <c r="N22" s="96" t="s">
        <v>669</v>
      </c>
    </row>
    <row collapsed="false" customFormat="false" customHeight="true" hidden="false" ht="15" outlineLevel="0" r="23">
      <c r="G23" s="0" t="s">
        <v>496</v>
      </c>
      <c r="N23" s="96"/>
    </row>
    <row collapsed="false" customFormat="false" customHeight="true" hidden="false" ht="15" outlineLevel="0" r="24">
      <c r="D24" s="0" t="s">
        <v>2533</v>
      </c>
      <c r="N24" s="96"/>
    </row>
    <row collapsed="false" customFormat="false" customHeight="true" hidden="false" ht="15" outlineLevel="0" r="25">
      <c r="E25" s="0" t="s">
        <v>662</v>
      </c>
      <c r="N25" s="96" t="s">
        <v>2534</v>
      </c>
    </row>
    <row collapsed="false" customFormat="false" customHeight="true" hidden="false" ht="15" outlineLevel="0" r="26">
      <c r="E26" s="0" t="s">
        <v>742</v>
      </c>
      <c r="N26" s="96" t="s">
        <v>469</v>
      </c>
    </row>
    <row collapsed="false" customFormat="false" customHeight="true" hidden="false" ht="15" outlineLevel="0" r="27">
      <c r="E27" s="0" t="s">
        <v>747</v>
      </c>
      <c r="N27" s="96" t="s">
        <v>667</v>
      </c>
    </row>
    <row collapsed="false" customFormat="false" customHeight="true" hidden="false" ht="15" outlineLevel="0" r="30">
      <c r="N30" s="96" t="s">
        <v>2535</v>
      </c>
    </row>
    <row collapsed="false" customFormat="false" customHeight="true" hidden="false" ht="15" outlineLevel="0" r="32">
      <c r="N32" s="96" t="s">
        <v>2536</v>
      </c>
    </row>
    <row collapsed="false" customFormat="false" customHeight="true" hidden="false" ht="12.75" outlineLevel="0" r="33">
      <c r="N33" s="0" t="s">
        <v>2537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7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B48" activeCellId="0" pane="topLeft" sqref="B48"/>
    </sheetView>
  </sheetViews>
  <cols>
    <col collapsed="false" hidden="false" max="1" min="1" style="0" width="9.65098039215686"/>
    <col collapsed="false" hidden="false" max="2" min="2" style="0" width="32.4980392156863"/>
    <col collapsed="false" hidden="false" max="3" min="3" style="1" width="26.8"/>
    <col collapsed="false" hidden="false" max="4" min="4" style="4" width="32.0549019607843"/>
    <col collapsed="false" hidden="false" max="5" min="5" style="4" width="6.89019607843137"/>
    <col collapsed="false" hidden="false" max="6" min="6" style="4" width="96.3686274509804"/>
    <col collapsed="false" hidden="false" max="7" min="7" style="5" width="12.2901960784314"/>
    <col collapsed="false" hidden="false" max="8" min="8" style="5" width="28.1098039215686"/>
    <col collapsed="false" hidden="false" max="9" min="9" style="5" width="14.5058823529412"/>
    <col collapsed="false" hidden="false" max="10" min="10" style="5" width="34.1254901960784"/>
    <col collapsed="false" hidden="false" max="11" min="11" style="5" width="33.5254901960784"/>
    <col collapsed="false" hidden="false" max="12" min="12" style="5" width="46.1333333333333"/>
    <col collapsed="false" hidden="false" max="13" min="13" style="5" width="19.9137254901961"/>
    <col collapsed="false" hidden="false" max="14" min="14" style="5" width="18.0235294117647"/>
    <col collapsed="false" hidden="false" max="16" min="15" style="5" width="16.5529411764706"/>
    <col collapsed="false" hidden="false" max="17" min="17" style="84" width="24.3019607843137"/>
    <col collapsed="false" hidden="false" max="18" min="18" style="0" width="35.2901960784314"/>
    <col collapsed="false" hidden="false" max="19" min="19" style="0" width="41.2980392156863"/>
    <col collapsed="false" hidden="false" max="1025" min="20" style="0" width="8.89803921568628"/>
  </cols>
  <sheetData>
    <row collapsed="false" customFormat="true" customHeight="true" hidden="false" ht="15.75" outlineLevel="0" r="1" s="12">
      <c r="B1" s="12" t="s">
        <v>355</v>
      </c>
      <c r="C1" s="85" t="s">
        <v>0</v>
      </c>
      <c r="D1" s="9" t="s">
        <v>3</v>
      </c>
      <c r="E1" s="9"/>
      <c r="F1" s="4" t="s">
        <v>4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356</v>
      </c>
      <c r="L1" s="10" t="s">
        <v>10</v>
      </c>
      <c r="M1" s="10" t="s">
        <v>357</v>
      </c>
      <c r="N1" s="10" t="s">
        <v>11</v>
      </c>
      <c r="O1" s="10" t="s">
        <v>12</v>
      </c>
      <c r="P1" s="10" t="s">
        <v>358</v>
      </c>
      <c r="Q1" s="86" t="s">
        <v>13</v>
      </c>
      <c r="R1" s="11" t="s">
        <v>359</v>
      </c>
    </row>
    <row collapsed="false" customFormat="false" customHeight="true" hidden="false" ht="15" outlineLevel="0" r="2">
      <c r="A2" s="0" t="n">
        <v>1</v>
      </c>
      <c r="B2" s="87" t="s">
        <v>360</v>
      </c>
      <c r="C2" s="4" t="s">
        <v>361</v>
      </c>
      <c r="D2" s="4" t="s">
        <v>16</v>
      </c>
      <c r="E2" s="4" t="s">
        <v>362</v>
      </c>
      <c r="F2" s="88" t="s">
        <v>363</v>
      </c>
      <c r="G2" s="18"/>
      <c r="H2" s="17" t="s">
        <v>27</v>
      </c>
      <c r="I2" s="18" t="s">
        <v>21</v>
      </c>
      <c r="J2" s="5" t="s">
        <v>364</v>
      </c>
      <c r="L2" s="18" t="s">
        <v>365</v>
      </c>
      <c r="M2" s="5" t="s">
        <v>366</v>
      </c>
      <c r="N2" s="18" t="s">
        <v>29</v>
      </c>
      <c r="O2" s="5" t="s">
        <v>367</v>
      </c>
      <c r="P2" s="5" t="s">
        <v>367</v>
      </c>
      <c r="Q2" s="84" t="n">
        <v>41158</v>
      </c>
    </row>
    <row collapsed="false" customFormat="false" customHeight="true" hidden="false" ht="15" outlineLevel="0" r="3">
      <c r="A3" s="0" t="n">
        <f aca="false">+A2+1</f>
        <v>2</v>
      </c>
      <c r="B3" s="87" t="s">
        <v>368</v>
      </c>
      <c r="C3" s="4" t="s">
        <v>369</v>
      </c>
      <c r="D3" s="4" t="s">
        <v>16</v>
      </c>
      <c r="E3" s="4" t="s">
        <v>370</v>
      </c>
      <c r="F3" s="88" t="s">
        <v>371</v>
      </c>
      <c r="G3" s="18"/>
      <c r="I3" s="18" t="s">
        <v>21</v>
      </c>
      <c r="J3" s="18" t="s">
        <v>372</v>
      </c>
      <c r="K3" s="18" t="s">
        <v>373</v>
      </c>
      <c r="L3" s="18" t="s">
        <v>374</v>
      </c>
      <c r="M3" s="5" t="s">
        <v>375</v>
      </c>
      <c r="N3" s="18" t="s">
        <v>29</v>
      </c>
      <c r="Q3" s="84" t="n">
        <v>41160</v>
      </c>
      <c r="R3" s="0" t="s">
        <v>376</v>
      </c>
    </row>
    <row collapsed="false" customFormat="false" customHeight="true" hidden="false" ht="16.5" outlineLevel="0" r="4">
      <c r="A4" s="0" t="n">
        <f aca="false">+A3+1</f>
        <v>3</v>
      </c>
      <c r="B4" s="87" t="s">
        <v>377</v>
      </c>
      <c r="C4" s="4" t="s">
        <v>378</v>
      </c>
      <c r="D4" s="4" t="s">
        <v>379</v>
      </c>
      <c r="E4" s="4" t="s">
        <v>380</v>
      </c>
      <c r="F4" s="88" t="s">
        <v>381</v>
      </c>
      <c r="G4" s="89"/>
      <c r="H4" s="17"/>
      <c r="I4" s="18" t="s">
        <v>21</v>
      </c>
      <c r="J4" s="18" t="s">
        <v>382</v>
      </c>
      <c r="K4" s="18" t="s">
        <v>373</v>
      </c>
      <c r="L4" s="18"/>
      <c r="M4" s="5" t="s">
        <v>383</v>
      </c>
      <c r="N4" s="18" t="s">
        <v>24</v>
      </c>
      <c r="O4" s="22"/>
      <c r="P4" s="22"/>
      <c r="Q4" s="84" t="n">
        <v>41136</v>
      </c>
      <c r="R4" s="90" t="s">
        <v>384</v>
      </c>
    </row>
    <row collapsed="false" customFormat="true" customHeight="true" hidden="false" ht="15" outlineLevel="0" r="5" s="27">
      <c r="A5" s="27" t="n">
        <f aca="false">+A4+1</f>
        <v>4</v>
      </c>
      <c r="B5" s="49" t="s">
        <v>385</v>
      </c>
      <c r="C5" s="4" t="s">
        <v>386</v>
      </c>
      <c r="D5" s="91" t="s">
        <v>387</v>
      </c>
      <c r="E5" s="4" t="s">
        <v>388</v>
      </c>
      <c r="F5" s="88" t="s">
        <v>389</v>
      </c>
      <c r="G5" s="18"/>
      <c r="H5" s="17"/>
      <c r="I5" s="18" t="s">
        <v>21</v>
      </c>
      <c r="J5" s="18" t="s">
        <v>390</v>
      </c>
      <c r="K5" s="18" t="s">
        <v>391</v>
      </c>
      <c r="L5" s="92" t="s">
        <v>392</v>
      </c>
      <c r="M5" s="92" t="s">
        <v>393</v>
      </c>
      <c r="N5" s="18" t="s">
        <v>24</v>
      </c>
      <c r="O5" s="25"/>
      <c r="P5" s="25"/>
      <c r="Q5" s="93" t="n">
        <v>41128</v>
      </c>
      <c r="R5" s="27" t="s">
        <v>394</v>
      </c>
    </row>
    <row collapsed="false" customFormat="true" customHeight="true" hidden="false" ht="15" outlineLevel="0" r="6" s="27">
      <c r="A6" s="27" t="n">
        <f aca="false">+A5+1</f>
        <v>5</v>
      </c>
      <c r="B6" s="49" t="s">
        <v>395</v>
      </c>
      <c r="C6" s="4" t="s">
        <v>396</v>
      </c>
      <c r="D6" s="91" t="s">
        <v>397</v>
      </c>
      <c r="E6" s="4" t="s">
        <v>398</v>
      </c>
      <c r="F6" s="88" t="s">
        <v>399</v>
      </c>
      <c r="G6" s="18"/>
      <c r="H6" s="94"/>
      <c r="I6" s="18" t="s">
        <v>21</v>
      </c>
      <c r="J6" s="18" t="s">
        <v>400</v>
      </c>
      <c r="K6" s="18" t="s">
        <v>401</v>
      </c>
      <c r="L6" s="18" t="s">
        <v>402</v>
      </c>
      <c r="M6" s="18" t="s">
        <v>366</v>
      </c>
      <c r="N6" s="18" t="s">
        <v>24</v>
      </c>
      <c r="O6" s="18"/>
      <c r="P6" s="18"/>
      <c r="Q6" s="95" t="n">
        <v>41115</v>
      </c>
      <c r="R6" s="96" t="s">
        <v>394</v>
      </c>
    </row>
    <row collapsed="false" customFormat="false" customHeight="true" hidden="false" ht="15" outlineLevel="0" r="7">
      <c r="A7" s="0" t="n">
        <f aca="false">+A6+1</f>
        <v>6</v>
      </c>
      <c r="B7" s="96" t="s">
        <v>403</v>
      </c>
      <c r="C7" s="4" t="s">
        <v>404</v>
      </c>
      <c r="D7" s="4" t="s">
        <v>405</v>
      </c>
      <c r="E7" s="4" t="s">
        <v>406</v>
      </c>
      <c r="F7" s="97" t="s">
        <v>407</v>
      </c>
      <c r="G7" s="18"/>
      <c r="H7" s="94"/>
      <c r="I7" s="18" t="s">
        <v>21</v>
      </c>
      <c r="J7" s="18" t="s">
        <v>372</v>
      </c>
      <c r="K7" s="83" t="s">
        <v>408</v>
      </c>
      <c r="L7" s="18" t="s">
        <v>409</v>
      </c>
      <c r="M7" s="18" t="s">
        <v>410</v>
      </c>
      <c r="N7" s="18" t="s">
        <v>24</v>
      </c>
      <c r="O7" s="18"/>
      <c r="P7" s="18"/>
      <c r="Q7" s="95" t="n">
        <v>41113</v>
      </c>
      <c r="R7" s="87" t="s">
        <v>411</v>
      </c>
    </row>
    <row collapsed="false" customFormat="true" customHeight="true" hidden="false" ht="15" outlineLevel="0" r="8" s="50">
      <c r="A8" s="50" t="n">
        <f aca="false">+A7+1</f>
        <v>7</v>
      </c>
      <c r="B8" s="98" t="s">
        <v>412</v>
      </c>
      <c r="C8" s="99" t="s">
        <v>413</v>
      </c>
      <c r="D8" s="99" t="s">
        <v>414</v>
      </c>
      <c r="E8" s="99" t="s">
        <v>415</v>
      </c>
      <c r="F8" s="100" t="s">
        <v>416</v>
      </c>
      <c r="G8" s="55"/>
      <c r="H8" s="101"/>
      <c r="I8" s="55" t="s">
        <v>21</v>
      </c>
      <c r="J8" s="55" t="s">
        <v>372</v>
      </c>
      <c r="K8" s="102" t="s">
        <v>417</v>
      </c>
      <c r="L8" s="55" t="s">
        <v>418</v>
      </c>
      <c r="M8" s="55" t="s">
        <v>375</v>
      </c>
      <c r="N8" s="55" t="s">
        <v>419</v>
      </c>
      <c r="O8" s="55"/>
      <c r="P8" s="55"/>
      <c r="Q8" s="103" t="n">
        <v>41164</v>
      </c>
      <c r="R8" s="53"/>
    </row>
    <row collapsed="false" customFormat="false" customHeight="true" hidden="false" ht="15" outlineLevel="0" r="9">
      <c r="A9" s="0" t="n">
        <f aca="false">+A8+1</f>
        <v>8</v>
      </c>
      <c r="B9" s="104" t="s">
        <v>420</v>
      </c>
      <c r="C9" s="4" t="s">
        <v>421</v>
      </c>
      <c r="D9" s="4" t="s">
        <v>422</v>
      </c>
      <c r="E9" s="4" t="s">
        <v>423</v>
      </c>
      <c r="F9" s="88" t="s">
        <v>424</v>
      </c>
      <c r="G9" s="18"/>
      <c r="H9" s="94"/>
      <c r="I9" s="18" t="s">
        <v>21</v>
      </c>
      <c r="J9" s="18" t="s">
        <v>372</v>
      </c>
      <c r="K9" s="18"/>
      <c r="L9" s="18" t="s">
        <v>425</v>
      </c>
      <c r="M9" s="18" t="s">
        <v>426</v>
      </c>
      <c r="N9" s="18" t="s">
        <v>24</v>
      </c>
      <c r="O9" s="18"/>
      <c r="P9" s="18"/>
      <c r="Q9" s="95" t="n">
        <v>41176</v>
      </c>
      <c r="R9" s="96" t="s">
        <v>427</v>
      </c>
    </row>
    <row collapsed="false" customFormat="false" customHeight="true" hidden="false" ht="15" outlineLevel="0" r="10">
      <c r="A10" s="0" t="n">
        <f aca="false">+A9+1</f>
        <v>9</v>
      </c>
      <c r="B10" s="104" t="s">
        <v>117</v>
      </c>
      <c r="C10" s="4" t="s">
        <v>428</v>
      </c>
      <c r="D10" s="4" t="s">
        <v>429</v>
      </c>
      <c r="E10" s="4" t="s">
        <v>430</v>
      </c>
      <c r="F10" s="4" t="s">
        <v>431</v>
      </c>
      <c r="G10" s="18"/>
      <c r="H10" s="17"/>
      <c r="I10" s="5" t="s">
        <v>21</v>
      </c>
      <c r="J10" s="18" t="s">
        <v>372</v>
      </c>
      <c r="K10" s="18"/>
      <c r="L10" s="18" t="s">
        <v>432</v>
      </c>
      <c r="M10" s="5" t="s">
        <v>426</v>
      </c>
      <c r="N10" s="18"/>
      <c r="Q10" s="84" t="n">
        <v>41177</v>
      </c>
      <c r="R10" s="0" t="s">
        <v>433</v>
      </c>
    </row>
    <row collapsed="false" customFormat="false" customHeight="true" hidden="false" ht="15.75" outlineLevel="0" r="11">
      <c r="A11" s="0" t="n">
        <f aca="false">+A10+1</f>
        <v>10</v>
      </c>
      <c r="B11" s="96" t="s">
        <v>434</v>
      </c>
      <c r="C11" s="4" t="s">
        <v>435</v>
      </c>
      <c r="D11" s="4" t="s">
        <v>436</v>
      </c>
      <c r="E11" s="4" t="s">
        <v>437</v>
      </c>
      <c r="F11" s="4" t="s">
        <v>438</v>
      </c>
      <c r="G11" s="18"/>
      <c r="H11" s="17"/>
      <c r="I11" s="5" t="s">
        <v>21</v>
      </c>
      <c r="J11" s="5" t="s">
        <v>364</v>
      </c>
      <c r="K11" s="5" t="s">
        <v>439</v>
      </c>
      <c r="L11" s="18" t="s">
        <v>440</v>
      </c>
      <c r="M11" s="5" t="s">
        <v>366</v>
      </c>
      <c r="N11" s="18" t="s">
        <v>24</v>
      </c>
      <c r="Q11" s="84" t="n">
        <v>41178</v>
      </c>
      <c r="R11" s="0" t="s">
        <v>441</v>
      </c>
    </row>
    <row collapsed="false" customFormat="false" customHeight="true" hidden="false" ht="15" outlineLevel="0" r="12">
      <c r="A12" s="0" t="n">
        <f aca="false">+A11+1</f>
        <v>11</v>
      </c>
      <c r="B12" s="104" t="s">
        <v>442</v>
      </c>
      <c r="C12" s="4" t="s">
        <v>443</v>
      </c>
      <c r="D12" s="4" t="s">
        <v>444</v>
      </c>
      <c r="E12" s="4" t="s">
        <v>445</v>
      </c>
      <c r="F12" s="4" t="s">
        <v>446</v>
      </c>
      <c r="G12" s="89"/>
      <c r="H12" s="17" t="s">
        <v>447</v>
      </c>
      <c r="I12" s="18" t="s">
        <v>21</v>
      </c>
      <c r="J12" s="5" t="s">
        <v>364</v>
      </c>
      <c r="K12" s="5" t="s">
        <v>448</v>
      </c>
      <c r="L12" s="18" t="s">
        <v>449</v>
      </c>
      <c r="M12" s="5" t="s">
        <v>426</v>
      </c>
      <c r="N12" s="18" t="s">
        <v>29</v>
      </c>
      <c r="O12" s="22"/>
      <c r="P12" s="22"/>
      <c r="Q12" s="84" t="n">
        <v>41179</v>
      </c>
      <c r="R12" s="42" t="s">
        <v>450</v>
      </c>
    </row>
    <row collapsed="false" customFormat="false" customHeight="true" hidden="false" ht="15" outlineLevel="0" r="13">
      <c r="A13" s="0" t="n">
        <f aca="false">+A12+1</f>
        <v>12</v>
      </c>
      <c r="B13" s="104" t="s">
        <v>442</v>
      </c>
      <c r="C13" s="4" t="s">
        <v>443</v>
      </c>
      <c r="D13" s="4" t="s">
        <v>451</v>
      </c>
      <c r="E13" s="4" t="s">
        <v>452</v>
      </c>
      <c r="F13" s="4" t="s">
        <v>453</v>
      </c>
      <c r="G13" s="18"/>
      <c r="H13" s="17" t="s">
        <v>447</v>
      </c>
      <c r="I13" s="18" t="s">
        <v>21</v>
      </c>
      <c r="J13" s="5" t="s">
        <v>364</v>
      </c>
      <c r="K13" s="5" t="s">
        <v>448</v>
      </c>
      <c r="L13" s="18" t="s">
        <v>449</v>
      </c>
      <c r="M13" s="5" t="s">
        <v>426</v>
      </c>
      <c r="N13" s="18" t="s">
        <v>29</v>
      </c>
      <c r="O13" s="22"/>
      <c r="P13" s="22"/>
      <c r="Q13" s="84" t="n">
        <v>41179</v>
      </c>
      <c r="R13" s="42" t="s">
        <v>450</v>
      </c>
    </row>
    <row collapsed="false" customFormat="false" customHeight="true" hidden="false" ht="15" outlineLevel="0" r="14">
      <c r="A14" s="0" t="n">
        <f aca="false">+A13+1</f>
        <v>13</v>
      </c>
      <c r="B14" s="104" t="s">
        <v>454</v>
      </c>
      <c r="C14" s="4" t="s">
        <v>455</v>
      </c>
      <c r="D14" s="4" t="s">
        <v>456</v>
      </c>
      <c r="E14" s="4" t="s">
        <v>457</v>
      </c>
      <c r="F14" s="4" t="s">
        <v>458</v>
      </c>
      <c r="G14" s="18"/>
      <c r="H14" s="89"/>
      <c r="I14" s="18"/>
      <c r="J14" s="5" t="s">
        <v>364</v>
      </c>
      <c r="K14" s="5" t="s">
        <v>459</v>
      </c>
      <c r="L14" s="18" t="s">
        <v>460</v>
      </c>
      <c r="M14" s="5" t="s">
        <v>366</v>
      </c>
      <c r="N14" s="18" t="s">
        <v>24</v>
      </c>
      <c r="O14" s="18"/>
      <c r="P14" s="18"/>
      <c r="Q14" s="84" t="n">
        <v>41180</v>
      </c>
    </row>
    <row collapsed="false" customFormat="false" customHeight="true" hidden="false" ht="15" outlineLevel="0" r="15">
      <c r="A15" s="0" t="n">
        <f aca="false">+A14+1</f>
        <v>14</v>
      </c>
      <c r="B15" s="104" t="s">
        <v>461</v>
      </c>
      <c r="C15" s="4" t="s">
        <v>462</v>
      </c>
      <c r="D15" s="4" t="s">
        <v>463</v>
      </c>
      <c r="E15" s="4" t="s">
        <v>464</v>
      </c>
      <c r="F15" s="4" t="s">
        <v>465</v>
      </c>
      <c r="G15" s="18"/>
      <c r="H15" s="89"/>
      <c r="I15" s="18" t="s">
        <v>21</v>
      </c>
      <c r="J15" s="5" t="s">
        <v>364</v>
      </c>
      <c r="K15" s="5" t="s">
        <v>466</v>
      </c>
      <c r="L15" s="18" t="s">
        <v>374</v>
      </c>
      <c r="M15" s="5" t="s">
        <v>375</v>
      </c>
      <c r="N15" s="18" t="s">
        <v>29</v>
      </c>
      <c r="Q15" s="84" t="n">
        <v>41179</v>
      </c>
      <c r="R15" s="0" t="s">
        <v>441</v>
      </c>
    </row>
    <row collapsed="false" customFormat="false" customHeight="true" hidden="false" ht="15" outlineLevel="0" r="16">
      <c r="A16" s="0" t="n">
        <f aca="false">+A15+1</f>
        <v>15</v>
      </c>
      <c r="B16" s="87" t="s">
        <v>467</v>
      </c>
      <c r="C16" s="4" t="s">
        <v>468</v>
      </c>
      <c r="D16" s="4" t="s">
        <v>469</v>
      </c>
      <c r="E16" s="4" t="s">
        <v>470</v>
      </c>
      <c r="F16" s="4" t="s">
        <v>471</v>
      </c>
      <c r="G16" s="18"/>
      <c r="H16" s="89"/>
      <c r="I16" s="18"/>
      <c r="J16" s="5" t="s">
        <v>364</v>
      </c>
      <c r="K16" s="5" t="s">
        <v>472</v>
      </c>
      <c r="L16" s="18" t="s">
        <v>473</v>
      </c>
      <c r="M16" s="5" t="s">
        <v>474</v>
      </c>
      <c r="N16" s="18" t="s">
        <v>24</v>
      </c>
      <c r="Q16" s="84" t="n">
        <v>41180</v>
      </c>
      <c r="R16" s="0" t="s">
        <v>475</v>
      </c>
    </row>
    <row collapsed="false" customFormat="false" customHeight="true" hidden="false" ht="15" outlineLevel="0" r="17">
      <c r="A17" s="0" t="n">
        <f aca="false">+A16+1</f>
        <v>16</v>
      </c>
      <c r="B17" s="104" t="s">
        <v>476</v>
      </c>
      <c r="C17" s="4" t="s">
        <v>477</v>
      </c>
      <c r="D17" s="4" t="s">
        <v>478</v>
      </c>
      <c r="E17" s="4" t="s">
        <v>479</v>
      </c>
      <c r="F17" s="4" t="s">
        <v>480</v>
      </c>
      <c r="G17" s="18"/>
      <c r="H17" s="89"/>
      <c r="I17" s="18" t="s">
        <v>21</v>
      </c>
      <c r="J17" s="5" t="s">
        <v>364</v>
      </c>
      <c r="L17" s="18" t="s">
        <v>103</v>
      </c>
      <c r="M17" s="5" t="s">
        <v>366</v>
      </c>
      <c r="N17" s="18" t="s">
        <v>419</v>
      </c>
      <c r="Q17" s="84" t="n">
        <v>41180</v>
      </c>
    </row>
    <row collapsed="false" customFormat="false" customHeight="true" hidden="false" ht="15" outlineLevel="0" r="18">
      <c r="A18" s="0" t="n">
        <f aca="false">+A17+1</f>
        <v>17</v>
      </c>
      <c r="B18" s="104" t="s">
        <v>481</v>
      </c>
      <c r="C18" s="4" t="s">
        <v>482</v>
      </c>
      <c r="D18" s="4" t="s">
        <v>483</v>
      </c>
      <c r="E18" s="4" t="s">
        <v>484</v>
      </c>
      <c r="F18" s="4" t="s">
        <v>485</v>
      </c>
      <c r="G18" s="18"/>
      <c r="H18" s="89"/>
      <c r="I18" s="18" t="s">
        <v>21</v>
      </c>
      <c r="J18" s="5" t="s">
        <v>364</v>
      </c>
      <c r="K18" s="5" t="s">
        <v>486</v>
      </c>
      <c r="L18" s="18" t="s">
        <v>460</v>
      </c>
      <c r="M18" s="5" t="s">
        <v>366</v>
      </c>
      <c r="N18" s="18" t="s">
        <v>24</v>
      </c>
      <c r="Q18" s="84" t="n">
        <v>41180</v>
      </c>
      <c r="R18" s="0" t="s">
        <v>487</v>
      </c>
    </row>
    <row collapsed="false" customFormat="true" customHeight="true" hidden="false" ht="15" outlineLevel="0" r="19" s="49">
      <c r="A19" s="49" t="n">
        <f aca="false">+A18+1</f>
        <v>18</v>
      </c>
      <c r="B19" s="104" t="s">
        <v>488</v>
      </c>
      <c r="C19" s="4" t="s">
        <v>489</v>
      </c>
      <c r="D19" s="4" t="s">
        <v>469</v>
      </c>
      <c r="E19" s="4" t="s">
        <v>490</v>
      </c>
      <c r="F19" s="4" t="s">
        <v>491</v>
      </c>
      <c r="G19" s="18"/>
      <c r="H19" s="94"/>
      <c r="I19" s="18" t="s">
        <v>21</v>
      </c>
      <c r="J19" s="5" t="s">
        <v>364</v>
      </c>
      <c r="K19" s="5" t="s">
        <v>492</v>
      </c>
      <c r="L19" s="18" t="s">
        <v>493</v>
      </c>
      <c r="M19" s="18" t="s">
        <v>494</v>
      </c>
      <c r="N19" s="18" t="s">
        <v>419</v>
      </c>
      <c r="O19" s="18"/>
      <c r="P19" s="18"/>
      <c r="Q19" s="95" t="n">
        <v>41181</v>
      </c>
      <c r="R19" s="96" t="s">
        <v>450</v>
      </c>
      <c r="S19" s="96"/>
    </row>
    <row collapsed="false" customFormat="false" customHeight="true" hidden="false" ht="15" outlineLevel="0" r="20">
      <c r="A20" s="0" t="n">
        <v>19</v>
      </c>
      <c r="B20" s="96" t="s">
        <v>51</v>
      </c>
      <c r="C20" s="4" t="s">
        <v>48</v>
      </c>
      <c r="D20" s="4" t="s">
        <v>495</v>
      </c>
      <c r="E20" s="4" t="s">
        <v>496</v>
      </c>
      <c r="F20" s="4" t="s">
        <v>497</v>
      </c>
      <c r="G20" s="18"/>
      <c r="H20" s="94"/>
      <c r="I20" s="18"/>
      <c r="J20" s="18" t="s">
        <v>498</v>
      </c>
      <c r="K20" s="18" t="s">
        <v>373</v>
      </c>
      <c r="L20" s="18" t="s">
        <v>52</v>
      </c>
      <c r="M20" s="18" t="s">
        <v>474</v>
      </c>
      <c r="N20" s="18" t="s">
        <v>29</v>
      </c>
      <c r="O20" s="18"/>
      <c r="P20" s="18"/>
      <c r="Q20" s="95" t="n">
        <v>41199</v>
      </c>
      <c r="R20" s="96" t="s">
        <v>441</v>
      </c>
      <c r="S20" s="87"/>
    </row>
    <row collapsed="false" customFormat="true" customHeight="true" hidden="false" ht="15" outlineLevel="0" r="21" s="27">
      <c r="A21" s="27" t="n">
        <v>20</v>
      </c>
      <c r="B21" s="96" t="s">
        <v>51</v>
      </c>
      <c r="C21" s="4" t="s">
        <v>48</v>
      </c>
      <c r="D21" s="4" t="s">
        <v>495</v>
      </c>
      <c r="E21" s="4" t="s">
        <v>499</v>
      </c>
      <c r="F21" s="4" t="s">
        <v>500</v>
      </c>
      <c r="G21" s="18"/>
      <c r="H21" s="17"/>
      <c r="I21" s="18"/>
      <c r="J21" s="18" t="s">
        <v>498</v>
      </c>
      <c r="K21" s="18" t="s">
        <v>373</v>
      </c>
      <c r="L21" s="18" t="s">
        <v>52</v>
      </c>
      <c r="M21" s="18" t="s">
        <v>474</v>
      </c>
      <c r="N21" s="18" t="s">
        <v>29</v>
      </c>
      <c r="O21" s="18"/>
      <c r="P21" s="18"/>
      <c r="Q21" s="95" t="n">
        <v>41199</v>
      </c>
      <c r="R21" s="96" t="s">
        <v>441</v>
      </c>
      <c r="S21" s="96"/>
    </row>
    <row collapsed="false" customFormat="true" customHeight="true" hidden="false" ht="15" outlineLevel="0" r="22" s="27">
      <c r="A22" s="27" t="n">
        <v>21</v>
      </c>
      <c r="B22" s="96" t="s">
        <v>501</v>
      </c>
      <c r="C22" s="4" t="s">
        <v>502</v>
      </c>
      <c r="D22" s="4" t="s">
        <v>503</v>
      </c>
      <c r="E22" s="4" t="s">
        <v>504</v>
      </c>
      <c r="F22" s="4" t="s">
        <v>505</v>
      </c>
      <c r="G22" s="18"/>
      <c r="H22" s="17"/>
      <c r="I22" s="18"/>
      <c r="J22" s="18" t="s">
        <v>506</v>
      </c>
      <c r="K22" s="18" t="s">
        <v>507</v>
      </c>
      <c r="L22" s="18" t="s">
        <v>103</v>
      </c>
      <c r="M22" s="18" t="s">
        <v>366</v>
      </c>
      <c r="N22" s="18" t="s">
        <v>419</v>
      </c>
      <c r="O22" s="18"/>
      <c r="P22" s="18"/>
      <c r="Q22" s="95" t="n">
        <v>41182</v>
      </c>
      <c r="R22" s="96" t="s">
        <v>441</v>
      </c>
      <c r="S22" s="96" t="s">
        <v>508</v>
      </c>
    </row>
    <row collapsed="false" customFormat="false" customHeight="true" hidden="false" ht="15" outlineLevel="0" r="23">
      <c r="A23" s="0" t="n">
        <v>22</v>
      </c>
      <c r="B23" s="87" t="s">
        <v>501</v>
      </c>
      <c r="C23" s="4" t="s">
        <v>502</v>
      </c>
      <c r="D23" s="4" t="s">
        <v>509</v>
      </c>
      <c r="E23" s="4" t="s">
        <v>510</v>
      </c>
      <c r="F23" s="4" t="s">
        <v>511</v>
      </c>
      <c r="G23" s="18"/>
      <c r="H23" s="17"/>
      <c r="I23" s="18"/>
      <c r="J23" s="18" t="s">
        <v>506</v>
      </c>
      <c r="K23" s="18" t="s">
        <v>507</v>
      </c>
      <c r="L23" s="18" t="s">
        <v>103</v>
      </c>
      <c r="M23" s="18" t="s">
        <v>366</v>
      </c>
      <c r="N23" s="18" t="s">
        <v>419</v>
      </c>
      <c r="O23" s="18"/>
      <c r="P23" s="18"/>
      <c r="Q23" s="95" t="n">
        <v>41182</v>
      </c>
      <c r="R23" s="96" t="s">
        <v>441</v>
      </c>
      <c r="S23" s="87" t="s">
        <v>512</v>
      </c>
    </row>
    <row collapsed="false" customFormat="false" customHeight="true" hidden="false" ht="15" outlineLevel="0" r="24">
      <c r="A24" s="0" t="n">
        <v>23</v>
      </c>
      <c r="B24" s="87" t="s">
        <v>513</v>
      </c>
      <c r="C24" s="38" t="s">
        <v>514</v>
      </c>
      <c r="D24" s="4" t="s">
        <v>515</v>
      </c>
      <c r="E24" s="4" t="s">
        <v>516</v>
      </c>
      <c r="F24" s="4" t="s">
        <v>517</v>
      </c>
      <c r="G24" s="18"/>
      <c r="I24" s="18"/>
      <c r="J24" s="5" t="s">
        <v>364</v>
      </c>
      <c r="K24" s="105" t="s">
        <v>518</v>
      </c>
      <c r="L24" s="18" t="s">
        <v>519</v>
      </c>
      <c r="M24" s="18" t="s">
        <v>520</v>
      </c>
      <c r="N24" s="18" t="s">
        <v>24</v>
      </c>
      <c r="O24" s="18"/>
      <c r="P24" s="18"/>
      <c r="Q24" s="95" t="n">
        <v>41189</v>
      </c>
      <c r="R24" s="96" t="s">
        <v>441</v>
      </c>
      <c r="S24" s="87"/>
    </row>
    <row collapsed="false" customFormat="false" customHeight="true" hidden="false" ht="15" outlineLevel="0" r="25">
      <c r="A25" s="0" t="n">
        <v>24</v>
      </c>
      <c r="B25" s="104" t="s">
        <v>133</v>
      </c>
      <c r="C25" s="4" t="s">
        <v>130</v>
      </c>
      <c r="D25" s="4" t="s">
        <v>521</v>
      </c>
      <c r="E25" s="4" t="s">
        <v>522</v>
      </c>
      <c r="F25" s="4" t="s">
        <v>523</v>
      </c>
      <c r="G25" s="18"/>
      <c r="I25" s="18"/>
      <c r="J25" s="18"/>
      <c r="K25" s="18" t="s">
        <v>373</v>
      </c>
      <c r="L25" s="18"/>
      <c r="M25" s="18" t="s">
        <v>383</v>
      </c>
      <c r="N25" s="18" t="s">
        <v>24</v>
      </c>
      <c r="O25" s="18"/>
      <c r="P25" s="18"/>
      <c r="Q25" s="95" t="n">
        <v>41206</v>
      </c>
      <c r="R25" s="96" t="s">
        <v>441</v>
      </c>
      <c r="S25" s="87" t="s">
        <v>524</v>
      </c>
    </row>
    <row collapsed="false" customFormat="true" customHeight="true" hidden="false" ht="15" outlineLevel="0" r="26" s="106">
      <c r="A26" s="106" t="n">
        <v>25</v>
      </c>
      <c r="B26" s="107"/>
      <c r="C26" s="99" t="s">
        <v>525</v>
      </c>
      <c r="D26" s="99" t="s">
        <v>526</v>
      </c>
      <c r="E26" s="99" t="s">
        <v>527</v>
      </c>
      <c r="F26" s="99" t="s">
        <v>528</v>
      </c>
      <c r="G26" s="40"/>
      <c r="H26" s="40"/>
      <c r="I26" s="40"/>
      <c r="J26" s="40"/>
      <c r="K26" s="102" t="s">
        <v>417</v>
      </c>
      <c r="L26" s="108"/>
      <c r="M26" s="108"/>
      <c r="N26" s="108"/>
      <c r="O26" s="108"/>
      <c r="P26" s="108"/>
      <c r="Q26" s="109" t="n">
        <v>41207</v>
      </c>
      <c r="R26" s="110"/>
      <c r="S26" s="110"/>
    </row>
    <row collapsed="false" customFormat="false" customHeight="true" hidden="false" ht="15" outlineLevel="0" r="27">
      <c r="A27" s="0" t="n">
        <v>26</v>
      </c>
      <c r="B27" s="0" t="s">
        <v>529</v>
      </c>
      <c r="C27" s="4" t="s">
        <v>530</v>
      </c>
      <c r="D27" s="4" t="s">
        <v>531</v>
      </c>
      <c r="E27" s="4" t="s">
        <v>532</v>
      </c>
      <c r="F27" s="4" t="s">
        <v>533</v>
      </c>
      <c r="L27" s="18"/>
      <c r="M27" s="18"/>
      <c r="N27" s="18"/>
      <c r="O27" s="18"/>
      <c r="P27" s="18"/>
      <c r="Q27" s="95" t="n">
        <v>41207</v>
      </c>
      <c r="R27" s="87"/>
      <c r="S27" s="87"/>
    </row>
    <row collapsed="false" customFormat="false" customHeight="true" hidden="false" ht="15" outlineLevel="0" r="28">
      <c r="A28" s="0" t="n">
        <v>27</v>
      </c>
      <c r="B28" s="104" t="s">
        <v>534</v>
      </c>
      <c r="C28" s="38"/>
      <c r="D28" s="4" t="s">
        <v>535</v>
      </c>
      <c r="E28" s="4" t="s">
        <v>536</v>
      </c>
      <c r="F28" s="4" t="s">
        <v>537</v>
      </c>
    </row>
    <row collapsed="false" customFormat="false" customHeight="true" hidden="false" ht="15" outlineLevel="0" r="29">
      <c r="A29" s="0" t="n">
        <v>28</v>
      </c>
      <c r="B29" s="104" t="s">
        <v>538</v>
      </c>
      <c r="C29" s="65" t="s">
        <v>539</v>
      </c>
      <c r="D29" s="4" t="s">
        <v>540</v>
      </c>
      <c r="E29" s="4" t="s">
        <v>541</v>
      </c>
      <c r="F29" s="4" t="s">
        <v>542</v>
      </c>
      <c r="J29" s="5" t="s">
        <v>543</v>
      </c>
      <c r="K29" s="105" t="s">
        <v>544</v>
      </c>
      <c r="L29" s="18" t="s">
        <v>545</v>
      </c>
      <c r="M29" s="5" t="s">
        <v>546</v>
      </c>
      <c r="N29" s="5" t="s">
        <v>24</v>
      </c>
      <c r="Q29" s="84" t="n">
        <v>41214</v>
      </c>
      <c r="R29" s="0" t="s">
        <v>441</v>
      </c>
    </row>
    <row collapsed="false" customFormat="false" customHeight="true" hidden="false" ht="15" outlineLevel="0" r="30">
      <c r="A30" s="0" t="n">
        <v>29</v>
      </c>
      <c r="B30" s="104" t="s">
        <v>547</v>
      </c>
      <c r="C30" s="65" t="s">
        <v>548</v>
      </c>
      <c r="D30" s="4" t="s">
        <v>549</v>
      </c>
      <c r="E30" s="4" t="s">
        <v>550</v>
      </c>
      <c r="F30" s="78" t="s">
        <v>551</v>
      </c>
      <c r="J30" s="111" t="s">
        <v>552</v>
      </c>
      <c r="K30" s="112" t="s">
        <v>553</v>
      </c>
      <c r="L30" s="5" t="s">
        <v>554</v>
      </c>
      <c r="M30" s="5" t="s">
        <v>366</v>
      </c>
      <c r="N30" s="5" t="s">
        <v>24</v>
      </c>
    </row>
    <row collapsed="false" customFormat="false" customHeight="true" hidden="false" ht="15" outlineLevel="0" r="31">
      <c r="A31" s="0" t="n">
        <v>30</v>
      </c>
      <c r="B31" s="104" t="s">
        <v>555</v>
      </c>
      <c r="C31" s="4" t="s">
        <v>556</v>
      </c>
      <c r="D31" s="4" t="s">
        <v>540</v>
      </c>
      <c r="E31" s="4" t="s">
        <v>557</v>
      </c>
      <c r="F31" s="4" t="s">
        <v>558</v>
      </c>
    </row>
    <row collapsed="false" customFormat="false" customHeight="true" hidden="false" ht="15" outlineLevel="0" r="32">
      <c r="A32" s="0" t="n">
        <v>31</v>
      </c>
      <c r="B32" s="104" t="s">
        <v>559</v>
      </c>
      <c r="C32" s="65" t="s">
        <v>560</v>
      </c>
      <c r="D32" s="4" t="s">
        <v>561</v>
      </c>
      <c r="E32" s="4" t="s">
        <v>562</v>
      </c>
      <c r="F32" s="4" t="s">
        <v>563</v>
      </c>
      <c r="H32" s="5" t="s">
        <v>564</v>
      </c>
      <c r="J32" s="5" t="s">
        <v>565</v>
      </c>
      <c r="K32" s="5" t="s">
        <v>566</v>
      </c>
    </row>
    <row collapsed="false" customFormat="false" customHeight="true" hidden="false" ht="15" outlineLevel="0" r="33">
      <c r="A33" s="0" t="n">
        <v>32</v>
      </c>
      <c r="B33" s="0" t="s">
        <v>567</v>
      </c>
      <c r="C33" s="65" t="s">
        <v>568</v>
      </c>
      <c r="D33" s="4" t="s">
        <v>569</v>
      </c>
      <c r="E33" s="4" t="s">
        <v>570</v>
      </c>
      <c r="F33" s="4" t="s">
        <v>571</v>
      </c>
    </row>
    <row collapsed="false" customFormat="false" customHeight="true" hidden="false" ht="15" outlineLevel="0" r="34">
      <c r="A34" s="0" t="n">
        <v>33</v>
      </c>
      <c r="B34" s="104" t="s">
        <v>572</v>
      </c>
      <c r="C34" s="65" t="s">
        <v>573</v>
      </c>
      <c r="D34" s="4" t="s">
        <v>561</v>
      </c>
      <c r="E34" s="4" t="s">
        <v>574</v>
      </c>
      <c r="F34" s="4" t="s">
        <v>575</v>
      </c>
    </row>
    <row collapsed="false" customFormat="false" customHeight="true" hidden="false" ht="15" outlineLevel="0" r="35">
      <c r="A35" s="0" t="n">
        <v>34</v>
      </c>
      <c r="C35" s="113" t="s">
        <v>576</v>
      </c>
      <c r="D35" s="113" t="s">
        <v>577</v>
      </c>
      <c r="E35" s="113" t="s">
        <v>578</v>
      </c>
      <c r="F35" s="113" t="s">
        <v>579</v>
      </c>
    </row>
    <row collapsed="false" customFormat="false" customHeight="true" hidden="false" ht="15" outlineLevel="0" r="36">
      <c r="A36" s="0" t="n">
        <v>35</v>
      </c>
      <c r="B36" s="0" t="s">
        <v>96</v>
      </c>
      <c r="C36" s="65" t="s">
        <v>93</v>
      </c>
      <c r="D36" s="4" t="s">
        <v>483</v>
      </c>
      <c r="E36" s="4" t="s">
        <v>580</v>
      </c>
      <c r="F36" s="4" t="s">
        <v>581</v>
      </c>
    </row>
    <row collapsed="false" customFormat="false" customHeight="true" hidden="false" ht="15" outlineLevel="0" r="37">
      <c r="A37" s="0" t="n">
        <v>36</v>
      </c>
      <c r="B37" s="23" t="s">
        <v>582</v>
      </c>
      <c r="C37" s="65" t="s">
        <v>583</v>
      </c>
      <c r="D37" s="4" t="s">
        <v>483</v>
      </c>
      <c r="E37" s="4" t="s">
        <v>584</v>
      </c>
      <c r="F37" s="4" t="s">
        <v>585</v>
      </c>
      <c r="H37" s="5" t="s">
        <v>586</v>
      </c>
      <c r="J37" s="5" t="s">
        <v>587</v>
      </c>
    </row>
    <row collapsed="false" customFormat="false" customHeight="true" hidden="false" ht="15" outlineLevel="0" r="38">
      <c r="A38" s="0" t="n">
        <v>37</v>
      </c>
      <c r="B38" s="114"/>
      <c r="C38" s="65" t="s">
        <v>588</v>
      </c>
      <c r="D38" s="4" t="s">
        <v>589</v>
      </c>
      <c r="E38" s="4" t="s">
        <v>590</v>
      </c>
      <c r="F38" s="78" t="s">
        <v>591</v>
      </c>
      <c r="J38" s="5" t="s">
        <v>592</v>
      </c>
      <c r="L38" s="5" t="s">
        <v>593</v>
      </c>
    </row>
    <row collapsed="false" customFormat="false" customHeight="true" hidden="false" ht="15" outlineLevel="0" r="39">
      <c r="A39" s="0" t="n">
        <v>38</v>
      </c>
      <c r="B39" s="0" t="s">
        <v>594</v>
      </c>
      <c r="C39" s="65" t="s">
        <v>595</v>
      </c>
      <c r="D39" s="4" t="s">
        <v>596</v>
      </c>
      <c r="E39" s="4" t="s">
        <v>597</v>
      </c>
      <c r="F39" s="4" t="s">
        <v>598</v>
      </c>
      <c r="J39" s="5" t="s">
        <v>599</v>
      </c>
    </row>
    <row collapsed="false" customFormat="false" customHeight="true" hidden="false" ht="15" outlineLevel="0" r="40">
      <c r="A40" s="0" t="n">
        <v>39</v>
      </c>
      <c r="B40" s="115" t="s">
        <v>600</v>
      </c>
      <c r="C40" s="65" t="s">
        <v>601</v>
      </c>
      <c r="D40" s="4" t="s">
        <v>602</v>
      </c>
      <c r="E40" s="4" t="s">
        <v>603</v>
      </c>
      <c r="F40" s="4" t="s">
        <v>604</v>
      </c>
      <c r="J40" s="5" t="s">
        <v>599</v>
      </c>
    </row>
    <row collapsed="false" customFormat="false" customHeight="true" hidden="false" ht="15" outlineLevel="0" r="41">
      <c r="A41" s="0" t="n">
        <v>40</v>
      </c>
      <c r="B41" s="104" t="s">
        <v>122</v>
      </c>
      <c r="C41" s="65" t="s">
        <v>118</v>
      </c>
      <c r="D41" s="4" t="s">
        <v>605</v>
      </c>
      <c r="E41" s="4" t="s">
        <v>606</v>
      </c>
      <c r="F41" s="4" t="s">
        <v>607</v>
      </c>
      <c r="J41" s="5" t="s">
        <v>599</v>
      </c>
    </row>
    <row collapsed="false" customFormat="false" customHeight="true" hidden="false" ht="15" outlineLevel="0" r="42">
      <c r="A42" s="0" t="n">
        <v>41</v>
      </c>
      <c r="B42" s="115" t="s">
        <v>608</v>
      </c>
      <c r="C42" s="65" t="s">
        <v>609</v>
      </c>
      <c r="E42" s="4" t="s">
        <v>610</v>
      </c>
      <c r="F42" s="4" t="s">
        <v>611</v>
      </c>
    </row>
    <row collapsed="false" customFormat="false" customHeight="true" hidden="false" ht="15" outlineLevel="0" r="43">
      <c r="A43" s="0" t="n">
        <v>42</v>
      </c>
      <c r="C43" s="113" t="s">
        <v>612</v>
      </c>
      <c r="D43" s="113" t="s">
        <v>613</v>
      </c>
      <c r="E43" s="113" t="s">
        <v>614</v>
      </c>
      <c r="F43" s="113" t="s">
        <v>615</v>
      </c>
      <c r="J43" s="5" t="s">
        <v>616</v>
      </c>
      <c r="L43" s="5" t="s">
        <v>103</v>
      </c>
    </row>
    <row collapsed="false" customFormat="false" customHeight="true" hidden="false" ht="15" outlineLevel="0" r="44">
      <c r="A44" s="0" t="n">
        <v>43</v>
      </c>
      <c r="B44" s="0" t="s">
        <v>617</v>
      </c>
      <c r="C44" s="65" t="s">
        <v>618</v>
      </c>
      <c r="D44" s="4" t="s">
        <v>619</v>
      </c>
      <c r="E44" s="4" t="s">
        <v>620</v>
      </c>
      <c r="F44" s="4" t="s">
        <v>621</v>
      </c>
      <c r="J44" s="5" t="s">
        <v>622</v>
      </c>
    </row>
    <row collapsed="false" customFormat="false" customHeight="true" hidden="false" ht="15" outlineLevel="0" r="45">
      <c r="A45" s="0" t="n">
        <v>44</v>
      </c>
      <c r="B45" s="115" t="s">
        <v>623</v>
      </c>
      <c r="C45" s="65" t="s">
        <v>624</v>
      </c>
      <c r="E45" s="4" t="s">
        <v>625</v>
      </c>
      <c r="F45" s="4" t="s">
        <v>626</v>
      </c>
    </row>
    <row collapsed="false" customFormat="false" customHeight="true" hidden="false" ht="15" outlineLevel="0" r="46">
      <c r="A46" s="0" t="n">
        <v>45</v>
      </c>
      <c r="B46" s="0" t="s">
        <v>627</v>
      </c>
      <c r="C46" s="65" t="s">
        <v>249</v>
      </c>
      <c r="D46" s="4" t="s">
        <v>483</v>
      </c>
      <c r="E46" s="4" t="s">
        <v>628</v>
      </c>
      <c r="F46" s="4" t="s">
        <v>629</v>
      </c>
      <c r="K46" s="5" t="s">
        <v>373</v>
      </c>
    </row>
    <row collapsed="false" customFormat="false" customHeight="true" hidden="false" ht="15" outlineLevel="0" r="47">
      <c r="A47" s="0" t="n">
        <v>46</v>
      </c>
      <c r="B47" s="115"/>
      <c r="C47" s="113" t="s">
        <v>630</v>
      </c>
      <c r="D47" s="113" t="s">
        <v>631</v>
      </c>
      <c r="E47" s="113" t="s">
        <v>632</v>
      </c>
      <c r="F47" s="113" t="s">
        <v>633</v>
      </c>
      <c r="J47" s="5" t="s">
        <v>634</v>
      </c>
    </row>
    <row collapsed="false" customFormat="false" customHeight="true" hidden="false" ht="15" outlineLevel="0" r="48">
      <c r="A48" s="0" t="n">
        <v>47</v>
      </c>
      <c r="B48" s="87" t="s">
        <v>635</v>
      </c>
      <c r="C48" s="65" t="s">
        <v>636</v>
      </c>
      <c r="D48" s="4" t="s">
        <v>637</v>
      </c>
      <c r="E48" s="4" t="s">
        <v>638</v>
      </c>
      <c r="F48" s="4" t="s">
        <v>639</v>
      </c>
    </row>
    <row collapsed="false" customFormat="false" customHeight="true" hidden="false" ht="15" outlineLevel="0" r="49">
      <c r="A49" s="0" t="n">
        <v>48</v>
      </c>
      <c r="C49" s="65"/>
    </row>
    <row collapsed="false" customFormat="false" customHeight="true" hidden="false" ht="15" outlineLevel="0" r="50">
      <c r="A50" s="0" t="n">
        <v>49</v>
      </c>
      <c r="C50" s="65"/>
    </row>
    <row collapsed="false" customFormat="false" customHeight="true" hidden="false" ht="15" outlineLevel="0" r="51">
      <c r="A51" s="0" t="n">
        <v>50</v>
      </c>
      <c r="C51" s="65"/>
    </row>
    <row collapsed="false" customFormat="false" customHeight="true" hidden="false" ht="15" outlineLevel="0" r="52">
      <c r="C52" s="65"/>
    </row>
    <row collapsed="false" customFormat="false" customHeight="true" hidden="false" ht="15" outlineLevel="0" r="53">
      <c r="C53" s="65" t="s">
        <v>640</v>
      </c>
      <c r="D53" s="116" t="s">
        <v>641</v>
      </c>
    </row>
    <row collapsed="false" customFormat="false" customHeight="true" hidden="false" ht="15" outlineLevel="0" r="56">
      <c r="B56" s="104" t="s">
        <v>642</v>
      </c>
      <c r="C56" s="1" t="s">
        <v>643</v>
      </c>
      <c r="F56" s="4" t="s">
        <v>644</v>
      </c>
      <c r="L56" s="5" t="s">
        <v>645</v>
      </c>
      <c r="M56" s="5" t="s">
        <v>383</v>
      </c>
      <c r="N56" s="5" t="s">
        <v>24</v>
      </c>
      <c r="Q56" s="84" t="n">
        <v>41189</v>
      </c>
      <c r="R56" s="69" t="s">
        <v>646</v>
      </c>
    </row>
    <row collapsed="false" customFormat="false" customHeight="true" hidden="false" ht="15" outlineLevel="0" r="57">
      <c r="B57" s="0" t="s">
        <v>647</v>
      </c>
    </row>
    <row collapsed="false" customFormat="false" customHeight="true" hidden="false" ht="15" outlineLevel="0" r="58">
      <c r="A58" s="96" t="n">
        <v>1</v>
      </c>
      <c r="B58" s="96"/>
      <c r="C58" s="4" t="s">
        <v>648</v>
      </c>
    </row>
    <row collapsed="false" customFormat="false" customHeight="true" hidden="false" ht="15" outlineLevel="0" r="59">
      <c r="A59" s="87" t="n">
        <v>2</v>
      </c>
      <c r="B59" s="87"/>
      <c r="C59" s="4" t="s">
        <v>649</v>
      </c>
    </row>
    <row collapsed="false" customFormat="false" customHeight="true" hidden="false" ht="18" outlineLevel="0" r="60">
      <c r="A60" s="96" t="n">
        <v>3</v>
      </c>
      <c r="B60" s="87"/>
      <c r="C60" s="4" t="s">
        <v>650</v>
      </c>
    </row>
    <row collapsed="false" customFormat="false" customHeight="true" hidden="false" ht="15" outlineLevel="0" r="61">
      <c r="A61" s="87" t="n">
        <v>4</v>
      </c>
      <c r="B61" s="87"/>
      <c r="C61" s="4" t="s">
        <v>103</v>
      </c>
    </row>
    <row collapsed="false" customFormat="false" customHeight="true" hidden="false" ht="15" outlineLevel="0" r="62">
      <c r="A62" s="96" t="n">
        <v>5</v>
      </c>
      <c r="B62" s="87"/>
      <c r="C62" s="4" t="s">
        <v>651</v>
      </c>
      <c r="G62" s="18" t="s">
        <v>652</v>
      </c>
      <c r="I62" s="18"/>
      <c r="J62" s="19" t="s">
        <v>653</v>
      </c>
      <c r="K62" s="19"/>
      <c r="N62" s="5" t="s">
        <v>419</v>
      </c>
    </row>
    <row collapsed="false" customFormat="false" customHeight="true" hidden="false" ht="15" outlineLevel="0" r="63">
      <c r="A63" s="87" t="n">
        <v>6</v>
      </c>
      <c r="B63" s="87"/>
      <c r="C63" s="4" t="s">
        <v>654</v>
      </c>
      <c r="G63" s="19"/>
      <c r="J63" s="19" t="s">
        <v>655</v>
      </c>
      <c r="K63" s="19"/>
    </row>
    <row collapsed="false" customFormat="false" customHeight="true" hidden="false" ht="15" outlineLevel="0" r="64">
      <c r="A64" s="96" t="n">
        <v>7</v>
      </c>
      <c r="B64" s="87"/>
      <c r="C64" s="4" t="s">
        <v>656</v>
      </c>
      <c r="J64" s="19" t="s">
        <v>657</v>
      </c>
      <c r="K64" s="19"/>
    </row>
    <row collapsed="false" customFormat="false" customHeight="true" hidden="false" ht="15" outlineLevel="0" r="65">
      <c r="A65" s="87" t="n">
        <v>8</v>
      </c>
      <c r="B65" s="87"/>
      <c r="C65" s="4" t="s">
        <v>658</v>
      </c>
      <c r="J65" s="19"/>
      <c r="K65" s="19"/>
    </row>
    <row collapsed="false" customFormat="false" customHeight="true" hidden="false" ht="15" outlineLevel="0" r="66">
      <c r="A66" s="96" t="n">
        <v>9</v>
      </c>
      <c r="B66" s="87"/>
    </row>
    <row collapsed="false" customFormat="false" customHeight="true" hidden="false" ht="15" outlineLevel="0" r="67">
      <c r="A67" s="87" t="n">
        <v>10</v>
      </c>
      <c r="B67" s="87"/>
      <c r="I67" s="5" t="s">
        <v>21</v>
      </c>
      <c r="J67" s="5" t="s">
        <v>659</v>
      </c>
    </row>
    <row collapsed="false" customFormat="false" customHeight="true" hidden="false" ht="15" outlineLevel="0" r="68">
      <c r="A68" s="96"/>
      <c r="B68" s="87"/>
      <c r="C68" s="4"/>
      <c r="I68" s="5" t="s">
        <v>660</v>
      </c>
      <c r="J68" s="5" t="s">
        <v>661</v>
      </c>
    </row>
    <row collapsed="false" customFormat="false" customHeight="true" hidden="false" ht="15" outlineLevel="0" r="69">
      <c r="A69" s="87"/>
      <c r="B69" s="87"/>
      <c r="I69" s="5" t="s">
        <v>662</v>
      </c>
      <c r="J69" s="5" t="s">
        <v>663</v>
      </c>
    </row>
    <row collapsed="false" customFormat="true" customHeight="true" hidden="false" ht="15" outlineLevel="0" r="70" s="96">
      <c r="B70" s="87"/>
      <c r="C70" s="1"/>
      <c r="D70" s="4"/>
      <c r="E70" s="4"/>
      <c r="F70" s="4"/>
      <c r="G70" s="5"/>
      <c r="H70" s="5"/>
      <c r="I70" s="5"/>
      <c r="J70" s="5" t="s">
        <v>664</v>
      </c>
      <c r="K70" s="5"/>
      <c r="L70" s="5"/>
      <c r="M70" s="5"/>
      <c r="N70" s="5"/>
      <c r="O70" s="5"/>
      <c r="P70" s="5"/>
      <c r="Q70" s="84"/>
    </row>
    <row collapsed="false" customFormat="true" customHeight="true" hidden="false" ht="15" outlineLevel="0" r="71" s="96">
      <c r="C71" s="1"/>
      <c r="D71" s="4"/>
      <c r="E71" s="4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84"/>
    </row>
    <row collapsed="false" customFormat="true" customHeight="true" hidden="false" ht="15" outlineLevel="0" r="72" s="96">
      <c r="C72" s="1"/>
      <c r="D72" s="4" t="s">
        <v>16</v>
      </c>
      <c r="E72" s="4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84"/>
    </row>
    <row collapsed="false" customFormat="true" customHeight="true" hidden="false" ht="15" outlineLevel="0" r="73" s="96">
      <c r="C73" s="1"/>
      <c r="D73" s="38" t="s">
        <v>59</v>
      </c>
      <c r="E73" s="38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84"/>
    </row>
    <row collapsed="false" customFormat="true" customHeight="true" hidden="false" ht="15" outlineLevel="0" r="74" s="96">
      <c r="B74" s="96" t="s">
        <v>665</v>
      </c>
      <c r="C74" s="1"/>
      <c r="D74" s="4" t="s">
        <v>87</v>
      </c>
      <c r="E74" s="4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84"/>
    </row>
    <row collapsed="false" customFormat="true" customHeight="true" hidden="false" ht="15" outlineLevel="0" r="75" s="96">
      <c r="C75" s="65" t="s">
        <v>666</v>
      </c>
      <c r="D75" s="4" t="s">
        <v>667</v>
      </c>
      <c r="E75" s="4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84"/>
    </row>
    <row collapsed="false" customFormat="true" customHeight="true" hidden="false" ht="15" outlineLevel="0" r="76" s="96">
      <c r="C76" s="65" t="s">
        <v>668</v>
      </c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84"/>
    </row>
    <row collapsed="false" customFormat="true" customHeight="true" hidden="false" ht="15" outlineLevel="0" r="77" s="96">
      <c r="C77" s="1"/>
      <c r="D77" s="4" t="s">
        <v>119</v>
      </c>
      <c r="E77" s="4"/>
      <c r="F77" s="4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95"/>
    </row>
    <row collapsed="false" customFormat="true" customHeight="true" hidden="false" ht="15" outlineLevel="0" r="78" s="96">
      <c r="C78" s="1"/>
      <c r="D78" s="4" t="s">
        <v>146</v>
      </c>
      <c r="E78" s="4"/>
      <c r="F78" s="4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95"/>
    </row>
    <row collapsed="false" customFormat="true" customHeight="true" hidden="false" ht="15" outlineLevel="0" r="79" s="96">
      <c r="C79" s="99"/>
      <c r="D79" s="4" t="s">
        <v>669</v>
      </c>
      <c r="E79" s="4"/>
      <c r="F79" s="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95"/>
    </row>
  </sheetData>
  <hyperlinks>
    <hyperlink display="andy.garratt@intergraph.com" ref="H2" r:id="rId1"/>
    <hyperlink display="tking@usgs.gov" ref="B8" r:id="rId2"/>
    <hyperlink display="alessandro9188@hotmail.com" ref="B9" r:id="rId3"/>
    <hyperlink display="stefania.amici@ingv.it" ref="B10" r:id="rId4"/>
    <hyperlink display="sara.delconte@treuropa.com" ref="B12" r:id="rId5"/>
    <hyperlink display="www.treuropa.com" ref="H12" r:id="rId6"/>
    <hyperlink display="sara.delconte@treuropa.com" ref="B13" r:id="rId7"/>
    <hyperlink display="www.treuropa.com" ref="H13" r:id="rId8"/>
    <hyperlink display="isxms@nottingham.ac.uk" ref="B14" r:id="rId9"/>
    <hyperlink display="fayoub@gps.caltech.edu" ref="B15" r:id="rId10"/>
    <hyperlink display="dboon@bgs.ac.uk" ref="B17" r:id="rId11"/>
    <hyperlink display="andrew.sowter@nottingham.ac.uk" ref="B18" r:id="rId12"/>
    <hyperlink display="agustin16695@alumni.itc.nl" ref="B19" r:id="rId13"/>
    <hyperlink display="cornelia.glaesser@geo.uni-halle.de" ref="B25" r:id="rId14"/>
    <hyperlink display="a.singleton.1@research.gla.ac.uk" ref="B28" r:id="rId15"/>
    <hyperlink display="addmail9@gmail.com" ref="B29" r:id="rId16"/>
    <hyperlink display="Elspeth.Robertson@bristol.ac.uk" ref="B30" r:id="rId17"/>
    <hyperlink display="imacinnes@digitalglobe.com" ref="B31" r:id="rId18"/>
    <hyperlink display="janderson@egi.utah.edu" ref="B32" r:id="rId19"/>
    <hyperlink display="lwickert@rogers.com" ref="B34" r:id="rId20"/>
    <hyperlink display="alex@southernmapping.com" ref="B41" r:id="rId21"/>
    <hyperlink display="arsalan.aljaf@gmail.com" ref="B56" r:id="rId22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20"/>
  <sheetViews>
    <sheetView colorId="64" defaultGridColor="true" rightToLeft="false" showFormulas="false" showGridLines="true" showOutlineSymbols="true" showRowColHeaders="true" showZeros="true" tabSelected="false" topLeftCell="C7" view="normal" windowProtection="false" workbookViewId="0" zoomScale="90" zoomScaleNormal="90" zoomScalePageLayoutView="100">
      <selection activeCell="G20" activeCellId="0" pane="topLeft" sqref="G20"/>
    </sheetView>
  </sheetViews>
  <cols>
    <col collapsed="false" hidden="false" max="1" min="1" style="84" width="13.0235294117647"/>
    <col collapsed="false" hidden="false" max="2" min="2" style="117" width="9.22352941176471"/>
    <col collapsed="false" hidden="false" max="3" min="3" style="117" width="9.65098039215686"/>
    <col collapsed="false" hidden="false" max="4" min="4" style="5" width="61.9529411764706"/>
    <col collapsed="false" hidden="false" max="6" min="5" style="5" width="8.49411764705882"/>
    <col collapsed="false" hidden="false" max="7" min="7" style="118" width="64.1529411764706"/>
    <col collapsed="false" hidden="false" max="8" min="8" style="38" width="156.866666666667"/>
    <col collapsed="false" hidden="false" max="10" min="9" style="5" width="9.22352941176471"/>
    <col collapsed="false" hidden="false" max="11" min="11" style="5" width="5.27450980392157"/>
    <col collapsed="false" hidden="false" max="12" min="12" style="5" width="4.69411764705882"/>
    <col collapsed="false" hidden="false" max="13" min="13" style="5" width="4.9843137254902"/>
    <col collapsed="false" hidden="false" max="14" min="14" style="5" width="4.69411764705882"/>
    <col collapsed="false" hidden="false" max="15" min="15" style="5" width="4.83137254901961"/>
    <col collapsed="false" hidden="false" max="16" min="16" style="5" width="4.52941176470588"/>
    <col collapsed="false" hidden="false" max="17" min="17" style="5" width="4.69411764705882"/>
    <col collapsed="false" hidden="false" max="18" min="18" style="5" width="5.27450980392157"/>
    <col collapsed="false" hidden="false" max="20" min="19" style="5" width="5.12941176470588"/>
    <col collapsed="false" hidden="false" max="1025" min="21" style="0" width="8.89803921568628"/>
  </cols>
  <sheetData>
    <row collapsed="false" customFormat="true" customHeight="true" hidden="false" ht="18.75" outlineLevel="0" r="1" s="126">
      <c r="A1" s="119"/>
      <c r="B1" s="120" t="s">
        <v>670</v>
      </c>
      <c r="C1" s="120" t="s">
        <v>671</v>
      </c>
      <c r="D1" s="121" t="s">
        <v>672</v>
      </c>
      <c r="E1" s="121" t="s">
        <v>673</v>
      </c>
      <c r="F1" s="121" t="s">
        <v>674</v>
      </c>
      <c r="G1" s="122" t="s">
        <v>675</v>
      </c>
      <c r="H1" s="123" t="s">
        <v>4</v>
      </c>
      <c r="I1" s="121"/>
      <c r="J1" s="121"/>
      <c r="K1" s="124" t="s">
        <v>676</v>
      </c>
      <c r="L1" s="125"/>
      <c r="M1" s="125"/>
      <c r="N1" s="125"/>
      <c r="O1" s="125"/>
      <c r="P1" s="125"/>
      <c r="Q1" s="125"/>
      <c r="R1" s="125"/>
      <c r="S1" s="125"/>
      <c r="T1" s="125"/>
      <c r="V1" s="126" t="s">
        <v>677</v>
      </c>
    </row>
    <row collapsed="false" customFormat="true" customHeight="true" hidden="false" ht="18.75" outlineLevel="0" r="2" s="126">
      <c r="A2" s="127" t="s">
        <v>678</v>
      </c>
      <c r="B2" s="128"/>
      <c r="C2" s="128"/>
      <c r="D2" s="129"/>
      <c r="E2" s="129"/>
      <c r="F2" s="129"/>
      <c r="G2" s="130"/>
      <c r="H2" s="131"/>
      <c r="I2" s="121"/>
      <c r="J2" s="121"/>
      <c r="K2" s="124" t="s">
        <v>679</v>
      </c>
      <c r="L2" s="124" t="s">
        <v>680</v>
      </c>
      <c r="M2" s="124" t="s">
        <v>681</v>
      </c>
      <c r="N2" s="124" t="s">
        <v>682</v>
      </c>
      <c r="O2" s="125" t="s">
        <v>683</v>
      </c>
      <c r="P2" s="125" t="s">
        <v>684</v>
      </c>
      <c r="Q2" s="125" t="s">
        <v>685</v>
      </c>
      <c r="R2" s="125" t="s">
        <v>686</v>
      </c>
      <c r="S2" s="125" t="s">
        <v>687</v>
      </c>
      <c r="T2" s="125" t="s">
        <v>688</v>
      </c>
    </row>
    <row collapsed="false" customFormat="true" customHeight="true" hidden="false" ht="15" outlineLevel="0" r="3" s="136">
      <c r="A3" s="132" t="n">
        <v>41253</v>
      </c>
      <c r="B3" s="133" t="n">
        <v>0.75</v>
      </c>
      <c r="C3" s="133" t="n">
        <v>0.0833333333321207</v>
      </c>
      <c r="D3" s="108" t="s">
        <v>689</v>
      </c>
      <c r="E3" s="108"/>
      <c r="F3" s="108"/>
      <c r="G3" s="134"/>
      <c r="H3" s="66" t="s">
        <v>690</v>
      </c>
      <c r="I3" s="135"/>
      <c r="J3" s="135"/>
      <c r="K3" s="135" t="s">
        <v>373</v>
      </c>
      <c r="L3" s="135"/>
      <c r="M3" s="135"/>
      <c r="N3" s="135"/>
      <c r="O3" s="135"/>
      <c r="P3" s="135"/>
      <c r="Q3" s="135"/>
      <c r="R3" s="135"/>
      <c r="S3" s="135"/>
      <c r="T3" s="135"/>
    </row>
    <row collapsed="false" customFormat="true" customHeight="true" hidden="false" ht="15" outlineLevel="0" r="4" s="136">
      <c r="A4" s="127" t="s">
        <v>691</v>
      </c>
      <c r="B4" s="137"/>
      <c r="C4" s="137"/>
      <c r="D4" s="138"/>
      <c r="E4" s="138"/>
      <c r="F4" s="138"/>
      <c r="G4" s="139"/>
      <c r="H4" s="140"/>
      <c r="I4" s="135"/>
      <c r="J4" s="135"/>
      <c r="K4" s="135" t="s">
        <v>373</v>
      </c>
      <c r="L4" s="135"/>
      <c r="M4" s="135"/>
      <c r="N4" s="135"/>
      <c r="O4" s="135"/>
      <c r="P4" s="135"/>
      <c r="Q4" s="135"/>
      <c r="R4" s="135"/>
      <c r="S4" s="135"/>
      <c r="T4" s="135"/>
    </row>
    <row collapsed="false" customFormat="false" customHeight="true" hidden="false" ht="15" outlineLevel="0" r="5">
      <c r="A5" s="132" t="n">
        <v>41254</v>
      </c>
      <c r="B5" s="141" t="n">
        <v>0.354166666666667</v>
      </c>
      <c r="C5" s="141" t="n">
        <v>0.0416666666666667</v>
      </c>
      <c r="D5" s="142" t="s">
        <v>692</v>
      </c>
      <c r="E5" s="142"/>
      <c r="F5" s="142"/>
      <c r="K5" s="135"/>
    </row>
    <row collapsed="false" customFormat="false" customHeight="true" hidden="false" ht="15" outlineLevel="0" r="6">
      <c r="A6" s="132" t="n">
        <v>41254</v>
      </c>
      <c r="B6" s="141" t="n">
        <f aca="false">B5+C5</f>
        <v>0.395833333333333</v>
      </c>
      <c r="C6" s="141" t="n">
        <v>0.00694444444444444</v>
      </c>
      <c r="D6" s="142" t="s">
        <v>693</v>
      </c>
      <c r="E6" s="142"/>
      <c r="F6" s="18"/>
      <c r="G6" s="143" t="s">
        <v>694</v>
      </c>
      <c r="H6" s="4" t="s">
        <v>695</v>
      </c>
      <c r="K6" s="135"/>
    </row>
    <row collapsed="false" customFormat="false" customHeight="true" hidden="false" ht="15" outlineLevel="0" r="7">
      <c r="A7" s="132" t="n">
        <v>41254</v>
      </c>
      <c r="B7" s="141" t="n">
        <f aca="false">B6+C6</f>
        <v>0.402777777777778</v>
      </c>
      <c r="C7" s="141" t="n">
        <v>0.0138888888888889</v>
      </c>
      <c r="D7" s="144" t="s">
        <v>696</v>
      </c>
      <c r="E7" s="18" t="s">
        <v>697</v>
      </c>
      <c r="F7" s="18" t="s">
        <v>570</v>
      </c>
      <c r="G7" s="145" t="s">
        <v>698</v>
      </c>
      <c r="H7" s="4" t="s">
        <v>699</v>
      </c>
      <c r="K7" s="135"/>
    </row>
    <row collapsed="false" customFormat="false" customHeight="true" hidden="false" ht="15" outlineLevel="0" r="8">
      <c r="A8" s="132" t="n">
        <v>41254</v>
      </c>
      <c r="B8" s="141" t="n">
        <f aca="false">B7+C7</f>
        <v>0.416666666666667</v>
      </c>
      <c r="C8" s="141" t="n">
        <v>0.0138888888888889</v>
      </c>
      <c r="D8" s="146" t="s">
        <v>700</v>
      </c>
      <c r="E8" s="18" t="s">
        <v>701</v>
      </c>
      <c r="F8" s="18" t="s">
        <v>362</v>
      </c>
      <c r="G8" s="147" t="s">
        <v>702</v>
      </c>
      <c r="H8" s="148" t="s">
        <v>363</v>
      </c>
      <c r="K8" s="135"/>
    </row>
    <row collapsed="false" customFormat="false" customHeight="true" hidden="false" ht="15" outlineLevel="0" r="9">
      <c r="A9" s="132" t="n">
        <v>41254</v>
      </c>
      <c r="B9" s="141" t="n">
        <f aca="false">B8+C8</f>
        <v>0.430555555555556</v>
      </c>
      <c r="C9" s="141" t="n">
        <v>0.0138888888888889</v>
      </c>
      <c r="E9" s="18" t="s">
        <v>703</v>
      </c>
      <c r="F9" s="149" t="s">
        <v>516</v>
      </c>
      <c r="G9" s="150" t="s">
        <v>704</v>
      </c>
      <c r="H9" s="88" t="s">
        <v>517</v>
      </c>
      <c r="K9" s="135"/>
    </row>
    <row collapsed="false" customFormat="false" customHeight="true" hidden="false" ht="15" outlineLevel="0" r="10">
      <c r="A10" s="132" t="n">
        <v>41254</v>
      </c>
      <c r="B10" s="141" t="n">
        <f aca="false">B9+C9</f>
        <v>0.444444444444444</v>
      </c>
      <c r="C10" s="141" t="n">
        <v>0.0138888888888889</v>
      </c>
      <c r="E10" s="18" t="s">
        <v>705</v>
      </c>
      <c r="G10" s="145" t="s">
        <v>706</v>
      </c>
      <c r="H10" s="151" t="s">
        <v>707</v>
      </c>
      <c r="K10" s="135"/>
    </row>
    <row collapsed="false" customFormat="false" customHeight="true" hidden="false" ht="15" outlineLevel="0" r="11">
      <c r="A11" s="132" t="n">
        <v>41254</v>
      </c>
      <c r="B11" s="141" t="n">
        <f aca="false">B10+C10</f>
        <v>0.458333333333333</v>
      </c>
      <c r="C11" s="141" t="n">
        <v>0.00347222222222222</v>
      </c>
      <c r="E11" s="18"/>
      <c r="G11" s="118" t="s">
        <v>708</v>
      </c>
      <c r="K11" s="135"/>
    </row>
    <row collapsed="false" customFormat="true" customHeight="true" hidden="false" ht="15" outlineLevel="0" r="12" s="157">
      <c r="A12" s="152" t="n">
        <v>41254</v>
      </c>
      <c r="B12" s="153" t="n">
        <f aca="false">B11+C11</f>
        <v>0.461805555555556</v>
      </c>
      <c r="C12" s="153" t="n">
        <v>0.0173611111111111</v>
      </c>
      <c r="D12" s="154" t="s">
        <v>709</v>
      </c>
      <c r="E12" s="146"/>
      <c r="F12" s="111"/>
      <c r="G12" s="145"/>
      <c r="H12" s="155"/>
      <c r="I12" s="111"/>
      <c r="J12" s="111"/>
      <c r="K12" s="156"/>
      <c r="L12" s="111"/>
      <c r="M12" s="111"/>
      <c r="N12" s="111"/>
      <c r="O12" s="111"/>
      <c r="P12" s="111"/>
      <c r="Q12" s="111"/>
      <c r="R12" s="111"/>
      <c r="S12" s="111"/>
      <c r="T12" s="111"/>
    </row>
    <row collapsed="false" customFormat="false" customHeight="true" hidden="false" ht="15" outlineLevel="0" r="13">
      <c r="A13" s="132" t="n">
        <v>41254</v>
      </c>
      <c r="B13" s="141" t="n">
        <f aca="false">B12+C12</f>
        <v>0.479166666666667</v>
      </c>
      <c r="C13" s="141" t="n">
        <v>0.0138888888888889</v>
      </c>
      <c r="D13" s="144" t="s">
        <v>710</v>
      </c>
      <c r="E13" s="18" t="s">
        <v>711</v>
      </c>
      <c r="F13" s="18" t="s">
        <v>527</v>
      </c>
      <c r="G13" s="143" t="s">
        <v>712</v>
      </c>
      <c r="H13" s="4" t="s">
        <v>528</v>
      </c>
      <c r="K13" s="135"/>
    </row>
    <row collapsed="false" customFormat="false" customHeight="true" hidden="false" ht="15" outlineLevel="0" r="14">
      <c r="A14" s="132" t="n">
        <v>41254</v>
      </c>
      <c r="B14" s="141" t="n">
        <f aca="false">B13+C13</f>
        <v>0.493055555555556</v>
      </c>
      <c r="C14" s="141" t="n">
        <v>0.0138888888888889</v>
      </c>
      <c r="D14" s="111" t="s">
        <v>713</v>
      </c>
      <c r="E14" s="5" t="s">
        <v>714</v>
      </c>
      <c r="F14" s="18" t="s">
        <v>464</v>
      </c>
      <c r="G14" s="143" t="s">
        <v>715</v>
      </c>
      <c r="H14" s="4" t="s">
        <v>465</v>
      </c>
      <c r="K14" s="135"/>
    </row>
    <row collapsed="false" customFormat="false" customHeight="true" hidden="false" ht="15" outlineLevel="0" r="15">
      <c r="A15" s="132" t="n">
        <v>41254</v>
      </c>
      <c r="B15" s="141" t="n">
        <f aca="false">B14+C14</f>
        <v>0.506944444444444</v>
      </c>
      <c r="C15" s="141" t="n">
        <v>0.0138888888888889</v>
      </c>
      <c r="E15" s="18" t="s">
        <v>716</v>
      </c>
      <c r="F15" s="158" t="s">
        <v>638</v>
      </c>
      <c r="G15" s="145" t="s">
        <v>636</v>
      </c>
      <c r="H15" s="159" t="s">
        <v>639</v>
      </c>
      <c r="K15" s="135"/>
    </row>
    <row collapsed="false" customFormat="false" customHeight="true" hidden="false" ht="15" outlineLevel="0" r="16">
      <c r="A16" s="132" t="n">
        <v>41254</v>
      </c>
      <c r="B16" s="141" t="n">
        <f aca="false">B15+C15</f>
        <v>0.520833333333333</v>
      </c>
      <c r="C16" s="141" t="n">
        <v>0.00347222222222222</v>
      </c>
      <c r="E16" s="5" t="s">
        <v>717</v>
      </c>
      <c r="G16" s="118" t="s">
        <v>708</v>
      </c>
      <c r="K16" s="135"/>
    </row>
    <row collapsed="false" customFormat="true" customHeight="true" hidden="false" ht="15" outlineLevel="0" r="17" s="157">
      <c r="A17" s="152" t="n">
        <v>41254</v>
      </c>
      <c r="B17" s="153" t="n">
        <f aca="false">B16+C16</f>
        <v>0.524305555555555</v>
      </c>
      <c r="C17" s="153" t="n">
        <v>0.0381944444444444</v>
      </c>
      <c r="D17" s="154" t="s">
        <v>718</v>
      </c>
      <c r="E17" s="146"/>
      <c r="F17" s="111"/>
      <c r="G17" s="145"/>
      <c r="H17" s="155"/>
      <c r="I17" s="111"/>
      <c r="J17" s="111"/>
      <c r="K17" s="156"/>
      <c r="L17" s="111"/>
      <c r="M17" s="111"/>
      <c r="N17" s="111"/>
      <c r="O17" s="111"/>
      <c r="P17" s="111"/>
      <c r="Q17" s="111"/>
      <c r="R17" s="111"/>
      <c r="S17" s="111"/>
      <c r="T17" s="111"/>
    </row>
    <row collapsed="false" customFormat="false" customHeight="true" hidden="false" ht="15" outlineLevel="0" r="18">
      <c r="A18" s="132" t="n">
        <v>41254</v>
      </c>
      <c r="B18" s="141" t="n">
        <f aca="false">B17+C17</f>
        <v>0.5625</v>
      </c>
      <c r="C18" s="141" t="n">
        <v>0.0138888888905058</v>
      </c>
      <c r="D18" s="144" t="s">
        <v>719</v>
      </c>
      <c r="E18" s="18" t="s">
        <v>720</v>
      </c>
      <c r="F18" s="5" t="s">
        <v>557</v>
      </c>
      <c r="G18" s="145" t="s">
        <v>721</v>
      </c>
      <c r="H18" s="4" t="s">
        <v>558</v>
      </c>
      <c r="K18" s="135"/>
    </row>
    <row collapsed="false" customFormat="false" customHeight="true" hidden="false" ht="15" outlineLevel="0" r="19">
      <c r="A19" s="132" t="n">
        <v>41254</v>
      </c>
      <c r="B19" s="141" t="n">
        <f aca="false">B18+C18</f>
        <v>0.576388888890506</v>
      </c>
      <c r="C19" s="141" t="n">
        <v>0.0138888888888889</v>
      </c>
      <c r="D19" s="111" t="s">
        <v>722</v>
      </c>
      <c r="E19" s="18" t="s">
        <v>723</v>
      </c>
      <c r="F19" s="160" t="s">
        <v>437</v>
      </c>
      <c r="G19" s="143" t="s">
        <v>724</v>
      </c>
      <c r="H19" s="91" t="s">
        <v>438</v>
      </c>
      <c r="K19" s="135"/>
    </row>
    <row collapsed="false" customFormat="false" customHeight="true" hidden="false" ht="15" outlineLevel="0" r="20">
      <c r="A20" s="132" t="n">
        <v>41254</v>
      </c>
      <c r="B20" s="141" t="n">
        <f aca="false">B19+C19</f>
        <v>0.590277777779394</v>
      </c>
      <c r="C20" s="141" t="n">
        <v>0.0138888888888889</v>
      </c>
      <c r="E20" s="18" t="s">
        <v>725</v>
      </c>
      <c r="F20" s="160" t="s">
        <v>541</v>
      </c>
      <c r="G20" s="147" t="s">
        <v>726</v>
      </c>
      <c r="H20" s="91" t="s">
        <v>542</v>
      </c>
      <c r="K20" s="135"/>
    </row>
    <row collapsed="false" customFormat="false" customHeight="true" hidden="false" ht="15" outlineLevel="0" r="21">
      <c r="A21" s="132" t="n">
        <v>41254</v>
      </c>
      <c r="B21" s="141" t="n">
        <f aca="false">B20+C20</f>
        <v>0.604166666668283</v>
      </c>
      <c r="C21" s="141" t="n">
        <v>0.0138888888888889</v>
      </c>
      <c r="E21" s="5" t="s">
        <v>727</v>
      </c>
      <c r="F21" s="18" t="s">
        <v>452</v>
      </c>
      <c r="G21" s="143" t="s">
        <v>728</v>
      </c>
      <c r="H21" s="4" t="s">
        <v>453</v>
      </c>
      <c r="K21" s="135"/>
    </row>
    <row collapsed="false" customFormat="false" customHeight="true" hidden="false" ht="15" outlineLevel="0" r="22">
      <c r="A22" s="132" t="n">
        <v>41254</v>
      </c>
      <c r="B22" s="141" t="n">
        <f aca="false">B21+C21</f>
        <v>0.618055555557172</v>
      </c>
      <c r="C22" s="141" t="n">
        <v>0.0138888888888889</v>
      </c>
      <c r="E22" s="5" t="s">
        <v>729</v>
      </c>
      <c r="F22" s="5" t="s">
        <v>625</v>
      </c>
      <c r="G22" s="145" t="s">
        <v>730</v>
      </c>
      <c r="H22" s="4" t="s">
        <v>626</v>
      </c>
      <c r="K22" s="135"/>
    </row>
    <row collapsed="false" customFormat="false" customHeight="true" hidden="false" ht="15" outlineLevel="0" r="23">
      <c r="A23" s="132" t="s">
        <v>731</v>
      </c>
      <c r="B23" s="141" t="n">
        <f aca="false">B22+C22</f>
        <v>0.631944444446061</v>
      </c>
      <c r="C23" s="141" t="n">
        <v>0.00347222222222222</v>
      </c>
      <c r="G23" s="118" t="s">
        <v>708</v>
      </c>
      <c r="H23" s="4"/>
      <c r="K23" s="135"/>
    </row>
    <row collapsed="false" customFormat="true" customHeight="true" hidden="false" ht="15" outlineLevel="0" r="24" s="157">
      <c r="A24" s="152" t="n">
        <v>41254</v>
      </c>
      <c r="B24" s="153" t="n">
        <f aca="false">B23+C23</f>
        <v>0.635416666668283</v>
      </c>
      <c r="C24" s="153" t="n">
        <v>0.0208333333333333</v>
      </c>
      <c r="D24" s="154" t="s">
        <v>732</v>
      </c>
      <c r="E24" s="146"/>
      <c r="F24" s="111"/>
      <c r="G24" s="145"/>
      <c r="H24" s="155"/>
      <c r="I24" s="111"/>
      <c r="J24" s="111"/>
      <c r="K24" s="156"/>
      <c r="L24" s="111"/>
      <c r="M24" s="111"/>
      <c r="N24" s="111"/>
      <c r="O24" s="111"/>
      <c r="P24" s="111"/>
      <c r="Q24" s="111"/>
      <c r="R24" s="111"/>
      <c r="S24" s="111"/>
      <c r="T24" s="111"/>
    </row>
    <row collapsed="false" customFormat="false" customHeight="true" hidden="false" ht="15" outlineLevel="0" r="25">
      <c r="A25" s="132" t="n">
        <v>41254</v>
      </c>
      <c r="B25" s="141" t="n">
        <f aca="false">B24+C24</f>
        <v>0.656250000001617</v>
      </c>
      <c r="C25" s="141" t="n">
        <v>0</v>
      </c>
      <c r="D25" s="144" t="s">
        <v>733</v>
      </c>
      <c r="E25" s="18"/>
      <c r="K25" s="135"/>
    </row>
    <row collapsed="false" customFormat="false" customHeight="true" hidden="false" ht="15" outlineLevel="0" r="26">
      <c r="A26" s="132" t="n">
        <v>41254</v>
      </c>
      <c r="B26" s="141" t="n">
        <f aca="false">B25+C25</f>
        <v>0.656250000001617</v>
      </c>
      <c r="C26" s="141" t="n">
        <v>0.0138888888888889</v>
      </c>
      <c r="D26" s="111" t="s">
        <v>722</v>
      </c>
      <c r="E26" s="18" t="s">
        <v>734</v>
      </c>
      <c r="F26" s="18" t="s">
        <v>532</v>
      </c>
      <c r="G26" s="145" t="s">
        <v>735</v>
      </c>
      <c r="H26" s="4" t="s">
        <v>533</v>
      </c>
      <c r="K26" s="135"/>
    </row>
    <row collapsed="false" customFormat="false" customHeight="true" hidden="false" ht="15" outlineLevel="0" r="27">
      <c r="A27" s="132" t="n">
        <v>41254</v>
      </c>
      <c r="B27" s="141" t="n">
        <f aca="false">B26+C26</f>
        <v>0.670138888890505</v>
      </c>
      <c r="C27" s="141" t="n">
        <v>0.0138888888888889</v>
      </c>
      <c r="D27" s="144" t="s">
        <v>736</v>
      </c>
      <c r="E27" s="18" t="s">
        <v>737</v>
      </c>
      <c r="F27" s="18" t="s">
        <v>662</v>
      </c>
      <c r="G27" s="145" t="s">
        <v>738</v>
      </c>
      <c r="H27" s="4" t="s">
        <v>739</v>
      </c>
      <c r="K27" s="135"/>
    </row>
    <row collapsed="false" customFormat="false" customHeight="true" hidden="false" ht="15" outlineLevel="0" r="28">
      <c r="A28" s="132" t="n">
        <v>41254</v>
      </c>
      <c r="B28" s="141" t="n">
        <f aca="false">B27+C27</f>
        <v>0.684027777779394</v>
      </c>
      <c r="C28" s="141" t="n">
        <v>0.00694444444444444</v>
      </c>
      <c r="D28" s="161" t="s">
        <v>740</v>
      </c>
      <c r="E28" s="18" t="s">
        <v>741</v>
      </c>
      <c r="F28" s="18" t="s">
        <v>742</v>
      </c>
      <c r="G28" s="145" t="s">
        <v>743</v>
      </c>
      <c r="H28" s="4" t="s">
        <v>744</v>
      </c>
      <c r="K28" s="135"/>
    </row>
    <row collapsed="false" customFormat="false" customHeight="true" hidden="false" ht="15" outlineLevel="0" r="29">
      <c r="A29" s="132" t="n">
        <v>41254</v>
      </c>
      <c r="B29" s="141" t="n">
        <f aca="false">B28+C28</f>
        <v>0.690972222223839</v>
      </c>
      <c r="C29" s="141" t="n">
        <v>0.0381944444444444</v>
      </c>
      <c r="D29" s="144" t="s">
        <v>745</v>
      </c>
      <c r="E29" s="18" t="s">
        <v>746</v>
      </c>
      <c r="F29" s="18" t="s">
        <v>747</v>
      </c>
      <c r="G29" s="143" t="s">
        <v>748</v>
      </c>
      <c r="H29" s="4" t="s">
        <v>749</v>
      </c>
      <c r="K29" s="135"/>
    </row>
    <row collapsed="false" customFormat="false" customHeight="true" hidden="false" ht="15" outlineLevel="0" r="30">
      <c r="A30" s="132" t="n">
        <v>41254</v>
      </c>
      <c r="B30" s="141" t="n">
        <f aca="false">B29+C29</f>
        <v>0.729166666668283</v>
      </c>
      <c r="C30" s="141" t="n">
        <v>0.0625</v>
      </c>
      <c r="D30" s="19" t="s">
        <v>750</v>
      </c>
      <c r="E30" s="162" t="n">
        <v>0.75</v>
      </c>
      <c r="H30" s="4"/>
      <c r="K30" s="135"/>
    </row>
    <row collapsed="false" customFormat="false" customHeight="true" hidden="false" ht="15" outlineLevel="0" r="31">
      <c r="A31" s="132" t="n">
        <v>41254</v>
      </c>
      <c r="B31" s="141" t="n">
        <f aca="false">B30+C30</f>
        <v>0.791666666668283</v>
      </c>
      <c r="C31" s="141" t="n">
        <v>0</v>
      </c>
      <c r="E31" s="19"/>
      <c r="F31" s="19"/>
      <c r="G31" s="163"/>
      <c r="K31" s="135"/>
    </row>
    <row collapsed="false" customFormat="false" customHeight="true" hidden="false" ht="15" outlineLevel="0" r="32">
      <c r="A32" s="132"/>
      <c r="B32" s="141"/>
      <c r="C32" s="141"/>
      <c r="K32" s="135"/>
    </row>
    <row collapsed="false" customFormat="false" customHeight="true" hidden="false" ht="15" outlineLevel="0" r="33">
      <c r="A33" s="127" t="s">
        <v>751</v>
      </c>
      <c r="B33" s="164"/>
      <c r="C33" s="137"/>
      <c r="D33" s="138"/>
      <c r="E33" s="138"/>
      <c r="F33" s="138"/>
      <c r="G33" s="139"/>
      <c r="H33" s="165"/>
      <c r="K33" s="135" t="s">
        <v>373</v>
      </c>
    </row>
    <row collapsed="false" customFormat="false" customHeight="true" hidden="false" ht="15" outlineLevel="0" r="34">
      <c r="A34" s="132" t="n">
        <v>41255</v>
      </c>
      <c r="B34" s="141" t="n">
        <v>0.354166666667879</v>
      </c>
      <c r="C34" s="141" t="n">
        <v>0.0208333333333333</v>
      </c>
      <c r="D34" s="144" t="s">
        <v>692</v>
      </c>
      <c r="E34" s="144"/>
      <c r="F34" s="144"/>
      <c r="G34" s="166" t="s">
        <v>752</v>
      </c>
      <c r="H34" s="4"/>
      <c r="I34" s="167"/>
      <c r="J34" s="167"/>
      <c r="K34" s="168"/>
      <c r="L34" s="55"/>
    </row>
    <row collapsed="false" customFormat="false" customHeight="true" hidden="false" ht="15" outlineLevel="0" r="35">
      <c r="A35" s="132" t="n">
        <v>41255</v>
      </c>
      <c r="B35" s="141" t="n">
        <f aca="false">B34+C34</f>
        <v>0.375000000001213</v>
      </c>
      <c r="C35" s="141" t="n">
        <v>0.00347222222222222</v>
      </c>
      <c r="D35" s="142" t="s">
        <v>753</v>
      </c>
      <c r="F35" s="144"/>
      <c r="G35" s="145" t="s">
        <v>754</v>
      </c>
      <c r="H35" s="118" t="s">
        <v>755</v>
      </c>
      <c r="I35" s="167"/>
      <c r="J35" s="169"/>
      <c r="K35" s="135"/>
      <c r="L35" s="55"/>
    </row>
    <row collapsed="false" customFormat="false" customHeight="true" hidden="false" ht="15" outlineLevel="0" r="36">
      <c r="A36" s="132" t="n">
        <v>41255</v>
      </c>
      <c r="B36" s="141" t="n">
        <f aca="false">B35+C35</f>
        <v>0.378472222223435</v>
      </c>
      <c r="C36" s="141" t="n">
        <v>0.00347222222222222</v>
      </c>
      <c r="D36" s="142"/>
      <c r="F36" s="144"/>
      <c r="G36" s="145" t="s">
        <v>756</v>
      </c>
      <c r="H36" s="4" t="s">
        <v>757</v>
      </c>
      <c r="I36" s="167"/>
      <c r="J36" s="169"/>
      <c r="K36" s="135"/>
      <c r="L36" s="55"/>
    </row>
    <row collapsed="false" customFormat="false" customHeight="true" hidden="false" ht="15" outlineLevel="0" r="37">
      <c r="A37" s="132" t="n">
        <v>41255</v>
      </c>
      <c r="B37" s="141" t="n">
        <f aca="false">B36+C36</f>
        <v>0.381944444445657</v>
      </c>
      <c r="C37" s="141" t="n">
        <v>0.00347222222222222</v>
      </c>
      <c r="D37" s="144" t="s">
        <v>758</v>
      </c>
      <c r="F37" s="144"/>
      <c r="G37" s="145" t="s">
        <v>759</v>
      </c>
      <c r="H37" s="4" t="s">
        <v>760</v>
      </c>
      <c r="I37" s="167"/>
      <c r="J37" s="169"/>
      <c r="K37" s="135"/>
      <c r="L37" s="55"/>
    </row>
    <row collapsed="false" customFormat="false" customHeight="true" hidden="false" ht="15" outlineLevel="0" r="38">
      <c r="A38" s="132" t="n">
        <v>41255</v>
      </c>
      <c r="B38" s="141" t="n">
        <f aca="false">B37+C37</f>
        <v>0.385416666667879</v>
      </c>
      <c r="C38" s="141" t="n">
        <v>0.0138888888888889</v>
      </c>
      <c r="D38" s="146" t="s">
        <v>761</v>
      </c>
      <c r="E38" s="18" t="s">
        <v>762</v>
      </c>
      <c r="F38" s="18" t="s">
        <v>628</v>
      </c>
      <c r="G38" s="145" t="s">
        <v>763</v>
      </c>
      <c r="H38" s="4" t="s">
        <v>629</v>
      </c>
      <c r="I38" s="167"/>
      <c r="J38" s="167"/>
      <c r="K38" s="135"/>
      <c r="L38" s="55"/>
    </row>
    <row collapsed="false" customFormat="false" customHeight="true" hidden="false" ht="15" outlineLevel="0" r="39">
      <c r="A39" s="132" t="n">
        <v>41255</v>
      </c>
      <c r="B39" s="141" t="n">
        <f aca="false">B38+C38</f>
        <v>0.399305555556768</v>
      </c>
      <c r="C39" s="141" t="n">
        <v>0.0138888888888889</v>
      </c>
      <c r="E39" s="18" t="s">
        <v>764</v>
      </c>
      <c r="F39" s="18" t="s">
        <v>584</v>
      </c>
      <c r="G39" s="170" t="s">
        <v>765</v>
      </c>
      <c r="H39" s="4" t="s">
        <v>766</v>
      </c>
      <c r="I39" s="167"/>
      <c r="J39" s="167"/>
      <c r="K39" s="135"/>
      <c r="L39" s="55"/>
    </row>
    <row collapsed="false" customFormat="false" customHeight="true" hidden="false" ht="15" outlineLevel="0" r="40">
      <c r="A40" s="132" t="n">
        <v>41255</v>
      </c>
      <c r="B40" s="141" t="n">
        <f aca="false">B39+C39</f>
        <v>0.413194444445657</v>
      </c>
      <c r="C40" s="141" t="n">
        <v>0.0138888888888889</v>
      </c>
      <c r="D40" s="18"/>
      <c r="E40" s="18" t="s">
        <v>767</v>
      </c>
      <c r="F40" s="18" t="s">
        <v>479</v>
      </c>
      <c r="G40" s="143" t="s">
        <v>768</v>
      </c>
      <c r="H40" s="4" t="s">
        <v>480</v>
      </c>
      <c r="I40" s="167"/>
      <c r="J40" s="167"/>
      <c r="K40" s="135"/>
      <c r="L40" s="55"/>
    </row>
    <row collapsed="false" customFormat="false" customHeight="true" hidden="false" ht="15" outlineLevel="0" r="41">
      <c r="A41" s="132" t="n">
        <v>41255</v>
      </c>
      <c r="B41" s="141" t="n">
        <f aca="false">B40+C40</f>
        <v>0.427083333334546</v>
      </c>
      <c r="C41" s="141" t="n">
        <v>0.0138888888888889</v>
      </c>
      <c r="D41" s="18"/>
      <c r="E41" s="18" t="s">
        <v>769</v>
      </c>
      <c r="F41" s="18" t="s">
        <v>423</v>
      </c>
      <c r="G41" s="143" t="s">
        <v>770</v>
      </c>
      <c r="H41" s="88" t="s">
        <v>771</v>
      </c>
      <c r="I41" s="167"/>
      <c r="J41" s="167"/>
      <c r="K41" s="135"/>
      <c r="L41" s="55"/>
    </row>
    <row collapsed="false" customFormat="false" customHeight="true" hidden="false" ht="15" outlineLevel="0" r="42">
      <c r="A42" s="132" t="n">
        <v>41255</v>
      </c>
      <c r="B42" s="141" t="n">
        <f aca="false">B41+C41</f>
        <v>0.440972222223435</v>
      </c>
      <c r="C42" s="141" t="n">
        <v>0.00347222222222222</v>
      </c>
      <c r="D42" s="18"/>
      <c r="E42" s="18"/>
      <c r="F42" s="18"/>
      <c r="G42" s="118" t="s">
        <v>708</v>
      </c>
      <c r="H42" s="88"/>
      <c r="I42" s="167"/>
      <c r="J42" s="167"/>
      <c r="K42" s="135"/>
      <c r="L42" s="55"/>
    </row>
    <row collapsed="false" customFormat="true" customHeight="true" hidden="false" ht="15" outlineLevel="0" r="43" s="157">
      <c r="A43" s="152" t="n">
        <v>41255</v>
      </c>
      <c r="B43" s="153" t="n">
        <f aca="false">B42+C42</f>
        <v>0.444444444445657</v>
      </c>
      <c r="C43" s="153" t="n">
        <v>0.0208333333321207</v>
      </c>
      <c r="D43" s="154" t="s">
        <v>709</v>
      </c>
      <c r="E43" s="146"/>
      <c r="F43" s="154"/>
      <c r="G43" s="143"/>
      <c r="H43" s="155"/>
      <c r="I43" s="171"/>
      <c r="J43" s="171"/>
      <c r="K43" s="156"/>
      <c r="L43" s="111"/>
      <c r="M43" s="111"/>
      <c r="N43" s="111"/>
      <c r="O43" s="111"/>
      <c r="P43" s="111"/>
      <c r="Q43" s="111"/>
      <c r="R43" s="111"/>
      <c r="S43" s="111"/>
      <c r="T43" s="111"/>
    </row>
    <row collapsed="false" customFormat="false" customHeight="true" hidden="false" ht="15" outlineLevel="0" r="44">
      <c r="A44" s="132" t="n">
        <v>41255</v>
      </c>
      <c r="B44" s="141" t="n">
        <f aca="false">B43+C43</f>
        <v>0.465277777777778</v>
      </c>
      <c r="C44" s="141" t="n">
        <v>0.0138888888888889</v>
      </c>
      <c r="D44" s="144" t="s">
        <v>772</v>
      </c>
      <c r="E44" s="18" t="s">
        <v>773</v>
      </c>
      <c r="F44" s="18" t="s">
        <v>445</v>
      </c>
      <c r="G44" s="143" t="s">
        <v>728</v>
      </c>
      <c r="H44" s="4" t="s">
        <v>446</v>
      </c>
      <c r="I44" s="167"/>
      <c r="J44" s="167"/>
      <c r="K44" s="135"/>
    </row>
    <row collapsed="false" customFormat="false" customHeight="true" hidden="false" ht="15" outlineLevel="0" r="45">
      <c r="A45" s="132" t="n">
        <v>41255</v>
      </c>
      <c r="B45" s="141" t="n">
        <f aca="false">B44+C44</f>
        <v>0.479166666666667</v>
      </c>
      <c r="C45" s="141" t="n">
        <v>0.0138888888888889</v>
      </c>
      <c r="D45" s="146" t="s">
        <v>774</v>
      </c>
      <c r="E45" s="18" t="s">
        <v>775</v>
      </c>
      <c r="F45" s="18" t="s">
        <v>370</v>
      </c>
      <c r="G45" s="143" t="s">
        <v>776</v>
      </c>
      <c r="H45" s="88" t="s">
        <v>371</v>
      </c>
      <c r="I45" s="167"/>
      <c r="J45" s="167"/>
      <c r="K45" s="135"/>
    </row>
    <row collapsed="false" customFormat="false" customHeight="true" hidden="false" ht="15" outlineLevel="0" r="46">
      <c r="A46" s="132" t="n">
        <v>41255</v>
      </c>
      <c r="B46" s="141" t="n">
        <f aca="false">B45+C45</f>
        <v>0.493055555555556</v>
      </c>
      <c r="C46" s="141" t="n">
        <v>0.0138888888888889</v>
      </c>
      <c r="E46" s="5" t="s">
        <v>777</v>
      </c>
      <c r="F46" s="5" t="s">
        <v>580</v>
      </c>
      <c r="G46" s="145" t="s">
        <v>778</v>
      </c>
      <c r="H46" s="38" t="s">
        <v>779</v>
      </c>
      <c r="I46" s="167"/>
      <c r="J46" s="167"/>
      <c r="K46" s="135"/>
      <c r="L46" s="55"/>
    </row>
    <row collapsed="false" customFormat="false" customHeight="true" hidden="false" ht="15" outlineLevel="0" r="47">
      <c r="A47" s="132" t="n">
        <v>41255</v>
      </c>
      <c r="B47" s="141" t="n">
        <f aca="false">B46+C46</f>
        <v>0.506944444444444</v>
      </c>
      <c r="C47" s="141" t="n">
        <v>0.0138888888888889</v>
      </c>
      <c r="E47" s="5" t="s">
        <v>780</v>
      </c>
      <c r="F47" s="5" t="s">
        <v>614</v>
      </c>
      <c r="G47" s="145" t="s">
        <v>781</v>
      </c>
      <c r="H47" s="4" t="s">
        <v>782</v>
      </c>
      <c r="I47" s="167"/>
      <c r="J47" s="167"/>
      <c r="K47" s="135"/>
      <c r="L47" s="55"/>
    </row>
    <row collapsed="false" customFormat="false" customHeight="true" hidden="false" ht="15" outlineLevel="0" r="48">
      <c r="A48" s="132" t="n">
        <v>41255</v>
      </c>
      <c r="B48" s="141" t="n">
        <f aca="false">B47+C47</f>
        <v>0.520833333333333</v>
      </c>
      <c r="C48" s="141" t="n">
        <v>0.00347222222222222</v>
      </c>
      <c r="G48" s="118" t="s">
        <v>708</v>
      </c>
      <c r="H48" s="4"/>
      <c r="I48" s="167"/>
      <c r="J48" s="167"/>
      <c r="K48" s="135"/>
      <c r="L48" s="55"/>
    </row>
    <row collapsed="false" customFormat="true" customHeight="true" hidden="false" ht="15" outlineLevel="0" r="49" s="157">
      <c r="A49" s="152" t="n">
        <v>41255</v>
      </c>
      <c r="B49" s="153" t="n">
        <f aca="false">B48+C48</f>
        <v>0.524305555555555</v>
      </c>
      <c r="C49" s="153" t="n">
        <v>0.0381944444444444</v>
      </c>
      <c r="D49" s="154" t="s">
        <v>718</v>
      </c>
      <c r="E49" s="154"/>
      <c r="F49" s="154"/>
      <c r="G49" s="143"/>
      <c r="H49" s="155"/>
      <c r="I49" s="171"/>
      <c r="J49" s="171"/>
      <c r="K49" s="156"/>
      <c r="L49" s="172"/>
      <c r="M49" s="111"/>
      <c r="N49" s="111"/>
      <c r="O49" s="111"/>
      <c r="P49" s="111"/>
      <c r="Q49" s="111"/>
      <c r="R49" s="111"/>
      <c r="S49" s="111"/>
      <c r="T49" s="111"/>
    </row>
    <row collapsed="false" customFormat="false" customHeight="true" hidden="false" ht="15" outlineLevel="0" r="50">
      <c r="A50" s="132" t="n">
        <v>41255</v>
      </c>
      <c r="B50" s="141" t="n">
        <f aca="false">B49+C49</f>
        <v>0.5625</v>
      </c>
      <c r="C50" s="141" t="n">
        <v>0.0138888888888889</v>
      </c>
      <c r="D50" s="144" t="s">
        <v>783</v>
      </c>
      <c r="E50" s="18" t="s">
        <v>784</v>
      </c>
      <c r="F50" s="18" t="s">
        <v>457</v>
      </c>
      <c r="G50" s="143" t="s">
        <v>785</v>
      </c>
      <c r="H50" s="4" t="s">
        <v>458</v>
      </c>
      <c r="I50" s="167"/>
      <c r="J50" s="167"/>
      <c r="K50" s="135"/>
      <c r="L50" s="55"/>
    </row>
    <row collapsed="false" customFormat="false" customHeight="true" hidden="false" ht="15" outlineLevel="0" r="51">
      <c r="A51" s="132" t="n">
        <v>41255</v>
      </c>
      <c r="B51" s="141" t="n">
        <f aca="false">B50+C50</f>
        <v>0.576388888888889</v>
      </c>
      <c r="C51" s="141" t="n">
        <v>0.0138888888888889</v>
      </c>
      <c r="D51" s="146" t="s">
        <v>786</v>
      </c>
      <c r="E51" s="18" t="s">
        <v>787</v>
      </c>
      <c r="F51" s="18" t="s">
        <v>484</v>
      </c>
      <c r="G51" s="143" t="s">
        <v>788</v>
      </c>
      <c r="H51" s="4" t="s">
        <v>485</v>
      </c>
      <c r="I51" s="167"/>
      <c r="J51" s="167"/>
      <c r="K51" s="135"/>
      <c r="L51" s="55"/>
    </row>
    <row collapsed="false" customFormat="false" customHeight="true" hidden="false" ht="15" outlineLevel="0" r="52">
      <c r="A52" s="132" t="n">
        <v>41255</v>
      </c>
      <c r="B52" s="141" t="n">
        <f aca="false">B51+C51</f>
        <v>0.590277777777778</v>
      </c>
      <c r="C52" s="141" t="n">
        <v>0.0138888888888889</v>
      </c>
      <c r="D52" s="18"/>
      <c r="E52" s="18" t="s">
        <v>789</v>
      </c>
      <c r="F52" s="18" t="s">
        <v>536</v>
      </c>
      <c r="G52" s="143" t="s">
        <v>790</v>
      </c>
      <c r="H52" s="4" t="s">
        <v>537</v>
      </c>
      <c r="I52" s="167"/>
      <c r="J52" s="167"/>
      <c r="K52" s="135"/>
      <c r="L52" s="55"/>
    </row>
    <row collapsed="false" customFormat="false" customHeight="true" hidden="false" ht="15" outlineLevel="0" r="53">
      <c r="A53" s="132" t="n">
        <v>41255</v>
      </c>
      <c r="B53" s="141" t="n">
        <f aca="false">B52+C52</f>
        <v>0.604166666666666</v>
      </c>
      <c r="C53" s="141" t="n">
        <v>0.0138888888888889</v>
      </c>
      <c r="D53" s="18"/>
      <c r="E53" s="18" t="s">
        <v>791</v>
      </c>
      <c r="F53" s="5" t="s">
        <v>550</v>
      </c>
      <c r="G53" s="145" t="s">
        <v>792</v>
      </c>
      <c r="H53" s="91" t="s">
        <v>511</v>
      </c>
      <c r="I53" s="167"/>
      <c r="J53" s="167"/>
      <c r="K53" s="135"/>
      <c r="L53" s="55"/>
    </row>
    <row collapsed="false" customFormat="false" customHeight="true" hidden="false" ht="15" outlineLevel="0" r="54">
      <c r="A54" s="132" t="n">
        <v>41255</v>
      </c>
      <c r="B54" s="141" t="n">
        <f aca="false">B53+C53</f>
        <v>0.618055555555555</v>
      </c>
      <c r="C54" s="141" t="n">
        <v>0.0138888888888889</v>
      </c>
      <c r="D54" s="18"/>
      <c r="E54" s="18" t="s">
        <v>793</v>
      </c>
      <c r="F54" s="5" t="s">
        <v>504</v>
      </c>
      <c r="G54" s="145" t="s">
        <v>792</v>
      </c>
      <c r="H54" s="91" t="s">
        <v>505</v>
      </c>
      <c r="I54" s="167"/>
      <c r="J54" s="167"/>
      <c r="K54" s="135"/>
      <c r="L54" s="55"/>
    </row>
    <row collapsed="false" customFormat="false" customHeight="true" hidden="false" ht="15" outlineLevel="0" r="55">
      <c r="A55" s="132" t="n">
        <v>41255</v>
      </c>
      <c r="B55" s="141" t="n">
        <f aca="false">B54+C54</f>
        <v>0.631944444444444</v>
      </c>
      <c r="C55" s="141" t="n">
        <v>0.00347222222222222</v>
      </c>
      <c r="D55" s="18"/>
      <c r="E55" s="18"/>
      <c r="G55" s="118" t="s">
        <v>708</v>
      </c>
      <c r="H55" s="66"/>
      <c r="I55" s="167"/>
      <c r="J55" s="167"/>
      <c r="K55" s="135"/>
      <c r="L55" s="55"/>
    </row>
    <row collapsed="false" customFormat="true" customHeight="true" hidden="false" ht="15" outlineLevel="0" r="56" s="157">
      <c r="A56" s="152" t="n">
        <v>41255</v>
      </c>
      <c r="B56" s="153" t="n">
        <f aca="false">B55+C55</f>
        <v>0.635416666666666</v>
      </c>
      <c r="C56" s="153" t="n">
        <v>0.0208333333333333</v>
      </c>
      <c r="D56" s="154" t="s">
        <v>709</v>
      </c>
      <c r="E56" s="146"/>
      <c r="F56" s="154"/>
      <c r="G56" s="143"/>
      <c r="H56" s="155"/>
      <c r="I56" s="171"/>
      <c r="J56" s="171"/>
      <c r="K56" s="156"/>
      <c r="L56" s="111"/>
      <c r="M56" s="111"/>
      <c r="N56" s="111"/>
      <c r="O56" s="111"/>
      <c r="P56" s="111"/>
      <c r="Q56" s="111"/>
      <c r="R56" s="111"/>
      <c r="S56" s="111"/>
      <c r="T56" s="111"/>
    </row>
    <row collapsed="false" customFormat="false" customHeight="true" hidden="false" ht="15" outlineLevel="0" r="57">
      <c r="A57" s="132" t="n">
        <v>41255</v>
      </c>
      <c r="B57" s="141" t="n">
        <f aca="false">B56+C56</f>
        <v>0.65625</v>
      </c>
      <c r="C57" s="141" t="n">
        <v>0.0138888888888889</v>
      </c>
      <c r="D57" s="144" t="s">
        <v>794</v>
      </c>
      <c r="E57" s="18" t="s">
        <v>795</v>
      </c>
      <c r="G57" s="145" t="s">
        <v>796</v>
      </c>
      <c r="H57" s="4" t="s">
        <v>581</v>
      </c>
      <c r="I57" s="167"/>
      <c r="J57" s="167"/>
      <c r="K57" s="135"/>
    </row>
    <row collapsed="false" customFormat="false" customHeight="true" hidden="false" ht="15" outlineLevel="0" r="58">
      <c r="A58" s="132" t="n">
        <v>41255</v>
      </c>
      <c r="B58" s="141" t="n">
        <f aca="false">B57+C57</f>
        <v>0.670138888888889</v>
      </c>
      <c r="C58" s="141" t="n">
        <v>0.0138888888888889</v>
      </c>
      <c r="D58" s="146" t="s">
        <v>797</v>
      </c>
      <c r="E58" s="18" t="s">
        <v>798</v>
      </c>
      <c r="F58" s="18" t="s">
        <v>496</v>
      </c>
      <c r="G58" s="143" t="s">
        <v>799</v>
      </c>
      <c r="H58" s="4" t="s">
        <v>497</v>
      </c>
      <c r="I58" s="167"/>
      <c r="J58" s="167"/>
      <c r="K58" s="135"/>
    </row>
    <row collapsed="false" customFormat="false" customHeight="true" hidden="false" ht="15" outlineLevel="0" r="59">
      <c r="A59" s="132" t="n">
        <v>41255</v>
      </c>
      <c r="B59" s="141" t="n">
        <f aca="false">B58+C58</f>
        <v>0.684027777777777</v>
      </c>
      <c r="C59" s="141" t="n">
        <v>0.0138888888888889</v>
      </c>
      <c r="D59" s="18"/>
      <c r="E59" s="18" t="s">
        <v>800</v>
      </c>
      <c r="F59" s="5" t="s">
        <v>620</v>
      </c>
      <c r="G59" s="143" t="s">
        <v>618</v>
      </c>
      <c r="H59" s="4" t="s">
        <v>621</v>
      </c>
      <c r="I59" s="167"/>
      <c r="J59" s="167"/>
      <c r="K59" s="135"/>
      <c r="L59" s="16"/>
    </row>
    <row collapsed="false" customFormat="false" customHeight="true" hidden="false" ht="15" outlineLevel="0" r="60">
      <c r="A60" s="132" t="n">
        <v>41255</v>
      </c>
      <c r="B60" s="141" t="n">
        <f aca="false">B59+C59</f>
        <v>0.697916666666666</v>
      </c>
      <c r="C60" s="141" t="n">
        <v>0.0138888888888889</v>
      </c>
      <c r="D60" s="18"/>
      <c r="E60" s="18" t="s">
        <v>801</v>
      </c>
      <c r="F60" s="18" t="s">
        <v>522</v>
      </c>
      <c r="G60" s="143" t="s">
        <v>802</v>
      </c>
      <c r="H60" s="4" t="s">
        <v>523</v>
      </c>
      <c r="I60" s="167"/>
      <c r="J60" s="167"/>
      <c r="K60" s="135"/>
    </row>
    <row collapsed="false" customFormat="true" customHeight="true" hidden="false" ht="15" outlineLevel="0" r="61" s="136">
      <c r="A61" s="132" t="n">
        <v>41255</v>
      </c>
      <c r="B61" s="141" t="n">
        <f aca="false">B60+C60</f>
        <v>0.711805555555555</v>
      </c>
      <c r="C61" s="141" t="n">
        <v>0.00347222222222222</v>
      </c>
      <c r="D61" s="135"/>
      <c r="E61" s="18"/>
      <c r="F61" s="18"/>
      <c r="G61" s="118" t="s">
        <v>708</v>
      </c>
      <c r="H61" s="38"/>
      <c r="I61" s="167"/>
      <c r="J61" s="167"/>
      <c r="K61" s="135"/>
      <c r="L61" s="55"/>
      <c r="M61" s="135"/>
      <c r="N61" s="135"/>
      <c r="O61" s="135"/>
      <c r="P61" s="135"/>
      <c r="Q61" s="135"/>
      <c r="R61" s="135"/>
      <c r="S61" s="135"/>
      <c r="T61" s="135"/>
    </row>
    <row collapsed="false" customFormat="false" customHeight="true" hidden="false" ht="15" outlineLevel="0" r="62">
      <c r="A62" s="132" t="n">
        <v>41255</v>
      </c>
      <c r="B62" s="173" t="n">
        <f aca="false">B61+C61</f>
        <v>0.715277777777777</v>
      </c>
      <c r="C62" s="173" t="n">
        <v>0.0555555555555556</v>
      </c>
      <c r="D62" s="174" t="s">
        <v>803</v>
      </c>
      <c r="E62" s="174"/>
      <c r="I62" s="167"/>
      <c r="J62" s="167"/>
      <c r="K62" s="135"/>
    </row>
    <row collapsed="false" customFormat="false" customHeight="true" hidden="false" ht="15" outlineLevel="0" r="63">
      <c r="A63" s="132" t="n">
        <v>41255</v>
      </c>
      <c r="B63" s="141" t="n">
        <f aca="false">B62+C62</f>
        <v>0.770833333333333</v>
      </c>
      <c r="C63" s="141" t="n">
        <v>0.0416666666666667</v>
      </c>
      <c r="D63" s="18" t="s">
        <v>804</v>
      </c>
      <c r="E63" s="18"/>
      <c r="F63" s="18"/>
      <c r="I63" s="167"/>
      <c r="K63" s="135"/>
    </row>
    <row collapsed="false" customFormat="false" customHeight="true" hidden="false" ht="15" outlineLevel="0" r="64">
      <c r="A64" s="132" t="n">
        <v>41255</v>
      </c>
      <c r="B64" s="141" t="n">
        <v>0.8125</v>
      </c>
      <c r="C64" s="175"/>
      <c r="D64" s="19" t="s">
        <v>805</v>
      </c>
      <c r="E64" s="19"/>
      <c r="F64" s="19"/>
      <c r="G64" s="163" t="s">
        <v>806</v>
      </c>
      <c r="H64" s="38" t="s">
        <v>807</v>
      </c>
      <c r="I64" s="167"/>
      <c r="K64" s="135" t="s">
        <v>373</v>
      </c>
    </row>
    <row collapsed="false" customFormat="false" customHeight="true" hidden="false" ht="15" outlineLevel="0" r="65">
      <c r="D65" s="19" t="s">
        <v>808</v>
      </c>
      <c r="E65" s="19"/>
    </row>
    <row collapsed="false" customFormat="false" customHeight="true" hidden="false" ht="15" outlineLevel="0" r="66">
      <c r="A66" s="127" t="s">
        <v>809</v>
      </c>
      <c r="B66" s="137"/>
      <c r="C66" s="137"/>
      <c r="D66" s="138"/>
      <c r="E66" s="138"/>
      <c r="F66" s="138"/>
      <c r="G66" s="139"/>
      <c r="H66" s="165"/>
      <c r="K66" s="135" t="s">
        <v>373</v>
      </c>
    </row>
    <row collapsed="false" customFormat="false" customHeight="true" hidden="false" ht="15" outlineLevel="0" r="67">
      <c r="A67" s="132" t="n">
        <v>41256</v>
      </c>
      <c r="B67" s="141" t="n">
        <v>0.354166666667879</v>
      </c>
      <c r="C67" s="141" t="n">
        <v>0.0208333333321207</v>
      </c>
      <c r="D67" s="5" t="s">
        <v>692</v>
      </c>
      <c r="F67" s="144"/>
      <c r="G67" s="163"/>
      <c r="K67" s="135"/>
    </row>
    <row collapsed="false" customFormat="false" customHeight="true" hidden="false" ht="15" outlineLevel="0" r="68">
      <c r="A68" s="132" t="n">
        <v>41256</v>
      </c>
      <c r="B68" s="176" t="n">
        <f aca="false">B67+C67</f>
        <v>0.375</v>
      </c>
      <c r="C68" s="141" t="n">
        <v>0.00694444444444444</v>
      </c>
      <c r="D68" s="142" t="s">
        <v>753</v>
      </c>
      <c r="E68" s="144"/>
      <c r="K68" s="135"/>
    </row>
    <row collapsed="false" customFormat="false" customHeight="true" hidden="false" ht="15" outlineLevel="0" r="69">
      <c r="A69" s="132" t="n">
        <v>41256</v>
      </c>
      <c r="B69" s="176" t="n">
        <f aca="false">B68+C68</f>
        <v>0.381944444444444</v>
      </c>
      <c r="C69" s="141" t="n">
        <v>0.0138888888888889</v>
      </c>
      <c r="D69" s="144" t="s">
        <v>810</v>
      </c>
      <c r="E69" s="18" t="s">
        <v>811</v>
      </c>
      <c r="F69" s="18" t="s">
        <v>415</v>
      </c>
      <c r="G69" s="177"/>
      <c r="H69" s="178" t="s">
        <v>812</v>
      </c>
      <c r="K69" s="135"/>
    </row>
    <row collapsed="false" customFormat="false" customHeight="true" hidden="false" ht="15" outlineLevel="0" r="70">
      <c r="A70" s="132" t="n">
        <v>41256</v>
      </c>
      <c r="B70" s="176" t="n">
        <f aca="false">B69+C69</f>
        <v>0.395833333333333</v>
      </c>
      <c r="C70" s="141" t="n">
        <v>0.0138888888905058</v>
      </c>
      <c r="D70" s="146" t="s">
        <v>813</v>
      </c>
      <c r="E70" s="18" t="s">
        <v>814</v>
      </c>
      <c r="F70" s="18" t="s">
        <v>490</v>
      </c>
      <c r="G70" s="150" t="s">
        <v>815</v>
      </c>
      <c r="H70" s="179" t="s">
        <v>816</v>
      </c>
      <c r="K70" s="135"/>
    </row>
    <row collapsed="false" customFormat="false" customHeight="true" hidden="false" ht="15" outlineLevel="0" r="71">
      <c r="A71" s="132" t="n">
        <v>41256</v>
      </c>
      <c r="B71" s="176" t="n">
        <f aca="false">B70+C70</f>
        <v>0.409722222223839</v>
      </c>
      <c r="C71" s="141" t="n">
        <v>0.0138888888905058</v>
      </c>
      <c r="D71" s="18"/>
      <c r="E71" s="18" t="s">
        <v>817</v>
      </c>
      <c r="F71" s="18" t="s">
        <v>380</v>
      </c>
      <c r="G71" s="143" t="s">
        <v>818</v>
      </c>
      <c r="H71" s="88" t="s">
        <v>381</v>
      </c>
      <c r="K71" s="135"/>
    </row>
    <row collapsed="false" customFormat="false" customHeight="true" hidden="false" ht="15" outlineLevel="0" r="72">
      <c r="A72" s="132" t="n">
        <v>41256</v>
      </c>
      <c r="B72" s="176" t="n">
        <f aca="false">B71+C71</f>
        <v>0.423611111114345</v>
      </c>
      <c r="C72" s="141" t="n">
        <v>0.0138888888905058</v>
      </c>
      <c r="D72" s="18"/>
      <c r="E72" s="18" t="s">
        <v>819</v>
      </c>
      <c r="F72" s="18" t="s">
        <v>603</v>
      </c>
      <c r="G72" s="143" t="s">
        <v>820</v>
      </c>
      <c r="H72" s="4" t="s">
        <v>604</v>
      </c>
      <c r="K72" s="135"/>
    </row>
    <row collapsed="false" customFormat="false" customHeight="true" hidden="false" ht="15" outlineLevel="0" r="73">
      <c r="A73" s="132" t="n">
        <v>41256</v>
      </c>
      <c r="B73" s="176" t="n">
        <f aca="false">B72+C72</f>
        <v>0.437500000004851</v>
      </c>
      <c r="C73" s="141" t="n">
        <v>0.00347222222222222</v>
      </c>
      <c r="D73" s="18"/>
      <c r="E73" s="18"/>
      <c r="F73" s="18"/>
      <c r="G73" s="118" t="s">
        <v>708</v>
      </c>
      <c r="H73" s="4"/>
      <c r="K73" s="135"/>
    </row>
    <row collapsed="false" customFormat="true" customHeight="true" hidden="false" ht="15" outlineLevel="0" r="74" s="157">
      <c r="A74" s="152" t="n">
        <v>41256</v>
      </c>
      <c r="B74" s="180" t="n">
        <f aca="false">B73+C73</f>
        <v>0.440972222227073</v>
      </c>
      <c r="C74" s="153" t="n">
        <v>0.0208333333333333</v>
      </c>
      <c r="D74" s="154" t="s">
        <v>709</v>
      </c>
      <c r="E74" s="146"/>
      <c r="F74" s="154"/>
      <c r="G74" s="143"/>
      <c r="H74" s="155"/>
      <c r="I74" s="111"/>
      <c r="J74" s="111"/>
      <c r="K74" s="156"/>
      <c r="L74" s="111"/>
      <c r="M74" s="111"/>
      <c r="N74" s="111"/>
      <c r="O74" s="111"/>
      <c r="P74" s="111"/>
      <c r="Q74" s="111"/>
      <c r="R74" s="111"/>
      <c r="S74" s="111"/>
      <c r="T74" s="111"/>
    </row>
    <row collapsed="false" customFormat="false" customHeight="true" hidden="false" ht="15" outlineLevel="0" r="75">
      <c r="A75" s="132" t="n">
        <v>41256</v>
      </c>
      <c r="B75" s="176" t="n">
        <f aca="false">B74+C74</f>
        <v>0.461805555560406</v>
      </c>
      <c r="C75" s="141" t="n">
        <v>0.0138888888905058</v>
      </c>
      <c r="D75" s="144" t="s">
        <v>821</v>
      </c>
      <c r="E75" s="18" t="s">
        <v>822</v>
      </c>
      <c r="F75" s="144"/>
      <c r="G75" s="143" t="s">
        <v>823</v>
      </c>
      <c r="H75" s="38" t="s">
        <v>824</v>
      </c>
      <c r="K75" s="135"/>
    </row>
    <row collapsed="false" customFormat="false" customHeight="true" hidden="false" ht="15" outlineLevel="0" r="76">
      <c r="A76" s="132" t="n">
        <v>41256</v>
      </c>
      <c r="B76" s="176" t="n">
        <f aca="false">B75+C75</f>
        <v>0.475694444450912</v>
      </c>
      <c r="C76" s="141" t="n">
        <v>0.0138888888905058</v>
      </c>
      <c r="D76" s="154" t="s">
        <v>825</v>
      </c>
      <c r="E76" s="18" t="s">
        <v>826</v>
      </c>
      <c r="F76" s="160" t="s">
        <v>827</v>
      </c>
      <c r="G76" s="181" t="s">
        <v>828</v>
      </c>
      <c r="H76" s="182" t="s">
        <v>829</v>
      </c>
      <c r="K76" s="135"/>
    </row>
    <row collapsed="false" customFormat="false" customHeight="true" hidden="false" ht="15" outlineLevel="0" r="77">
      <c r="A77" s="132" t="n">
        <v>41256</v>
      </c>
      <c r="B77" s="176" t="n">
        <f aca="false">B76+C76</f>
        <v>0.489583333341418</v>
      </c>
      <c r="C77" s="141" t="n">
        <v>0.0138888888905058</v>
      </c>
      <c r="E77" s="18" t="s">
        <v>830</v>
      </c>
      <c r="F77" s="18" t="s">
        <v>574</v>
      </c>
      <c r="G77" s="143" t="s">
        <v>831</v>
      </c>
      <c r="H77" s="4" t="s">
        <v>575</v>
      </c>
      <c r="K77" s="135"/>
    </row>
    <row collapsed="false" customFormat="false" customHeight="true" hidden="false" ht="15" outlineLevel="0" r="78">
      <c r="A78" s="132" t="n">
        <v>41256</v>
      </c>
      <c r="B78" s="176" t="n">
        <f aca="false">B77+C77</f>
        <v>0.503472222231923</v>
      </c>
      <c r="C78" s="141" t="n">
        <v>0.0138888888905058</v>
      </c>
      <c r="D78" s="18"/>
      <c r="E78" s="18" t="s">
        <v>832</v>
      </c>
      <c r="F78" s="18" t="s">
        <v>470</v>
      </c>
      <c r="G78" s="183" t="s">
        <v>833</v>
      </c>
      <c r="H78" s="4" t="s">
        <v>471</v>
      </c>
      <c r="K78" s="135"/>
    </row>
    <row collapsed="false" customFormat="false" customHeight="true" hidden="false" ht="15" outlineLevel="0" r="79">
      <c r="A79" s="132" t="n">
        <v>41256</v>
      </c>
      <c r="B79" s="176" t="n">
        <f aca="false">B78+C78</f>
        <v>0.517361111122429</v>
      </c>
      <c r="C79" s="141" t="n">
        <v>0.00347222222222222</v>
      </c>
      <c r="D79" s="18"/>
      <c r="E79" s="18"/>
      <c r="F79" s="18"/>
      <c r="G79" s="118" t="s">
        <v>708</v>
      </c>
      <c r="H79" s="4"/>
      <c r="K79" s="135"/>
    </row>
    <row collapsed="false" customFormat="true" customHeight="true" hidden="false" ht="15" outlineLevel="0" r="80" s="157">
      <c r="A80" s="152" t="n">
        <v>41256</v>
      </c>
      <c r="B80" s="180" t="n">
        <f aca="false">B79+C79</f>
        <v>0.520833333344651</v>
      </c>
      <c r="C80" s="153" t="n">
        <v>0.0416666666666667</v>
      </c>
      <c r="D80" s="154" t="s">
        <v>718</v>
      </c>
      <c r="E80" s="154"/>
      <c r="F80" s="146"/>
      <c r="G80" s="143"/>
      <c r="H80" s="184"/>
      <c r="I80" s="111"/>
      <c r="J80" s="111"/>
      <c r="K80" s="156"/>
      <c r="L80" s="111"/>
      <c r="M80" s="111"/>
      <c r="N80" s="111"/>
      <c r="O80" s="111"/>
      <c r="P80" s="111"/>
      <c r="Q80" s="111"/>
      <c r="R80" s="111"/>
      <c r="S80" s="111"/>
      <c r="T80" s="111"/>
    </row>
    <row collapsed="false" customFormat="false" customHeight="true" hidden="false" ht="15" outlineLevel="0" r="81">
      <c r="A81" s="132" t="n">
        <v>41256</v>
      </c>
      <c r="B81" s="176" t="n">
        <f aca="false">B80+C80</f>
        <v>0.562500000011318</v>
      </c>
      <c r="C81" s="141" t="n">
        <v>0.0138888888905058</v>
      </c>
      <c r="D81" s="144" t="s">
        <v>561</v>
      </c>
      <c r="E81" s="18" t="s">
        <v>834</v>
      </c>
      <c r="F81" s="5" t="s">
        <v>606</v>
      </c>
      <c r="G81" s="145" t="s">
        <v>835</v>
      </c>
      <c r="H81" s="4" t="s">
        <v>607</v>
      </c>
      <c r="K81" s="135"/>
    </row>
    <row collapsed="false" customFormat="false" customHeight="true" hidden="false" ht="15" outlineLevel="0" r="82">
      <c r="A82" s="132" t="n">
        <v>41256</v>
      </c>
      <c r="B82" s="176" t="n">
        <f aca="false">B81+C81</f>
        <v>0.576388888901824</v>
      </c>
      <c r="C82" s="141" t="n">
        <v>0.0138888888905058</v>
      </c>
      <c r="D82" s="146" t="s">
        <v>836</v>
      </c>
      <c r="E82" s="5" t="s">
        <v>837</v>
      </c>
      <c r="F82" s="18" t="s">
        <v>610</v>
      </c>
      <c r="G82" s="145" t="s">
        <v>838</v>
      </c>
      <c r="H82" s="4" t="s">
        <v>611</v>
      </c>
      <c r="K82" s="135"/>
    </row>
    <row collapsed="false" customFormat="false" customHeight="true" hidden="false" ht="15" outlineLevel="0" r="83">
      <c r="A83" s="132" t="n">
        <v>41256</v>
      </c>
      <c r="B83" s="176" t="n">
        <f aca="false">B82+C82</f>
        <v>0.59027777779233</v>
      </c>
      <c r="C83" s="141" t="n">
        <v>0.0138888888888889</v>
      </c>
      <c r="E83" s="5" t="s">
        <v>839</v>
      </c>
      <c r="F83" s="144"/>
      <c r="G83" s="143" t="s">
        <v>840</v>
      </c>
      <c r="H83" s="4" t="s">
        <v>563</v>
      </c>
      <c r="K83" s="135"/>
    </row>
    <row collapsed="false" customFormat="false" customHeight="true" hidden="false" ht="15" outlineLevel="0" r="84">
      <c r="A84" s="132" t="n">
        <v>41256</v>
      </c>
      <c r="B84" s="176" t="n">
        <f aca="false">B83+C83</f>
        <v>0.604166666681218</v>
      </c>
      <c r="C84" s="141" t="n">
        <v>0.0138888888905058</v>
      </c>
      <c r="E84" s="5" t="s">
        <v>841</v>
      </c>
      <c r="F84" s="158" t="s">
        <v>842</v>
      </c>
      <c r="G84" s="111" t="s">
        <v>843</v>
      </c>
      <c r="H84" s="185" t="s">
        <v>598</v>
      </c>
      <c r="K84" s="135"/>
    </row>
    <row collapsed="false" customFormat="false" customHeight="true" hidden="false" ht="15" outlineLevel="0" r="85">
      <c r="A85" s="132" t="n">
        <v>41256</v>
      </c>
      <c r="B85" s="176" t="n">
        <f aca="false">B84+C84</f>
        <v>0.618055555571724</v>
      </c>
      <c r="C85" s="141" t="n">
        <v>0.00347222222222222</v>
      </c>
      <c r="G85" s="118" t="s">
        <v>708</v>
      </c>
      <c r="K85" s="135"/>
    </row>
    <row collapsed="false" customFormat="true" customHeight="true" hidden="false" ht="15" outlineLevel="0" r="86" s="157">
      <c r="A86" s="152" t="n">
        <v>41256</v>
      </c>
      <c r="B86" s="180" t="n">
        <f aca="false">B85+C85</f>
        <v>0.621527777793946</v>
      </c>
      <c r="C86" s="153" t="n">
        <v>0.0243055555555556</v>
      </c>
      <c r="D86" s="154" t="s">
        <v>844</v>
      </c>
      <c r="E86" s="111"/>
      <c r="F86" s="154"/>
      <c r="G86" s="143"/>
      <c r="H86" s="155"/>
      <c r="I86" s="111"/>
      <c r="J86" s="111"/>
      <c r="K86" s="156"/>
      <c r="L86" s="111"/>
      <c r="M86" s="111"/>
      <c r="N86" s="111"/>
      <c r="O86" s="111"/>
      <c r="P86" s="111"/>
      <c r="Q86" s="111"/>
      <c r="R86" s="111"/>
      <c r="S86" s="111"/>
      <c r="T86" s="111"/>
    </row>
    <row collapsed="false" customFormat="false" customHeight="true" hidden="false" ht="15" outlineLevel="0" r="87">
      <c r="A87" s="132" t="n">
        <v>41256</v>
      </c>
      <c r="B87" s="176" t="n">
        <f aca="false">B86+C86</f>
        <v>0.645833333349502</v>
      </c>
      <c r="C87" s="141" t="n">
        <v>0.0138888888905058</v>
      </c>
      <c r="D87" s="144" t="s">
        <v>845</v>
      </c>
      <c r="E87" s="18" t="s">
        <v>846</v>
      </c>
      <c r="F87" s="108"/>
      <c r="G87" s="170" t="s">
        <v>847</v>
      </c>
      <c r="H87" s="88"/>
      <c r="K87" s="135"/>
    </row>
    <row collapsed="false" customFormat="false" customHeight="true" hidden="false" ht="15" outlineLevel="0" r="88">
      <c r="A88" s="132" t="n">
        <v>41256</v>
      </c>
      <c r="B88" s="176" t="n">
        <f aca="false">B87+C87</f>
        <v>0.659722222240008</v>
      </c>
      <c r="C88" s="141" t="n">
        <v>0.0138888888905058</v>
      </c>
      <c r="D88" s="108" t="s">
        <v>848</v>
      </c>
      <c r="E88" s="5" t="s">
        <v>849</v>
      </c>
      <c r="F88" s="18" t="s">
        <v>499</v>
      </c>
      <c r="G88" s="143" t="s">
        <v>850</v>
      </c>
      <c r="H88" s="4" t="s">
        <v>500</v>
      </c>
      <c r="K88" s="135"/>
    </row>
    <row collapsed="false" customFormat="false" customHeight="true" hidden="false" ht="15" outlineLevel="0" r="89">
      <c r="A89" s="132" t="n">
        <v>41256</v>
      </c>
      <c r="B89" s="176" t="n">
        <f aca="false">B88+C88</f>
        <v>0.673611111130514</v>
      </c>
      <c r="C89" s="141" t="n">
        <v>0.0138888888905058</v>
      </c>
      <c r="E89" s="18" t="s">
        <v>851</v>
      </c>
      <c r="F89" s="18" t="s">
        <v>430</v>
      </c>
      <c r="G89" s="163" t="s">
        <v>852</v>
      </c>
      <c r="H89" s="4" t="s">
        <v>431</v>
      </c>
    </row>
    <row collapsed="false" customFormat="false" customHeight="true" hidden="false" ht="15" outlineLevel="0" r="90">
      <c r="A90" s="132" t="n">
        <v>41256</v>
      </c>
      <c r="B90" s="176" t="n">
        <f aca="false">B89+C89</f>
        <v>0.687500000021019</v>
      </c>
      <c r="C90" s="141" t="n">
        <v>0.0138888888905058</v>
      </c>
      <c r="D90" s="18"/>
      <c r="E90" s="5" t="s">
        <v>853</v>
      </c>
      <c r="G90" s="170" t="s">
        <v>854</v>
      </c>
      <c r="H90" s="186" t="s">
        <v>855</v>
      </c>
    </row>
    <row collapsed="false" customFormat="false" customHeight="true" hidden="false" ht="15" outlineLevel="0" r="91">
      <c r="A91" s="132"/>
      <c r="B91" s="176"/>
      <c r="C91" s="141"/>
      <c r="D91" s="18"/>
    </row>
    <row collapsed="false" customFormat="false" customHeight="true" hidden="false" ht="15" outlineLevel="0" r="92">
      <c r="A92" s="132" t="n">
        <v>41256</v>
      </c>
      <c r="B92" s="176" t="n">
        <f aca="false">B90+C90</f>
        <v>0.701388888911525</v>
      </c>
      <c r="C92" s="141" t="n">
        <v>0.00694444444444444</v>
      </c>
      <c r="D92" s="108" t="s">
        <v>856</v>
      </c>
      <c r="E92" s="108"/>
    </row>
    <row collapsed="false" customFormat="false" customHeight="true" hidden="false" ht="15" outlineLevel="0" r="93">
      <c r="A93" s="187"/>
      <c r="B93" s="176"/>
      <c r="C93" s="141"/>
      <c r="D93" s="108" t="s">
        <v>857</v>
      </c>
      <c r="E93" s="108"/>
      <c r="F93" s="108"/>
      <c r="G93" s="147" t="s">
        <v>858</v>
      </c>
      <c r="H93" s="38" t="s">
        <v>859</v>
      </c>
    </row>
    <row collapsed="false" customFormat="false" customHeight="true" hidden="false" ht="15" outlineLevel="0" r="94">
      <c r="A94" s="187"/>
      <c r="B94" s="176"/>
      <c r="C94" s="141"/>
      <c r="D94" s="108"/>
      <c r="E94" s="108"/>
      <c r="F94" s="108"/>
      <c r="G94" s="163"/>
    </row>
    <row collapsed="false" customFormat="false" customHeight="true" hidden="false" ht="15" outlineLevel="0" r="95">
      <c r="G95" s="188" t="s">
        <v>860</v>
      </c>
    </row>
    <row collapsed="false" customFormat="false" customHeight="true" hidden="false" ht="15" outlineLevel="0" r="96">
      <c r="D96" s="124" t="s">
        <v>861</v>
      </c>
      <c r="E96" s="135"/>
      <c r="F96" s="163" t="n">
        <v>1</v>
      </c>
      <c r="G96" s="163" t="s">
        <v>862</v>
      </c>
    </row>
    <row collapsed="false" customFormat="false" customHeight="true" hidden="false" ht="15" outlineLevel="0" r="97">
      <c r="F97" s="189" t="n">
        <v>2</v>
      </c>
      <c r="G97" s="163" t="s">
        <v>863</v>
      </c>
    </row>
    <row collapsed="false" customFormat="false" customHeight="true" hidden="false" ht="15" outlineLevel="0" r="98">
      <c r="C98" s="190" t="s">
        <v>864</v>
      </c>
      <c r="D98" s="191"/>
      <c r="F98" s="163" t="n">
        <v>3</v>
      </c>
      <c r="G98" s="168" t="s">
        <v>865</v>
      </c>
    </row>
    <row collapsed="false" customFormat="false" customHeight="true" hidden="false" ht="15" outlineLevel="0" r="99">
      <c r="C99" s="192"/>
      <c r="D99" s="193" t="s">
        <v>866</v>
      </c>
      <c r="F99" s="189" t="n">
        <v>4</v>
      </c>
    </row>
    <row collapsed="false" customFormat="false" customHeight="true" hidden="false" ht="15" outlineLevel="0" r="100">
      <c r="C100" s="194"/>
      <c r="D100" s="193" t="s">
        <v>867</v>
      </c>
      <c r="F100" s="163" t="n">
        <v>5</v>
      </c>
      <c r="G100" s="163"/>
    </row>
    <row collapsed="false" customFormat="false" customHeight="true" hidden="false" ht="15" outlineLevel="0" r="101">
      <c r="C101" s="195"/>
      <c r="D101" s="193" t="s">
        <v>868</v>
      </c>
      <c r="F101" s="189" t="n">
        <v>6</v>
      </c>
    </row>
    <row collapsed="false" customFormat="false" customHeight="true" hidden="false" ht="15" outlineLevel="0" r="102">
      <c r="C102" s="196"/>
      <c r="D102" s="193" t="s">
        <v>869</v>
      </c>
      <c r="F102" s="163" t="n">
        <v>7</v>
      </c>
      <c r="G102" s="163"/>
    </row>
    <row collapsed="false" customFormat="false" customHeight="true" hidden="false" ht="15" outlineLevel="0" r="103">
      <c r="C103" s="197"/>
      <c r="D103" s="198" t="s">
        <v>870</v>
      </c>
      <c r="F103" s="189" t="n">
        <v>8</v>
      </c>
      <c r="G103" s="199"/>
    </row>
    <row collapsed="false" customFormat="false" customHeight="true" hidden="false" ht="15" outlineLevel="0" r="104">
      <c r="F104" s="163" t="n">
        <v>9</v>
      </c>
      <c r="G104" s="118" t="s">
        <v>871</v>
      </c>
      <c r="H104" s="38" t="s">
        <v>872</v>
      </c>
    </row>
    <row collapsed="false" customFormat="false" customHeight="true" hidden="false" ht="15" outlineLevel="0" r="105">
      <c r="F105" s="189"/>
    </row>
    <row collapsed="false" customFormat="false" customHeight="true" hidden="false" ht="15" outlineLevel="0" r="106">
      <c r="F106" s="163"/>
    </row>
    <row collapsed="false" customFormat="false" customHeight="true" hidden="false" ht="15" outlineLevel="0" r="111">
      <c r="G111" s="135" t="s">
        <v>873</v>
      </c>
    </row>
    <row collapsed="false" customFormat="false" customHeight="true" hidden="false" ht="15" outlineLevel="0" r="115">
      <c r="E115" s="5" t="n">
        <v>1</v>
      </c>
      <c r="F115" s="5" t="s">
        <v>373</v>
      </c>
      <c r="G115" s="118" t="s">
        <v>874</v>
      </c>
      <c r="H115" s="4" t="s">
        <v>389</v>
      </c>
    </row>
    <row collapsed="false" customFormat="false" customHeight="true" hidden="false" ht="15" outlineLevel="0" r="116">
      <c r="E116" s="5" t="n">
        <v>2</v>
      </c>
      <c r="F116" s="5" t="s">
        <v>373</v>
      </c>
      <c r="G116" s="118" t="s">
        <v>875</v>
      </c>
      <c r="H116" s="4" t="s">
        <v>876</v>
      </c>
    </row>
    <row collapsed="false" customFormat="false" customHeight="true" hidden="false" ht="15" outlineLevel="0" r="117">
      <c r="E117" s="5" t="n">
        <v>3</v>
      </c>
      <c r="F117" s="5" t="s">
        <v>373</v>
      </c>
      <c r="G117" s="118" t="s">
        <v>877</v>
      </c>
      <c r="H117" s="4" t="s">
        <v>878</v>
      </c>
    </row>
    <row collapsed="false" customFormat="false" customHeight="true" hidden="false" ht="15" outlineLevel="0" r="118">
      <c r="E118" s="5" t="n">
        <v>4</v>
      </c>
      <c r="F118" s="5" t="s">
        <v>373</v>
      </c>
      <c r="G118" s="5" t="s">
        <v>548</v>
      </c>
      <c r="H118" s="4" t="s">
        <v>879</v>
      </c>
    </row>
    <row collapsed="false" customFormat="false" customHeight="true" hidden="false" ht="15" outlineLevel="0" r="119">
      <c r="E119" s="5" t="n">
        <v>5</v>
      </c>
      <c r="F119" s="5" t="s">
        <v>880</v>
      </c>
      <c r="G119" s="5" t="s">
        <v>881</v>
      </c>
      <c r="H119" s="170" t="s">
        <v>882</v>
      </c>
    </row>
    <row collapsed="false" customFormat="false" customHeight="true" hidden="false" ht="15" outlineLevel="0" r="120">
      <c r="E120" s="5" t="n">
        <v>6</v>
      </c>
    </row>
  </sheetData>
  <printOptions headings="false" gridLines="false" gridLinesSet="true" horizontalCentered="false" verticalCentered="false"/>
  <pageMargins left="0.7875" right="0.7875" top="1.02361111111111" bottom="1.02361111111111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4" width="9.81176470588235"/>
    <col collapsed="false" hidden="false" max="2" min="2" style="5" width="13.9176470588235"/>
    <col collapsed="false" hidden="false" max="3" min="3" style="5" width="17.5921568627451"/>
    <col collapsed="false" hidden="false" max="4" min="4" style="5" width="20.0705882352941"/>
    <col collapsed="false" hidden="false" max="5" min="5" style="5" width="29.0039215686275"/>
    <col collapsed="false" hidden="false" max="6" min="6" style="5" width="40.2745098039216"/>
    <col collapsed="false" hidden="false" max="7" min="7" style="5" width="17.4392156862745"/>
    <col collapsed="false" hidden="false" max="8" min="8" style="5" width="13.7764705882353"/>
    <col collapsed="false" hidden="false" max="9" min="9" style="5" width="17.1294117647059"/>
    <col collapsed="false" hidden="false" max="10" min="10" style="5" width="25.4862745098039"/>
    <col collapsed="false" hidden="false" max="11" min="11" style="5" width="24.6078431372549"/>
    <col collapsed="false" hidden="false" max="12" min="12" style="5" width="36.756862745098"/>
    <col collapsed="false" hidden="false" max="13" min="13" style="5" width="9.22352941176471"/>
    <col collapsed="false" hidden="false" max="14" min="14" style="5" width="18.7490196078431"/>
    <col collapsed="false" hidden="false" max="15" min="15" style="5" width="17.2666666666667"/>
    <col collapsed="false" hidden="false" max="16" min="16" style="5" width="23.5882352941176"/>
    <col collapsed="false" hidden="false" max="18" min="17" style="5" width="37.6352941176471"/>
    <col collapsed="false" hidden="false" max="20" min="19" style="5" width="32.4980392156863"/>
    <col collapsed="false" hidden="false" max="21" min="21" style="5" width="30.9058823529412"/>
    <col collapsed="false" hidden="false" max="1025" min="22" style="0" width="8.89803921568628"/>
  </cols>
  <sheetData>
    <row collapsed="false" customFormat="false" customHeight="true" hidden="false" ht="15.75" outlineLevel="0" r="1">
      <c r="A1" s="89"/>
      <c r="B1" s="200" t="s">
        <v>883</v>
      </c>
      <c r="C1" s="200" t="s">
        <v>884</v>
      </c>
      <c r="D1" s="200" t="s">
        <v>885</v>
      </c>
      <c r="E1" s="200" t="s">
        <v>886</v>
      </c>
      <c r="F1" s="200" t="s">
        <v>887</v>
      </c>
      <c r="G1" s="200" t="s">
        <v>888</v>
      </c>
      <c r="H1" s="200" t="s">
        <v>889</v>
      </c>
      <c r="I1" s="10" t="s">
        <v>890</v>
      </c>
      <c r="J1" s="200" t="s">
        <v>891</v>
      </c>
      <c r="K1" s="200" t="s">
        <v>892</v>
      </c>
      <c r="L1" s="200" t="s">
        <v>893</v>
      </c>
      <c r="N1" s="200" t="s">
        <v>690</v>
      </c>
      <c r="O1" s="200" t="s">
        <v>894</v>
      </c>
      <c r="P1" s="200" t="s">
        <v>895</v>
      </c>
    </row>
    <row collapsed="false" customFormat="true" customHeight="true" hidden="false" ht="15" outlineLevel="0" r="2" s="54">
      <c r="A2" s="201" t="n">
        <f aca="false">A1+1</f>
        <v>1</v>
      </c>
      <c r="B2" s="202" t="s">
        <v>896</v>
      </c>
      <c r="C2" s="202" t="s">
        <v>897</v>
      </c>
      <c r="D2" s="202" t="s">
        <v>898</v>
      </c>
      <c r="E2" s="202" t="s">
        <v>899</v>
      </c>
      <c r="F2" s="202" t="s">
        <v>900</v>
      </c>
      <c r="G2" s="202" t="s">
        <v>901</v>
      </c>
      <c r="H2" s="202" t="s">
        <v>902</v>
      </c>
      <c r="I2" s="202" t="n">
        <v>6000</v>
      </c>
      <c r="J2" s="202" t="s">
        <v>903</v>
      </c>
      <c r="K2" s="202" t="s">
        <v>904</v>
      </c>
      <c r="L2" s="202" t="s">
        <v>905</v>
      </c>
      <c r="M2" s="51"/>
      <c r="N2" s="51" t="n">
        <v>1</v>
      </c>
      <c r="O2" s="51" t="n">
        <v>1</v>
      </c>
      <c r="P2" s="51" t="n">
        <v>1</v>
      </c>
      <c r="Q2" s="51"/>
      <c r="R2" s="203"/>
      <c r="S2" s="203"/>
      <c r="T2" s="51"/>
      <c r="U2" s="51"/>
    </row>
    <row collapsed="false" customFormat="true" customHeight="true" hidden="false" ht="15" outlineLevel="0" r="3" s="54">
      <c r="A3" s="201" t="n">
        <f aca="false">A2+1</f>
        <v>2</v>
      </c>
      <c r="B3" s="202" t="s">
        <v>906</v>
      </c>
      <c r="C3" s="202" t="s">
        <v>907</v>
      </c>
      <c r="D3" s="202" t="s">
        <v>898</v>
      </c>
      <c r="E3" s="202" t="s">
        <v>144</v>
      </c>
      <c r="F3" s="202" t="s">
        <v>908</v>
      </c>
      <c r="G3" s="202" t="s">
        <v>909</v>
      </c>
      <c r="H3" s="202" t="s">
        <v>910</v>
      </c>
      <c r="I3" s="202" t="n">
        <v>6151</v>
      </c>
      <c r="J3" s="202" t="s">
        <v>903</v>
      </c>
      <c r="K3" s="202" t="s">
        <v>911</v>
      </c>
      <c r="L3" s="202" t="s">
        <v>143</v>
      </c>
      <c r="M3" s="51"/>
      <c r="N3" s="51" t="n">
        <v>1</v>
      </c>
      <c r="O3" s="51" t="n">
        <v>1</v>
      </c>
      <c r="P3" s="51" t="n">
        <v>1</v>
      </c>
      <c r="Q3" s="203"/>
      <c r="R3" s="203"/>
      <c r="S3" s="203"/>
      <c r="T3" s="51"/>
      <c r="U3" s="51"/>
    </row>
    <row collapsed="false" customFormat="true" customHeight="true" hidden="false" ht="15" outlineLevel="0" r="4" s="27">
      <c r="A4" s="201" t="n">
        <f aca="false">A3+1</f>
        <v>3</v>
      </c>
      <c r="B4" s="202" t="s">
        <v>912</v>
      </c>
      <c r="C4" s="202" t="s">
        <v>913</v>
      </c>
      <c r="D4" s="202" t="s">
        <v>914</v>
      </c>
      <c r="E4" s="202" t="s">
        <v>915</v>
      </c>
      <c r="F4" s="17"/>
      <c r="G4" s="202" t="s">
        <v>916</v>
      </c>
      <c r="H4" s="202" t="s">
        <v>917</v>
      </c>
      <c r="I4" s="202" t="n">
        <v>1180</v>
      </c>
      <c r="J4" s="202" t="s">
        <v>918</v>
      </c>
      <c r="K4" s="202" t="s">
        <v>919</v>
      </c>
      <c r="L4" s="202" t="s">
        <v>920</v>
      </c>
      <c r="M4" s="204"/>
      <c r="N4" s="204" t="n">
        <v>1</v>
      </c>
      <c r="O4" s="204" t="n">
        <v>1</v>
      </c>
      <c r="P4" s="25" t="n">
        <v>1</v>
      </c>
      <c r="Q4" s="203"/>
      <c r="R4" s="203"/>
      <c r="S4" s="203"/>
      <c r="T4" s="25"/>
      <c r="U4" s="25"/>
    </row>
    <row collapsed="false" customFormat="true" customHeight="true" hidden="false" ht="15" outlineLevel="0" r="5" s="27">
      <c r="A5" s="201" t="n">
        <f aca="false">A4+1</f>
        <v>4</v>
      </c>
      <c r="B5" s="202" t="s">
        <v>921</v>
      </c>
      <c r="C5" s="202" t="s">
        <v>922</v>
      </c>
      <c r="D5" s="202" t="s">
        <v>898</v>
      </c>
      <c r="E5" s="202" t="s">
        <v>923</v>
      </c>
      <c r="F5" s="202" t="s">
        <v>924</v>
      </c>
      <c r="G5" s="202" t="s">
        <v>925</v>
      </c>
      <c r="H5" s="202" t="s">
        <v>917</v>
      </c>
      <c r="I5" s="202" t="n">
        <v>1030</v>
      </c>
      <c r="J5" s="202" t="s">
        <v>918</v>
      </c>
      <c r="K5" s="202" t="s">
        <v>926</v>
      </c>
      <c r="L5" s="202" t="s">
        <v>927</v>
      </c>
      <c r="M5" s="205"/>
      <c r="N5" s="204" t="n">
        <v>1</v>
      </c>
      <c r="O5" s="204" t="n">
        <v>1</v>
      </c>
      <c r="P5" s="204" t="n">
        <v>1</v>
      </c>
      <c r="Q5" s="205"/>
      <c r="R5" s="205"/>
      <c r="S5" s="205"/>
      <c r="T5" s="25"/>
      <c r="U5" s="25"/>
    </row>
    <row collapsed="false" customFormat="true" customHeight="true" hidden="false" ht="15" outlineLevel="0" r="6" s="27">
      <c r="A6" s="201" t="n">
        <f aca="false">A5+1</f>
        <v>5</v>
      </c>
      <c r="B6" s="202" t="s">
        <v>928</v>
      </c>
      <c r="C6" s="202" t="s">
        <v>929</v>
      </c>
      <c r="D6" s="202" t="s">
        <v>930</v>
      </c>
      <c r="E6" s="202" t="s">
        <v>931</v>
      </c>
      <c r="F6" s="17"/>
      <c r="G6" s="202" t="s">
        <v>932</v>
      </c>
      <c r="H6" s="17"/>
      <c r="I6" s="202" t="n">
        <v>1190</v>
      </c>
      <c r="J6" s="202" t="s">
        <v>933</v>
      </c>
      <c r="K6" s="202" t="n">
        <v>32476737564</v>
      </c>
      <c r="L6" s="202" t="s">
        <v>934</v>
      </c>
      <c r="M6" s="25"/>
      <c r="N6" s="204"/>
      <c r="O6" s="204"/>
      <c r="P6" s="204"/>
      <c r="Q6" s="203"/>
      <c r="R6" s="25"/>
      <c r="S6" s="203"/>
      <c r="T6" s="25"/>
      <c r="U6" s="25"/>
    </row>
    <row collapsed="false" customFormat="true" customHeight="true" hidden="false" ht="15" outlineLevel="0" r="7" s="27">
      <c r="A7" s="201" t="n">
        <f aca="false">A6+1</f>
        <v>6</v>
      </c>
      <c r="B7" s="202" t="s">
        <v>935</v>
      </c>
      <c r="C7" s="202" t="s">
        <v>936</v>
      </c>
      <c r="D7" s="202" t="s">
        <v>937</v>
      </c>
      <c r="E7" s="202" t="s">
        <v>938</v>
      </c>
      <c r="F7" s="202" t="s">
        <v>939</v>
      </c>
      <c r="G7" s="202" t="s">
        <v>940</v>
      </c>
      <c r="H7" s="202" t="s">
        <v>941</v>
      </c>
      <c r="I7" s="202" t="s">
        <v>942</v>
      </c>
      <c r="J7" s="202" t="s">
        <v>943</v>
      </c>
      <c r="K7" s="202" t="s">
        <v>944</v>
      </c>
      <c r="L7" s="202" t="s">
        <v>945</v>
      </c>
      <c r="M7" s="55"/>
      <c r="N7" s="25" t="n">
        <v>1</v>
      </c>
      <c r="O7" s="25" t="n">
        <v>1</v>
      </c>
      <c r="P7" s="25" t="n">
        <v>1</v>
      </c>
      <c r="Q7" s="203"/>
      <c r="R7" s="203"/>
      <c r="S7" s="203"/>
      <c r="T7" s="25"/>
      <c r="U7" s="25"/>
    </row>
    <row collapsed="false" customFormat="true" customHeight="true" hidden="false" ht="15" outlineLevel="0" r="8" s="54">
      <c r="A8" s="201" t="n">
        <f aca="false">A7+1</f>
        <v>7</v>
      </c>
      <c r="B8" s="202" t="s">
        <v>946</v>
      </c>
      <c r="C8" s="202" t="s">
        <v>947</v>
      </c>
      <c r="D8" s="202" t="s">
        <v>948</v>
      </c>
      <c r="E8" s="202" t="s">
        <v>220</v>
      </c>
      <c r="F8" s="17"/>
      <c r="G8" s="202" t="s">
        <v>949</v>
      </c>
      <c r="H8" s="17"/>
      <c r="I8" s="202" t="n">
        <v>6152</v>
      </c>
      <c r="J8" s="202" t="s">
        <v>943</v>
      </c>
      <c r="K8" s="202" t="s">
        <v>950</v>
      </c>
      <c r="L8" s="202" t="s">
        <v>951</v>
      </c>
      <c r="M8" s="51"/>
      <c r="N8" s="55" t="n">
        <v>1</v>
      </c>
      <c r="O8" s="55" t="n">
        <v>1</v>
      </c>
      <c r="P8" s="55" t="n">
        <v>1</v>
      </c>
      <c r="Q8" s="203"/>
      <c r="R8" s="203"/>
      <c r="S8" s="203"/>
      <c r="T8" s="51"/>
      <c r="U8" s="51"/>
    </row>
    <row collapsed="false" customFormat="true" customHeight="true" hidden="false" ht="15" outlineLevel="0" r="9" s="54">
      <c r="A9" s="201" t="n">
        <f aca="false">A8+1</f>
        <v>8</v>
      </c>
      <c r="B9" s="202" t="s">
        <v>952</v>
      </c>
      <c r="C9" s="202" t="s">
        <v>953</v>
      </c>
      <c r="D9" s="202" t="s">
        <v>930</v>
      </c>
      <c r="E9" s="202" t="s">
        <v>220</v>
      </c>
      <c r="F9" s="202" t="s">
        <v>954</v>
      </c>
      <c r="G9" s="202" t="s">
        <v>955</v>
      </c>
      <c r="H9" s="202" t="s">
        <v>956</v>
      </c>
      <c r="I9" s="202" t="n">
        <v>13090550</v>
      </c>
      <c r="J9" s="202" t="s">
        <v>943</v>
      </c>
      <c r="K9" s="202" t="n">
        <v>1937225061</v>
      </c>
      <c r="L9" s="202" t="s">
        <v>343</v>
      </c>
      <c r="M9" s="55"/>
      <c r="N9" s="51" t="n">
        <v>1</v>
      </c>
      <c r="O9" s="51" t="n">
        <v>1</v>
      </c>
      <c r="P9" s="51" t="n">
        <v>1</v>
      </c>
      <c r="Q9" s="203"/>
      <c r="R9" s="203"/>
      <c r="S9" s="203"/>
      <c r="T9" s="51"/>
      <c r="U9" s="51"/>
    </row>
    <row collapsed="false" customFormat="true" customHeight="true" hidden="false" ht="15" outlineLevel="0" r="10" s="53">
      <c r="A10" s="201" t="n">
        <f aca="false">A9+1</f>
        <v>9</v>
      </c>
      <c r="B10" s="202" t="s">
        <v>957</v>
      </c>
      <c r="C10" s="202" t="s">
        <v>958</v>
      </c>
      <c r="D10" s="202" t="s">
        <v>898</v>
      </c>
      <c r="E10" s="202" t="s">
        <v>959</v>
      </c>
      <c r="F10" s="202" t="s">
        <v>960</v>
      </c>
      <c r="G10" s="202" t="s">
        <v>961</v>
      </c>
      <c r="H10" s="202" t="s">
        <v>941</v>
      </c>
      <c r="I10" s="202" t="s">
        <v>962</v>
      </c>
      <c r="J10" s="202" t="s">
        <v>943</v>
      </c>
      <c r="K10" s="202" t="s">
        <v>963</v>
      </c>
      <c r="L10" s="202" t="s">
        <v>964</v>
      </c>
      <c r="M10" s="55"/>
      <c r="N10" s="55" t="n">
        <v>1</v>
      </c>
      <c r="O10" s="55" t="n">
        <v>1</v>
      </c>
      <c r="P10" s="55" t="n">
        <v>1</v>
      </c>
      <c r="Q10" s="203"/>
      <c r="R10" s="203"/>
      <c r="S10" s="203"/>
      <c r="T10" s="55"/>
      <c r="U10" s="55"/>
    </row>
    <row collapsed="false" customFormat="true" customHeight="true" hidden="false" ht="15" outlineLevel="0" r="11" s="54">
      <c r="A11" s="201" t="n">
        <f aca="false">A10+1</f>
        <v>10</v>
      </c>
      <c r="B11" s="202" t="s">
        <v>965</v>
      </c>
      <c r="C11" s="202" t="s">
        <v>966</v>
      </c>
      <c r="D11" s="202" t="s">
        <v>914</v>
      </c>
      <c r="E11" s="202" t="s">
        <v>967</v>
      </c>
      <c r="F11" s="17"/>
      <c r="G11" s="202" t="s">
        <v>968</v>
      </c>
      <c r="H11" s="202" t="s">
        <v>941</v>
      </c>
      <c r="I11" s="202" t="s">
        <v>969</v>
      </c>
      <c r="J11" s="202" t="s">
        <v>943</v>
      </c>
      <c r="K11" s="202" t="n">
        <v>552132291527</v>
      </c>
      <c r="L11" s="202" t="s">
        <v>970</v>
      </c>
      <c r="M11" s="55"/>
      <c r="N11" s="51"/>
      <c r="O11" s="51"/>
      <c r="P11" s="51"/>
      <c r="Q11" s="51"/>
      <c r="R11" s="203"/>
      <c r="S11" s="51"/>
      <c r="T11" s="51"/>
      <c r="U11" s="51"/>
    </row>
    <row collapsed="false" customFormat="true" customHeight="true" hidden="false" ht="15" outlineLevel="0" r="12" s="54">
      <c r="A12" s="201" t="n">
        <f aca="false">A11+1</f>
        <v>11</v>
      </c>
      <c r="B12" s="202" t="s">
        <v>971</v>
      </c>
      <c r="C12" s="202" t="s">
        <v>972</v>
      </c>
      <c r="D12" s="202" t="s">
        <v>914</v>
      </c>
      <c r="E12" s="202" t="s">
        <v>199</v>
      </c>
      <c r="F12" s="202" t="s">
        <v>973</v>
      </c>
      <c r="G12" s="202" t="s">
        <v>974</v>
      </c>
      <c r="H12" s="202" t="s">
        <v>975</v>
      </c>
      <c r="I12" s="202" t="s">
        <v>976</v>
      </c>
      <c r="J12" s="202" t="s">
        <v>977</v>
      </c>
      <c r="K12" s="202" t="s">
        <v>978</v>
      </c>
      <c r="L12" s="202" t="s">
        <v>979</v>
      </c>
      <c r="M12" s="51"/>
      <c r="N12" s="51" t="n">
        <v>1</v>
      </c>
      <c r="O12" s="51" t="n">
        <v>1</v>
      </c>
      <c r="P12" s="51" t="n">
        <v>1</v>
      </c>
      <c r="Q12" s="203"/>
      <c r="R12" s="203"/>
      <c r="S12" s="203"/>
      <c r="T12" s="51"/>
      <c r="U12" s="51"/>
    </row>
    <row collapsed="false" customFormat="true" customHeight="true" hidden="false" ht="15" outlineLevel="0" r="13" s="54">
      <c r="A13" s="201" t="n">
        <f aca="false">A12+1</f>
        <v>12</v>
      </c>
      <c r="B13" s="202" t="s">
        <v>980</v>
      </c>
      <c r="C13" s="202" t="s">
        <v>981</v>
      </c>
      <c r="D13" s="202" t="s">
        <v>930</v>
      </c>
      <c r="E13" s="202" t="s">
        <v>982</v>
      </c>
      <c r="F13" s="17"/>
      <c r="G13" s="202" t="s">
        <v>983</v>
      </c>
      <c r="H13" s="202" t="s">
        <v>984</v>
      </c>
      <c r="I13" s="202" t="s">
        <v>985</v>
      </c>
      <c r="J13" s="202" t="s">
        <v>977</v>
      </c>
      <c r="K13" s="202" t="n">
        <v>6046819770</v>
      </c>
      <c r="L13" s="202" t="s">
        <v>34</v>
      </c>
      <c r="M13" s="55"/>
      <c r="N13" s="204" t="n">
        <v>1</v>
      </c>
      <c r="O13" s="204" t="n">
        <v>1</v>
      </c>
      <c r="P13" s="204" t="n">
        <v>1</v>
      </c>
      <c r="Q13" s="203"/>
      <c r="R13" s="203"/>
      <c r="S13" s="203"/>
      <c r="T13" s="51"/>
      <c r="U13" s="51"/>
    </row>
    <row collapsed="false" customFormat="true" customHeight="true" hidden="false" ht="15" outlineLevel="0" r="14" s="53">
      <c r="A14" s="201" t="n">
        <f aca="false">A13+1</f>
        <v>13</v>
      </c>
      <c r="B14" s="202" t="s">
        <v>986</v>
      </c>
      <c r="C14" s="202" t="s">
        <v>987</v>
      </c>
      <c r="D14" s="202" t="s">
        <v>930</v>
      </c>
      <c r="E14" s="202" t="s">
        <v>988</v>
      </c>
      <c r="F14" s="202" t="s">
        <v>989</v>
      </c>
      <c r="G14" s="202" t="s">
        <v>990</v>
      </c>
      <c r="H14" s="202" t="s">
        <v>991</v>
      </c>
      <c r="I14" s="202" t="s">
        <v>992</v>
      </c>
      <c r="J14" s="202" t="s">
        <v>977</v>
      </c>
      <c r="K14" s="202" t="n">
        <v>5143981447</v>
      </c>
      <c r="L14" s="202" t="s">
        <v>993</v>
      </c>
      <c r="M14" s="204"/>
      <c r="N14" s="55" t="n">
        <v>1</v>
      </c>
      <c r="O14" s="55" t="n">
        <v>1</v>
      </c>
      <c r="P14" s="55" t="n">
        <v>1</v>
      </c>
      <c r="Q14" s="203"/>
      <c r="R14" s="203"/>
      <c r="S14" s="203"/>
      <c r="T14" s="55"/>
      <c r="U14" s="55"/>
    </row>
    <row collapsed="false" customFormat="true" customHeight="true" hidden="false" ht="15" outlineLevel="0" r="15" s="53">
      <c r="A15" s="201" t="n">
        <f aca="false">A14+1</f>
        <v>14</v>
      </c>
      <c r="B15" s="202" t="s">
        <v>994</v>
      </c>
      <c r="C15" s="202" t="s">
        <v>995</v>
      </c>
      <c r="D15" s="202" t="s">
        <v>914</v>
      </c>
      <c r="E15" s="202" t="s">
        <v>996</v>
      </c>
      <c r="F15" s="17"/>
      <c r="G15" s="202" t="s">
        <v>997</v>
      </c>
      <c r="H15" s="202" t="s">
        <v>998</v>
      </c>
      <c r="I15" s="202" t="s">
        <v>999</v>
      </c>
      <c r="J15" s="202" t="s">
        <v>977</v>
      </c>
      <c r="K15" s="202" t="s">
        <v>1000</v>
      </c>
      <c r="L15" s="202" t="s">
        <v>1001</v>
      </c>
      <c r="M15" s="55"/>
      <c r="N15" s="55" t="n">
        <v>1</v>
      </c>
      <c r="O15" s="55" t="n">
        <v>1</v>
      </c>
      <c r="P15" s="55" t="n">
        <v>1</v>
      </c>
      <c r="Q15" s="55"/>
      <c r="R15" s="55"/>
      <c r="S15" s="55"/>
      <c r="T15" s="55"/>
      <c r="U15" s="55"/>
    </row>
    <row collapsed="false" customFormat="true" customHeight="true" hidden="false" ht="15" outlineLevel="0" r="16" s="53">
      <c r="A16" s="201" t="n">
        <f aca="false">A15+1</f>
        <v>15</v>
      </c>
      <c r="B16" s="202" t="s">
        <v>1002</v>
      </c>
      <c r="C16" s="202" t="s">
        <v>1003</v>
      </c>
      <c r="D16" s="202" t="s">
        <v>937</v>
      </c>
      <c r="E16" s="202" t="s">
        <v>982</v>
      </c>
      <c r="F16" s="17"/>
      <c r="G16" s="202" t="s">
        <v>983</v>
      </c>
      <c r="H16" s="202" t="s">
        <v>984</v>
      </c>
      <c r="I16" s="202" t="s">
        <v>985</v>
      </c>
      <c r="J16" s="202" t="s">
        <v>977</v>
      </c>
      <c r="K16" s="202" t="n">
        <v>6046819770</v>
      </c>
      <c r="L16" s="202" t="s">
        <v>1004</v>
      </c>
      <c r="M16" s="55"/>
      <c r="N16" s="51" t="n">
        <v>1</v>
      </c>
      <c r="O16" s="51" t="n">
        <v>1</v>
      </c>
      <c r="P16" s="51" t="n">
        <v>1</v>
      </c>
      <c r="Q16" s="203"/>
      <c r="R16" s="203"/>
      <c r="S16" s="203"/>
      <c r="T16" s="55"/>
      <c r="U16" s="55"/>
    </row>
    <row collapsed="false" customFormat="true" customHeight="true" hidden="false" ht="15" outlineLevel="0" r="17" s="53">
      <c r="A17" s="201" t="n">
        <f aca="false">A16+1</f>
        <v>16</v>
      </c>
      <c r="B17" s="202" t="s">
        <v>1005</v>
      </c>
      <c r="C17" s="202" t="s">
        <v>1006</v>
      </c>
      <c r="D17" s="202" t="s">
        <v>930</v>
      </c>
      <c r="E17" s="202" t="s">
        <v>1007</v>
      </c>
      <c r="F17" s="202" t="s">
        <v>1008</v>
      </c>
      <c r="G17" s="202" t="s">
        <v>997</v>
      </c>
      <c r="H17" s="202" t="s">
        <v>1009</v>
      </c>
      <c r="I17" s="202" t="s">
        <v>999</v>
      </c>
      <c r="J17" s="202" t="s">
        <v>977</v>
      </c>
      <c r="K17" s="202" t="s">
        <v>1010</v>
      </c>
      <c r="L17" s="202" t="s">
        <v>1011</v>
      </c>
      <c r="M17" s="55"/>
      <c r="N17" s="55" t="n">
        <v>1</v>
      </c>
      <c r="O17" s="55" t="n">
        <v>1</v>
      </c>
      <c r="P17" s="55" t="n">
        <v>1</v>
      </c>
      <c r="Q17" s="203"/>
      <c r="R17" s="203"/>
      <c r="S17" s="203"/>
      <c r="T17" s="55"/>
      <c r="U17" s="55"/>
    </row>
    <row collapsed="false" customFormat="true" customHeight="true" hidden="false" ht="15" outlineLevel="0" r="18" s="206">
      <c r="A18" s="201" t="n">
        <f aca="false">A17+1</f>
        <v>17</v>
      </c>
      <c r="B18" s="202" t="s">
        <v>995</v>
      </c>
      <c r="C18" s="202" t="s">
        <v>1012</v>
      </c>
      <c r="D18" s="202" t="s">
        <v>914</v>
      </c>
      <c r="E18" s="202" t="s">
        <v>1013</v>
      </c>
      <c r="F18" s="202" t="s">
        <v>199</v>
      </c>
      <c r="G18" s="202" t="s">
        <v>1014</v>
      </c>
      <c r="H18" s="202" t="s">
        <v>1015</v>
      </c>
      <c r="I18" s="202" t="s">
        <v>1016</v>
      </c>
      <c r="J18" s="202" t="s">
        <v>977</v>
      </c>
      <c r="K18" s="202" t="s">
        <v>1017</v>
      </c>
      <c r="L18" s="202" t="s">
        <v>1018</v>
      </c>
      <c r="M18" s="204"/>
      <c r="N18" s="204" t="n">
        <v>1</v>
      </c>
      <c r="O18" s="204" t="n">
        <v>1</v>
      </c>
      <c r="P18" s="204" t="n">
        <v>1</v>
      </c>
      <c r="Q18" s="203"/>
      <c r="R18" s="203"/>
      <c r="S18" s="203"/>
      <c r="T18" s="204"/>
      <c r="U18" s="204"/>
    </row>
    <row collapsed="false" customFormat="true" customHeight="true" hidden="false" ht="15" outlineLevel="0" r="19" s="206">
      <c r="A19" s="201" t="n">
        <f aca="false">A18+1</f>
        <v>18</v>
      </c>
      <c r="B19" s="202" t="s">
        <v>1019</v>
      </c>
      <c r="C19" s="202" t="s">
        <v>1020</v>
      </c>
      <c r="D19" s="202" t="s">
        <v>914</v>
      </c>
      <c r="E19" s="202" t="s">
        <v>1013</v>
      </c>
      <c r="F19" s="202" t="s">
        <v>1021</v>
      </c>
      <c r="G19" s="202" t="s">
        <v>1022</v>
      </c>
      <c r="H19" s="202" t="s">
        <v>1023</v>
      </c>
      <c r="I19" s="202" t="s">
        <v>1024</v>
      </c>
      <c r="J19" s="202" t="s">
        <v>977</v>
      </c>
      <c r="K19" s="202" t="s">
        <v>1025</v>
      </c>
      <c r="L19" s="202" t="s">
        <v>1026</v>
      </c>
      <c r="M19" s="204"/>
      <c r="N19" s="204" t="n">
        <v>1</v>
      </c>
      <c r="O19" s="204" t="n">
        <v>1</v>
      </c>
      <c r="P19" s="204" t="n">
        <v>1</v>
      </c>
      <c r="Q19" s="203"/>
      <c r="R19" s="203"/>
      <c r="S19" s="203"/>
      <c r="T19" s="204"/>
      <c r="U19" s="204"/>
    </row>
    <row collapsed="false" customFormat="false" customHeight="true" hidden="false" ht="15" outlineLevel="0" r="20">
      <c r="A20" s="201" t="n">
        <f aca="false">A19+1</f>
        <v>19</v>
      </c>
      <c r="B20" s="202" t="s">
        <v>1027</v>
      </c>
      <c r="C20" s="202" t="s">
        <v>1028</v>
      </c>
      <c r="D20" s="202" t="s">
        <v>1029</v>
      </c>
      <c r="E20" s="202" t="s">
        <v>1030</v>
      </c>
      <c r="F20" s="202" t="s">
        <v>1031</v>
      </c>
      <c r="G20" s="202" t="s">
        <v>1032</v>
      </c>
      <c r="H20" s="202" t="s">
        <v>1033</v>
      </c>
      <c r="I20" s="202" t="s">
        <v>1034</v>
      </c>
      <c r="J20" s="202" t="s">
        <v>977</v>
      </c>
      <c r="K20" s="202" t="n">
        <v>4163077366</v>
      </c>
      <c r="L20" s="202" t="s">
        <v>1035</v>
      </c>
      <c r="N20" s="51" t="n">
        <v>1</v>
      </c>
      <c r="O20" s="51" t="n">
        <v>1</v>
      </c>
      <c r="P20" s="51"/>
    </row>
    <row collapsed="false" customFormat="true" customHeight="true" hidden="false" ht="15" outlineLevel="0" r="21" s="206">
      <c r="A21" s="201" t="n">
        <f aca="false">A20+1</f>
        <v>20</v>
      </c>
      <c r="B21" s="202" t="s">
        <v>1036</v>
      </c>
      <c r="C21" s="202" t="s">
        <v>1037</v>
      </c>
      <c r="D21" s="202" t="s">
        <v>898</v>
      </c>
      <c r="E21" s="202" t="s">
        <v>1038</v>
      </c>
      <c r="F21" s="17"/>
      <c r="G21" s="202" t="s">
        <v>1039</v>
      </c>
      <c r="H21" s="17"/>
      <c r="I21" s="202" t="n">
        <v>1350</v>
      </c>
      <c r="J21" s="202" t="s">
        <v>1040</v>
      </c>
      <c r="K21" s="202" t="n">
        <v>0</v>
      </c>
      <c r="L21" s="202" t="s">
        <v>1041</v>
      </c>
      <c r="M21" s="51"/>
      <c r="N21" s="204"/>
      <c r="O21" s="204"/>
      <c r="P21" s="204"/>
      <c r="Q21" s="203"/>
      <c r="R21" s="203"/>
      <c r="S21" s="203"/>
      <c r="T21" s="204"/>
      <c r="U21" s="204"/>
    </row>
    <row collapsed="false" customFormat="true" customHeight="true" hidden="false" ht="15" outlineLevel="0" r="22" s="206">
      <c r="A22" s="201" t="n">
        <f aca="false">A21+1</f>
        <v>21</v>
      </c>
      <c r="B22" s="202" t="s">
        <v>1042</v>
      </c>
      <c r="C22" s="202" t="s">
        <v>1043</v>
      </c>
      <c r="D22" s="202" t="s">
        <v>930</v>
      </c>
      <c r="E22" s="202" t="s">
        <v>1044</v>
      </c>
      <c r="F22" s="17"/>
      <c r="G22" s="202" t="s">
        <v>1045</v>
      </c>
      <c r="H22" s="202" t="s">
        <v>1039</v>
      </c>
      <c r="I22" s="202" t="s">
        <v>1046</v>
      </c>
      <c r="J22" s="202" t="s">
        <v>1040</v>
      </c>
      <c r="K22" s="202" t="n">
        <v>4522160060</v>
      </c>
      <c r="L22" s="202" t="s">
        <v>1047</v>
      </c>
      <c r="M22" s="51"/>
      <c r="N22" s="51" t="n">
        <v>1</v>
      </c>
      <c r="O22" s="51" t="n">
        <v>1</v>
      </c>
      <c r="P22" s="51" t="n">
        <v>1</v>
      </c>
      <c r="Q22" s="203"/>
      <c r="R22" s="203"/>
      <c r="S22" s="203"/>
      <c r="T22" s="204"/>
      <c r="U22" s="204"/>
    </row>
    <row collapsed="false" customFormat="true" customHeight="true" hidden="false" ht="15" outlineLevel="0" r="23" s="206">
      <c r="A23" s="201" t="n">
        <f aca="false">A22+1</f>
        <v>22</v>
      </c>
      <c r="B23" s="202" t="s">
        <v>1048</v>
      </c>
      <c r="C23" s="202" t="s">
        <v>1049</v>
      </c>
      <c r="D23" s="202" t="s">
        <v>914</v>
      </c>
      <c r="E23" s="202" t="s">
        <v>1050</v>
      </c>
      <c r="F23" s="202" t="s">
        <v>1051</v>
      </c>
      <c r="G23" s="202" t="s">
        <v>1052</v>
      </c>
      <c r="H23" s="202" t="s">
        <v>1053</v>
      </c>
      <c r="I23" s="202" t="s">
        <v>1054</v>
      </c>
      <c r="J23" s="202" t="s">
        <v>1040</v>
      </c>
      <c r="K23" s="202" t="s">
        <v>1055</v>
      </c>
      <c r="L23" s="202" t="s">
        <v>1056</v>
      </c>
      <c r="M23" s="51"/>
      <c r="N23" s="204" t="n">
        <v>1</v>
      </c>
      <c r="O23" s="204" t="n">
        <v>1</v>
      </c>
      <c r="P23" s="204" t="n">
        <v>1</v>
      </c>
      <c r="Q23" s="203"/>
      <c r="R23" s="203"/>
      <c r="S23" s="203"/>
      <c r="T23" s="204"/>
      <c r="U23" s="204"/>
    </row>
    <row collapsed="false" customFormat="true" customHeight="true" hidden="false" ht="15" outlineLevel="0" r="24" s="207">
      <c r="A24" s="201" t="n">
        <f aca="false">A23+1</f>
        <v>23</v>
      </c>
      <c r="B24" s="202" t="s">
        <v>1057</v>
      </c>
      <c r="C24" s="202" t="s">
        <v>1058</v>
      </c>
      <c r="D24" s="202" t="s">
        <v>930</v>
      </c>
      <c r="E24" s="202" t="s">
        <v>1050</v>
      </c>
      <c r="F24" s="202" t="s">
        <v>1059</v>
      </c>
      <c r="G24" s="202" t="s">
        <v>1052</v>
      </c>
      <c r="H24" s="202" t="s">
        <v>1039</v>
      </c>
      <c r="I24" s="202" t="s">
        <v>1060</v>
      </c>
      <c r="J24" s="202" t="s">
        <v>1040</v>
      </c>
      <c r="K24" s="202" t="s">
        <v>1061</v>
      </c>
      <c r="L24" s="202" t="s">
        <v>1062</v>
      </c>
      <c r="M24" s="205"/>
      <c r="N24" s="205" t="n">
        <v>1</v>
      </c>
      <c r="O24" s="205" t="n">
        <v>1</v>
      </c>
      <c r="P24" s="205" t="n">
        <v>1</v>
      </c>
      <c r="Q24" s="205"/>
      <c r="R24" s="203"/>
      <c r="S24" s="203"/>
      <c r="T24" s="205"/>
      <c r="U24" s="205"/>
    </row>
    <row collapsed="false" customFormat="true" customHeight="true" hidden="false" ht="15" outlineLevel="0" r="25" s="207">
      <c r="A25" s="201" t="n">
        <f aca="false">A24+1</f>
        <v>24</v>
      </c>
      <c r="B25" s="202" t="s">
        <v>1063</v>
      </c>
      <c r="C25" s="202" t="s">
        <v>1064</v>
      </c>
      <c r="D25" s="202" t="s">
        <v>914</v>
      </c>
      <c r="E25" s="202" t="s">
        <v>1065</v>
      </c>
      <c r="F25" s="17"/>
      <c r="G25" s="202" t="s">
        <v>1066</v>
      </c>
      <c r="H25" s="17"/>
      <c r="I25" s="202" t="n">
        <v>90590</v>
      </c>
      <c r="J25" s="202" t="s">
        <v>1067</v>
      </c>
      <c r="K25" s="202" t="n">
        <v>3584244410</v>
      </c>
      <c r="L25" s="202" t="s">
        <v>1068</v>
      </c>
      <c r="M25" s="205"/>
      <c r="N25" s="205"/>
      <c r="O25" s="205"/>
      <c r="P25" s="51"/>
      <c r="Q25" s="203"/>
      <c r="R25" s="203"/>
      <c r="S25" s="203"/>
      <c r="T25" s="205"/>
      <c r="U25" s="205"/>
    </row>
    <row collapsed="false" customFormat="true" customHeight="true" hidden="false" ht="15" outlineLevel="0" r="26" s="206">
      <c r="A26" s="201" t="n">
        <f aca="false">A25+1</f>
        <v>25</v>
      </c>
      <c r="B26" s="202" t="s">
        <v>1069</v>
      </c>
      <c r="C26" s="202" t="s">
        <v>1070</v>
      </c>
      <c r="D26" s="202" t="s">
        <v>914</v>
      </c>
      <c r="E26" s="202" t="s">
        <v>1065</v>
      </c>
      <c r="F26" s="17"/>
      <c r="G26" s="202" t="s">
        <v>1066</v>
      </c>
      <c r="H26" s="202" t="s">
        <v>1071</v>
      </c>
      <c r="I26" s="202" t="n">
        <v>90590</v>
      </c>
      <c r="J26" s="202" t="s">
        <v>1067</v>
      </c>
      <c r="K26" s="202" t="n">
        <v>3584244414</v>
      </c>
      <c r="L26" s="202" t="s">
        <v>1072</v>
      </c>
      <c r="M26" s="55"/>
      <c r="N26" s="51"/>
      <c r="O26" s="51"/>
      <c r="P26" s="51"/>
      <c r="Q26" s="55"/>
      <c r="R26" s="55"/>
      <c r="S26" s="55"/>
      <c r="T26" s="204"/>
      <c r="U26" s="204"/>
    </row>
    <row collapsed="false" customFormat="true" customHeight="true" hidden="false" ht="15" outlineLevel="0" r="27" s="206">
      <c r="A27" s="201" t="n">
        <f aca="false">A26+1</f>
        <v>26</v>
      </c>
      <c r="B27" s="202" t="s">
        <v>1073</v>
      </c>
      <c r="C27" s="202" t="s">
        <v>1074</v>
      </c>
      <c r="D27" s="202" t="s">
        <v>898</v>
      </c>
      <c r="E27" s="202" t="s">
        <v>1075</v>
      </c>
      <c r="F27" s="202" t="s">
        <v>1076</v>
      </c>
      <c r="G27" s="202" t="s">
        <v>1077</v>
      </c>
      <c r="H27" s="202" t="s">
        <v>1078</v>
      </c>
      <c r="I27" s="202" t="n">
        <v>64000</v>
      </c>
      <c r="J27" s="202" t="s">
        <v>1079</v>
      </c>
      <c r="K27" s="202" t="n">
        <v>559835103</v>
      </c>
      <c r="L27" s="202" t="s">
        <v>1080</v>
      </c>
      <c r="M27" s="51"/>
      <c r="N27" s="55" t="n">
        <v>1</v>
      </c>
      <c r="O27" s="55" t="n">
        <v>1</v>
      </c>
      <c r="P27" s="55" t="n">
        <v>1</v>
      </c>
      <c r="Q27" s="203"/>
      <c r="R27" s="203"/>
      <c r="S27" s="203"/>
      <c r="T27" s="204"/>
      <c r="U27" s="204"/>
    </row>
    <row collapsed="false" customFormat="true" customHeight="true" hidden="false" ht="15" outlineLevel="0" r="28" s="206">
      <c r="A28" s="201" t="n">
        <f aca="false">A27+1</f>
        <v>27</v>
      </c>
      <c r="B28" s="202" t="s">
        <v>1081</v>
      </c>
      <c r="C28" s="202" t="s">
        <v>1082</v>
      </c>
      <c r="D28" s="202" t="s">
        <v>930</v>
      </c>
      <c r="E28" s="202" t="s">
        <v>1083</v>
      </c>
      <c r="F28" s="17"/>
      <c r="G28" s="202" t="s">
        <v>1084</v>
      </c>
      <c r="H28" s="202" t="s">
        <v>1085</v>
      </c>
      <c r="I28" s="202" t="n">
        <v>31520</v>
      </c>
      <c r="J28" s="202" t="s">
        <v>1079</v>
      </c>
      <c r="K28" s="202" t="n">
        <v>33562881111</v>
      </c>
      <c r="L28" s="202" t="s">
        <v>1086</v>
      </c>
      <c r="M28" s="55"/>
      <c r="N28" s="55" t="n">
        <v>1</v>
      </c>
      <c r="O28" s="55" t="n">
        <v>1</v>
      </c>
      <c r="P28" s="55" t="n">
        <v>1</v>
      </c>
      <c r="Q28" s="203"/>
      <c r="R28" s="203"/>
      <c r="S28" s="203"/>
      <c r="T28" s="204"/>
      <c r="U28" s="204"/>
    </row>
    <row collapsed="false" customFormat="true" customHeight="true" hidden="false" ht="15" outlineLevel="0" r="29" s="207">
      <c r="A29" s="201" t="n">
        <f aca="false">A28+1</f>
        <v>28</v>
      </c>
      <c r="B29" s="202" t="s">
        <v>1087</v>
      </c>
      <c r="C29" s="202" t="s">
        <v>1088</v>
      </c>
      <c r="D29" s="202" t="s">
        <v>937</v>
      </c>
      <c r="E29" s="202" t="s">
        <v>1089</v>
      </c>
      <c r="F29" s="17"/>
      <c r="G29" s="202" t="s">
        <v>1090</v>
      </c>
      <c r="H29" s="202" t="s">
        <v>1091</v>
      </c>
      <c r="I29" s="202" t="n">
        <v>77420</v>
      </c>
      <c r="J29" s="202" t="s">
        <v>1079</v>
      </c>
      <c r="K29" s="202" t="s">
        <v>1092</v>
      </c>
      <c r="L29" s="202" t="s">
        <v>1093</v>
      </c>
      <c r="M29" s="55"/>
      <c r="N29" s="55" t="n">
        <v>1</v>
      </c>
      <c r="O29" s="55" t="n">
        <v>1</v>
      </c>
      <c r="P29" s="55" t="n">
        <v>1</v>
      </c>
      <c r="Q29" s="203"/>
      <c r="R29" s="203"/>
      <c r="S29" s="203"/>
      <c r="T29" s="205"/>
      <c r="U29" s="205"/>
    </row>
    <row collapsed="false" customFormat="false" customHeight="true" hidden="false" ht="15" outlineLevel="0" r="30">
      <c r="A30" s="201" t="n">
        <f aca="false">A29+1</f>
        <v>29</v>
      </c>
      <c r="B30" s="202" t="s">
        <v>1094</v>
      </c>
      <c r="C30" s="202" t="s">
        <v>1095</v>
      </c>
      <c r="D30" s="202" t="s">
        <v>937</v>
      </c>
      <c r="E30" s="202" t="s">
        <v>215</v>
      </c>
      <c r="F30" s="202" t="s">
        <v>1096</v>
      </c>
      <c r="G30" s="202" t="s">
        <v>1097</v>
      </c>
      <c r="H30" s="202" t="s">
        <v>1078</v>
      </c>
      <c r="I30" s="202" t="n">
        <v>64018</v>
      </c>
      <c r="J30" s="202" t="s">
        <v>1079</v>
      </c>
      <c r="K30" s="202" t="n">
        <v>33559834341</v>
      </c>
      <c r="L30" s="202" t="s">
        <v>1098</v>
      </c>
      <c r="N30" s="55" t="n">
        <v>1</v>
      </c>
      <c r="O30" s="55" t="n">
        <v>1</v>
      </c>
      <c r="P30" s="55" t="n">
        <v>1</v>
      </c>
      <c r="Q30" s="203"/>
      <c r="R30" s="203"/>
      <c r="S30" s="203"/>
    </row>
    <row collapsed="false" customFormat="false" customHeight="true" hidden="false" ht="15" outlineLevel="0" r="31">
      <c r="A31" s="201" t="n">
        <f aca="false">A30+1</f>
        <v>30</v>
      </c>
      <c r="B31" s="202" t="s">
        <v>1099</v>
      </c>
      <c r="C31" s="202" t="s">
        <v>1100</v>
      </c>
      <c r="D31" s="202" t="s">
        <v>898</v>
      </c>
      <c r="E31" s="202" t="s">
        <v>1101</v>
      </c>
      <c r="F31" s="17"/>
      <c r="G31" s="202" t="s">
        <v>1102</v>
      </c>
      <c r="H31" s="17"/>
      <c r="I31" s="202" t="n">
        <v>64054</v>
      </c>
      <c r="J31" s="202" t="s">
        <v>1079</v>
      </c>
      <c r="K31" s="202" t="n">
        <v>33559146276</v>
      </c>
      <c r="L31" s="202" t="s">
        <v>1103</v>
      </c>
      <c r="N31" s="5" t="n">
        <v>1</v>
      </c>
      <c r="O31" s="5" t="n">
        <v>1</v>
      </c>
      <c r="P31" s="5" t="n">
        <v>1</v>
      </c>
      <c r="R31" s="203"/>
    </row>
    <row collapsed="false" customFormat="true" customHeight="true" hidden="false" ht="15" outlineLevel="0" r="32" s="206">
      <c r="A32" s="201" t="n">
        <f aca="false">A31+1</f>
        <v>31</v>
      </c>
      <c r="B32" s="202" t="s">
        <v>1104</v>
      </c>
      <c r="C32" s="202" t="s">
        <v>1105</v>
      </c>
      <c r="D32" s="202" t="s">
        <v>930</v>
      </c>
      <c r="E32" s="202" t="s">
        <v>1089</v>
      </c>
      <c r="F32" s="17"/>
      <c r="G32" s="202" t="s">
        <v>1090</v>
      </c>
      <c r="H32" s="202" t="s">
        <v>1091</v>
      </c>
      <c r="I32" s="202" t="n">
        <v>77420</v>
      </c>
      <c r="J32" s="202" t="s">
        <v>1079</v>
      </c>
      <c r="K32" s="202" t="s">
        <v>1092</v>
      </c>
      <c r="L32" s="202" t="s">
        <v>266</v>
      </c>
      <c r="M32" s="204"/>
      <c r="N32" s="204" t="n">
        <v>1</v>
      </c>
      <c r="O32" s="204" t="n">
        <v>1</v>
      </c>
      <c r="P32" s="204" t="n">
        <v>1</v>
      </c>
      <c r="Q32" s="203"/>
      <c r="R32" s="204"/>
      <c r="S32" s="204"/>
      <c r="T32" s="204"/>
      <c r="U32" s="204"/>
    </row>
    <row collapsed="false" customFormat="true" customHeight="true" hidden="false" ht="15" outlineLevel="0" r="33" s="206">
      <c r="A33" s="201" t="n">
        <f aca="false">A32+1</f>
        <v>32</v>
      </c>
      <c r="B33" s="202" t="s">
        <v>1106</v>
      </c>
      <c r="C33" s="202" t="s">
        <v>1107</v>
      </c>
      <c r="D33" s="202" t="s">
        <v>930</v>
      </c>
      <c r="E33" s="202" t="s">
        <v>1108</v>
      </c>
      <c r="F33" s="17"/>
      <c r="G33" s="202" t="s">
        <v>1109</v>
      </c>
      <c r="H33" s="202" t="s">
        <v>1110</v>
      </c>
      <c r="I33" s="202" t="n">
        <v>64000</v>
      </c>
      <c r="J33" s="202" t="s">
        <v>1079</v>
      </c>
      <c r="K33" s="202" t="n">
        <v>33559835697</v>
      </c>
      <c r="L33" s="202" t="s">
        <v>214</v>
      </c>
      <c r="M33" s="204"/>
      <c r="N33" s="55" t="n">
        <v>1</v>
      </c>
      <c r="O33" s="55" t="n">
        <v>1</v>
      </c>
      <c r="P33" s="55" t="n">
        <v>1</v>
      </c>
      <c r="Q33" s="203"/>
      <c r="R33" s="203"/>
      <c r="S33" s="135"/>
      <c r="T33" s="204"/>
      <c r="U33" s="204"/>
    </row>
    <row collapsed="false" customFormat="true" customHeight="true" hidden="false" ht="15" outlineLevel="0" r="34" s="206">
      <c r="A34" s="201" t="n">
        <f aca="false">A33+1</f>
        <v>33</v>
      </c>
      <c r="B34" s="202" t="s">
        <v>1111</v>
      </c>
      <c r="C34" s="202" t="s">
        <v>1112</v>
      </c>
      <c r="D34" s="202" t="s">
        <v>930</v>
      </c>
      <c r="E34" s="202" t="s">
        <v>1113</v>
      </c>
      <c r="F34" s="17"/>
      <c r="G34" s="202" t="s">
        <v>1114</v>
      </c>
      <c r="H34" s="202" t="s">
        <v>1115</v>
      </c>
      <c r="I34" s="202" t="n">
        <v>80634</v>
      </c>
      <c r="J34" s="202" t="s">
        <v>1116</v>
      </c>
      <c r="K34" s="202" t="s">
        <v>1117</v>
      </c>
      <c r="L34" s="202" t="s">
        <v>1118</v>
      </c>
      <c r="M34" s="204"/>
      <c r="N34" s="204" t="n">
        <v>1</v>
      </c>
      <c r="O34" s="204" t="n">
        <v>1</v>
      </c>
      <c r="P34" s="204" t="n">
        <v>1</v>
      </c>
      <c r="Q34" s="203"/>
      <c r="R34" s="203"/>
      <c r="S34" s="203"/>
      <c r="T34" s="204"/>
      <c r="U34" s="204"/>
    </row>
    <row collapsed="false" customFormat="false" customHeight="true" hidden="false" ht="15" outlineLevel="0" r="35">
      <c r="A35" s="201" t="n">
        <f aca="false">A34+1</f>
        <v>34</v>
      </c>
      <c r="B35" s="202" t="s">
        <v>1119</v>
      </c>
      <c r="C35" s="202" t="s">
        <v>1006</v>
      </c>
      <c r="D35" s="202" t="s">
        <v>930</v>
      </c>
      <c r="E35" s="202" t="s">
        <v>1120</v>
      </c>
      <c r="F35" s="202" t="s">
        <v>1121</v>
      </c>
      <c r="G35" s="202" t="s">
        <v>1122</v>
      </c>
      <c r="H35" s="202" t="s">
        <v>1123</v>
      </c>
      <c r="I35" s="202" t="n">
        <v>6108</v>
      </c>
      <c r="J35" s="202" t="s">
        <v>1116</v>
      </c>
      <c r="K35" s="202" t="s">
        <v>1124</v>
      </c>
      <c r="L35" s="202" t="s">
        <v>1125</v>
      </c>
      <c r="M35" s="51"/>
      <c r="O35" s="5" t="n">
        <v>1</v>
      </c>
      <c r="P35" s="5" t="n">
        <v>1</v>
      </c>
      <c r="R35" s="203"/>
      <c r="S35" s="203"/>
    </row>
    <row collapsed="false" customFormat="false" customHeight="true" hidden="false" ht="15" outlineLevel="0" r="36">
      <c r="A36" s="201" t="n">
        <f aca="false">A35+1</f>
        <v>35</v>
      </c>
      <c r="B36" s="202" t="s">
        <v>1126</v>
      </c>
      <c r="C36" s="202" t="s">
        <v>1127</v>
      </c>
      <c r="D36" s="202" t="s">
        <v>898</v>
      </c>
      <c r="E36" s="202" t="s">
        <v>1128</v>
      </c>
      <c r="F36" s="202" t="s">
        <v>1129</v>
      </c>
      <c r="G36" s="202" t="s">
        <v>1130</v>
      </c>
      <c r="H36" s="202" t="s">
        <v>1131</v>
      </c>
      <c r="I36" s="202" t="n">
        <v>82234</v>
      </c>
      <c r="J36" s="202" t="s">
        <v>1116</v>
      </c>
      <c r="K36" s="202" t="s">
        <v>1132</v>
      </c>
      <c r="L36" s="202" t="s">
        <v>1133</v>
      </c>
      <c r="M36" s="204"/>
      <c r="N36" s="204" t="n">
        <v>1</v>
      </c>
      <c r="O36" s="204" t="n">
        <v>1</v>
      </c>
      <c r="P36" s="204" t="n">
        <v>1</v>
      </c>
      <c r="Q36" s="203"/>
      <c r="R36" s="203"/>
      <c r="S36" s="203"/>
    </row>
    <row collapsed="false" customFormat="false" customHeight="true" hidden="false" ht="15" outlineLevel="0" r="37">
      <c r="A37" s="201" t="n">
        <f aca="false">A36+1</f>
        <v>36</v>
      </c>
      <c r="B37" s="202" t="s">
        <v>1134</v>
      </c>
      <c r="C37" s="202" t="s">
        <v>1135</v>
      </c>
      <c r="D37" s="202" t="s">
        <v>937</v>
      </c>
      <c r="E37" s="202" t="s">
        <v>1136</v>
      </c>
      <c r="F37" s="17"/>
      <c r="G37" s="202" t="s">
        <v>1137</v>
      </c>
      <c r="H37" s="202" t="s">
        <v>1138</v>
      </c>
      <c r="I37" s="202" t="n">
        <v>30655</v>
      </c>
      <c r="J37" s="202" t="s">
        <v>1116</v>
      </c>
      <c r="K37" s="202" t="s">
        <v>1139</v>
      </c>
      <c r="L37" s="202" t="s">
        <v>1140</v>
      </c>
      <c r="M37" s="55"/>
      <c r="N37" s="204" t="n">
        <v>1</v>
      </c>
      <c r="O37" s="204" t="n">
        <v>1</v>
      </c>
      <c r="P37" s="204" t="n">
        <v>1</v>
      </c>
      <c r="Q37" s="203"/>
      <c r="R37" s="203"/>
      <c r="S37" s="203"/>
    </row>
    <row collapsed="false" customFormat="true" customHeight="true" hidden="false" ht="15" outlineLevel="0" r="38" s="206">
      <c r="A38" s="201" t="n">
        <f aca="false">A37+1</f>
        <v>37</v>
      </c>
      <c r="B38" s="202" t="s">
        <v>1141</v>
      </c>
      <c r="C38" s="202" t="s">
        <v>1142</v>
      </c>
      <c r="D38" s="202" t="s">
        <v>1143</v>
      </c>
      <c r="E38" s="202" t="s">
        <v>1144</v>
      </c>
      <c r="F38" s="202" t="s">
        <v>1021</v>
      </c>
      <c r="G38" s="202" t="s">
        <v>1145</v>
      </c>
      <c r="H38" s="202" t="s">
        <v>1146</v>
      </c>
      <c r="I38" s="202" t="s">
        <v>1147</v>
      </c>
      <c r="J38" s="202" t="s">
        <v>1116</v>
      </c>
      <c r="K38" s="202" t="n">
        <v>493455526020</v>
      </c>
      <c r="L38" s="202" t="s">
        <v>133</v>
      </c>
      <c r="M38" s="204"/>
      <c r="N38" s="204" t="n">
        <v>1</v>
      </c>
      <c r="O38" s="204" t="n">
        <v>1</v>
      </c>
      <c r="P38" s="204" t="n">
        <v>1</v>
      </c>
      <c r="Q38" s="203"/>
      <c r="R38" s="203"/>
      <c r="S38" s="203"/>
      <c r="T38" s="204"/>
      <c r="U38" s="204"/>
    </row>
    <row collapsed="false" customFormat="true" customHeight="true" hidden="false" ht="15" outlineLevel="0" r="39" s="54">
      <c r="A39" s="201" t="n">
        <f aca="false">A38+1</f>
        <v>38</v>
      </c>
      <c r="B39" s="202" t="s">
        <v>1148</v>
      </c>
      <c r="C39" s="202" t="s">
        <v>1149</v>
      </c>
      <c r="D39" s="202" t="s">
        <v>1150</v>
      </c>
      <c r="E39" s="202" t="s">
        <v>1151</v>
      </c>
      <c r="F39" s="17"/>
      <c r="G39" s="202" t="s">
        <v>1152</v>
      </c>
      <c r="H39" s="202" t="s">
        <v>1153</v>
      </c>
      <c r="I39" s="202" t="n">
        <v>82205</v>
      </c>
      <c r="J39" s="202" t="s">
        <v>1116</v>
      </c>
      <c r="K39" s="202" t="s">
        <v>1154</v>
      </c>
      <c r="L39" s="202" t="s">
        <v>224</v>
      </c>
      <c r="M39" s="51"/>
      <c r="N39" s="51"/>
      <c r="O39" s="51" t="n">
        <v>1</v>
      </c>
      <c r="P39" s="51" t="n">
        <v>1</v>
      </c>
      <c r="Q39" s="203"/>
      <c r="R39" s="203"/>
      <c r="S39" s="51"/>
      <c r="T39" s="51"/>
      <c r="U39" s="51"/>
    </row>
    <row collapsed="false" customFormat="true" customHeight="true" hidden="false" ht="15" outlineLevel="0" r="40" s="54">
      <c r="A40" s="201" t="n">
        <f aca="false">A39+1</f>
        <v>39</v>
      </c>
      <c r="B40" s="202" t="s">
        <v>1155</v>
      </c>
      <c r="C40" s="202" t="s">
        <v>1156</v>
      </c>
      <c r="D40" s="202" t="s">
        <v>1157</v>
      </c>
      <c r="E40" s="202" t="s">
        <v>1158</v>
      </c>
      <c r="F40" s="202" t="s">
        <v>1021</v>
      </c>
      <c r="G40" s="202" t="s">
        <v>1159</v>
      </c>
      <c r="H40" s="202" t="n">
        <v>14473</v>
      </c>
      <c r="I40" s="202" t="s">
        <v>1160</v>
      </c>
      <c r="J40" s="202" t="s">
        <v>1116</v>
      </c>
      <c r="K40" s="202" t="n">
        <v>493312881190</v>
      </c>
      <c r="L40" s="202" t="s">
        <v>62</v>
      </c>
      <c r="M40" s="55"/>
      <c r="N40" s="204" t="n">
        <v>1</v>
      </c>
      <c r="O40" s="204" t="n">
        <v>1</v>
      </c>
      <c r="P40" s="204" t="n">
        <v>1</v>
      </c>
      <c r="Q40" s="55"/>
      <c r="R40" s="55"/>
      <c r="S40" s="55"/>
      <c r="T40" s="51"/>
      <c r="U40" s="51"/>
    </row>
    <row collapsed="false" customFormat="true" customHeight="true" hidden="false" ht="15" outlineLevel="0" r="41" s="54">
      <c r="A41" s="201" t="n">
        <f aca="false">A40+1</f>
        <v>40</v>
      </c>
      <c r="B41" s="202" t="s">
        <v>1161</v>
      </c>
      <c r="C41" s="202" t="s">
        <v>1162</v>
      </c>
      <c r="D41" s="202" t="s">
        <v>1150</v>
      </c>
      <c r="E41" s="202" t="s">
        <v>1163</v>
      </c>
      <c r="F41" s="17"/>
      <c r="G41" s="202" t="s">
        <v>1137</v>
      </c>
      <c r="H41" s="202" t="s">
        <v>1138</v>
      </c>
      <c r="I41" s="202" t="n">
        <v>30655</v>
      </c>
      <c r="J41" s="202" t="s">
        <v>1116</v>
      </c>
      <c r="K41" s="202" t="n">
        <v>495116433007</v>
      </c>
      <c r="L41" s="202" t="s">
        <v>377</v>
      </c>
      <c r="M41" s="208"/>
      <c r="N41" s="55" t="n">
        <v>1</v>
      </c>
      <c r="O41" s="55" t="n">
        <v>1</v>
      </c>
      <c r="P41" s="55" t="n">
        <v>1</v>
      </c>
      <c r="Q41" s="203"/>
      <c r="R41" s="203"/>
      <c r="S41" s="51"/>
      <c r="T41" s="51"/>
      <c r="U41" s="51"/>
    </row>
    <row collapsed="false" customFormat="false" customHeight="true" hidden="false" ht="15" outlineLevel="0" r="42">
      <c r="A42" s="201" t="n">
        <f aca="false">A41+1</f>
        <v>41</v>
      </c>
      <c r="B42" s="202" t="s">
        <v>1164</v>
      </c>
      <c r="C42" s="202" t="s">
        <v>1165</v>
      </c>
      <c r="D42" s="202" t="s">
        <v>930</v>
      </c>
      <c r="E42" s="202" t="s">
        <v>1166</v>
      </c>
      <c r="F42" s="202" t="s">
        <v>1167</v>
      </c>
      <c r="G42" s="202" t="s">
        <v>1168</v>
      </c>
      <c r="H42" s="17"/>
      <c r="I42" s="202" t="n">
        <v>82234</v>
      </c>
      <c r="J42" s="202" t="s">
        <v>1116</v>
      </c>
      <c r="K42" s="202" t="n">
        <v>498153281533</v>
      </c>
      <c r="L42" s="202" t="s">
        <v>1169</v>
      </c>
      <c r="N42" s="5" t="n">
        <v>1</v>
      </c>
      <c r="O42" s="5" t="n">
        <v>1</v>
      </c>
      <c r="P42" s="5" t="n">
        <v>1</v>
      </c>
      <c r="Q42" s="203"/>
      <c r="R42" s="203"/>
      <c r="S42" s="203"/>
    </row>
    <row collapsed="false" customFormat="false" customHeight="true" hidden="false" ht="15" outlineLevel="0" r="43">
      <c r="A43" s="201" t="n">
        <f aca="false">A42+1</f>
        <v>42</v>
      </c>
      <c r="B43" s="202" t="s">
        <v>1170</v>
      </c>
      <c r="C43" s="202" t="s">
        <v>1006</v>
      </c>
      <c r="D43" s="202" t="s">
        <v>914</v>
      </c>
      <c r="E43" s="202" t="s">
        <v>1171</v>
      </c>
      <c r="F43" s="17"/>
      <c r="G43" s="202" t="s">
        <v>1172</v>
      </c>
      <c r="H43" s="202" t="s">
        <v>1173</v>
      </c>
      <c r="I43" s="202" t="s">
        <v>1174</v>
      </c>
      <c r="J43" s="202" t="s">
        <v>1116</v>
      </c>
      <c r="K43" s="202" t="s">
        <v>1175</v>
      </c>
      <c r="L43" s="202" t="s">
        <v>1176</v>
      </c>
      <c r="N43" s="5" t="n">
        <v>1</v>
      </c>
      <c r="O43" s="5" t="n">
        <v>1</v>
      </c>
      <c r="P43" s="5" t="n">
        <v>1</v>
      </c>
      <c r="Q43" s="203"/>
      <c r="R43" s="203"/>
      <c r="S43" s="203"/>
    </row>
    <row collapsed="false" customFormat="true" customHeight="true" hidden="false" ht="15" outlineLevel="0" r="44" s="206">
      <c r="A44" s="201" t="n">
        <f aca="false">A43+1</f>
        <v>43</v>
      </c>
      <c r="B44" s="202" t="s">
        <v>1177</v>
      </c>
      <c r="C44" s="202" t="s">
        <v>1178</v>
      </c>
      <c r="D44" s="202" t="s">
        <v>1150</v>
      </c>
      <c r="E44" s="202" t="s">
        <v>1179</v>
      </c>
      <c r="F44" s="202" t="s">
        <v>1180</v>
      </c>
      <c r="G44" s="202" t="s">
        <v>1181</v>
      </c>
      <c r="H44" s="202" t="s">
        <v>1182</v>
      </c>
      <c r="I44" s="202" t="n">
        <v>64295</v>
      </c>
      <c r="J44" s="202" t="s">
        <v>1116</v>
      </c>
      <c r="K44" s="202" t="s">
        <v>1183</v>
      </c>
      <c r="L44" s="202" t="s">
        <v>181</v>
      </c>
      <c r="M44" s="204"/>
      <c r="N44" s="204"/>
      <c r="O44" s="204" t="n">
        <v>1</v>
      </c>
      <c r="P44" s="204"/>
      <c r="Q44" s="204"/>
      <c r="R44" s="203"/>
      <c r="S44" s="203"/>
      <c r="T44" s="204"/>
      <c r="U44" s="204"/>
    </row>
    <row collapsed="false" customFormat="true" customHeight="true" hidden="false" ht="15" outlineLevel="0" r="45" s="206">
      <c r="A45" s="201" t="n">
        <f aca="false">A44+1</f>
        <v>44</v>
      </c>
      <c r="B45" s="202" t="s">
        <v>1184</v>
      </c>
      <c r="C45" s="202" t="s">
        <v>1185</v>
      </c>
      <c r="D45" s="202" t="s">
        <v>1150</v>
      </c>
      <c r="E45" s="202" t="s">
        <v>1186</v>
      </c>
      <c r="F45" s="202" t="s">
        <v>1187</v>
      </c>
      <c r="G45" s="202" t="s">
        <v>1188</v>
      </c>
      <c r="H45" s="202" t="s">
        <v>1189</v>
      </c>
      <c r="I45" s="202" t="n">
        <v>72074</v>
      </c>
      <c r="J45" s="202" t="s">
        <v>1116</v>
      </c>
      <c r="K45" s="202" t="s">
        <v>1190</v>
      </c>
      <c r="L45" s="202" t="s">
        <v>1191</v>
      </c>
      <c r="M45" s="55"/>
      <c r="N45" s="204" t="n">
        <v>1</v>
      </c>
      <c r="O45" s="204" t="n">
        <v>1</v>
      </c>
      <c r="P45" s="204" t="n">
        <v>1</v>
      </c>
      <c r="Q45" s="55"/>
      <c r="R45" s="55"/>
      <c r="S45" s="55"/>
      <c r="T45" s="204"/>
      <c r="U45" s="204"/>
    </row>
    <row collapsed="false" customFormat="true" customHeight="true" hidden="false" ht="15" outlineLevel="0" r="46" s="206">
      <c r="A46" s="201" t="n">
        <f aca="false">A45+1</f>
        <v>45</v>
      </c>
      <c r="B46" s="202" t="s">
        <v>1192</v>
      </c>
      <c r="C46" s="202" t="s">
        <v>1193</v>
      </c>
      <c r="D46" s="202" t="s">
        <v>1194</v>
      </c>
      <c r="E46" s="202" t="s">
        <v>1195</v>
      </c>
      <c r="F46" s="17"/>
      <c r="G46" s="202" t="s">
        <v>1196</v>
      </c>
      <c r="H46" s="202" t="s">
        <v>1197</v>
      </c>
      <c r="I46" s="202" t="n">
        <v>14776</v>
      </c>
      <c r="J46" s="202" t="s">
        <v>1116</v>
      </c>
      <c r="K46" s="202" t="s">
        <v>1198</v>
      </c>
      <c r="L46" s="202" t="s">
        <v>1199</v>
      </c>
      <c r="M46" s="55"/>
      <c r="N46" s="204" t="n">
        <v>1</v>
      </c>
      <c r="O46" s="204" t="n">
        <v>1</v>
      </c>
      <c r="P46" s="204" t="n">
        <v>1</v>
      </c>
      <c r="Q46" s="203"/>
      <c r="R46" s="203"/>
      <c r="S46" s="203"/>
      <c r="T46" s="204"/>
      <c r="U46" s="204"/>
    </row>
    <row collapsed="false" customFormat="true" customHeight="true" hidden="false" ht="15" outlineLevel="0" r="47" s="206">
      <c r="A47" s="201" t="n">
        <f aca="false">A46+1</f>
        <v>46</v>
      </c>
      <c r="B47" s="202" t="s">
        <v>1200</v>
      </c>
      <c r="C47" s="202" t="s">
        <v>1201</v>
      </c>
      <c r="D47" s="202" t="s">
        <v>898</v>
      </c>
      <c r="E47" s="202" t="s">
        <v>1202</v>
      </c>
      <c r="F47" s="202" t="s">
        <v>1203</v>
      </c>
      <c r="G47" s="202" t="s">
        <v>1204</v>
      </c>
      <c r="H47" s="202" t="s">
        <v>1205</v>
      </c>
      <c r="I47" s="202" t="s">
        <v>1206</v>
      </c>
      <c r="J47" s="202" t="s">
        <v>1116</v>
      </c>
      <c r="K47" s="202" t="s">
        <v>1207</v>
      </c>
      <c r="L47" s="202" t="s">
        <v>112</v>
      </c>
      <c r="M47" s="204"/>
      <c r="N47" s="204" t="n">
        <v>1</v>
      </c>
      <c r="O47" s="204" t="n">
        <v>1</v>
      </c>
      <c r="P47" s="204" t="n">
        <v>1</v>
      </c>
      <c r="Q47" s="204"/>
      <c r="R47" s="203"/>
      <c r="S47" s="203"/>
      <c r="T47" s="204"/>
      <c r="U47" s="204"/>
    </row>
    <row collapsed="false" customFormat="true" customHeight="true" hidden="false" ht="15" outlineLevel="0" r="48" s="206">
      <c r="A48" s="201" t="n">
        <f aca="false">A47+1</f>
        <v>47</v>
      </c>
      <c r="B48" s="202" t="s">
        <v>1208</v>
      </c>
      <c r="C48" s="202" t="s">
        <v>1209</v>
      </c>
      <c r="D48" s="202" t="s">
        <v>948</v>
      </c>
      <c r="E48" s="202" t="s">
        <v>1210</v>
      </c>
      <c r="F48" s="17"/>
      <c r="G48" s="202" t="s">
        <v>1152</v>
      </c>
      <c r="H48" s="202" t="s">
        <v>1153</v>
      </c>
      <c r="I48" s="202" t="n">
        <v>82205</v>
      </c>
      <c r="J48" s="202" t="s">
        <v>1116</v>
      </c>
      <c r="K48" s="202" t="s">
        <v>1211</v>
      </c>
      <c r="L48" s="202" t="s">
        <v>1212</v>
      </c>
      <c r="M48" s="204"/>
      <c r="N48" s="204"/>
      <c r="O48" s="204" t="n">
        <v>1</v>
      </c>
      <c r="P48" s="204" t="n">
        <v>1</v>
      </c>
      <c r="Q48" s="203"/>
      <c r="R48" s="203"/>
      <c r="S48" s="203"/>
      <c r="T48" s="204"/>
      <c r="U48" s="204"/>
    </row>
    <row collapsed="false" customFormat="true" customHeight="true" hidden="false" ht="15" outlineLevel="0" r="49" s="53">
      <c r="A49" s="201" t="n">
        <f aca="false">A48+1</f>
        <v>48</v>
      </c>
      <c r="B49" s="202" t="s">
        <v>1213</v>
      </c>
      <c r="C49" s="202" t="s">
        <v>1214</v>
      </c>
      <c r="D49" s="202" t="s">
        <v>930</v>
      </c>
      <c r="E49" s="202" t="s">
        <v>1215</v>
      </c>
      <c r="F49" s="202" t="s">
        <v>1216</v>
      </c>
      <c r="G49" s="202" t="s">
        <v>1217</v>
      </c>
      <c r="H49" s="202" t="s">
        <v>1218</v>
      </c>
      <c r="I49" s="202" t="n">
        <v>12249</v>
      </c>
      <c r="J49" s="202" t="s">
        <v>1116</v>
      </c>
      <c r="K49" s="202" t="n">
        <v>493083870576</v>
      </c>
      <c r="L49" s="202" t="s">
        <v>1219</v>
      </c>
      <c r="M49" s="55"/>
      <c r="N49" s="204" t="n">
        <v>1</v>
      </c>
      <c r="O49" s="204" t="n">
        <v>1</v>
      </c>
      <c r="P49" s="204" t="n">
        <v>1</v>
      </c>
      <c r="Q49" s="203"/>
      <c r="R49" s="203"/>
      <c r="S49" s="55"/>
      <c r="T49" s="55"/>
      <c r="U49" s="55"/>
    </row>
    <row collapsed="false" customFormat="true" customHeight="true" hidden="false" ht="15" outlineLevel="0" r="50" s="53">
      <c r="A50" s="201" t="n">
        <f aca="false">A49+1</f>
        <v>49</v>
      </c>
      <c r="B50" s="202" t="s">
        <v>1220</v>
      </c>
      <c r="C50" s="202" t="s">
        <v>1221</v>
      </c>
      <c r="D50" s="202" t="s">
        <v>898</v>
      </c>
      <c r="E50" s="202" t="s">
        <v>1222</v>
      </c>
      <c r="F50" s="202" t="s">
        <v>1223</v>
      </c>
      <c r="G50" s="202" t="s">
        <v>1224</v>
      </c>
      <c r="H50" s="202" t="s">
        <v>1225</v>
      </c>
      <c r="I50" s="202" t="n">
        <v>191121</v>
      </c>
      <c r="J50" s="202" t="s">
        <v>1226</v>
      </c>
      <c r="K50" s="202" t="s">
        <v>1227</v>
      </c>
      <c r="L50" s="202" t="s">
        <v>1228</v>
      </c>
      <c r="M50" s="55"/>
      <c r="N50" s="55" t="n">
        <v>1</v>
      </c>
      <c r="O50" s="55" t="n">
        <v>1</v>
      </c>
      <c r="P50" s="55" t="n">
        <v>1</v>
      </c>
      <c r="Q50" s="55"/>
      <c r="R50" s="55"/>
      <c r="S50" s="55"/>
      <c r="T50" s="55"/>
      <c r="U50" s="55"/>
    </row>
    <row collapsed="false" customFormat="true" customHeight="true" hidden="false" ht="15" outlineLevel="0" r="51" s="53">
      <c r="A51" s="201" t="n">
        <f aca="false">A50+1</f>
        <v>50</v>
      </c>
      <c r="B51" s="202" t="s">
        <v>1229</v>
      </c>
      <c r="C51" s="202" t="s">
        <v>1230</v>
      </c>
      <c r="D51" s="202" t="s">
        <v>1231</v>
      </c>
      <c r="E51" s="202" t="s">
        <v>1232</v>
      </c>
      <c r="F51" s="202" t="s">
        <v>1233</v>
      </c>
      <c r="G51" s="202" t="s">
        <v>1234</v>
      </c>
      <c r="H51" s="202" t="s">
        <v>1235</v>
      </c>
      <c r="I51" s="202" t="s">
        <v>1236</v>
      </c>
      <c r="J51" s="202" t="s">
        <v>1237</v>
      </c>
      <c r="K51" s="202" t="n">
        <v>982161113536</v>
      </c>
      <c r="L51" s="202" t="s">
        <v>1238</v>
      </c>
      <c r="M51" s="25"/>
      <c r="N51" s="55"/>
      <c r="O51" s="55"/>
      <c r="P51" s="55"/>
      <c r="Q51" s="55"/>
      <c r="R51" s="203"/>
      <c r="S51" s="55"/>
      <c r="T51" s="55"/>
      <c r="U51" s="55"/>
    </row>
    <row collapsed="false" customFormat="true" customHeight="true" hidden="false" ht="15" outlineLevel="0" r="52" s="53">
      <c r="A52" s="201" t="n">
        <f aca="false">A51+1</f>
        <v>51</v>
      </c>
      <c r="B52" s="202" t="s">
        <v>1239</v>
      </c>
      <c r="C52" s="202" t="s">
        <v>1240</v>
      </c>
      <c r="D52" s="202" t="s">
        <v>937</v>
      </c>
      <c r="E52" s="202" t="s">
        <v>1241</v>
      </c>
      <c r="F52" s="202" t="s">
        <v>1242</v>
      </c>
      <c r="G52" s="202" t="s">
        <v>1243</v>
      </c>
      <c r="H52" s="202" t="s">
        <v>1244</v>
      </c>
      <c r="I52" s="202" t="n">
        <v>71454</v>
      </c>
      <c r="J52" s="202" t="s">
        <v>1237</v>
      </c>
      <c r="K52" s="202" t="n">
        <v>989133437285</v>
      </c>
      <c r="L52" s="202" t="s">
        <v>1245</v>
      </c>
      <c r="M52" s="204"/>
      <c r="N52" s="51" t="n">
        <v>1</v>
      </c>
      <c r="O52" s="51" t="n">
        <v>1</v>
      </c>
      <c r="P52" s="55"/>
      <c r="Q52" s="55"/>
      <c r="R52" s="203"/>
      <c r="S52" s="203"/>
      <c r="T52" s="55"/>
      <c r="U52" s="55"/>
    </row>
    <row collapsed="false" customFormat="true" customHeight="true" hidden="false" ht="15" outlineLevel="0" r="53" s="206">
      <c r="A53" s="201" t="n">
        <f aca="false">A52+1</f>
        <v>52</v>
      </c>
      <c r="B53" s="202" t="s">
        <v>1246</v>
      </c>
      <c r="C53" s="202" t="s">
        <v>1247</v>
      </c>
      <c r="D53" s="202" t="s">
        <v>930</v>
      </c>
      <c r="E53" s="202" t="s">
        <v>1248</v>
      </c>
      <c r="F53" s="17"/>
      <c r="G53" s="202" t="s">
        <v>1249</v>
      </c>
      <c r="H53" s="17"/>
      <c r="I53" s="202" t="s">
        <v>1250</v>
      </c>
      <c r="J53" s="202" t="s">
        <v>1237</v>
      </c>
      <c r="K53" s="202" t="n">
        <v>9864592217</v>
      </c>
      <c r="L53" s="202" t="s">
        <v>1251</v>
      </c>
      <c r="M53" s="205"/>
      <c r="N53" s="204" t="n">
        <v>1</v>
      </c>
      <c r="O53" s="204"/>
      <c r="P53" s="204"/>
      <c r="Q53" s="205"/>
      <c r="R53" s="205"/>
      <c r="S53" s="205"/>
      <c r="T53" s="204"/>
      <c r="U53" s="204"/>
    </row>
    <row collapsed="false" customFormat="true" customHeight="true" hidden="false" ht="15" outlineLevel="0" r="54" s="206">
      <c r="A54" s="201" t="n">
        <f aca="false">A53+1</f>
        <v>53</v>
      </c>
      <c r="B54" s="202" t="s">
        <v>1252</v>
      </c>
      <c r="C54" s="202" t="s">
        <v>1253</v>
      </c>
      <c r="D54" s="202" t="s">
        <v>898</v>
      </c>
      <c r="E54" s="202" t="s">
        <v>1248</v>
      </c>
      <c r="F54" s="17"/>
      <c r="G54" s="202" t="s">
        <v>1249</v>
      </c>
      <c r="H54" s="17"/>
      <c r="I54" s="202" t="s">
        <v>1250</v>
      </c>
      <c r="J54" s="202" t="s">
        <v>1237</v>
      </c>
      <c r="K54" s="202" t="n">
        <v>982164592217</v>
      </c>
      <c r="L54" s="202" t="s">
        <v>107</v>
      </c>
      <c r="M54" s="204"/>
      <c r="N54" s="204" t="n">
        <v>1</v>
      </c>
      <c r="O54" s="204"/>
      <c r="P54" s="204"/>
      <c r="Q54" s="203"/>
      <c r="R54" s="203"/>
      <c r="S54" s="204"/>
      <c r="T54" s="204"/>
      <c r="U54" s="204"/>
    </row>
    <row collapsed="false" customFormat="true" customHeight="true" hidden="false" ht="15" outlineLevel="0" r="55" s="206">
      <c r="A55" s="201" t="n">
        <v>1</v>
      </c>
      <c r="B55" s="202" t="s">
        <v>1254</v>
      </c>
      <c r="C55" s="202" t="s">
        <v>1255</v>
      </c>
      <c r="D55" s="202" t="s">
        <v>1150</v>
      </c>
      <c r="E55" s="202" t="s">
        <v>1256</v>
      </c>
      <c r="F55" s="17"/>
      <c r="G55" s="202" t="s">
        <v>1257</v>
      </c>
      <c r="H55" s="202" t="s">
        <v>1258</v>
      </c>
      <c r="I55" s="202" t="n">
        <v>84084</v>
      </c>
      <c r="J55" s="202" t="s">
        <v>1259</v>
      </c>
      <c r="K55" s="202" t="s">
        <v>1260</v>
      </c>
      <c r="L55" s="202" t="s">
        <v>1261</v>
      </c>
      <c r="M55" s="51"/>
      <c r="N55" s="204"/>
      <c r="O55" s="204"/>
      <c r="P55" s="204"/>
      <c r="Q55" s="51"/>
      <c r="R55" s="51"/>
      <c r="S55" s="51"/>
      <c r="T55" s="204"/>
      <c r="U55" s="204"/>
    </row>
    <row collapsed="false" customFormat="false" customHeight="true" hidden="false" ht="15" outlineLevel="0" r="56">
      <c r="A56" s="201" t="n">
        <f aca="false">A55+1</f>
        <v>2</v>
      </c>
      <c r="B56" s="202" t="s">
        <v>1262</v>
      </c>
      <c r="C56" s="202" t="s">
        <v>1263</v>
      </c>
      <c r="D56" s="202" t="s">
        <v>898</v>
      </c>
      <c r="E56" s="202" t="s">
        <v>432</v>
      </c>
      <c r="F56" s="202" t="s">
        <v>1264</v>
      </c>
      <c r="G56" s="202" t="s">
        <v>1265</v>
      </c>
      <c r="H56" s="202" t="s">
        <v>1266</v>
      </c>
      <c r="I56" s="202" t="n">
        <v>143</v>
      </c>
      <c r="J56" s="202" t="s">
        <v>1259</v>
      </c>
      <c r="K56" s="202" t="s">
        <v>1267</v>
      </c>
      <c r="L56" s="202" t="s">
        <v>117</v>
      </c>
      <c r="M56" s="25"/>
      <c r="N56" s="205"/>
      <c r="O56" s="205"/>
      <c r="P56" s="205"/>
      <c r="Q56" s="203"/>
      <c r="R56" s="203"/>
    </row>
    <row collapsed="false" customFormat="false" customHeight="true" hidden="false" ht="15" outlineLevel="0" r="57">
      <c r="A57" s="201" t="n">
        <f aca="false">A56+1</f>
        <v>3</v>
      </c>
      <c r="B57" s="202" t="s">
        <v>1268</v>
      </c>
      <c r="C57" s="202" t="s">
        <v>1269</v>
      </c>
      <c r="D57" s="202" t="s">
        <v>1143</v>
      </c>
      <c r="E57" s="202" t="s">
        <v>1270</v>
      </c>
      <c r="F57" s="202" t="s">
        <v>1271</v>
      </c>
      <c r="G57" s="202" t="s">
        <v>1257</v>
      </c>
      <c r="H57" s="202" t="s">
        <v>1272</v>
      </c>
      <c r="I57" s="202" t="s">
        <v>1273</v>
      </c>
      <c r="J57" s="202" t="s">
        <v>1259</v>
      </c>
      <c r="K57" s="202" t="n">
        <v>39089969739</v>
      </c>
      <c r="L57" s="202" t="s">
        <v>1274</v>
      </c>
      <c r="M57" s="51"/>
      <c r="Q57" s="203"/>
      <c r="R57" s="203"/>
      <c r="S57" s="203"/>
    </row>
    <row collapsed="false" customFormat="true" customHeight="true" hidden="false" ht="15" outlineLevel="0" r="58" s="53">
      <c r="A58" s="201" t="n">
        <f aca="false">A57+1</f>
        <v>4</v>
      </c>
      <c r="B58" s="202" t="s">
        <v>1275</v>
      </c>
      <c r="C58" s="202" t="s">
        <v>1276</v>
      </c>
      <c r="D58" s="202" t="s">
        <v>914</v>
      </c>
      <c r="E58" s="202" t="s">
        <v>1277</v>
      </c>
      <c r="F58" s="202" t="s">
        <v>1278</v>
      </c>
      <c r="G58" s="202" t="s">
        <v>1279</v>
      </c>
      <c r="H58" s="202" t="s">
        <v>1266</v>
      </c>
      <c r="I58" s="202" t="n">
        <v>156</v>
      </c>
      <c r="J58" s="202" t="s">
        <v>1259</v>
      </c>
      <c r="K58" s="202" t="n">
        <v>393351263136</v>
      </c>
      <c r="L58" s="202" t="s">
        <v>1280</v>
      </c>
      <c r="M58" s="55"/>
      <c r="N58" s="55" t="n">
        <v>1</v>
      </c>
      <c r="O58" s="55" t="n">
        <v>1</v>
      </c>
      <c r="P58" s="55" t="n">
        <v>1</v>
      </c>
      <c r="Q58" s="203"/>
      <c r="R58" s="203"/>
      <c r="S58" s="203"/>
      <c r="T58" s="55"/>
      <c r="U58" s="55"/>
    </row>
    <row collapsed="false" customFormat="true" customHeight="true" hidden="false" ht="15" outlineLevel="0" r="59" s="53">
      <c r="A59" s="201" t="n">
        <f aca="false">A58+1</f>
        <v>5</v>
      </c>
      <c r="B59" s="202" t="s">
        <v>1281</v>
      </c>
      <c r="C59" s="202" t="s">
        <v>1282</v>
      </c>
      <c r="D59" s="202" t="s">
        <v>1150</v>
      </c>
      <c r="E59" s="202" t="s">
        <v>432</v>
      </c>
      <c r="F59" s="202" t="s">
        <v>1283</v>
      </c>
      <c r="G59" s="202" t="s">
        <v>1284</v>
      </c>
      <c r="H59" s="202" t="s">
        <v>1285</v>
      </c>
      <c r="I59" s="202" t="n">
        <v>143</v>
      </c>
      <c r="J59" s="202" t="s">
        <v>1259</v>
      </c>
      <c r="K59" s="202" t="n">
        <v>651860647</v>
      </c>
      <c r="L59" s="202" t="s">
        <v>1286</v>
      </c>
      <c r="M59" s="55"/>
      <c r="N59" s="205"/>
      <c r="O59" s="205"/>
      <c r="P59" s="205"/>
      <c r="Q59" s="203"/>
      <c r="R59" s="203"/>
      <c r="S59" s="55"/>
      <c r="T59" s="55"/>
      <c r="U59" s="55"/>
    </row>
    <row collapsed="false" customFormat="false" customHeight="true" hidden="false" ht="15" outlineLevel="0" r="60">
      <c r="A60" s="201" t="n">
        <f aca="false">A59+1</f>
        <v>6</v>
      </c>
      <c r="B60" s="202" t="s">
        <v>1287</v>
      </c>
      <c r="C60" s="202" t="s">
        <v>1288</v>
      </c>
      <c r="D60" s="202" t="s">
        <v>898</v>
      </c>
      <c r="E60" s="202" t="s">
        <v>432</v>
      </c>
      <c r="F60" s="202" t="s">
        <v>1021</v>
      </c>
      <c r="G60" s="202" t="s">
        <v>1265</v>
      </c>
      <c r="H60" s="202" t="s">
        <v>1266</v>
      </c>
      <c r="I60" s="202" t="n">
        <v>143</v>
      </c>
      <c r="J60" s="202" t="s">
        <v>1259</v>
      </c>
      <c r="K60" s="202" t="s">
        <v>1289</v>
      </c>
      <c r="L60" s="202" t="s">
        <v>1290</v>
      </c>
      <c r="M60" s="204"/>
      <c r="N60" s="208" t="n">
        <v>1</v>
      </c>
      <c r="O60" s="208" t="n">
        <v>1</v>
      </c>
      <c r="P60" s="208"/>
      <c r="Q60" s="203"/>
      <c r="R60" s="203"/>
      <c r="S60" s="203"/>
    </row>
    <row collapsed="false" customFormat="false" customHeight="true" hidden="false" ht="15" outlineLevel="0" r="61">
      <c r="A61" s="201" t="n">
        <f aca="false">A60+1</f>
        <v>7</v>
      </c>
      <c r="B61" s="202" t="s">
        <v>1291</v>
      </c>
      <c r="C61" s="202" t="s">
        <v>1292</v>
      </c>
      <c r="D61" s="202" t="s">
        <v>930</v>
      </c>
      <c r="E61" s="202" t="s">
        <v>1293</v>
      </c>
      <c r="F61" s="202" t="s">
        <v>1294</v>
      </c>
      <c r="G61" s="202" t="s">
        <v>1295</v>
      </c>
      <c r="H61" s="202" t="s">
        <v>1285</v>
      </c>
      <c r="I61" s="202" t="n">
        <v>185</v>
      </c>
      <c r="J61" s="202" t="s">
        <v>1259</v>
      </c>
      <c r="K61" s="202" t="n">
        <v>649914156</v>
      </c>
      <c r="L61" s="202" t="s">
        <v>1296</v>
      </c>
      <c r="N61" s="204" t="n">
        <v>1</v>
      </c>
      <c r="O61" s="204" t="n">
        <v>1</v>
      </c>
      <c r="P61" s="5" t="n">
        <v>1</v>
      </c>
      <c r="R61" s="203"/>
      <c r="S61" s="203"/>
    </row>
    <row collapsed="false" customFormat="true" customHeight="true" hidden="false" ht="15" outlineLevel="0" r="62" s="206">
      <c r="A62" s="201" t="n">
        <f aca="false">A61+1</f>
        <v>8</v>
      </c>
      <c r="B62" s="202" t="s">
        <v>1297</v>
      </c>
      <c r="C62" s="202" t="s">
        <v>1298</v>
      </c>
      <c r="D62" s="202" t="s">
        <v>898</v>
      </c>
      <c r="E62" s="202" t="s">
        <v>1299</v>
      </c>
      <c r="F62" s="202" t="s">
        <v>1300</v>
      </c>
      <c r="G62" s="202" t="s">
        <v>1301</v>
      </c>
      <c r="H62" s="202" t="s">
        <v>1302</v>
      </c>
      <c r="I62" s="202" t="n">
        <v>20097</v>
      </c>
      <c r="J62" s="202" t="s">
        <v>1259</v>
      </c>
      <c r="K62" s="202" t="n">
        <v>390252063751</v>
      </c>
      <c r="L62" s="202" t="s">
        <v>1303</v>
      </c>
      <c r="M62" s="204"/>
      <c r="N62" s="204"/>
      <c r="O62" s="204" t="n">
        <v>1</v>
      </c>
      <c r="P62" s="204" t="n">
        <v>1</v>
      </c>
      <c r="Q62" s="204"/>
      <c r="R62" s="204"/>
      <c r="S62" s="204"/>
      <c r="T62" s="204"/>
      <c r="U62" s="204"/>
    </row>
    <row collapsed="false" customFormat="false" customHeight="true" hidden="false" ht="15" outlineLevel="0" r="63">
      <c r="A63" s="201" t="n">
        <f aca="false">A62+1</f>
        <v>9</v>
      </c>
      <c r="B63" s="202" t="s">
        <v>1304</v>
      </c>
      <c r="C63" s="202" t="s">
        <v>1305</v>
      </c>
      <c r="D63" s="202" t="s">
        <v>1194</v>
      </c>
      <c r="E63" s="202" t="s">
        <v>1306</v>
      </c>
      <c r="F63" s="202" t="s">
        <v>1307</v>
      </c>
      <c r="G63" s="202" t="s">
        <v>1308</v>
      </c>
      <c r="H63" s="202" t="s">
        <v>1309</v>
      </c>
      <c r="I63" s="202" t="n">
        <v>156</v>
      </c>
      <c r="J63" s="202" t="s">
        <v>1259</v>
      </c>
      <c r="K63" s="202" t="n">
        <v>390640694224</v>
      </c>
      <c r="L63" s="202" t="s">
        <v>1310</v>
      </c>
      <c r="N63" s="204"/>
      <c r="O63" s="204"/>
      <c r="P63" s="204"/>
      <c r="Q63" s="203"/>
      <c r="R63" s="203"/>
      <c r="S63" s="203"/>
    </row>
    <row collapsed="false" customFormat="false" customHeight="true" hidden="false" ht="15" outlineLevel="0" r="64">
      <c r="A64" s="201" t="n">
        <f aca="false">A63+1</f>
        <v>10</v>
      </c>
      <c r="B64" s="202" t="s">
        <v>1311</v>
      </c>
      <c r="C64" s="202" t="s">
        <v>1312</v>
      </c>
      <c r="D64" s="202" t="s">
        <v>898</v>
      </c>
      <c r="E64" s="202" t="s">
        <v>1313</v>
      </c>
      <c r="F64" s="17"/>
      <c r="G64" s="202" t="s">
        <v>1314</v>
      </c>
      <c r="H64" s="202" t="s">
        <v>1315</v>
      </c>
      <c r="I64" s="202" t="n">
        <v>20133</v>
      </c>
      <c r="J64" s="202" t="s">
        <v>1259</v>
      </c>
      <c r="K64" s="202" t="n">
        <v>3479726115</v>
      </c>
      <c r="L64" s="202" t="s">
        <v>1316</v>
      </c>
      <c r="M64" s="204"/>
      <c r="N64" s="204" t="n">
        <v>1</v>
      </c>
      <c r="O64" s="204" t="n">
        <v>1</v>
      </c>
      <c r="P64" s="204" t="n">
        <v>1</v>
      </c>
      <c r="Q64" s="203"/>
      <c r="R64" s="203"/>
      <c r="S64" s="203"/>
    </row>
    <row collapsed="false" customFormat="false" customHeight="true" hidden="false" ht="15" outlineLevel="0" r="65">
      <c r="A65" s="201" t="n">
        <f aca="false">A64+1</f>
        <v>11</v>
      </c>
      <c r="B65" s="202" t="s">
        <v>1317</v>
      </c>
      <c r="C65" s="202" t="s">
        <v>1318</v>
      </c>
      <c r="D65" s="202" t="s">
        <v>930</v>
      </c>
      <c r="E65" s="202" t="s">
        <v>1319</v>
      </c>
      <c r="F65" s="202" t="s">
        <v>973</v>
      </c>
      <c r="G65" s="202" t="s">
        <v>1320</v>
      </c>
      <c r="H65" s="202" t="s">
        <v>1285</v>
      </c>
      <c r="I65" s="202" t="n">
        <v>131</v>
      </c>
      <c r="J65" s="202" t="s">
        <v>1259</v>
      </c>
      <c r="K65" s="202" t="n">
        <v>3392490663</v>
      </c>
      <c r="L65" s="202" t="s">
        <v>1321</v>
      </c>
      <c r="M65" s="55"/>
      <c r="N65" s="55" t="n">
        <v>1</v>
      </c>
      <c r="O65" s="55" t="n">
        <v>1</v>
      </c>
      <c r="P65" s="55" t="n">
        <v>1</v>
      </c>
      <c r="Q65" s="203"/>
      <c r="R65" s="203"/>
    </row>
    <row collapsed="false" customFormat="true" customHeight="true" hidden="false" ht="15" outlineLevel="0" r="66" s="206">
      <c r="A66" s="201" t="n">
        <f aca="false">A65+1</f>
        <v>12</v>
      </c>
      <c r="B66" s="202" t="s">
        <v>1322</v>
      </c>
      <c r="C66" s="202" t="s">
        <v>1323</v>
      </c>
      <c r="D66" s="202" t="s">
        <v>930</v>
      </c>
      <c r="E66" s="202" t="s">
        <v>1324</v>
      </c>
      <c r="F66" s="17"/>
      <c r="G66" s="202" t="s">
        <v>1325</v>
      </c>
      <c r="H66" s="17"/>
      <c r="I66" s="202" t="n">
        <v>44</v>
      </c>
      <c r="J66" s="202" t="s">
        <v>1259</v>
      </c>
      <c r="K66" s="202" t="n">
        <v>390694180639</v>
      </c>
      <c r="L66" s="202" t="s">
        <v>1326</v>
      </c>
      <c r="M66" s="204"/>
      <c r="N66" s="51" t="n">
        <v>1</v>
      </c>
      <c r="O66" s="51" t="n">
        <v>1</v>
      </c>
      <c r="P66" s="51" t="n">
        <v>1</v>
      </c>
      <c r="Q66" s="203"/>
      <c r="R66" s="203"/>
      <c r="S66" s="203"/>
      <c r="T66" s="204"/>
      <c r="U66" s="204"/>
    </row>
    <row collapsed="false" customFormat="true" customHeight="true" hidden="false" ht="15" outlineLevel="0" r="67" s="206">
      <c r="A67" s="201" t="n">
        <f aca="false">A66+1</f>
        <v>13</v>
      </c>
      <c r="B67" s="202" t="s">
        <v>1327</v>
      </c>
      <c r="C67" s="202" t="s">
        <v>1328</v>
      </c>
      <c r="D67" s="202" t="s">
        <v>930</v>
      </c>
      <c r="E67" s="202" t="s">
        <v>1329</v>
      </c>
      <c r="F67" s="202" t="s">
        <v>1330</v>
      </c>
      <c r="G67" s="202" t="s">
        <v>1331</v>
      </c>
      <c r="H67" s="202" t="s">
        <v>1266</v>
      </c>
      <c r="I67" s="202" t="n">
        <v>157</v>
      </c>
      <c r="J67" s="202" t="s">
        <v>1259</v>
      </c>
      <c r="K67" s="202" t="s">
        <v>1332</v>
      </c>
      <c r="L67" s="202" t="s">
        <v>1333</v>
      </c>
      <c r="M67" s="204"/>
      <c r="N67" s="204" t="n">
        <v>1</v>
      </c>
      <c r="O67" s="204" t="n">
        <v>1</v>
      </c>
      <c r="P67" s="204" t="n">
        <v>1</v>
      </c>
      <c r="Q67" s="203"/>
      <c r="R67" s="203"/>
      <c r="S67" s="203"/>
      <c r="T67" s="204"/>
      <c r="U67" s="204"/>
    </row>
    <row collapsed="false" customFormat="true" customHeight="true" hidden="false" ht="15" outlineLevel="0" r="68" s="206">
      <c r="A68" s="201" t="n">
        <f aca="false">A67+1</f>
        <v>14</v>
      </c>
      <c r="B68" s="202" t="s">
        <v>1334</v>
      </c>
      <c r="C68" s="202" t="s">
        <v>1335</v>
      </c>
      <c r="D68" s="202" t="s">
        <v>914</v>
      </c>
      <c r="E68" s="202" t="s">
        <v>1336</v>
      </c>
      <c r="F68" s="202" t="s">
        <v>1337</v>
      </c>
      <c r="G68" s="202" t="s">
        <v>1338</v>
      </c>
      <c r="H68" s="202" t="s">
        <v>1339</v>
      </c>
      <c r="I68" s="202" t="n">
        <v>26100</v>
      </c>
      <c r="J68" s="202" t="s">
        <v>1259</v>
      </c>
      <c r="K68" s="202" t="n">
        <v>393402877896</v>
      </c>
      <c r="L68" s="202" t="s">
        <v>1340</v>
      </c>
      <c r="M68" s="204"/>
      <c r="N68" s="208"/>
      <c r="O68" s="208" t="n">
        <v>1</v>
      </c>
      <c r="P68" s="208" t="n">
        <v>1</v>
      </c>
      <c r="Q68" s="204"/>
      <c r="R68" s="203"/>
      <c r="S68" s="203"/>
      <c r="T68" s="204"/>
      <c r="U68" s="204"/>
    </row>
    <row collapsed="false" customFormat="false" customHeight="true" hidden="false" ht="15" outlineLevel="0" r="69">
      <c r="A69" s="201" t="n">
        <f aca="false">A68+1</f>
        <v>15</v>
      </c>
      <c r="B69" s="202" t="s">
        <v>1341</v>
      </c>
      <c r="C69" s="202" t="s">
        <v>1135</v>
      </c>
      <c r="D69" s="202" t="s">
        <v>898</v>
      </c>
      <c r="E69" s="202" t="s">
        <v>1342</v>
      </c>
      <c r="F69" s="17"/>
      <c r="G69" s="202" t="s">
        <v>1343</v>
      </c>
      <c r="H69" s="202" t="s">
        <v>1315</v>
      </c>
      <c r="I69" s="202" t="n">
        <v>20133</v>
      </c>
      <c r="J69" s="202" t="s">
        <v>1259</v>
      </c>
      <c r="K69" s="202" t="n">
        <v>393395643751</v>
      </c>
      <c r="L69" s="202" t="s">
        <v>1344</v>
      </c>
      <c r="N69" s="208" t="n">
        <v>1</v>
      </c>
      <c r="O69" s="208" t="n">
        <v>1</v>
      </c>
      <c r="P69" s="208" t="n">
        <v>1</v>
      </c>
      <c r="Q69" s="203"/>
      <c r="R69" s="203"/>
      <c r="S69" s="203"/>
    </row>
    <row collapsed="false" customFormat="false" customHeight="true" hidden="false" ht="15" outlineLevel="0" r="70">
      <c r="A70" s="201" t="n">
        <f aca="false">A69+1</f>
        <v>16</v>
      </c>
      <c r="B70" s="202" t="s">
        <v>1345</v>
      </c>
      <c r="C70" s="202" t="s">
        <v>1346</v>
      </c>
      <c r="D70" s="202" t="s">
        <v>1150</v>
      </c>
      <c r="E70" s="202" t="s">
        <v>1347</v>
      </c>
      <c r="F70" s="17"/>
      <c r="G70" s="202" t="s">
        <v>1348</v>
      </c>
      <c r="H70" s="202" t="s">
        <v>1266</v>
      </c>
      <c r="I70" s="202" t="n">
        <v>177</v>
      </c>
      <c r="J70" s="202" t="s">
        <v>1259</v>
      </c>
      <c r="K70" s="202" t="s">
        <v>1349</v>
      </c>
      <c r="L70" s="202" t="s">
        <v>1350</v>
      </c>
      <c r="N70" s="55" t="n">
        <v>1</v>
      </c>
      <c r="O70" s="55" t="n">
        <v>1</v>
      </c>
      <c r="Q70" s="203"/>
      <c r="R70" s="203"/>
    </row>
    <row collapsed="false" customFormat="false" customHeight="true" hidden="false" ht="15" outlineLevel="0" r="71">
      <c r="A71" s="201" t="n">
        <f aca="false">A70+1</f>
        <v>17</v>
      </c>
      <c r="B71" s="202" t="s">
        <v>1351</v>
      </c>
      <c r="C71" s="202" t="s">
        <v>1352</v>
      </c>
      <c r="D71" s="202" t="s">
        <v>914</v>
      </c>
      <c r="E71" s="202" t="s">
        <v>1353</v>
      </c>
      <c r="F71" s="17"/>
      <c r="G71" s="202" t="s">
        <v>1354</v>
      </c>
      <c r="H71" s="202" t="s">
        <v>1355</v>
      </c>
      <c r="I71" s="202" t="n">
        <v>20049</v>
      </c>
      <c r="J71" s="202" t="s">
        <v>1259</v>
      </c>
      <c r="K71" s="202" t="n">
        <v>390396058605</v>
      </c>
      <c r="L71" s="202" t="s">
        <v>1356</v>
      </c>
      <c r="N71" s="204" t="n">
        <v>1</v>
      </c>
      <c r="O71" s="204" t="n">
        <v>1</v>
      </c>
      <c r="P71" s="204"/>
      <c r="Q71" s="203"/>
      <c r="R71" s="203"/>
    </row>
    <row collapsed="false" customFormat="false" customHeight="true" hidden="false" ht="15" outlineLevel="0" r="72">
      <c r="A72" s="201" t="n">
        <f aca="false">A71+1</f>
        <v>18</v>
      </c>
      <c r="B72" s="202" t="s">
        <v>1357</v>
      </c>
      <c r="C72" s="202" t="s">
        <v>1358</v>
      </c>
      <c r="D72" s="202" t="s">
        <v>1194</v>
      </c>
      <c r="E72" s="202" t="s">
        <v>1359</v>
      </c>
      <c r="F72" s="17"/>
      <c r="G72" s="202" t="s">
        <v>1360</v>
      </c>
      <c r="H72" s="202" t="s">
        <v>1361</v>
      </c>
      <c r="I72" s="202" t="n">
        <v>40</v>
      </c>
      <c r="J72" s="202" t="s">
        <v>1259</v>
      </c>
      <c r="K72" s="202" t="n">
        <v>0</v>
      </c>
      <c r="L72" s="202" t="s">
        <v>1362</v>
      </c>
      <c r="N72" s="5" t="n">
        <v>1</v>
      </c>
      <c r="Q72" s="203"/>
    </row>
    <row collapsed="false" customFormat="true" customHeight="true" hidden="false" ht="15" outlineLevel="0" r="73" s="53">
      <c r="A73" s="201" t="n">
        <f aca="false">A72+1</f>
        <v>19</v>
      </c>
      <c r="B73" s="202" t="s">
        <v>1363</v>
      </c>
      <c r="C73" s="202" t="s">
        <v>1364</v>
      </c>
      <c r="D73" s="202" t="s">
        <v>898</v>
      </c>
      <c r="E73" s="202" t="s">
        <v>1306</v>
      </c>
      <c r="F73" s="202" t="s">
        <v>973</v>
      </c>
      <c r="G73" s="202" t="s">
        <v>1279</v>
      </c>
      <c r="H73" s="202" t="s">
        <v>1266</v>
      </c>
      <c r="I73" s="202" t="n">
        <v>156</v>
      </c>
      <c r="J73" s="202" t="s">
        <v>1259</v>
      </c>
      <c r="K73" s="202" t="s">
        <v>1365</v>
      </c>
      <c r="L73" s="202" t="s">
        <v>1366</v>
      </c>
      <c r="M73" s="51"/>
      <c r="N73" s="204" t="n">
        <v>1</v>
      </c>
      <c r="O73" s="204" t="n">
        <v>1</v>
      </c>
      <c r="P73" s="204" t="n">
        <v>1</v>
      </c>
      <c r="Q73" s="203"/>
      <c r="R73" s="203"/>
      <c r="S73" s="203"/>
      <c r="T73" s="55"/>
      <c r="U73" s="55"/>
    </row>
    <row collapsed="false" customFormat="true" customHeight="true" hidden="false" ht="15" outlineLevel="0" r="74" s="53">
      <c r="A74" s="201" t="n">
        <f aca="false">A73+1</f>
        <v>20</v>
      </c>
      <c r="B74" s="202" t="s">
        <v>1367</v>
      </c>
      <c r="C74" s="202" t="s">
        <v>1368</v>
      </c>
      <c r="D74" s="202" t="s">
        <v>898</v>
      </c>
      <c r="E74" s="202" t="s">
        <v>1369</v>
      </c>
      <c r="F74" s="17"/>
      <c r="G74" s="202" t="s">
        <v>1360</v>
      </c>
      <c r="H74" s="17"/>
      <c r="I74" s="202" t="n">
        <v>44</v>
      </c>
      <c r="J74" s="202" t="s">
        <v>1259</v>
      </c>
      <c r="K74" s="202" t="n">
        <v>390694180716</v>
      </c>
      <c r="L74" s="202" t="s">
        <v>90</v>
      </c>
      <c r="M74" s="55"/>
      <c r="N74" s="51" t="n">
        <v>1</v>
      </c>
      <c r="O74" s="51"/>
      <c r="P74" s="51"/>
      <c r="Q74" s="203"/>
      <c r="R74" s="55"/>
      <c r="S74" s="55"/>
      <c r="T74" s="55"/>
      <c r="U74" s="55"/>
    </row>
    <row collapsed="false" customFormat="true" customHeight="true" hidden="false" ht="15" outlineLevel="0" r="75" s="53">
      <c r="A75" s="201" t="n">
        <f aca="false">A74+1</f>
        <v>21</v>
      </c>
      <c r="B75" s="202" t="s">
        <v>1370</v>
      </c>
      <c r="C75" s="202" t="s">
        <v>1371</v>
      </c>
      <c r="D75" s="202" t="s">
        <v>930</v>
      </c>
      <c r="E75" s="202" t="s">
        <v>1372</v>
      </c>
      <c r="F75" s="202" t="s">
        <v>1373</v>
      </c>
      <c r="G75" s="202" t="s">
        <v>1374</v>
      </c>
      <c r="H75" s="202" t="s">
        <v>1375</v>
      </c>
      <c r="I75" s="202" t="n">
        <v>20089</v>
      </c>
      <c r="J75" s="202" t="s">
        <v>1259</v>
      </c>
      <c r="K75" s="202" t="s">
        <v>1376</v>
      </c>
      <c r="L75" s="202" t="s">
        <v>1377</v>
      </c>
      <c r="M75" s="55"/>
      <c r="N75" s="55" t="n">
        <v>1</v>
      </c>
      <c r="O75" s="55" t="n">
        <v>1</v>
      </c>
      <c r="P75" s="55" t="n">
        <v>1</v>
      </c>
      <c r="Q75" s="203"/>
      <c r="R75" s="203"/>
      <c r="S75" s="203"/>
      <c r="T75" s="55"/>
      <c r="U75" s="55"/>
    </row>
    <row collapsed="false" customFormat="true" customHeight="true" hidden="false" ht="15" outlineLevel="0" r="76" s="53">
      <c r="A76" s="201" t="n">
        <f aca="false">A75+1</f>
        <v>22</v>
      </c>
      <c r="B76" s="202" t="s">
        <v>1378</v>
      </c>
      <c r="C76" s="202" t="s">
        <v>1379</v>
      </c>
      <c r="D76" s="202" t="s">
        <v>1150</v>
      </c>
      <c r="E76" s="202" t="s">
        <v>1380</v>
      </c>
      <c r="F76" s="17"/>
      <c r="G76" s="202" t="s">
        <v>1381</v>
      </c>
      <c r="H76" s="17"/>
      <c r="I76" s="202" t="n">
        <v>80127</v>
      </c>
      <c r="J76" s="202" t="s">
        <v>1259</v>
      </c>
      <c r="K76" s="202" t="s">
        <v>1382</v>
      </c>
      <c r="L76" s="202" t="s">
        <v>1383</v>
      </c>
      <c r="M76" s="51"/>
      <c r="N76" s="55"/>
      <c r="O76" s="55"/>
      <c r="P76" s="55"/>
      <c r="Q76" s="203"/>
      <c r="R76" s="203"/>
      <c r="S76" s="203"/>
      <c r="T76" s="55"/>
      <c r="U76" s="55"/>
    </row>
    <row collapsed="false" customFormat="true" customHeight="true" hidden="false" ht="15" outlineLevel="0" r="77" s="207">
      <c r="A77" s="201" t="n">
        <f aca="false">A76+1</f>
        <v>23</v>
      </c>
      <c r="B77" s="202" t="s">
        <v>1384</v>
      </c>
      <c r="C77" s="202" t="s">
        <v>1385</v>
      </c>
      <c r="D77" s="202" t="s">
        <v>1386</v>
      </c>
      <c r="E77" s="202" t="s">
        <v>1387</v>
      </c>
      <c r="F77" s="202" t="s">
        <v>1388</v>
      </c>
      <c r="G77" s="202" t="s">
        <v>1389</v>
      </c>
      <c r="H77" s="202" t="s">
        <v>1266</v>
      </c>
      <c r="I77" s="202" t="n">
        <v>185</v>
      </c>
      <c r="J77" s="202" t="s">
        <v>1259</v>
      </c>
      <c r="K77" s="202" t="n">
        <v>650074872</v>
      </c>
      <c r="L77" s="202" t="s">
        <v>1390</v>
      </c>
      <c r="M77" s="208"/>
      <c r="N77" s="205"/>
      <c r="O77" s="205"/>
      <c r="P77" s="205"/>
      <c r="Q77" s="203"/>
      <c r="R77" s="203"/>
      <c r="S77" s="203"/>
      <c r="T77" s="205"/>
      <c r="U77" s="205"/>
    </row>
    <row collapsed="false" customFormat="true" customHeight="true" hidden="false" ht="15" outlineLevel="0" r="78" s="207">
      <c r="A78" s="201" t="n">
        <f aca="false">A77+1</f>
        <v>24</v>
      </c>
      <c r="B78" s="202" t="s">
        <v>1391</v>
      </c>
      <c r="C78" s="202" t="s">
        <v>1392</v>
      </c>
      <c r="D78" s="202" t="s">
        <v>898</v>
      </c>
      <c r="E78" s="202" t="s">
        <v>432</v>
      </c>
      <c r="F78" s="202" t="s">
        <v>1393</v>
      </c>
      <c r="G78" s="202" t="s">
        <v>1394</v>
      </c>
      <c r="H78" s="202" t="s">
        <v>1266</v>
      </c>
      <c r="I78" s="202" t="n">
        <v>143</v>
      </c>
      <c r="J78" s="202" t="s">
        <v>1259</v>
      </c>
      <c r="K78" s="202" t="n">
        <v>390651860630</v>
      </c>
      <c r="L78" s="202" t="s">
        <v>20</v>
      </c>
      <c r="M78" s="205"/>
      <c r="N78" s="208" t="n">
        <v>1</v>
      </c>
      <c r="O78" s="208" t="n">
        <v>1</v>
      </c>
      <c r="P78" s="208"/>
      <c r="Q78" s="203"/>
      <c r="R78" s="203"/>
      <c r="S78" s="203"/>
      <c r="T78" s="205"/>
      <c r="U78" s="205"/>
    </row>
    <row collapsed="false" customFormat="true" customHeight="true" hidden="false" ht="15" outlineLevel="0" r="79" s="207">
      <c r="A79" s="201" t="n">
        <f aca="false">A78+1</f>
        <v>25</v>
      </c>
      <c r="B79" s="202" t="s">
        <v>1395</v>
      </c>
      <c r="C79" s="202" t="s">
        <v>1396</v>
      </c>
      <c r="D79" s="202" t="s">
        <v>898</v>
      </c>
      <c r="E79" s="202" t="s">
        <v>1397</v>
      </c>
      <c r="F79" s="202" t="s">
        <v>1398</v>
      </c>
      <c r="G79" s="202" t="s">
        <v>1399</v>
      </c>
      <c r="H79" s="202" t="s">
        <v>1400</v>
      </c>
      <c r="I79" s="202" t="n">
        <v>3043</v>
      </c>
      <c r="J79" s="202" t="s">
        <v>1259</v>
      </c>
      <c r="K79" s="202" t="n">
        <v>393396905151</v>
      </c>
      <c r="L79" s="202" t="s">
        <v>1401</v>
      </c>
      <c r="M79" s="51"/>
      <c r="N79" s="51" t="n">
        <v>1</v>
      </c>
      <c r="O79" s="51" t="n">
        <v>1</v>
      </c>
      <c r="P79" s="51"/>
      <c r="Q79" s="203"/>
      <c r="R79" s="203"/>
      <c r="S79" s="203"/>
      <c r="T79" s="205"/>
      <c r="U79" s="205"/>
    </row>
    <row collapsed="false" customFormat="true" customHeight="true" hidden="false" ht="15" outlineLevel="0" r="80" s="209">
      <c r="A80" s="201" t="n">
        <f aca="false">A79+1</f>
        <v>26</v>
      </c>
      <c r="B80" s="202" t="s">
        <v>1402</v>
      </c>
      <c r="C80" s="202" t="s">
        <v>1403</v>
      </c>
      <c r="D80" s="202" t="s">
        <v>1150</v>
      </c>
      <c r="E80" s="202" t="s">
        <v>1404</v>
      </c>
      <c r="F80" s="202" t="s">
        <v>1405</v>
      </c>
      <c r="G80" s="202" t="s">
        <v>1406</v>
      </c>
      <c r="H80" s="202" t="s">
        <v>1315</v>
      </c>
      <c r="I80" s="202" t="n">
        <v>20135</v>
      </c>
      <c r="J80" s="202" t="s">
        <v>1259</v>
      </c>
      <c r="K80" s="202" t="n">
        <v>393488704721</v>
      </c>
      <c r="L80" s="202" t="s">
        <v>1407</v>
      </c>
      <c r="M80" s="55"/>
      <c r="N80" s="208" t="n">
        <v>1</v>
      </c>
      <c r="O80" s="208" t="n">
        <v>1</v>
      </c>
      <c r="P80" s="208" t="n">
        <v>1</v>
      </c>
      <c r="Q80" s="208"/>
      <c r="R80" s="203"/>
      <c r="S80" s="208"/>
      <c r="T80" s="208"/>
      <c r="U80" s="208"/>
    </row>
    <row collapsed="false" customFormat="true" customHeight="true" hidden="false" ht="15" outlineLevel="0" r="81" s="209">
      <c r="A81" s="201" t="n">
        <f aca="false">A80+1</f>
        <v>27</v>
      </c>
      <c r="B81" s="202" t="s">
        <v>1408</v>
      </c>
      <c r="C81" s="202" t="s">
        <v>1409</v>
      </c>
      <c r="D81" s="202" t="s">
        <v>930</v>
      </c>
      <c r="E81" s="202" t="s">
        <v>1306</v>
      </c>
      <c r="F81" s="17"/>
      <c r="G81" s="202" t="s">
        <v>1410</v>
      </c>
      <c r="H81" s="202" t="s">
        <v>1266</v>
      </c>
      <c r="I81" s="202" t="n">
        <v>156</v>
      </c>
      <c r="J81" s="202" t="s">
        <v>1259</v>
      </c>
      <c r="K81" s="202" t="n">
        <v>390640694514</v>
      </c>
      <c r="L81" s="202" t="s">
        <v>1411</v>
      </c>
      <c r="M81" s="55"/>
      <c r="N81" s="208"/>
      <c r="O81" s="208"/>
      <c r="P81" s="208"/>
      <c r="Q81" s="55"/>
      <c r="R81" s="55"/>
      <c r="S81" s="55"/>
      <c r="T81" s="208"/>
      <c r="U81" s="208"/>
    </row>
    <row collapsed="false" customFormat="false" customHeight="true" hidden="false" ht="15" outlineLevel="0" r="82">
      <c r="A82" s="201" t="n">
        <f aca="false">A81+1</f>
        <v>28</v>
      </c>
      <c r="B82" s="202" t="s">
        <v>1412</v>
      </c>
      <c r="C82" s="202" t="s">
        <v>1413</v>
      </c>
      <c r="D82" s="202" t="s">
        <v>898</v>
      </c>
      <c r="E82" s="202" t="s">
        <v>150</v>
      </c>
      <c r="F82" s="17"/>
      <c r="G82" s="202" t="s">
        <v>1414</v>
      </c>
      <c r="H82" s="17"/>
      <c r="I82" s="202" t="n">
        <v>80124</v>
      </c>
      <c r="J82" s="202" t="s">
        <v>1259</v>
      </c>
      <c r="K82" s="202" t="n">
        <v>393392519825</v>
      </c>
      <c r="L82" s="202" t="s">
        <v>1415</v>
      </c>
      <c r="M82" s="55"/>
      <c r="N82" s="55"/>
      <c r="O82" s="55" t="n">
        <v>1</v>
      </c>
      <c r="P82" s="55"/>
      <c r="Q82" s="55"/>
      <c r="R82" s="55"/>
      <c r="S82" s="55"/>
    </row>
    <row collapsed="false" customFormat="false" customHeight="true" hidden="false" ht="15" outlineLevel="0" r="83">
      <c r="A83" s="201" t="n">
        <f aca="false">A82+1</f>
        <v>29</v>
      </c>
      <c r="B83" s="202" t="s">
        <v>1416</v>
      </c>
      <c r="C83" s="202" t="s">
        <v>1364</v>
      </c>
      <c r="D83" s="202" t="s">
        <v>898</v>
      </c>
      <c r="E83" s="202" t="s">
        <v>1417</v>
      </c>
      <c r="F83" s="17"/>
      <c r="G83" s="202" t="s">
        <v>1418</v>
      </c>
      <c r="H83" s="202" t="s">
        <v>1419</v>
      </c>
      <c r="I83" s="202" t="n">
        <v>80078</v>
      </c>
      <c r="J83" s="202" t="s">
        <v>1259</v>
      </c>
      <c r="K83" s="202" t="s">
        <v>1420</v>
      </c>
      <c r="L83" s="202" t="s">
        <v>1421</v>
      </c>
      <c r="N83" s="204"/>
      <c r="O83" s="204"/>
      <c r="P83" s="204"/>
      <c r="Q83" s="203"/>
      <c r="R83" s="203"/>
      <c r="S83" s="203"/>
    </row>
    <row collapsed="false" customFormat="true" customHeight="true" hidden="false" ht="15" outlineLevel="0" r="84" s="206">
      <c r="A84" s="201" t="n">
        <f aca="false">A83+1</f>
        <v>30</v>
      </c>
      <c r="B84" s="202" t="s">
        <v>1422</v>
      </c>
      <c r="C84" s="202" t="s">
        <v>1423</v>
      </c>
      <c r="D84" s="202" t="s">
        <v>930</v>
      </c>
      <c r="E84" s="202" t="s">
        <v>1424</v>
      </c>
      <c r="F84" s="17"/>
      <c r="G84" s="202" t="s">
        <v>1425</v>
      </c>
      <c r="H84" s="202" t="s">
        <v>1361</v>
      </c>
      <c r="I84" s="202" t="n">
        <v>44</v>
      </c>
      <c r="J84" s="202" t="s">
        <v>1259</v>
      </c>
      <c r="K84" s="202" t="n">
        <v>390681908004</v>
      </c>
      <c r="L84" s="202" t="s">
        <v>1426</v>
      </c>
      <c r="M84" s="204"/>
      <c r="N84" s="55" t="n">
        <v>1</v>
      </c>
      <c r="O84" s="55" t="n">
        <v>1</v>
      </c>
      <c r="P84" s="55" t="n">
        <v>1</v>
      </c>
      <c r="Q84" s="203"/>
      <c r="R84" s="203"/>
      <c r="S84" s="203"/>
      <c r="T84" s="204"/>
      <c r="U84" s="204"/>
    </row>
    <row collapsed="false" customFormat="true" customHeight="true" hidden="false" ht="15" outlineLevel="0" r="85" s="206">
      <c r="A85" s="201" t="n">
        <f aca="false">A84+1</f>
        <v>31</v>
      </c>
      <c r="B85" s="202" t="s">
        <v>1427</v>
      </c>
      <c r="C85" s="202" t="s">
        <v>1428</v>
      </c>
      <c r="D85" s="202" t="s">
        <v>898</v>
      </c>
      <c r="E85" s="202" t="s">
        <v>1429</v>
      </c>
      <c r="F85" s="17"/>
      <c r="G85" s="202" t="s">
        <v>1430</v>
      </c>
      <c r="H85" s="202" t="s">
        <v>1431</v>
      </c>
      <c r="I85" s="202" t="n">
        <v>80124</v>
      </c>
      <c r="J85" s="202" t="s">
        <v>1259</v>
      </c>
      <c r="K85" s="202" t="n">
        <v>815705945</v>
      </c>
      <c r="L85" s="202" t="s">
        <v>1432</v>
      </c>
      <c r="M85" s="204"/>
      <c r="N85" s="55"/>
      <c r="O85" s="55"/>
      <c r="P85" s="55"/>
      <c r="Q85" s="204"/>
      <c r="R85" s="204"/>
      <c r="S85" s="204"/>
      <c r="T85" s="204"/>
      <c r="U85" s="204"/>
    </row>
    <row collapsed="false" customFormat="false" customHeight="true" hidden="false" ht="15" outlineLevel="0" r="86">
      <c r="A86" s="201" t="n">
        <f aca="false">A85+1</f>
        <v>32</v>
      </c>
      <c r="B86" s="202" t="s">
        <v>1433</v>
      </c>
      <c r="C86" s="202" t="s">
        <v>1434</v>
      </c>
      <c r="D86" s="202" t="s">
        <v>930</v>
      </c>
      <c r="E86" s="202" t="s">
        <v>1435</v>
      </c>
      <c r="F86" s="17"/>
      <c r="G86" s="202" t="s">
        <v>1436</v>
      </c>
      <c r="H86" s="202" t="s">
        <v>1437</v>
      </c>
      <c r="I86" s="202" t="s">
        <v>1438</v>
      </c>
      <c r="J86" s="202" t="s">
        <v>1439</v>
      </c>
      <c r="K86" s="202" t="s">
        <v>1440</v>
      </c>
      <c r="L86" s="202" t="s">
        <v>1441</v>
      </c>
      <c r="N86" s="5" t="n">
        <v>1</v>
      </c>
      <c r="O86" s="5" t="n">
        <v>1</v>
      </c>
      <c r="P86" s="5" t="n">
        <v>1</v>
      </c>
      <c r="Q86" s="203"/>
      <c r="R86" s="203"/>
      <c r="S86" s="203"/>
    </row>
    <row collapsed="false" customFormat="false" customHeight="true" hidden="false" ht="15" outlineLevel="0" r="87">
      <c r="A87" s="201" t="n">
        <f aca="false">A86+1</f>
        <v>33</v>
      </c>
      <c r="B87" s="202" t="s">
        <v>1442</v>
      </c>
      <c r="C87" s="202" t="s">
        <v>1443</v>
      </c>
      <c r="D87" s="202" t="s">
        <v>948</v>
      </c>
      <c r="E87" s="202" t="s">
        <v>1444</v>
      </c>
      <c r="F87" s="202" t="s">
        <v>1445</v>
      </c>
      <c r="G87" s="202" t="s">
        <v>1446</v>
      </c>
      <c r="H87" s="202" t="s">
        <v>1447</v>
      </c>
      <c r="I87" s="202" t="n">
        <v>10000</v>
      </c>
      <c r="J87" s="202" t="s">
        <v>1448</v>
      </c>
      <c r="K87" s="202" t="s">
        <v>1449</v>
      </c>
      <c r="L87" s="202" t="s">
        <v>1450</v>
      </c>
      <c r="M87" s="25"/>
      <c r="Q87" s="203"/>
      <c r="R87" s="203"/>
      <c r="S87" s="203"/>
    </row>
    <row collapsed="false" customFormat="false" customHeight="true" hidden="false" ht="15" outlineLevel="0" r="88">
      <c r="A88" s="201" t="n">
        <f aca="false">A87+1</f>
        <v>34</v>
      </c>
      <c r="B88" s="202" t="s">
        <v>1451</v>
      </c>
      <c r="C88" s="202" t="s">
        <v>1452</v>
      </c>
      <c r="D88" s="202" t="s">
        <v>948</v>
      </c>
      <c r="E88" s="202" t="s">
        <v>1453</v>
      </c>
      <c r="F88" s="202" t="s">
        <v>1454</v>
      </c>
      <c r="G88" s="202" t="s">
        <v>1455</v>
      </c>
      <c r="H88" s="202" t="s">
        <v>1456</v>
      </c>
      <c r="I88" s="202" t="s">
        <v>1457</v>
      </c>
      <c r="J88" s="202" t="s">
        <v>1458</v>
      </c>
      <c r="K88" s="202" t="n">
        <v>31619826323</v>
      </c>
      <c r="L88" s="202" t="s">
        <v>1459</v>
      </c>
      <c r="M88" s="51"/>
      <c r="Q88" s="210"/>
      <c r="R88" s="210"/>
      <c r="S88" s="210"/>
    </row>
    <row collapsed="false" customFormat="false" customHeight="true" hidden="false" ht="15" outlineLevel="0" r="89">
      <c r="A89" s="201" t="n">
        <f aca="false">A88+1</f>
        <v>35</v>
      </c>
      <c r="B89" s="202" t="s">
        <v>1460</v>
      </c>
      <c r="C89" s="202" t="s">
        <v>1006</v>
      </c>
      <c r="D89" s="202" t="s">
        <v>898</v>
      </c>
      <c r="E89" s="202" t="s">
        <v>1461</v>
      </c>
      <c r="F89" s="202" t="s">
        <v>1462</v>
      </c>
      <c r="G89" s="202" t="s">
        <v>1463</v>
      </c>
      <c r="H89" s="202" t="s">
        <v>1464</v>
      </c>
      <c r="I89" s="202" t="s">
        <v>1465</v>
      </c>
      <c r="J89" s="202" t="s">
        <v>1458</v>
      </c>
      <c r="K89" s="202" t="n">
        <v>31648262094</v>
      </c>
      <c r="L89" s="202" t="s">
        <v>1466</v>
      </c>
      <c r="M89" s="204"/>
      <c r="N89" s="204" t="n">
        <v>1</v>
      </c>
      <c r="O89" s="204" t="n">
        <v>1</v>
      </c>
      <c r="P89" s="204" t="n">
        <v>1</v>
      </c>
      <c r="Q89" s="203"/>
      <c r="R89" s="203"/>
      <c r="S89" s="203"/>
    </row>
    <row collapsed="false" customFormat="false" customHeight="true" hidden="false" ht="15" outlineLevel="0" r="90">
      <c r="A90" s="201" t="n">
        <f aca="false">A89+1</f>
        <v>36</v>
      </c>
      <c r="B90" s="202" t="s">
        <v>1467</v>
      </c>
      <c r="C90" s="202" t="s">
        <v>1468</v>
      </c>
      <c r="D90" s="202" t="s">
        <v>930</v>
      </c>
      <c r="E90" s="202" t="s">
        <v>1469</v>
      </c>
      <c r="F90" s="202" t="s">
        <v>1470</v>
      </c>
      <c r="G90" s="202" t="s">
        <v>1471</v>
      </c>
      <c r="H90" s="202" t="s">
        <v>1472</v>
      </c>
      <c r="I90" s="202" t="s">
        <v>1473</v>
      </c>
      <c r="J90" s="202" t="s">
        <v>1458</v>
      </c>
      <c r="K90" s="202" t="n">
        <v>31704473195</v>
      </c>
      <c r="L90" s="202" t="s">
        <v>1474</v>
      </c>
      <c r="N90" s="5" t="n">
        <v>1</v>
      </c>
      <c r="O90" s="5" t="n">
        <v>1</v>
      </c>
      <c r="P90" s="5" t="n">
        <v>1</v>
      </c>
      <c r="Q90" s="203"/>
      <c r="R90" s="203"/>
      <c r="S90" s="203"/>
    </row>
    <row collapsed="false" customFormat="false" customHeight="true" hidden="false" ht="15" outlineLevel="0" r="91">
      <c r="A91" s="201" t="n">
        <f aca="false">A90+1</f>
        <v>37</v>
      </c>
      <c r="B91" s="202" t="s">
        <v>1475</v>
      </c>
      <c r="C91" s="202" t="s">
        <v>1476</v>
      </c>
      <c r="D91" s="202" t="s">
        <v>937</v>
      </c>
      <c r="E91" s="202" t="s">
        <v>1477</v>
      </c>
      <c r="F91" s="17"/>
      <c r="G91" s="202" t="s">
        <v>1478</v>
      </c>
      <c r="H91" s="202" t="s">
        <v>1456</v>
      </c>
      <c r="I91" s="202" t="s">
        <v>1479</v>
      </c>
      <c r="J91" s="202" t="s">
        <v>1458</v>
      </c>
      <c r="K91" s="202" t="n">
        <v>31659075721</v>
      </c>
      <c r="L91" s="202" t="s">
        <v>1480</v>
      </c>
      <c r="M91" s="204"/>
      <c r="N91" s="204"/>
      <c r="O91" s="204"/>
      <c r="P91" s="204"/>
      <c r="Q91" s="203"/>
      <c r="R91" s="203"/>
      <c r="S91" s="203"/>
    </row>
    <row collapsed="false" customFormat="false" customHeight="true" hidden="false" ht="15" outlineLevel="0" r="92">
      <c r="A92" s="201" t="n">
        <f aca="false">A91+1</f>
        <v>38</v>
      </c>
      <c r="B92" s="202" t="s">
        <v>1481</v>
      </c>
      <c r="C92" s="202" t="s">
        <v>1482</v>
      </c>
      <c r="D92" s="202" t="s">
        <v>1386</v>
      </c>
      <c r="E92" s="202" t="s">
        <v>1483</v>
      </c>
      <c r="F92" s="17"/>
      <c r="G92" s="202" t="s">
        <v>1484</v>
      </c>
      <c r="H92" s="17"/>
      <c r="I92" s="202" t="s">
        <v>1485</v>
      </c>
      <c r="J92" s="202" t="s">
        <v>1458</v>
      </c>
      <c r="K92" s="202" t="s">
        <v>1486</v>
      </c>
      <c r="L92" s="202" t="s">
        <v>51</v>
      </c>
      <c r="M92" s="204"/>
      <c r="N92" s="204" t="n">
        <v>1</v>
      </c>
      <c r="O92" s="204" t="n">
        <v>1</v>
      </c>
      <c r="P92" s="204" t="n">
        <v>1</v>
      </c>
      <c r="R92" s="203"/>
      <c r="S92" s="203"/>
    </row>
    <row collapsed="false" customFormat="false" customHeight="true" hidden="false" ht="15" outlineLevel="0" r="93">
      <c r="A93" s="201" t="n">
        <f aca="false">A92+1</f>
        <v>39</v>
      </c>
      <c r="B93" s="202" t="s">
        <v>1487</v>
      </c>
      <c r="C93" s="202" t="s">
        <v>1488</v>
      </c>
      <c r="D93" s="202" t="s">
        <v>1489</v>
      </c>
      <c r="E93" s="202" t="s">
        <v>1490</v>
      </c>
      <c r="F93" s="202" t="s">
        <v>1491</v>
      </c>
      <c r="G93" s="202" t="s">
        <v>1492</v>
      </c>
      <c r="H93" s="202" t="s">
        <v>1456</v>
      </c>
      <c r="I93" s="202" t="s">
        <v>1493</v>
      </c>
      <c r="J93" s="202" t="s">
        <v>1458</v>
      </c>
      <c r="K93" s="202" t="n">
        <v>31685221714</v>
      </c>
      <c r="L93" s="202" t="s">
        <v>1494</v>
      </c>
      <c r="M93" s="204"/>
      <c r="N93" s="5" t="n">
        <v>1</v>
      </c>
      <c r="O93" s="5" t="n">
        <v>1</v>
      </c>
      <c r="P93" s="5" t="n">
        <v>1</v>
      </c>
      <c r="Q93" s="203"/>
      <c r="R93" s="203"/>
      <c r="S93" s="203"/>
    </row>
    <row collapsed="false" customFormat="false" customHeight="true" hidden="false" ht="15" outlineLevel="0" r="94">
      <c r="A94" s="201" t="n">
        <f aca="false">A93+1</f>
        <v>40</v>
      </c>
      <c r="B94" s="202" t="s">
        <v>1495</v>
      </c>
      <c r="C94" s="202" t="s">
        <v>1496</v>
      </c>
      <c r="D94" s="202" t="s">
        <v>898</v>
      </c>
      <c r="E94" s="202" t="s">
        <v>1497</v>
      </c>
      <c r="F94" s="17"/>
      <c r="G94" s="202" t="s">
        <v>1498</v>
      </c>
      <c r="H94" s="17"/>
      <c r="I94" s="202" t="s">
        <v>1499</v>
      </c>
      <c r="J94" s="202" t="s">
        <v>1458</v>
      </c>
      <c r="K94" s="202" t="s">
        <v>1500</v>
      </c>
      <c r="L94" s="202" t="s">
        <v>1501</v>
      </c>
      <c r="N94" s="5" t="n">
        <v>1</v>
      </c>
      <c r="O94" s="5" t="n">
        <v>1</v>
      </c>
      <c r="P94" s="5" t="n">
        <v>1</v>
      </c>
      <c r="Q94" s="203"/>
      <c r="R94" s="203"/>
      <c r="S94" s="203"/>
    </row>
    <row collapsed="false" customFormat="false" customHeight="true" hidden="false" ht="15" outlineLevel="0" r="95">
      <c r="A95" s="201" t="n">
        <f aca="false">A94+1</f>
        <v>41</v>
      </c>
      <c r="B95" s="202" t="s">
        <v>1502</v>
      </c>
      <c r="C95" s="202" t="s">
        <v>1503</v>
      </c>
      <c r="D95" s="202" t="s">
        <v>930</v>
      </c>
      <c r="E95" s="202" t="s">
        <v>1490</v>
      </c>
      <c r="F95" s="202" t="s">
        <v>1504</v>
      </c>
      <c r="G95" s="202" t="s">
        <v>1505</v>
      </c>
      <c r="H95" s="202" t="s">
        <v>1456</v>
      </c>
      <c r="I95" s="202" t="s">
        <v>1493</v>
      </c>
      <c r="J95" s="202" t="s">
        <v>1458</v>
      </c>
      <c r="K95" s="202" t="n">
        <v>31617095718</v>
      </c>
      <c r="L95" s="202" t="s">
        <v>1506</v>
      </c>
      <c r="N95" s="55" t="n">
        <v>1</v>
      </c>
      <c r="O95" s="55" t="n">
        <v>1</v>
      </c>
      <c r="P95" s="55" t="n">
        <v>1</v>
      </c>
      <c r="Q95" s="203"/>
      <c r="R95" s="203"/>
      <c r="S95" s="203"/>
    </row>
    <row collapsed="false" customFormat="false" customHeight="true" hidden="false" ht="15" outlineLevel="0" r="96">
      <c r="A96" s="201" t="n">
        <f aca="false">A95+1</f>
        <v>42</v>
      </c>
      <c r="B96" s="202" t="s">
        <v>1507</v>
      </c>
      <c r="C96" s="202" t="s">
        <v>1508</v>
      </c>
      <c r="D96" s="202" t="s">
        <v>1143</v>
      </c>
      <c r="E96" s="202" t="s">
        <v>1509</v>
      </c>
      <c r="F96" s="202" t="s">
        <v>1510</v>
      </c>
      <c r="G96" s="202" t="s">
        <v>1511</v>
      </c>
      <c r="H96" s="202" t="s">
        <v>1456</v>
      </c>
      <c r="I96" s="202" t="s">
        <v>1493</v>
      </c>
      <c r="J96" s="202" t="s">
        <v>1458</v>
      </c>
      <c r="K96" s="202" t="n">
        <v>31534874353</v>
      </c>
      <c r="L96" s="202" t="s">
        <v>1512</v>
      </c>
      <c r="O96" s="5" t="n">
        <v>1</v>
      </c>
      <c r="P96" s="5" t="n">
        <v>1</v>
      </c>
      <c r="Q96" s="203"/>
      <c r="R96" s="203"/>
      <c r="S96" s="203"/>
    </row>
    <row collapsed="false" customFormat="false" customHeight="true" hidden="false" ht="15" outlineLevel="0" r="97">
      <c r="A97" s="201" t="n">
        <f aca="false">A96+1</f>
        <v>43</v>
      </c>
      <c r="B97" s="202" t="s">
        <v>1513</v>
      </c>
      <c r="C97" s="202" t="s">
        <v>1514</v>
      </c>
      <c r="D97" s="202" t="s">
        <v>1515</v>
      </c>
      <c r="E97" s="202" t="s">
        <v>1516</v>
      </c>
      <c r="F97" s="202" t="s">
        <v>1517</v>
      </c>
      <c r="G97" s="202" t="s">
        <v>1518</v>
      </c>
      <c r="H97" s="202" t="s">
        <v>1519</v>
      </c>
      <c r="I97" s="202" t="n">
        <v>101014</v>
      </c>
      <c r="J97" s="202" t="s">
        <v>1520</v>
      </c>
      <c r="K97" s="202" t="n">
        <v>2348033336945</v>
      </c>
      <c r="L97" s="202" t="s">
        <v>1521</v>
      </c>
      <c r="M97" s="25"/>
      <c r="Q97" s="203"/>
      <c r="R97" s="203"/>
      <c r="S97" s="203"/>
    </row>
    <row collapsed="false" customFormat="false" customHeight="true" hidden="false" ht="15" outlineLevel="0" r="98">
      <c r="A98" s="201" t="n">
        <f aca="false">A97+1</f>
        <v>44</v>
      </c>
      <c r="B98" s="202" t="s">
        <v>1522</v>
      </c>
      <c r="C98" s="202" t="s">
        <v>1523</v>
      </c>
      <c r="D98" s="202" t="s">
        <v>930</v>
      </c>
      <c r="E98" s="202" t="s">
        <v>1524</v>
      </c>
      <c r="F98" s="202" t="s">
        <v>1525</v>
      </c>
      <c r="G98" s="202" t="s">
        <v>1526</v>
      </c>
      <c r="H98" s="202" t="s">
        <v>1527</v>
      </c>
      <c r="I98" s="202" t="n">
        <v>100001</v>
      </c>
      <c r="J98" s="202" t="s">
        <v>1520</v>
      </c>
      <c r="K98" s="202" t="n">
        <v>2347085776807</v>
      </c>
      <c r="L98" s="202" t="s">
        <v>1528</v>
      </c>
      <c r="N98" s="51" t="n">
        <v>1</v>
      </c>
      <c r="O98" s="51" t="n">
        <v>1</v>
      </c>
      <c r="P98" s="51" t="n">
        <v>1</v>
      </c>
      <c r="Q98" s="203"/>
    </row>
    <row collapsed="false" customFormat="false" customHeight="true" hidden="false" ht="15" outlineLevel="0" r="99">
      <c r="A99" s="201" t="n">
        <f aca="false">A98+1</f>
        <v>45</v>
      </c>
      <c r="B99" s="202" t="s">
        <v>1529</v>
      </c>
      <c r="C99" s="202" t="s">
        <v>1530</v>
      </c>
      <c r="D99" s="202" t="s">
        <v>1150</v>
      </c>
      <c r="E99" s="202" t="s">
        <v>1531</v>
      </c>
      <c r="F99" s="202" t="s">
        <v>1532</v>
      </c>
      <c r="G99" s="202" t="s">
        <v>1533</v>
      </c>
      <c r="H99" s="202" t="s">
        <v>1534</v>
      </c>
      <c r="I99" s="202" t="n">
        <v>8480</v>
      </c>
      <c r="J99" s="202" t="s">
        <v>1535</v>
      </c>
      <c r="K99" s="202" t="n">
        <v>4794145524</v>
      </c>
      <c r="L99" s="202" t="s">
        <v>1536</v>
      </c>
      <c r="M99" s="205"/>
      <c r="N99" s="55" t="n">
        <v>1</v>
      </c>
      <c r="O99" s="55" t="n">
        <v>1</v>
      </c>
      <c r="P99" s="55" t="n">
        <v>1</v>
      </c>
      <c r="Q99" s="203"/>
      <c r="R99" s="203"/>
      <c r="S99" s="203"/>
    </row>
    <row collapsed="false" customFormat="false" customHeight="true" hidden="false" ht="15" outlineLevel="0" r="100">
      <c r="A100" s="201" t="n">
        <f aca="false">A99+1</f>
        <v>46</v>
      </c>
      <c r="B100" s="202" t="s">
        <v>1537</v>
      </c>
      <c r="C100" s="202" t="s">
        <v>1538</v>
      </c>
      <c r="D100" s="202" t="s">
        <v>930</v>
      </c>
      <c r="E100" s="202" t="s">
        <v>1539</v>
      </c>
      <c r="F100" s="17"/>
      <c r="G100" s="202" t="s">
        <v>1540</v>
      </c>
      <c r="H100" s="202" t="s">
        <v>1541</v>
      </c>
      <c r="I100" s="202" t="n">
        <v>9291</v>
      </c>
      <c r="J100" s="202" t="s">
        <v>1535</v>
      </c>
      <c r="K100" s="202" t="n">
        <v>4741501531</v>
      </c>
      <c r="L100" s="202" t="s">
        <v>192</v>
      </c>
      <c r="M100" s="204"/>
      <c r="N100" s="5" t="n">
        <v>1</v>
      </c>
      <c r="O100" s="5" t="n">
        <v>1</v>
      </c>
      <c r="P100" s="5" t="n">
        <v>1</v>
      </c>
      <c r="Q100" s="203"/>
      <c r="R100" s="203"/>
      <c r="S100" s="203"/>
    </row>
    <row collapsed="false" customFormat="true" customHeight="true" hidden="false" ht="15" outlineLevel="0" r="101" s="54">
      <c r="A101" s="201" t="n">
        <f aca="false">A100+1</f>
        <v>47</v>
      </c>
      <c r="B101" s="202" t="s">
        <v>1542</v>
      </c>
      <c r="C101" s="202" t="s">
        <v>1543</v>
      </c>
      <c r="D101" s="202" t="s">
        <v>930</v>
      </c>
      <c r="E101" s="202" t="s">
        <v>1539</v>
      </c>
      <c r="F101" s="17"/>
      <c r="G101" s="202" t="s">
        <v>1540</v>
      </c>
      <c r="H101" s="202" t="s">
        <v>1541</v>
      </c>
      <c r="I101" s="202" t="n">
        <v>9291</v>
      </c>
      <c r="J101" s="202" t="s">
        <v>1535</v>
      </c>
      <c r="K101" s="202" t="s">
        <v>1544</v>
      </c>
      <c r="L101" s="202" t="s">
        <v>1545</v>
      </c>
      <c r="M101" s="55"/>
      <c r="N101" s="51" t="n">
        <v>1</v>
      </c>
      <c r="O101" s="51" t="n">
        <v>1</v>
      </c>
      <c r="P101" s="51" t="n">
        <v>1</v>
      </c>
      <c r="Q101" s="203"/>
      <c r="R101" s="203"/>
      <c r="S101" s="203"/>
      <c r="T101" s="51"/>
      <c r="U101" s="51"/>
    </row>
    <row collapsed="false" customFormat="true" customHeight="true" hidden="false" ht="15" outlineLevel="0" r="102" s="54">
      <c r="A102" s="201" t="n">
        <f aca="false">A101+1</f>
        <v>48</v>
      </c>
      <c r="B102" s="202" t="s">
        <v>1546</v>
      </c>
      <c r="C102" s="202" t="s">
        <v>1547</v>
      </c>
      <c r="D102" s="202" t="s">
        <v>937</v>
      </c>
      <c r="E102" s="202" t="s">
        <v>1539</v>
      </c>
      <c r="F102" s="17"/>
      <c r="G102" s="202" t="s">
        <v>1540</v>
      </c>
      <c r="H102" s="202" t="s">
        <v>1541</v>
      </c>
      <c r="I102" s="202" t="n">
        <v>9291</v>
      </c>
      <c r="J102" s="202" t="s">
        <v>1535</v>
      </c>
      <c r="K102" s="202" t="s">
        <v>1548</v>
      </c>
      <c r="L102" s="202" t="s">
        <v>1549</v>
      </c>
      <c r="M102" s="55"/>
      <c r="N102" s="51" t="n">
        <v>1</v>
      </c>
      <c r="O102" s="51"/>
      <c r="P102" s="51" t="n">
        <v>1</v>
      </c>
      <c r="Q102" s="55"/>
      <c r="R102" s="55"/>
      <c r="S102" s="55"/>
      <c r="T102" s="51"/>
      <c r="U102" s="51"/>
    </row>
    <row collapsed="false" customFormat="false" customHeight="true" hidden="false" ht="15" outlineLevel="0" r="103">
      <c r="A103" s="201" t="n">
        <f aca="false">A102+1</f>
        <v>49</v>
      </c>
      <c r="B103" s="202" t="s">
        <v>1550</v>
      </c>
      <c r="C103" s="202" t="s">
        <v>1551</v>
      </c>
      <c r="D103" s="202" t="s">
        <v>930</v>
      </c>
      <c r="E103" s="202" t="s">
        <v>1552</v>
      </c>
      <c r="F103" s="202" t="s">
        <v>1553</v>
      </c>
      <c r="G103" s="202" t="s">
        <v>1554</v>
      </c>
      <c r="H103" s="202" t="s">
        <v>1555</v>
      </c>
      <c r="I103" s="202" t="n">
        <v>850</v>
      </c>
      <c r="J103" s="202" t="s">
        <v>1556</v>
      </c>
      <c r="K103" s="202" t="n">
        <v>970599727206</v>
      </c>
      <c r="L103" s="202" t="s">
        <v>1557</v>
      </c>
      <c r="N103" s="55" t="n">
        <v>1</v>
      </c>
      <c r="O103" s="55" t="n">
        <v>1</v>
      </c>
      <c r="P103" s="55" t="n">
        <v>1</v>
      </c>
      <c r="Q103" s="203"/>
      <c r="R103" s="203"/>
      <c r="S103" s="203"/>
    </row>
    <row collapsed="false" customFormat="false" customHeight="true" hidden="false" ht="15" outlineLevel="0" r="104">
      <c r="A104" s="201" t="n">
        <f aca="false">A103+1</f>
        <v>50</v>
      </c>
      <c r="B104" s="202" t="s">
        <v>1558</v>
      </c>
      <c r="C104" s="202" t="s">
        <v>1559</v>
      </c>
      <c r="D104" s="202" t="s">
        <v>1143</v>
      </c>
      <c r="E104" s="202" t="s">
        <v>1560</v>
      </c>
      <c r="F104" s="17"/>
      <c r="G104" s="202" t="s">
        <v>1561</v>
      </c>
      <c r="H104" s="202" t="s">
        <v>1562</v>
      </c>
      <c r="I104" s="202" t="n">
        <v>123995</v>
      </c>
      <c r="J104" s="202" t="s">
        <v>1563</v>
      </c>
      <c r="K104" s="202" t="s">
        <v>1564</v>
      </c>
      <c r="L104" s="202" t="s">
        <v>271</v>
      </c>
      <c r="N104" s="5" t="n">
        <v>1</v>
      </c>
      <c r="O104" s="5" t="n">
        <v>1</v>
      </c>
      <c r="P104" s="5" t="n">
        <v>1</v>
      </c>
      <c r="Q104" s="203"/>
      <c r="R104" s="203"/>
      <c r="S104" s="203"/>
    </row>
    <row collapsed="false" customFormat="false" customHeight="true" hidden="false" ht="15" outlineLevel="0" r="105">
      <c r="A105" s="201" t="n">
        <f aca="false">A104+1</f>
        <v>51</v>
      </c>
      <c r="B105" s="202" t="s">
        <v>1565</v>
      </c>
      <c r="C105" s="202" t="s">
        <v>1566</v>
      </c>
      <c r="D105" s="202" t="s">
        <v>914</v>
      </c>
      <c r="E105" s="202" t="s">
        <v>1567</v>
      </c>
      <c r="F105" s="202" t="s">
        <v>821</v>
      </c>
      <c r="G105" s="202" t="s">
        <v>1568</v>
      </c>
      <c r="H105" s="202" t="s">
        <v>1569</v>
      </c>
      <c r="I105" s="202" t="n">
        <v>18983</v>
      </c>
      <c r="J105" s="202" t="s">
        <v>1570</v>
      </c>
      <c r="K105" s="202" t="s">
        <v>1571</v>
      </c>
      <c r="L105" s="202" t="s">
        <v>1572</v>
      </c>
      <c r="N105" s="51" t="n">
        <v>1</v>
      </c>
      <c r="O105" s="51" t="n">
        <v>1</v>
      </c>
      <c r="P105" s="51" t="n">
        <v>1</v>
      </c>
      <c r="Q105" s="203"/>
      <c r="R105" s="203"/>
      <c r="S105" s="203"/>
    </row>
    <row collapsed="false" customFormat="true" customHeight="true" hidden="false" ht="15" outlineLevel="0" r="106" s="53">
      <c r="A106" s="201" t="n">
        <f aca="false">A105+1</f>
        <v>52</v>
      </c>
      <c r="B106" s="202" t="s">
        <v>1573</v>
      </c>
      <c r="C106" s="202" t="s">
        <v>1574</v>
      </c>
      <c r="D106" s="202" t="s">
        <v>930</v>
      </c>
      <c r="E106" s="202" t="s">
        <v>1575</v>
      </c>
      <c r="F106" s="17"/>
      <c r="G106" s="202" t="s">
        <v>1576</v>
      </c>
      <c r="H106" s="202" t="s">
        <v>1577</v>
      </c>
      <c r="I106" s="202" t="n">
        <v>2055</v>
      </c>
      <c r="J106" s="202" t="s">
        <v>1578</v>
      </c>
      <c r="K106" s="202" t="s">
        <v>1579</v>
      </c>
      <c r="L106" s="202" t="s">
        <v>1580</v>
      </c>
      <c r="M106" s="55"/>
      <c r="N106" s="55" t="n">
        <v>1</v>
      </c>
      <c r="O106" s="55" t="n">
        <v>1</v>
      </c>
      <c r="P106" s="55" t="n">
        <v>1</v>
      </c>
      <c r="Q106" s="203"/>
      <c r="R106" s="203"/>
      <c r="S106" s="203"/>
      <c r="T106" s="55"/>
      <c r="U106" s="55"/>
    </row>
    <row collapsed="false" customFormat="true" customHeight="true" hidden="false" ht="15" outlineLevel="0" r="107" s="53">
      <c r="A107" s="201" t="n">
        <f aca="false">A106+1</f>
        <v>53</v>
      </c>
      <c r="B107" s="202" t="s">
        <v>1581</v>
      </c>
      <c r="C107" s="202" t="s">
        <v>1582</v>
      </c>
      <c r="D107" s="202" t="s">
        <v>914</v>
      </c>
      <c r="E107" s="202" t="s">
        <v>1575</v>
      </c>
      <c r="F107" s="17"/>
      <c r="G107" s="202" t="s">
        <v>1576</v>
      </c>
      <c r="H107" s="202" t="s">
        <v>1577</v>
      </c>
      <c r="I107" s="202" t="n">
        <v>2055</v>
      </c>
      <c r="J107" s="202" t="s">
        <v>1578</v>
      </c>
      <c r="K107" s="202" t="s">
        <v>1579</v>
      </c>
      <c r="L107" s="202" t="s">
        <v>1583</v>
      </c>
      <c r="M107" s="204"/>
      <c r="N107" s="204" t="n">
        <v>1</v>
      </c>
      <c r="O107" s="204" t="n">
        <v>1</v>
      </c>
      <c r="P107" s="204" t="n">
        <v>1</v>
      </c>
      <c r="Q107" s="203"/>
      <c r="R107" s="203"/>
      <c r="S107" s="203"/>
      <c r="T107" s="55"/>
      <c r="U107" s="55"/>
    </row>
    <row collapsed="false" customFormat="false" customHeight="true" hidden="false" ht="15" outlineLevel="0" r="108">
      <c r="A108" s="201" t="n">
        <f aca="false">A107+1</f>
        <v>54</v>
      </c>
      <c r="B108" s="202" t="s">
        <v>1584</v>
      </c>
      <c r="C108" s="202" t="s">
        <v>1585</v>
      </c>
      <c r="D108" s="202" t="s">
        <v>898</v>
      </c>
      <c r="E108" s="202" t="s">
        <v>139</v>
      </c>
      <c r="F108" s="17"/>
      <c r="G108" s="202" t="s">
        <v>1586</v>
      </c>
      <c r="H108" s="202" t="s">
        <v>1587</v>
      </c>
      <c r="I108" s="202" t="n">
        <v>1684</v>
      </c>
      <c r="J108" s="202" t="s">
        <v>1578</v>
      </c>
      <c r="K108" s="202" t="n">
        <v>27834061266</v>
      </c>
      <c r="L108" s="202" t="s">
        <v>138</v>
      </c>
      <c r="N108" s="204" t="n">
        <v>1</v>
      </c>
      <c r="O108" s="204" t="n">
        <v>1</v>
      </c>
      <c r="P108" s="204" t="n">
        <v>1</v>
      </c>
      <c r="Q108" s="203"/>
      <c r="R108" s="203"/>
      <c r="S108" s="203"/>
    </row>
    <row collapsed="false" customFormat="false" customHeight="true" hidden="false" ht="15" outlineLevel="0" r="109">
      <c r="A109" s="201" t="n">
        <f aca="false">A108+1</f>
        <v>55</v>
      </c>
      <c r="B109" s="202" t="s">
        <v>1588</v>
      </c>
      <c r="C109" s="202" t="s">
        <v>1589</v>
      </c>
      <c r="D109" s="202" t="s">
        <v>914</v>
      </c>
      <c r="E109" s="202" t="s">
        <v>1590</v>
      </c>
      <c r="F109" s="17"/>
      <c r="G109" s="202" t="s">
        <v>1591</v>
      </c>
      <c r="H109" s="202" t="s">
        <v>1592</v>
      </c>
      <c r="I109" s="202" t="n">
        <v>8037</v>
      </c>
      <c r="J109" s="202" t="s">
        <v>1593</v>
      </c>
      <c r="K109" s="202" t="n">
        <v>34931835750</v>
      </c>
      <c r="L109" s="202" t="s">
        <v>1594</v>
      </c>
      <c r="M109" s="51"/>
      <c r="N109" s="25"/>
      <c r="O109" s="25"/>
      <c r="P109" s="25"/>
      <c r="Q109" s="203"/>
      <c r="R109" s="203"/>
      <c r="S109" s="203"/>
    </row>
    <row collapsed="false" customFormat="false" customHeight="true" hidden="false" ht="15" outlineLevel="0" r="110">
      <c r="A110" s="201" t="n">
        <f aca="false">A109+1</f>
        <v>56</v>
      </c>
      <c r="B110" s="202" t="s">
        <v>1595</v>
      </c>
      <c r="C110" s="202" t="s">
        <v>1596</v>
      </c>
      <c r="D110" s="202" t="s">
        <v>937</v>
      </c>
      <c r="E110" s="202" t="s">
        <v>1590</v>
      </c>
      <c r="F110" s="202" t="s">
        <v>1597</v>
      </c>
      <c r="G110" s="202" t="s">
        <v>1591</v>
      </c>
      <c r="H110" s="202" t="s">
        <v>1592</v>
      </c>
      <c r="I110" s="202" t="n">
        <v>8037</v>
      </c>
      <c r="J110" s="202" t="s">
        <v>1593</v>
      </c>
      <c r="K110" s="202" t="n">
        <v>34931835750</v>
      </c>
      <c r="L110" s="202" t="s">
        <v>1598</v>
      </c>
      <c r="M110" s="55"/>
      <c r="N110" s="25"/>
      <c r="O110" s="25"/>
      <c r="P110" s="25"/>
      <c r="Q110" s="203"/>
      <c r="R110" s="203"/>
      <c r="S110" s="203"/>
    </row>
    <row collapsed="false" customFormat="false" customHeight="true" hidden="false" ht="15" outlineLevel="0" r="111">
      <c r="A111" s="201" t="n">
        <f aca="false">A110+1</f>
        <v>57</v>
      </c>
      <c r="B111" s="202" t="s">
        <v>1599</v>
      </c>
      <c r="C111" s="202" t="s">
        <v>1600</v>
      </c>
      <c r="D111" s="202" t="s">
        <v>914</v>
      </c>
      <c r="E111" s="202" t="s">
        <v>1601</v>
      </c>
      <c r="F111" s="202" t="s">
        <v>973</v>
      </c>
      <c r="G111" s="202" t="s">
        <v>1602</v>
      </c>
      <c r="H111" s="202" t="s">
        <v>1603</v>
      </c>
      <c r="I111" s="202" t="n">
        <v>28760</v>
      </c>
      <c r="J111" s="202" t="s">
        <v>1593</v>
      </c>
      <c r="K111" s="202" t="n">
        <v>34918073340</v>
      </c>
      <c r="L111" s="202" t="s">
        <v>1604</v>
      </c>
      <c r="M111" s="204"/>
      <c r="N111" s="204" t="n">
        <v>1</v>
      </c>
      <c r="O111" s="204" t="n">
        <v>1</v>
      </c>
      <c r="Q111" s="203"/>
      <c r="R111" s="203"/>
      <c r="S111" s="203"/>
    </row>
    <row collapsed="false" customFormat="true" customHeight="true" hidden="false" ht="15" outlineLevel="0" r="112" s="54">
      <c r="A112" s="201" t="n">
        <f aca="false">A111+1</f>
        <v>58</v>
      </c>
      <c r="B112" s="202" t="s">
        <v>1605</v>
      </c>
      <c r="C112" s="202" t="s">
        <v>1606</v>
      </c>
      <c r="D112" s="202" t="s">
        <v>937</v>
      </c>
      <c r="E112" s="202" t="s">
        <v>931</v>
      </c>
      <c r="F112" s="202" t="s">
        <v>1607</v>
      </c>
      <c r="G112" s="202" t="s">
        <v>1608</v>
      </c>
      <c r="H112" s="202" t="s">
        <v>1609</v>
      </c>
      <c r="I112" s="202" t="n">
        <v>15703</v>
      </c>
      <c r="J112" s="202" t="s">
        <v>1593</v>
      </c>
      <c r="K112" s="202" t="s">
        <v>1610</v>
      </c>
      <c r="L112" s="202" t="s">
        <v>1611</v>
      </c>
      <c r="M112" s="51"/>
      <c r="N112" s="51" t="n">
        <v>1</v>
      </c>
      <c r="O112" s="51" t="n">
        <v>1</v>
      </c>
      <c r="P112" s="51" t="n">
        <v>1</v>
      </c>
      <c r="Q112" s="203"/>
      <c r="R112" s="203"/>
      <c r="S112" s="203"/>
      <c r="T112" s="51"/>
      <c r="U112" s="51"/>
    </row>
    <row collapsed="false" customFormat="false" customHeight="true" hidden="false" ht="15" outlineLevel="0" r="113">
      <c r="A113" s="201" t="n">
        <f aca="false">A112+1</f>
        <v>59</v>
      </c>
      <c r="B113" s="202" t="s">
        <v>1596</v>
      </c>
      <c r="C113" s="202" t="s">
        <v>1595</v>
      </c>
      <c r="D113" s="202" t="s">
        <v>937</v>
      </c>
      <c r="E113" s="202" t="s">
        <v>1590</v>
      </c>
      <c r="F113" s="202" t="s">
        <v>1597</v>
      </c>
      <c r="G113" s="202" t="s">
        <v>1591</v>
      </c>
      <c r="H113" s="202" t="s">
        <v>1592</v>
      </c>
      <c r="I113" s="202" t="n">
        <v>8037</v>
      </c>
      <c r="J113" s="202" t="s">
        <v>1593</v>
      </c>
      <c r="K113" s="202" t="s">
        <v>1612</v>
      </c>
      <c r="L113" s="202" t="s">
        <v>1598</v>
      </c>
      <c r="N113" s="25"/>
      <c r="O113" s="25"/>
      <c r="P113" s="25"/>
      <c r="Q113" s="203"/>
      <c r="R113" s="203"/>
    </row>
    <row collapsed="false" customFormat="true" customHeight="true" hidden="false" ht="15" outlineLevel="0" r="114" s="209">
      <c r="A114" s="201" t="n">
        <f aca="false">A113+1</f>
        <v>60</v>
      </c>
      <c r="B114" s="202" t="s">
        <v>1613</v>
      </c>
      <c r="C114" s="202" t="s">
        <v>1614</v>
      </c>
      <c r="D114" s="202" t="s">
        <v>937</v>
      </c>
      <c r="E114" s="202" t="s">
        <v>1615</v>
      </c>
      <c r="F114" s="202" t="s">
        <v>1616</v>
      </c>
      <c r="G114" s="202" t="s">
        <v>1617</v>
      </c>
      <c r="H114" s="202" t="s">
        <v>1618</v>
      </c>
      <c r="I114" s="202" t="n">
        <v>98139</v>
      </c>
      <c r="J114" s="202" t="s">
        <v>1619</v>
      </c>
      <c r="K114" s="202" t="n">
        <v>46703624836</v>
      </c>
      <c r="L114" s="202" t="s">
        <v>1620</v>
      </c>
      <c r="M114" s="55"/>
      <c r="N114" s="208" t="n">
        <v>1</v>
      </c>
      <c r="O114" s="208" t="n">
        <v>1</v>
      </c>
      <c r="P114" s="208" t="n">
        <v>1</v>
      </c>
      <c r="Q114" s="203"/>
      <c r="R114" s="203"/>
      <c r="S114" s="203"/>
      <c r="T114" s="208"/>
      <c r="U114" s="208"/>
    </row>
    <row collapsed="false" customFormat="true" customHeight="true" hidden="false" ht="15" outlineLevel="0" r="115" s="209">
      <c r="A115" s="201" t="n">
        <f aca="false">A114+1</f>
        <v>61</v>
      </c>
      <c r="B115" s="202" t="s">
        <v>1621</v>
      </c>
      <c r="C115" s="202" t="s">
        <v>1622</v>
      </c>
      <c r="D115" s="202" t="s">
        <v>930</v>
      </c>
      <c r="E115" s="202" t="s">
        <v>1623</v>
      </c>
      <c r="F115" s="202" t="s">
        <v>1624</v>
      </c>
      <c r="G115" s="202" t="s">
        <v>1625</v>
      </c>
      <c r="H115" s="202" t="s">
        <v>1626</v>
      </c>
      <c r="I115" s="202" t="n">
        <v>1015</v>
      </c>
      <c r="J115" s="202" t="s">
        <v>1627</v>
      </c>
      <c r="K115" s="202" t="s">
        <v>1628</v>
      </c>
      <c r="L115" s="202" t="s">
        <v>1629</v>
      </c>
      <c r="M115" s="208"/>
      <c r="N115" s="208" t="n">
        <v>1</v>
      </c>
      <c r="O115" s="208" t="n">
        <v>1</v>
      </c>
      <c r="P115" s="208" t="n">
        <v>1</v>
      </c>
      <c r="Q115" s="203"/>
      <c r="R115" s="203"/>
      <c r="S115" s="203"/>
      <c r="T115" s="208"/>
      <c r="U115" s="208"/>
    </row>
    <row collapsed="false" customFormat="false" customHeight="true" hidden="false" ht="15" outlineLevel="0" r="116">
      <c r="A116" s="201" t="n">
        <f aca="false">A115+1</f>
        <v>62</v>
      </c>
      <c r="B116" s="202" t="s">
        <v>1630</v>
      </c>
      <c r="C116" s="202" t="s">
        <v>1631</v>
      </c>
      <c r="D116" s="202" t="s">
        <v>898</v>
      </c>
      <c r="E116" s="202" t="s">
        <v>1632</v>
      </c>
      <c r="F116" s="17"/>
      <c r="G116" s="202" t="s">
        <v>1633</v>
      </c>
      <c r="H116" s="202" t="s">
        <v>1634</v>
      </c>
      <c r="I116" s="202" t="n">
        <v>6520</v>
      </c>
      <c r="J116" s="202" t="s">
        <v>1635</v>
      </c>
      <c r="K116" s="202" t="n">
        <v>903122875378</v>
      </c>
      <c r="L116" s="202" t="s">
        <v>1636</v>
      </c>
      <c r="M116" s="205"/>
      <c r="N116" s="5" t="n">
        <v>1</v>
      </c>
      <c r="O116" s="5" t="n">
        <v>1</v>
      </c>
      <c r="P116" s="5" t="n">
        <v>1</v>
      </c>
      <c r="Q116" s="203"/>
      <c r="R116" s="203"/>
      <c r="S116" s="203"/>
    </row>
    <row collapsed="false" customFormat="false" customHeight="true" hidden="false" ht="15" outlineLevel="0" r="117">
      <c r="A117" s="201" t="n">
        <f aca="false">A116+1</f>
        <v>63</v>
      </c>
      <c r="B117" s="202" t="s">
        <v>1637</v>
      </c>
      <c r="C117" s="202" t="s">
        <v>1638</v>
      </c>
      <c r="D117" s="202" t="s">
        <v>1029</v>
      </c>
      <c r="E117" s="202" t="s">
        <v>1639</v>
      </c>
      <c r="F117" s="17"/>
      <c r="G117" s="202" t="s">
        <v>1640</v>
      </c>
      <c r="H117" s="202" t="s">
        <v>1641</v>
      </c>
      <c r="I117" s="202" t="n">
        <v>360</v>
      </c>
      <c r="J117" s="202" t="s">
        <v>1642</v>
      </c>
      <c r="K117" s="202" t="n">
        <v>971502570851</v>
      </c>
      <c r="L117" s="202" t="s">
        <v>1643</v>
      </c>
      <c r="M117" s="55"/>
      <c r="N117" s="204"/>
      <c r="O117" s="204"/>
      <c r="P117" s="204"/>
      <c r="Q117" s="55"/>
      <c r="R117" s="55"/>
      <c r="S117" s="55"/>
    </row>
    <row collapsed="false" customFormat="false" customHeight="true" hidden="false" ht="15" outlineLevel="0" r="118">
      <c r="A118" s="201" t="n">
        <f aca="false">A117+1</f>
        <v>64</v>
      </c>
      <c r="B118" s="202" t="s">
        <v>1644</v>
      </c>
      <c r="C118" s="202" t="s">
        <v>1645</v>
      </c>
      <c r="D118" s="202" t="s">
        <v>930</v>
      </c>
      <c r="E118" s="202" t="s">
        <v>1646</v>
      </c>
      <c r="F118" s="17"/>
      <c r="G118" s="202" t="s">
        <v>1647</v>
      </c>
      <c r="H118" s="202" t="s">
        <v>1648</v>
      </c>
      <c r="I118" s="202" t="s">
        <v>1649</v>
      </c>
      <c r="J118" s="202" t="s">
        <v>1650</v>
      </c>
      <c r="K118" s="202" t="n">
        <v>447783532195</v>
      </c>
      <c r="L118" s="202" t="s">
        <v>1651</v>
      </c>
      <c r="M118" s="51"/>
      <c r="R118" s="203"/>
      <c r="S118" s="203"/>
    </row>
    <row collapsed="false" customFormat="false" customHeight="true" hidden="false" ht="15" outlineLevel="0" r="119">
      <c r="A119" s="201" t="n">
        <f aca="false">A118+1</f>
        <v>65</v>
      </c>
      <c r="B119" s="202" t="s">
        <v>1652</v>
      </c>
      <c r="C119" s="202" t="s">
        <v>651</v>
      </c>
      <c r="D119" s="202" t="s">
        <v>930</v>
      </c>
      <c r="E119" s="202" t="s">
        <v>1653</v>
      </c>
      <c r="F119" s="202" t="s">
        <v>1021</v>
      </c>
      <c r="G119" s="202" t="s">
        <v>1654</v>
      </c>
      <c r="H119" s="202" t="s">
        <v>1655</v>
      </c>
      <c r="I119" s="202" t="s">
        <v>1656</v>
      </c>
      <c r="J119" s="202" t="s">
        <v>1650</v>
      </c>
      <c r="K119" s="202" t="s">
        <v>1657</v>
      </c>
      <c r="L119" s="202" t="s">
        <v>165</v>
      </c>
      <c r="M119" s="51"/>
      <c r="N119" s="55" t="n">
        <v>1</v>
      </c>
      <c r="O119" s="55" t="n">
        <v>1</v>
      </c>
      <c r="P119" s="55" t="n">
        <v>1</v>
      </c>
      <c r="Q119" s="203"/>
      <c r="R119" s="203"/>
      <c r="S119" s="203"/>
    </row>
    <row collapsed="false" customFormat="false" customHeight="true" hidden="false" ht="15" outlineLevel="0" r="120">
      <c r="A120" s="201" t="n">
        <f aca="false">A119+1</f>
        <v>66</v>
      </c>
      <c r="B120" s="202" t="s">
        <v>1658</v>
      </c>
      <c r="C120" s="202" t="s">
        <v>1659</v>
      </c>
      <c r="D120" s="202" t="s">
        <v>1489</v>
      </c>
      <c r="E120" s="202" t="s">
        <v>1660</v>
      </c>
      <c r="F120" s="17"/>
      <c r="G120" s="202" t="s">
        <v>1661</v>
      </c>
      <c r="H120" s="202" t="s">
        <v>1662</v>
      </c>
      <c r="I120" s="202" t="s">
        <v>1663</v>
      </c>
      <c r="J120" s="202" t="s">
        <v>1650</v>
      </c>
      <c r="K120" s="202" t="s">
        <v>1664</v>
      </c>
      <c r="L120" s="202" t="s">
        <v>1665</v>
      </c>
      <c r="M120" s="55"/>
      <c r="N120" s="55" t="n">
        <v>1</v>
      </c>
      <c r="O120" s="55" t="n">
        <v>1</v>
      </c>
      <c r="P120" s="55" t="n">
        <v>1</v>
      </c>
      <c r="Q120" s="203"/>
      <c r="R120" s="203"/>
      <c r="S120" s="203"/>
    </row>
    <row collapsed="false" customFormat="false" customHeight="true" hidden="false" ht="15" outlineLevel="0" r="121">
      <c r="A121" s="201" t="n">
        <f aca="false">A120+1</f>
        <v>67</v>
      </c>
      <c r="B121" s="202" t="s">
        <v>1666</v>
      </c>
      <c r="C121" s="202" t="s">
        <v>1006</v>
      </c>
      <c r="D121" s="202" t="s">
        <v>898</v>
      </c>
      <c r="E121" s="202" t="s">
        <v>1667</v>
      </c>
      <c r="F121" s="17"/>
      <c r="G121" s="202" t="s">
        <v>1668</v>
      </c>
      <c r="H121" s="202" t="s">
        <v>1669</v>
      </c>
      <c r="I121" s="202" t="s">
        <v>1670</v>
      </c>
      <c r="J121" s="202" t="s">
        <v>1650</v>
      </c>
      <c r="K121" s="202" t="s">
        <v>1671</v>
      </c>
      <c r="L121" s="202" t="s">
        <v>1672</v>
      </c>
      <c r="M121" s="204"/>
      <c r="Q121" s="203"/>
      <c r="R121" s="203"/>
    </row>
    <row collapsed="false" customFormat="false" customHeight="true" hidden="false" ht="15" outlineLevel="0" r="122">
      <c r="A122" s="201" t="n">
        <f aca="false">A121+1</f>
        <v>68</v>
      </c>
      <c r="B122" s="202" t="s">
        <v>1673</v>
      </c>
      <c r="C122" s="202" t="s">
        <v>1674</v>
      </c>
      <c r="D122" s="202" t="s">
        <v>930</v>
      </c>
      <c r="E122" s="202" t="s">
        <v>1675</v>
      </c>
      <c r="F122" s="17"/>
      <c r="G122" s="202" t="s">
        <v>1676</v>
      </c>
      <c r="H122" s="202" t="s">
        <v>1677</v>
      </c>
      <c r="I122" s="202" t="s">
        <v>1678</v>
      </c>
      <c r="J122" s="202" t="s">
        <v>1650</v>
      </c>
      <c r="K122" s="202" t="s">
        <v>1679</v>
      </c>
      <c r="L122" s="202" t="s">
        <v>1680</v>
      </c>
      <c r="M122" s="204"/>
      <c r="N122" s="55" t="n">
        <v>1</v>
      </c>
      <c r="O122" s="55" t="n">
        <v>1</v>
      </c>
      <c r="P122" s="55" t="n">
        <v>1</v>
      </c>
      <c r="S122" s="203"/>
    </row>
    <row collapsed="false" customFormat="false" customHeight="true" hidden="false" ht="15" outlineLevel="0" r="123">
      <c r="A123" s="201" t="n">
        <f aca="false">A122+1</f>
        <v>69</v>
      </c>
      <c r="B123" s="202" t="s">
        <v>1681</v>
      </c>
      <c r="C123" s="202" t="s">
        <v>1682</v>
      </c>
      <c r="D123" s="202" t="s">
        <v>930</v>
      </c>
      <c r="E123" s="202" t="s">
        <v>1683</v>
      </c>
      <c r="F123" s="17"/>
      <c r="G123" s="202" t="s">
        <v>1684</v>
      </c>
      <c r="H123" s="202" t="s">
        <v>1685</v>
      </c>
      <c r="I123" s="202" t="s">
        <v>1686</v>
      </c>
      <c r="J123" s="202" t="s">
        <v>1650</v>
      </c>
      <c r="K123" s="202" t="n">
        <v>442088996819</v>
      </c>
      <c r="L123" s="202" t="s">
        <v>1687</v>
      </c>
      <c r="M123" s="204"/>
      <c r="N123" s="204" t="n">
        <v>1</v>
      </c>
      <c r="O123" s="204" t="n">
        <v>1</v>
      </c>
      <c r="P123" s="204"/>
      <c r="Q123" s="203"/>
      <c r="R123" s="203"/>
      <c r="S123" s="203"/>
    </row>
    <row collapsed="false" customFormat="false" customHeight="true" hidden="false" ht="15" outlineLevel="0" r="124">
      <c r="A124" s="201" t="n">
        <f aca="false">A123+1</f>
        <v>70</v>
      </c>
      <c r="B124" s="202" t="s">
        <v>1688</v>
      </c>
      <c r="C124" s="202" t="s">
        <v>1689</v>
      </c>
      <c r="D124" s="202" t="s">
        <v>930</v>
      </c>
      <c r="E124" s="202" t="s">
        <v>1690</v>
      </c>
      <c r="F124" s="17"/>
      <c r="G124" s="202" t="s">
        <v>1691</v>
      </c>
      <c r="H124" s="202" t="s">
        <v>1685</v>
      </c>
      <c r="I124" s="202" t="s">
        <v>1686</v>
      </c>
      <c r="J124" s="202" t="s">
        <v>1650</v>
      </c>
      <c r="K124" s="202" t="n">
        <v>447795006941</v>
      </c>
      <c r="L124" s="202" t="s">
        <v>1692</v>
      </c>
      <c r="M124" s="205"/>
      <c r="N124" s="204"/>
      <c r="O124" s="204"/>
      <c r="P124" s="204"/>
      <c r="Q124" s="203"/>
      <c r="R124" s="203"/>
      <c r="S124" s="203"/>
    </row>
    <row collapsed="false" customFormat="false" customHeight="true" hidden="false" ht="15" outlineLevel="0" r="125">
      <c r="A125" s="201" t="n">
        <f aca="false">A124+1</f>
        <v>71</v>
      </c>
      <c r="B125" s="202" t="s">
        <v>1693</v>
      </c>
      <c r="C125" s="202" t="s">
        <v>1694</v>
      </c>
      <c r="D125" s="202" t="s">
        <v>1695</v>
      </c>
      <c r="E125" s="202" t="s">
        <v>1696</v>
      </c>
      <c r="F125" s="17"/>
      <c r="G125" s="202" t="s">
        <v>1661</v>
      </c>
      <c r="H125" s="17"/>
      <c r="I125" s="202" t="s">
        <v>1697</v>
      </c>
      <c r="J125" s="202" t="s">
        <v>1650</v>
      </c>
      <c r="K125" s="202" t="s">
        <v>1664</v>
      </c>
      <c r="L125" s="202" t="s">
        <v>1698</v>
      </c>
      <c r="M125" s="205"/>
      <c r="N125" s="55" t="n">
        <v>1</v>
      </c>
      <c r="O125" s="55" t="n">
        <v>1</v>
      </c>
      <c r="P125" s="55" t="n">
        <v>1</v>
      </c>
      <c r="Q125" s="203"/>
      <c r="R125" s="203"/>
      <c r="S125" s="203"/>
    </row>
    <row collapsed="false" customFormat="false" customHeight="true" hidden="false" ht="15" outlineLevel="0" r="126">
      <c r="A126" s="201" t="n">
        <f aca="false">A125+1</f>
        <v>72</v>
      </c>
      <c r="B126" s="202" t="s">
        <v>1699</v>
      </c>
      <c r="C126" s="202" t="s">
        <v>1700</v>
      </c>
      <c r="D126" s="202" t="s">
        <v>930</v>
      </c>
      <c r="E126" s="202" t="s">
        <v>1701</v>
      </c>
      <c r="F126" s="17"/>
      <c r="G126" s="202" t="s">
        <v>1702</v>
      </c>
      <c r="H126" s="202" t="s">
        <v>1703</v>
      </c>
      <c r="I126" s="202" t="s">
        <v>1704</v>
      </c>
      <c r="J126" s="202" t="s">
        <v>1650</v>
      </c>
      <c r="K126" s="202" t="n">
        <v>1442873398</v>
      </c>
      <c r="L126" s="202" t="s">
        <v>1705</v>
      </c>
      <c r="N126" s="51" t="n">
        <v>1</v>
      </c>
      <c r="O126" s="51" t="n">
        <v>1</v>
      </c>
      <c r="P126" s="51" t="n">
        <v>1</v>
      </c>
      <c r="Q126" s="203"/>
      <c r="R126" s="203"/>
      <c r="S126" s="203"/>
    </row>
    <row collapsed="false" customFormat="false" customHeight="true" hidden="false" ht="15" outlineLevel="0" r="127">
      <c r="A127" s="201" t="n">
        <f aca="false">A126+1</f>
        <v>73</v>
      </c>
      <c r="B127" s="202" t="s">
        <v>1706</v>
      </c>
      <c r="C127" s="202" t="s">
        <v>1707</v>
      </c>
      <c r="D127" s="202" t="s">
        <v>930</v>
      </c>
      <c r="E127" s="202" t="s">
        <v>204</v>
      </c>
      <c r="F127" s="17"/>
      <c r="G127" s="202" t="s">
        <v>1708</v>
      </c>
      <c r="H127" s="202" t="s">
        <v>1709</v>
      </c>
      <c r="I127" s="202" t="s">
        <v>1710</v>
      </c>
      <c r="J127" s="202" t="s">
        <v>1650</v>
      </c>
      <c r="K127" s="202" t="s">
        <v>1711</v>
      </c>
      <c r="L127" s="202" t="s">
        <v>1712</v>
      </c>
      <c r="M127" s="204"/>
      <c r="N127" s="51" t="n">
        <v>1</v>
      </c>
      <c r="O127" s="51" t="n">
        <v>1</v>
      </c>
      <c r="P127" s="51" t="n">
        <v>1</v>
      </c>
      <c r="Q127" s="203"/>
      <c r="R127" s="203"/>
      <c r="S127" s="203"/>
    </row>
    <row collapsed="false" customFormat="true" customHeight="true" hidden="false" ht="15" outlineLevel="0" r="128" s="54">
      <c r="A128" s="201" t="n">
        <f aca="false">A127+1</f>
        <v>74</v>
      </c>
      <c r="B128" s="202" t="s">
        <v>1713</v>
      </c>
      <c r="C128" s="202" t="s">
        <v>1714</v>
      </c>
      <c r="D128" s="202" t="s">
        <v>1489</v>
      </c>
      <c r="E128" s="202" t="s">
        <v>1715</v>
      </c>
      <c r="F128" s="202" t="s">
        <v>1716</v>
      </c>
      <c r="G128" s="202" t="s">
        <v>1717</v>
      </c>
      <c r="H128" s="202" t="s">
        <v>1718</v>
      </c>
      <c r="I128" s="202" t="s">
        <v>1719</v>
      </c>
      <c r="J128" s="202" t="s">
        <v>1650</v>
      </c>
      <c r="K128" s="202" t="n">
        <v>447533938305</v>
      </c>
      <c r="L128" s="202" t="s">
        <v>1720</v>
      </c>
      <c r="M128" s="204"/>
      <c r="N128" s="55" t="n">
        <v>1</v>
      </c>
      <c r="O128" s="55" t="n">
        <v>1</v>
      </c>
      <c r="P128" s="55" t="n">
        <v>1</v>
      </c>
      <c r="Q128" s="203"/>
      <c r="R128" s="203"/>
      <c r="S128" s="203"/>
      <c r="T128" s="51"/>
      <c r="U128" s="51"/>
    </row>
    <row collapsed="false" customFormat="true" customHeight="true" hidden="false" ht="15" outlineLevel="0" r="129" s="54">
      <c r="A129" s="201" t="n">
        <f aca="false">A128+1</f>
        <v>75</v>
      </c>
      <c r="B129" s="202" t="s">
        <v>1721</v>
      </c>
      <c r="C129" s="202" t="s">
        <v>1722</v>
      </c>
      <c r="D129" s="202" t="s">
        <v>930</v>
      </c>
      <c r="E129" s="202" t="s">
        <v>1723</v>
      </c>
      <c r="F129" s="17"/>
      <c r="G129" s="202" t="s">
        <v>1724</v>
      </c>
      <c r="H129" s="17"/>
      <c r="I129" s="202" t="s">
        <v>1725</v>
      </c>
      <c r="J129" s="202" t="s">
        <v>1650</v>
      </c>
      <c r="K129" s="202" t="s">
        <v>1726</v>
      </c>
      <c r="L129" s="202" t="s">
        <v>1727</v>
      </c>
      <c r="M129" s="204"/>
      <c r="N129" s="51"/>
      <c r="O129" s="51" t="n">
        <v>1</v>
      </c>
      <c r="P129" s="51" t="n">
        <v>1</v>
      </c>
      <c r="Q129" s="51"/>
      <c r="R129" s="203"/>
      <c r="S129" s="203"/>
      <c r="T129" s="51"/>
      <c r="U129" s="51"/>
    </row>
    <row collapsed="false" customFormat="true" customHeight="true" hidden="false" ht="15" outlineLevel="0" r="130" s="54">
      <c r="A130" s="201" t="n">
        <f aca="false">A129+1</f>
        <v>76</v>
      </c>
      <c r="B130" s="202" t="s">
        <v>1728</v>
      </c>
      <c r="C130" s="202" t="s">
        <v>1729</v>
      </c>
      <c r="D130" s="202" t="s">
        <v>930</v>
      </c>
      <c r="E130" s="202" t="s">
        <v>1690</v>
      </c>
      <c r="F130" s="17"/>
      <c r="G130" s="202" t="s">
        <v>1684</v>
      </c>
      <c r="H130" s="202" t="s">
        <v>1685</v>
      </c>
      <c r="I130" s="202" t="s">
        <v>1686</v>
      </c>
      <c r="J130" s="202" t="s">
        <v>1650</v>
      </c>
      <c r="K130" s="202" t="n">
        <v>442088996815</v>
      </c>
      <c r="L130" s="202" t="s">
        <v>1730</v>
      </c>
      <c r="M130" s="51"/>
      <c r="N130" s="205" t="n">
        <v>1</v>
      </c>
      <c r="O130" s="205" t="n">
        <v>1</v>
      </c>
      <c r="P130" s="205" t="n">
        <v>1</v>
      </c>
      <c r="Q130" s="51"/>
      <c r="R130" s="51"/>
      <c r="S130" s="51"/>
      <c r="T130" s="51"/>
      <c r="U130" s="51"/>
    </row>
    <row collapsed="false" customFormat="false" customHeight="true" hidden="false" ht="15" outlineLevel="0" r="131">
      <c r="A131" s="201" t="n">
        <f aca="false">A130+1</f>
        <v>77</v>
      </c>
      <c r="B131" s="202" t="s">
        <v>1731</v>
      </c>
      <c r="C131" s="202" t="s">
        <v>1543</v>
      </c>
      <c r="D131" s="202" t="s">
        <v>898</v>
      </c>
      <c r="E131" s="202" t="s">
        <v>1732</v>
      </c>
      <c r="F131" s="17"/>
      <c r="G131" s="202" t="s">
        <v>1733</v>
      </c>
      <c r="H131" s="202" t="s">
        <v>1734</v>
      </c>
      <c r="I131" s="202" t="s">
        <v>1735</v>
      </c>
      <c r="J131" s="202" t="s">
        <v>1650</v>
      </c>
      <c r="K131" s="202" t="n">
        <v>447595514176</v>
      </c>
      <c r="L131" s="202" t="s">
        <v>1736</v>
      </c>
      <c r="M131" s="204"/>
      <c r="N131" s="204" t="n">
        <v>1</v>
      </c>
      <c r="O131" s="204" t="n">
        <v>1</v>
      </c>
      <c r="P131" s="204" t="n">
        <v>1</v>
      </c>
      <c r="Q131" s="203"/>
      <c r="R131" s="203"/>
      <c r="S131" s="203"/>
    </row>
    <row collapsed="false" customFormat="false" customHeight="true" hidden="false" ht="15" outlineLevel="0" r="132">
      <c r="A132" s="201" t="n">
        <f aca="false">A131+1</f>
        <v>78</v>
      </c>
      <c r="B132" s="202" t="s">
        <v>1737</v>
      </c>
      <c r="C132" s="202" t="s">
        <v>1738</v>
      </c>
      <c r="D132" s="202" t="s">
        <v>930</v>
      </c>
      <c r="E132" s="202" t="s">
        <v>1739</v>
      </c>
      <c r="F132" s="17"/>
      <c r="G132" s="202" t="s">
        <v>1740</v>
      </c>
      <c r="H132" s="202" t="s">
        <v>1741</v>
      </c>
      <c r="I132" s="202" t="s">
        <v>1742</v>
      </c>
      <c r="J132" s="202" t="s">
        <v>1650</v>
      </c>
      <c r="K132" s="202" t="n">
        <v>447740768897</v>
      </c>
      <c r="L132" s="202" t="s">
        <v>1743</v>
      </c>
      <c r="M132" s="55"/>
      <c r="N132" s="204" t="n">
        <v>1</v>
      </c>
      <c r="O132" s="204" t="n">
        <v>1</v>
      </c>
      <c r="P132" s="204" t="n">
        <v>1</v>
      </c>
      <c r="Q132" s="203"/>
      <c r="R132" s="203"/>
      <c r="S132" s="203"/>
    </row>
    <row collapsed="false" customFormat="true" customHeight="true" hidden="false" ht="15" outlineLevel="0" r="133" s="53">
      <c r="A133" s="201" t="n">
        <f aca="false">A132+1</f>
        <v>79</v>
      </c>
      <c r="B133" s="202" t="s">
        <v>1744</v>
      </c>
      <c r="C133" s="202" t="s">
        <v>1745</v>
      </c>
      <c r="D133" s="202" t="s">
        <v>1746</v>
      </c>
      <c r="E133" s="202" t="s">
        <v>1747</v>
      </c>
      <c r="F133" s="202" t="s">
        <v>1748</v>
      </c>
      <c r="G133" s="202" t="s">
        <v>1749</v>
      </c>
      <c r="H133" s="202" t="s">
        <v>1750</v>
      </c>
      <c r="I133" s="202" t="s">
        <v>1710</v>
      </c>
      <c r="J133" s="202" t="s">
        <v>1650</v>
      </c>
      <c r="K133" s="202" t="s">
        <v>1751</v>
      </c>
      <c r="L133" s="202" t="s">
        <v>1752</v>
      </c>
      <c r="M133" s="55"/>
      <c r="N133" s="51"/>
      <c r="O133" s="51" t="n">
        <v>1</v>
      </c>
      <c r="P133" s="51" t="n">
        <v>1</v>
      </c>
      <c r="Q133" s="203"/>
      <c r="R133" s="203"/>
      <c r="S133" s="203"/>
      <c r="T133" s="55"/>
      <c r="U133" s="55"/>
    </row>
    <row collapsed="false" customFormat="true" customHeight="true" hidden="false" ht="15" outlineLevel="0" r="134" s="53">
      <c r="A134" s="201" t="n">
        <f aca="false">A133+1</f>
        <v>80</v>
      </c>
      <c r="B134" s="202" t="s">
        <v>1753</v>
      </c>
      <c r="C134" s="202" t="s">
        <v>1754</v>
      </c>
      <c r="D134" s="202" t="s">
        <v>1489</v>
      </c>
      <c r="E134" s="202" t="s">
        <v>1755</v>
      </c>
      <c r="F134" s="17"/>
      <c r="G134" s="202" t="s">
        <v>1756</v>
      </c>
      <c r="H134" s="17"/>
      <c r="I134" s="202" t="s">
        <v>1757</v>
      </c>
      <c r="J134" s="202" t="s">
        <v>1650</v>
      </c>
      <c r="K134" s="202" t="n">
        <v>2380331551</v>
      </c>
      <c r="L134" s="202" t="s">
        <v>1758</v>
      </c>
      <c r="M134" s="204"/>
      <c r="N134" s="55" t="n">
        <v>1</v>
      </c>
      <c r="O134" s="55" t="n">
        <v>1</v>
      </c>
      <c r="P134" s="55" t="n">
        <v>1</v>
      </c>
      <c r="Q134" s="203"/>
      <c r="R134" s="203"/>
      <c r="S134" s="203"/>
      <c r="T134" s="55"/>
      <c r="U134" s="55"/>
    </row>
    <row collapsed="false" customFormat="true" customHeight="true" hidden="false" ht="15" outlineLevel="0" r="135" s="53">
      <c r="A135" s="201" t="n">
        <f aca="false">A134+1</f>
        <v>81</v>
      </c>
      <c r="B135" s="202" t="s">
        <v>1759</v>
      </c>
      <c r="C135" s="202" t="s">
        <v>1201</v>
      </c>
      <c r="D135" s="202" t="s">
        <v>898</v>
      </c>
      <c r="E135" s="202" t="s">
        <v>257</v>
      </c>
      <c r="F135" s="202" t="s">
        <v>1760</v>
      </c>
      <c r="G135" s="202" t="s">
        <v>1761</v>
      </c>
      <c r="H135" s="202" t="s">
        <v>1685</v>
      </c>
      <c r="I135" s="202" t="s">
        <v>1762</v>
      </c>
      <c r="J135" s="202" t="s">
        <v>1650</v>
      </c>
      <c r="K135" s="202" t="s">
        <v>1763</v>
      </c>
      <c r="L135" s="202" t="s">
        <v>1764</v>
      </c>
      <c r="M135" s="55"/>
      <c r="N135" s="55"/>
      <c r="O135" s="55" t="n">
        <v>1</v>
      </c>
      <c r="P135" s="55" t="n">
        <v>1</v>
      </c>
      <c r="Q135" s="203"/>
      <c r="R135" s="203"/>
      <c r="S135" s="203"/>
      <c r="T135" s="55"/>
      <c r="U135" s="55"/>
    </row>
    <row collapsed="false" customFormat="true" customHeight="true" hidden="false" ht="15" outlineLevel="0" r="136" s="53">
      <c r="A136" s="201" t="n">
        <f aca="false">A135+1</f>
        <v>82</v>
      </c>
      <c r="B136" s="202" t="s">
        <v>1765</v>
      </c>
      <c r="C136" s="202" t="s">
        <v>1766</v>
      </c>
      <c r="D136" s="202" t="s">
        <v>1489</v>
      </c>
      <c r="E136" s="202" t="s">
        <v>1767</v>
      </c>
      <c r="F136" s="17"/>
      <c r="G136" s="202" t="s">
        <v>1768</v>
      </c>
      <c r="H136" s="202" t="s">
        <v>1685</v>
      </c>
      <c r="I136" s="202" t="s">
        <v>1769</v>
      </c>
      <c r="J136" s="202" t="s">
        <v>1650</v>
      </c>
      <c r="K136" s="202" t="s">
        <v>1770</v>
      </c>
      <c r="L136" s="202" t="s">
        <v>1771</v>
      </c>
      <c r="M136" s="55"/>
      <c r="N136" s="55"/>
      <c r="O136" s="55"/>
      <c r="P136" s="55"/>
      <c r="Q136" s="203"/>
      <c r="R136" s="203"/>
      <c r="S136" s="203"/>
      <c r="T136" s="55"/>
      <c r="U136" s="55"/>
    </row>
    <row collapsed="false" customFormat="true" customHeight="true" hidden="false" ht="15" outlineLevel="0" r="137" s="53">
      <c r="A137" s="201" t="n">
        <f aca="false">A136+1</f>
        <v>83</v>
      </c>
      <c r="B137" s="202" t="s">
        <v>1772</v>
      </c>
      <c r="C137" s="202" t="s">
        <v>1773</v>
      </c>
      <c r="D137" s="202" t="s">
        <v>898</v>
      </c>
      <c r="E137" s="202" t="s">
        <v>1675</v>
      </c>
      <c r="F137" s="202" t="s">
        <v>1774</v>
      </c>
      <c r="G137" s="202" t="s">
        <v>1677</v>
      </c>
      <c r="H137" s="202" t="s">
        <v>1655</v>
      </c>
      <c r="I137" s="202" t="s">
        <v>1678</v>
      </c>
      <c r="J137" s="202" t="s">
        <v>1650</v>
      </c>
      <c r="K137" s="202" t="s">
        <v>1775</v>
      </c>
      <c r="L137" s="202" t="s">
        <v>101</v>
      </c>
      <c r="M137" s="55"/>
      <c r="N137" s="55" t="n">
        <v>1</v>
      </c>
      <c r="O137" s="55" t="n">
        <v>1</v>
      </c>
      <c r="P137" s="55" t="n">
        <v>1</v>
      </c>
      <c r="Q137" s="203"/>
      <c r="R137" s="203"/>
      <c r="S137" s="203"/>
      <c r="T137" s="55"/>
      <c r="U137" s="55"/>
    </row>
    <row collapsed="false" customFormat="true" customHeight="true" hidden="false" ht="15" outlineLevel="0" r="138" s="53">
      <c r="A138" s="201" t="n">
        <f aca="false">A137+1</f>
        <v>84</v>
      </c>
      <c r="B138" s="202" t="s">
        <v>1776</v>
      </c>
      <c r="C138" s="202" t="s">
        <v>1777</v>
      </c>
      <c r="D138" s="202" t="s">
        <v>898</v>
      </c>
      <c r="E138" s="202" t="s">
        <v>1778</v>
      </c>
      <c r="F138" s="17"/>
      <c r="G138" s="202" t="s">
        <v>1779</v>
      </c>
      <c r="H138" s="202" t="s">
        <v>1780</v>
      </c>
      <c r="I138" s="202" t="s">
        <v>1781</v>
      </c>
      <c r="J138" s="202" t="s">
        <v>1650</v>
      </c>
      <c r="K138" s="202" t="s">
        <v>1782</v>
      </c>
      <c r="L138" s="202" t="s">
        <v>1783</v>
      </c>
      <c r="M138" s="55"/>
      <c r="N138" s="25"/>
      <c r="O138" s="25" t="n">
        <v>1</v>
      </c>
      <c r="P138" s="25"/>
      <c r="Q138" s="203"/>
      <c r="R138" s="203"/>
      <c r="S138" s="203"/>
      <c r="T138" s="55"/>
      <c r="U138" s="55"/>
    </row>
    <row collapsed="false" customFormat="true" customHeight="true" hidden="false" ht="15" outlineLevel="0" r="139" s="53">
      <c r="A139" s="201" t="n">
        <f aca="false">A138+1</f>
        <v>85</v>
      </c>
      <c r="B139" s="202" t="s">
        <v>1784</v>
      </c>
      <c r="C139" s="202" t="s">
        <v>929</v>
      </c>
      <c r="D139" s="202" t="s">
        <v>898</v>
      </c>
      <c r="E139" s="202" t="s">
        <v>1785</v>
      </c>
      <c r="F139" s="17"/>
      <c r="G139" s="202" t="s">
        <v>1786</v>
      </c>
      <c r="H139" s="202" t="s">
        <v>1787</v>
      </c>
      <c r="I139" s="202" t="s">
        <v>1788</v>
      </c>
      <c r="J139" s="202" t="s">
        <v>1650</v>
      </c>
      <c r="K139" s="202" t="s">
        <v>1789</v>
      </c>
      <c r="L139" s="202" t="s">
        <v>1790</v>
      </c>
      <c r="M139" s="204"/>
      <c r="N139" s="55" t="n">
        <v>1</v>
      </c>
      <c r="O139" s="55" t="n">
        <v>1</v>
      </c>
      <c r="P139" s="55" t="n">
        <v>1</v>
      </c>
      <c r="Q139" s="203"/>
      <c r="R139" s="203"/>
      <c r="S139" s="203"/>
      <c r="T139" s="55"/>
      <c r="U139" s="55"/>
    </row>
    <row collapsed="false" customFormat="true" customHeight="true" hidden="false" ht="15" outlineLevel="0" r="140" s="53">
      <c r="A140" s="201" t="n">
        <f aca="false">A139+1</f>
        <v>86</v>
      </c>
      <c r="B140" s="202" t="s">
        <v>1784</v>
      </c>
      <c r="C140" s="202" t="s">
        <v>1791</v>
      </c>
      <c r="D140" s="202" t="s">
        <v>898</v>
      </c>
      <c r="E140" s="202" t="s">
        <v>1792</v>
      </c>
      <c r="F140" s="17"/>
      <c r="G140" s="202" t="s">
        <v>1786</v>
      </c>
      <c r="H140" s="202" t="s">
        <v>1787</v>
      </c>
      <c r="I140" s="202" t="s">
        <v>1788</v>
      </c>
      <c r="J140" s="202" t="s">
        <v>1650</v>
      </c>
      <c r="K140" s="202" t="s">
        <v>1793</v>
      </c>
      <c r="L140" s="202" t="s">
        <v>1794</v>
      </c>
      <c r="M140" s="204"/>
      <c r="N140" s="55" t="n">
        <v>1</v>
      </c>
      <c r="O140" s="55" t="n">
        <v>1</v>
      </c>
      <c r="P140" s="55" t="n">
        <v>1</v>
      </c>
      <c r="Q140" s="55"/>
      <c r="R140" s="203"/>
      <c r="S140" s="55"/>
      <c r="T140" s="55"/>
      <c r="U140" s="55"/>
    </row>
    <row collapsed="false" customFormat="true" customHeight="true" hidden="false" ht="15" outlineLevel="0" r="141" s="53">
      <c r="A141" s="201" t="n">
        <f aca="false">A140+1</f>
        <v>87</v>
      </c>
      <c r="B141" s="202" t="s">
        <v>1795</v>
      </c>
      <c r="C141" s="202" t="s">
        <v>1796</v>
      </c>
      <c r="D141" s="202" t="s">
        <v>1231</v>
      </c>
      <c r="E141" s="202" t="s">
        <v>1675</v>
      </c>
      <c r="F141" s="202" t="s">
        <v>1797</v>
      </c>
      <c r="G141" s="202" t="s">
        <v>1677</v>
      </c>
      <c r="H141" s="202" t="s">
        <v>1655</v>
      </c>
      <c r="I141" s="202" t="s">
        <v>1798</v>
      </c>
      <c r="J141" s="202" t="s">
        <v>1650</v>
      </c>
      <c r="K141" s="202" t="n">
        <v>1159363452</v>
      </c>
      <c r="L141" s="202" t="s">
        <v>1799</v>
      </c>
      <c r="M141" s="55"/>
      <c r="N141" s="55" t="n">
        <v>1</v>
      </c>
      <c r="O141" s="55" t="n">
        <v>1</v>
      </c>
      <c r="P141" s="55" t="n">
        <v>1</v>
      </c>
      <c r="Q141" s="203"/>
      <c r="R141" s="203"/>
      <c r="S141" s="203"/>
      <c r="T141" s="55"/>
      <c r="U141" s="55"/>
    </row>
    <row collapsed="false" customFormat="true" customHeight="true" hidden="false" ht="15" outlineLevel="0" r="142" s="53">
      <c r="A142" s="201" t="n">
        <f aca="false">A141+1</f>
        <v>88</v>
      </c>
      <c r="B142" s="202" t="s">
        <v>1800</v>
      </c>
      <c r="C142" s="202" t="s">
        <v>1728</v>
      </c>
      <c r="D142" s="202" t="s">
        <v>930</v>
      </c>
      <c r="E142" s="202" t="s">
        <v>1660</v>
      </c>
      <c r="F142" s="17"/>
      <c r="G142" s="202" t="s">
        <v>1661</v>
      </c>
      <c r="H142" s="202" t="s">
        <v>1662</v>
      </c>
      <c r="I142" s="202" t="s">
        <v>1697</v>
      </c>
      <c r="J142" s="202" t="s">
        <v>1650</v>
      </c>
      <c r="K142" s="202" t="s">
        <v>1664</v>
      </c>
      <c r="L142" s="202" t="s">
        <v>1801</v>
      </c>
      <c r="M142" s="51"/>
      <c r="N142" s="55" t="n">
        <v>1</v>
      </c>
      <c r="O142" s="55" t="n">
        <v>1</v>
      </c>
      <c r="P142" s="55" t="n">
        <v>1</v>
      </c>
      <c r="Q142" s="203"/>
      <c r="R142" s="203"/>
      <c r="S142" s="203"/>
      <c r="T142" s="55"/>
      <c r="U142" s="55"/>
    </row>
    <row collapsed="false" customFormat="true" customHeight="true" hidden="false" ht="15" outlineLevel="0" r="143" s="53">
      <c r="A143" s="201" t="n">
        <f aca="false">A142+1</f>
        <v>89</v>
      </c>
      <c r="B143" s="202" t="s">
        <v>1802</v>
      </c>
      <c r="C143" s="202" t="s">
        <v>1803</v>
      </c>
      <c r="D143" s="202" t="s">
        <v>930</v>
      </c>
      <c r="E143" s="202" t="s">
        <v>1696</v>
      </c>
      <c r="F143" s="202" t="s">
        <v>1804</v>
      </c>
      <c r="G143" s="202" t="s">
        <v>1661</v>
      </c>
      <c r="H143" s="202" t="s">
        <v>1662</v>
      </c>
      <c r="I143" s="202" t="s">
        <v>1697</v>
      </c>
      <c r="J143" s="202" t="s">
        <v>1650</v>
      </c>
      <c r="K143" s="202" t="n">
        <v>441732865023</v>
      </c>
      <c r="L143" s="202" t="s">
        <v>1805</v>
      </c>
      <c r="M143" s="55"/>
      <c r="N143" s="55" t="n">
        <v>1</v>
      </c>
      <c r="O143" s="55" t="n">
        <v>1</v>
      </c>
      <c r="P143" s="55" t="n">
        <v>1</v>
      </c>
      <c r="Q143" s="203"/>
      <c r="R143" s="203"/>
      <c r="S143" s="203"/>
      <c r="T143" s="55"/>
      <c r="U143" s="55"/>
    </row>
    <row collapsed="false" customFormat="true" customHeight="true" hidden="false" ht="15" outlineLevel="0" r="144" s="53">
      <c r="A144" s="201" t="n">
        <f aca="false">A143+1</f>
        <v>90</v>
      </c>
      <c r="B144" s="202" t="s">
        <v>1806</v>
      </c>
      <c r="C144" s="202" t="s">
        <v>1807</v>
      </c>
      <c r="D144" s="202" t="s">
        <v>930</v>
      </c>
      <c r="E144" s="202" t="s">
        <v>1808</v>
      </c>
      <c r="F144" s="202" t="s">
        <v>973</v>
      </c>
      <c r="G144" s="202" t="s">
        <v>1809</v>
      </c>
      <c r="H144" s="202" t="s">
        <v>1810</v>
      </c>
      <c r="I144" s="202" t="s">
        <v>1811</v>
      </c>
      <c r="J144" s="202" t="s">
        <v>1650</v>
      </c>
      <c r="K144" s="202" t="n">
        <v>7738713966</v>
      </c>
      <c r="L144" s="202" t="s">
        <v>1812</v>
      </c>
      <c r="M144" s="55"/>
      <c r="N144" s="55" t="n">
        <v>1</v>
      </c>
      <c r="O144" s="55" t="n">
        <v>1</v>
      </c>
      <c r="P144" s="55" t="n">
        <v>1</v>
      </c>
      <c r="Q144" s="203"/>
      <c r="R144" s="203"/>
      <c r="S144" s="203"/>
      <c r="T144" s="55"/>
      <c r="U144" s="55"/>
    </row>
    <row collapsed="false" customFormat="false" customHeight="true" hidden="false" ht="15" outlineLevel="0" r="145">
      <c r="A145" s="201" t="n">
        <f aca="false">A144+1</f>
        <v>91</v>
      </c>
      <c r="B145" s="202" t="s">
        <v>1813</v>
      </c>
      <c r="C145" s="202" t="s">
        <v>1814</v>
      </c>
      <c r="D145" s="202" t="s">
        <v>930</v>
      </c>
      <c r="E145" s="202" t="s">
        <v>1815</v>
      </c>
      <c r="F145" s="17"/>
      <c r="G145" s="202" t="s">
        <v>1816</v>
      </c>
      <c r="H145" s="202" t="s">
        <v>1817</v>
      </c>
      <c r="I145" s="202" t="s">
        <v>1818</v>
      </c>
      <c r="J145" s="202" t="s">
        <v>1650</v>
      </c>
      <c r="K145" s="202" t="s">
        <v>1819</v>
      </c>
      <c r="L145" s="202" t="s">
        <v>45</v>
      </c>
      <c r="M145" s="208"/>
      <c r="O145" s="5" t="n">
        <v>1</v>
      </c>
      <c r="Q145" s="203"/>
      <c r="R145" s="203"/>
      <c r="S145" s="203"/>
    </row>
    <row collapsed="false" customFormat="false" customHeight="true" hidden="false" ht="15" outlineLevel="0" r="146">
      <c r="A146" s="201" t="n">
        <f aca="false">A145+1</f>
        <v>92</v>
      </c>
      <c r="B146" s="202" t="s">
        <v>1820</v>
      </c>
      <c r="C146" s="202" t="s">
        <v>1821</v>
      </c>
      <c r="D146" s="202" t="s">
        <v>1822</v>
      </c>
      <c r="E146" s="202" t="s">
        <v>1823</v>
      </c>
      <c r="F146" s="17"/>
      <c r="G146" s="202" t="s">
        <v>1824</v>
      </c>
      <c r="H146" s="202" t="s">
        <v>1825</v>
      </c>
      <c r="I146" s="202" t="s">
        <v>1826</v>
      </c>
      <c r="J146" s="202" t="s">
        <v>1650</v>
      </c>
      <c r="K146" s="202" t="s">
        <v>1827</v>
      </c>
      <c r="L146" s="202" t="s">
        <v>1828</v>
      </c>
      <c r="N146" s="204"/>
      <c r="O146" s="204"/>
      <c r="P146" s="204"/>
      <c r="Q146" s="203"/>
      <c r="R146" s="203"/>
      <c r="S146" s="203"/>
    </row>
    <row collapsed="false" customFormat="false" customHeight="true" hidden="false" ht="15" outlineLevel="0" r="147">
      <c r="A147" s="201" t="n">
        <f aca="false">A146+1</f>
        <v>93</v>
      </c>
      <c r="B147" s="202" t="s">
        <v>1829</v>
      </c>
      <c r="C147" s="202" t="s">
        <v>1830</v>
      </c>
      <c r="D147" s="202" t="s">
        <v>930</v>
      </c>
      <c r="E147" s="202" t="s">
        <v>1831</v>
      </c>
      <c r="F147" s="17"/>
      <c r="G147" s="202" t="s">
        <v>1832</v>
      </c>
      <c r="H147" s="202" t="s">
        <v>1833</v>
      </c>
      <c r="I147" s="202" t="s">
        <v>1834</v>
      </c>
      <c r="J147" s="202" t="s">
        <v>1650</v>
      </c>
      <c r="K147" s="202" t="s">
        <v>1835</v>
      </c>
      <c r="L147" s="202" t="s">
        <v>1836</v>
      </c>
      <c r="N147" s="5" t="n">
        <v>1</v>
      </c>
      <c r="O147" s="5" t="n">
        <v>1</v>
      </c>
      <c r="P147" s="5" t="n">
        <v>1</v>
      </c>
      <c r="Q147" s="203"/>
      <c r="R147" s="203"/>
      <c r="S147" s="203"/>
    </row>
    <row collapsed="false" customFormat="true" customHeight="true" hidden="false" ht="15" outlineLevel="0" r="148" s="54">
      <c r="A148" s="201" t="n">
        <f aca="false">A147+1</f>
        <v>94</v>
      </c>
      <c r="B148" s="202" t="s">
        <v>1543</v>
      </c>
      <c r="C148" s="202" t="s">
        <v>1731</v>
      </c>
      <c r="D148" s="202" t="s">
        <v>898</v>
      </c>
      <c r="E148" s="202" t="s">
        <v>915</v>
      </c>
      <c r="F148" s="202" t="s">
        <v>1837</v>
      </c>
      <c r="G148" s="202" t="s">
        <v>1838</v>
      </c>
      <c r="H148" s="202" t="s">
        <v>1734</v>
      </c>
      <c r="I148" s="202" t="s">
        <v>1735</v>
      </c>
      <c r="J148" s="202" t="s">
        <v>1650</v>
      </c>
      <c r="K148" s="202" t="n">
        <v>447595514176</v>
      </c>
      <c r="L148" s="202" t="s">
        <v>1736</v>
      </c>
      <c r="M148" s="51"/>
      <c r="N148" s="51" t="n">
        <v>1</v>
      </c>
      <c r="O148" s="51" t="n">
        <v>1</v>
      </c>
      <c r="P148" s="51" t="n">
        <v>1</v>
      </c>
      <c r="Q148" s="51"/>
      <c r="R148" s="203"/>
      <c r="S148" s="51"/>
      <c r="T148" s="51"/>
      <c r="U148" s="51"/>
    </row>
    <row collapsed="false" customFormat="false" customHeight="true" hidden="false" ht="15" outlineLevel="0" r="149">
      <c r="A149" s="201" t="n">
        <f aca="false">A148+1</f>
        <v>95</v>
      </c>
      <c r="B149" s="202" t="s">
        <v>1839</v>
      </c>
      <c r="C149" s="202" t="s">
        <v>1840</v>
      </c>
      <c r="D149" s="202" t="s">
        <v>1841</v>
      </c>
      <c r="E149" s="202" t="s">
        <v>1842</v>
      </c>
      <c r="F149" s="202" t="s">
        <v>1843</v>
      </c>
      <c r="G149" s="202" t="s">
        <v>1844</v>
      </c>
      <c r="H149" s="202" t="s">
        <v>1845</v>
      </c>
      <c r="I149" s="202" t="s">
        <v>1846</v>
      </c>
      <c r="J149" s="202" t="s">
        <v>1650</v>
      </c>
      <c r="K149" s="202" t="n">
        <v>447551529791</v>
      </c>
      <c r="L149" s="202" t="s">
        <v>1847</v>
      </c>
      <c r="M149" s="51"/>
      <c r="N149" s="5" t="n">
        <v>1</v>
      </c>
      <c r="O149" s="5" t="n">
        <v>1</v>
      </c>
      <c r="P149" s="5" t="n">
        <v>1</v>
      </c>
      <c r="Q149" s="203"/>
      <c r="R149" s="203"/>
      <c r="S149" s="203"/>
    </row>
    <row collapsed="false" customFormat="false" customHeight="true" hidden="false" ht="15" outlineLevel="0" r="150">
      <c r="A150" s="201" t="n">
        <f aca="false">A149+1</f>
        <v>96</v>
      </c>
      <c r="B150" s="202" t="s">
        <v>1423</v>
      </c>
      <c r="C150" s="202" t="s">
        <v>1848</v>
      </c>
      <c r="D150" s="202" t="s">
        <v>1489</v>
      </c>
      <c r="E150" s="202" t="s">
        <v>1849</v>
      </c>
      <c r="F150" s="202" t="s">
        <v>1850</v>
      </c>
      <c r="G150" s="202" t="s">
        <v>1851</v>
      </c>
      <c r="H150" s="202" t="s">
        <v>1685</v>
      </c>
      <c r="I150" s="202" t="s">
        <v>1852</v>
      </c>
      <c r="J150" s="202" t="s">
        <v>1650</v>
      </c>
      <c r="K150" s="202" t="n">
        <v>7899055077</v>
      </c>
      <c r="L150" s="202" t="s">
        <v>1853</v>
      </c>
      <c r="M150" s="55"/>
      <c r="N150" s="55" t="n">
        <v>1</v>
      </c>
      <c r="O150" s="55" t="n">
        <v>1</v>
      </c>
      <c r="P150" s="55" t="n">
        <v>1</v>
      </c>
      <c r="Q150" s="203"/>
      <c r="R150" s="203"/>
      <c r="S150" s="203"/>
    </row>
    <row collapsed="false" customFormat="false" customHeight="true" hidden="false" ht="15" outlineLevel="0" r="151">
      <c r="A151" s="201" t="n">
        <f aca="false">A150+1</f>
        <v>97</v>
      </c>
      <c r="B151" s="202" t="s">
        <v>1854</v>
      </c>
      <c r="C151" s="202" t="s">
        <v>1543</v>
      </c>
      <c r="D151" s="202" t="s">
        <v>898</v>
      </c>
      <c r="E151" s="202" t="s">
        <v>1855</v>
      </c>
      <c r="F151" s="202" t="s">
        <v>1856</v>
      </c>
      <c r="G151" s="202" t="s">
        <v>1857</v>
      </c>
      <c r="H151" s="202" t="s">
        <v>1648</v>
      </c>
      <c r="I151" s="202" t="s">
        <v>1649</v>
      </c>
      <c r="J151" s="202" t="s">
        <v>1650</v>
      </c>
      <c r="K151" s="202" t="s">
        <v>1858</v>
      </c>
      <c r="L151" s="202" t="s">
        <v>56</v>
      </c>
      <c r="N151" s="5" t="n">
        <v>1</v>
      </c>
      <c r="O151" s="5" t="n">
        <v>1</v>
      </c>
      <c r="P151" s="5" t="n">
        <v>1</v>
      </c>
      <c r="Q151" s="203"/>
      <c r="R151" s="203"/>
      <c r="S151" s="203"/>
    </row>
    <row collapsed="false" customFormat="false" customHeight="true" hidden="false" ht="15" outlineLevel="0" r="152">
      <c r="A152" s="201" t="n">
        <f aca="false">A151+1</f>
        <v>98</v>
      </c>
      <c r="B152" s="202" t="s">
        <v>1859</v>
      </c>
      <c r="C152" s="202" t="s">
        <v>980</v>
      </c>
      <c r="D152" s="202" t="s">
        <v>1695</v>
      </c>
      <c r="E152" s="202" t="s">
        <v>1860</v>
      </c>
      <c r="F152" s="17"/>
      <c r="G152" s="202" t="s">
        <v>1861</v>
      </c>
      <c r="H152" s="202" t="s">
        <v>1825</v>
      </c>
      <c r="I152" s="202" t="s">
        <v>1826</v>
      </c>
      <c r="J152" s="202" t="s">
        <v>1650</v>
      </c>
      <c r="K152" s="202" t="s">
        <v>1827</v>
      </c>
      <c r="L152" s="202" t="s">
        <v>1862</v>
      </c>
      <c r="N152" s="204" t="n">
        <v>1</v>
      </c>
      <c r="O152" s="204" t="n">
        <v>1</v>
      </c>
      <c r="P152" s="204" t="n">
        <v>1</v>
      </c>
      <c r="Q152" s="203"/>
      <c r="R152" s="203"/>
      <c r="S152" s="203"/>
    </row>
    <row collapsed="false" customFormat="false" customHeight="true" hidden="false" ht="15" outlineLevel="0" r="153">
      <c r="A153" s="201" t="n">
        <f aca="false">A152+1</f>
        <v>99</v>
      </c>
      <c r="B153" s="202" t="s">
        <v>1863</v>
      </c>
      <c r="C153" s="202" t="s">
        <v>1864</v>
      </c>
      <c r="D153" s="202" t="s">
        <v>898</v>
      </c>
      <c r="E153" s="202" t="s">
        <v>1855</v>
      </c>
      <c r="F153" s="202" t="s">
        <v>1865</v>
      </c>
      <c r="G153" s="202" t="s">
        <v>1647</v>
      </c>
      <c r="H153" s="202" t="s">
        <v>1648</v>
      </c>
      <c r="I153" s="202" t="s">
        <v>1649</v>
      </c>
      <c r="J153" s="202" t="s">
        <v>1650</v>
      </c>
      <c r="K153" s="202" t="s">
        <v>1866</v>
      </c>
      <c r="L153" s="202" t="s">
        <v>1867</v>
      </c>
      <c r="N153" s="204" t="n">
        <v>1</v>
      </c>
      <c r="O153" s="204" t="n">
        <v>1</v>
      </c>
      <c r="Q153" s="203"/>
      <c r="R153" s="203"/>
      <c r="S153" s="203"/>
    </row>
    <row collapsed="false" customFormat="false" customHeight="true" hidden="false" ht="15" outlineLevel="0" r="154">
      <c r="A154" s="201" t="n">
        <f aca="false">A153+1</f>
        <v>100</v>
      </c>
      <c r="B154" s="202" t="s">
        <v>1868</v>
      </c>
      <c r="C154" s="202" t="s">
        <v>1869</v>
      </c>
      <c r="D154" s="202" t="s">
        <v>1841</v>
      </c>
      <c r="E154" s="202" t="s">
        <v>1870</v>
      </c>
      <c r="F154" s="202" t="s">
        <v>1871</v>
      </c>
      <c r="G154" s="202" t="s">
        <v>1661</v>
      </c>
      <c r="H154" s="202" t="s">
        <v>1872</v>
      </c>
      <c r="I154" s="202" t="s">
        <v>1697</v>
      </c>
      <c r="J154" s="202" t="s">
        <v>1650</v>
      </c>
      <c r="K154" s="202" t="s">
        <v>1664</v>
      </c>
      <c r="L154" s="202" t="s">
        <v>1873</v>
      </c>
      <c r="N154" s="204" t="n">
        <v>1</v>
      </c>
      <c r="O154" s="204" t="n">
        <v>1</v>
      </c>
      <c r="P154" s="204" t="n">
        <v>1</v>
      </c>
      <c r="Q154" s="203"/>
      <c r="R154" s="203"/>
      <c r="S154" s="203"/>
    </row>
    <row collapsed="false" customFormat="false" customHeight="true" hidden="false" ht="15" outlineLevel="0" r="155">
      <c r="A155" s="201" t="n">
        <f aca="false">A154+1</f>
        <v>101</v>
      </c>
      <c r="B155" s="202" t="s">
        <v>1874</v>
      </c>
      <c r="C155" s="202" t="s">
        <v>1875</v>
      </c>
      <c r="D155" s="202" t="s">
        <v>898</v>
      </c>
      <c r="E155" s="202" t="s">
        <v>1876</v>
      </c>
      <c r="F155" s="17"/>
      <c r="G155" s="202" t="s">
        <v>1877</v>
      </c>
      <c r="H155" s="202" t="s">
        <v>1878</v>
      </c>
      <c r="I155" s="202" t="n">
        <v>77056</v>
      </c>
      <c r="J155" s="202" t="s">
        <v>1879</v>
      </c>
      <c r="K155" s="202" t="n">
        <v>4128497789</v>
      </c>
      <c r="L155" s="202" t="s">
        <v>1880</v>
      </c>
      <c r="M155" s="204"/>
      <c r="N155" s="204" t="n">
        <v>1</v>
      </c>
      <c r="O155" s="204" t="n">
        <v>1</v>
      </c>
      <c r="P155" s="204" t="n">
        <v>1</v>
      </c>
      <c r="Q155" s="203"/>
      <c r="R155" s="203"/>
    </row>
    <row collapsed="false" customFormat="false" customHeight="true" hidden="false" ht="15" outlineLevel="0" r="156">
      <c r="A156" s="201" t="n">
        <f aca="false">A155+1</f>
        <v>102</v>
      </c>
      <c r="B156" s="202" t="s">
        <v>1881</v>
      </c>
      <c r="C156" s="202" t="s">
        <v>1882</v>
      </c>
      <c r="D156" s="202" t="s">
        <v>948</v>
      </c>
      <c r="E156" s="202" t="s">
        <v>915</v>
      </c>
      <c r="F156" s="202" t="s">
        <v>1883</v>
      </c>
      <c r="G156" s="202" t="s">
        <v>1884</v>
      </c>
      <c r="H156" s="202" t="s">
        <v>1885</v>
      </c>
      <c r="I156" s="202" t="n">
        <v>80302</v>
      </c>
      <c r="J156" s="202" t="s">
        <v>1879</v>
      </c>
      <c r="K156" s="202" t="s">
        <v>1886</v>
      </c>
      <c r="L156" s="202" t="s">
        <v>1887</v>
      </c>
    </row>
    <row collapsed="false" customFormat="false" customHeight="true" hidden="false" ht="15" outlineLevel="0" r="157">
      <c r="A157" s="201" t="n">
        <f aca="false">A156+1</f>
        <v>103</v>
      </c>
      <c r="B157" s="202" t="s">
        <v>1888</v>
      </c>
      <c r="C157" s="202" t="s">
        <v>1889</v>
      </c>
      <c r="D157" s="202" t="s">
        <v>914</v>
      </c>
      <c r="E157" s="202" t="s">
        <v>1876</v>
      </c>
      <c r="F157" s="202" t="s">
        <v>1031</v>
      </c>
      <c r="G157" s="202" t="s">
        <v>1890</v>
      </c>
      <c r="H157" s="202" t="s">
        <v>1891</v>
      </c>
      <c r="I157" s="202" t="n">
        <v>77096</v>
      </c>
      <c r="J157" s="202" t="s">
        <v>1879</v>
      </c>
      <c r="K157" s="202" t="s">
        <v>1892</v>
      </c>
      <c r="L157" s="202" t="s">
        <v>1893</v>
      </c>
      <c r="N157" s="204" t="n">
        <v>1</v>
      </c>
      <c r="O157" s="204" t="n">
        <v>1</v>
      </c>
      <c r="P157" s="204" t="n">
        <v>1</v>
      </c>
      <c r="Q157" s="203"/>
      <c r="R157" s="203"/>
      <c r="S157" s="203"/>
    </row>
    <row collapsed="false" customFormat="false" customHeight="true" hidden="false" ht="15" outlineLevel="0" r="158">
      <c r="A158" s="201" t="n">
        <f aca="false">A157+1</f>
        <v>104</v>
      </c>
      <c r="B158" s="202" t="s">
        <v>1894</v>
      </c>
      <c r="C158" s="202" t="s">
        <v>1895</v>
      </c>
      <c r="D158" s="202" t="s">
        <v>914</v>
      </c>
      <c r="E158" s="202" t="s">
        <v>1896</v>
      </c>
      <c r="F158" s="17"/>
      <c r="G158" s="202" t="s">
        <v>1897</v>
      </c>
      <c r="H158" s="202" t="s">
        <v>1898</v>
      </c>
      <c r="I158" s="202" t="n">
        <v>89521</v>
      </c>
      <c r="J158" s="202" t="s">
        <v>1879</v>
      </c>
      <c r="K158" s="202" t="s">
        <v>1899</v>
      </c>
      <c r="L158" s="202" t="s">
        <v>1900</v>
      </c>
      <c r="M158" s="208"/>
      <c r="N158" s="51"/>
      <c r="O158" s="51" t="n">
        <v>1</v>
      </c>
      <c r="P158" s="51" t="n">
        <v>1</v>
      </c>
      <c r="Q158" s="208"/>
      <c r="R158" s="203"/>
      <c r="S158" s="203"/>
    </row>
    <row collapsed="false" customFormat="false" customHeight="true" hidden="false" ht="15" outlineLevel="0" r="159">
      <c r="A159" s="201" t="n">
        <f aca="false">A158+1</f>
        <v>105</v>
      </c>
      <c r="B159" s="202" t="s">
        <v>1901</v>
      </c>
      <c r="C159" s="202" t="s">
        <v>1868</v>
      </c>
      <c r="D159" s="202" t="s">
        <v>1150</v>
      </c>
      <c r="E159" s="202" t="s">
        <v>1902</v>
      </c>
      <c r="F159" s="17"/>
      <c r="G159" s="202" t="s">
        <v>1903</v>
      </c>
      <c r="H159" s="202" t="s">
        <v>1878</v>
      </c>
      <c r="I159" s="202" t="s">
        <v>1904</v>
      </c>
      <c r="J159" s="202" t="s">
        <v>1879</v>
      </c>
      <c r="K159" s="202" t="s">
        <v>1905</v>
      </c>
      <c r="L159" s="202" t="s">
        <v>1906</v>
      </c>
      <c r="N159" s="5" t="n">
        <v>1</v>
      </c>
      <c r="O159" s="5" t="n">
        <v>1</v>
      </c>
      <c r="P159" s="5" t="n">
        <v>1</v>
      </c>
      <c r="Q159" s="203"/>
      <c r="R159" s="203"/>
      <c r="S159" s="203"/>
    </row>
    <row collapsed="false" customFormat="false" customHeight="true" hidden="false" ht="15" outlineLevel="0" r="160">
      <c r="A160" s="201" t="n">
        <f aca="false">A159+1</f>
        <v>106</v>
      </c>
      <c r="B160" s="202" t="s">
        <v>1907</v>
      </c>
      <c r="C160" s="202" t="s">
        <v>1895</v>
      </c>
      <c r="D160" s="202" t="s">
        <v>930</v>
      </c>
      <c r="E160" s="202" t="s">
        <v>915</v>
      </c>
      <c r="F160" s="202" t="s">
        <v>1908</v>
      </c>
      <c r="G160" s="202" t="s">
        <v>1909</v>
      </c>
      <c r="H160" s="202" t="s">
        <v>1885</v>
      </c>
      <c r="I160" s="202" t="n">
        <v>80302</v>
      </c>
      <c r="J160" s="202" t="s">
        <v>1879</v>
      </c>
      <c r="K160" s="202" t="s">
        <v>1910</v>
      </c>
      <c r="L160" s="202" t="s">
        <v>1911</v>
      </c>
      <c r="M160" s="55"/>
      <c r="N160" s="5" t="n">
        <v>1</v>
      </c>
      <c r="O160" s="5" t="n">
        <v>1</v>
      </c>
      <c r="P160" s="5" t="n">
        <v>1</v>
      </c>
      <c r="Q160" s="203"/>
      <c r="R160" s="203"/>
      <c r="S160" s="203"/>
    </row>
    <row collapsed="false" customFormat="false" customHeight="true" hidden="false" ht="15" outlineLevel="0" r="161">
      <c r="A161" s="201" t="n">
        <f aca="false">A160+1</f>
        <v>107</v>
      </c>
      <c r="B161" s="202" t="s">
        <v>1912</v>
      </c>
      <c r="C161" s="202" t="s">
        <v>971</v>
      </c>
      <c r="D161" s="202" t="s">
        <v>1695</v>
      </c>
      <c r="E161" s="202" t="s">
        <v>1913</v>
      </c>
      <c r="F161" s="17"/>
      <c r="G161" s="202" t="s">
        <v>1914</v>
      </c>
      <c r="H161" s="202" t="s">
        <v>1915</v>
      </c>
      <c r="I161" s="202" t="n">
        <v>1845</v>
      </c>
      <c r="J161" s="202" t="s">
        <v>1879</v>
      </c>
      <c r="K161" s="202" t="n">
        <v>9786871833</v>
      </c>
      <c r="L161" s="202" t="s">
        <v>1916</v>
      </c>
      <c r="N161" s="204" t="n">
        <v>1</v>
      </c>
      <c r="O161" s="204" t="n">
        <v>1</v>
      </c>
      <c r="P161" s="204" t="n">
        <v>1</v>
      </c>
      <c r="R161" s="203"/>
      <c r="S161" s="203"/>
    </row>
    <row collapsed="false" customFormat="false" customHeight="true" hidden="false" ht="15" outlineLevel="0" r="162">
      <c r="A162" s="201" t="n">
        <f aca="false">A161+1</f>
        <v>108</v>
      </c>
      <c r="B162" s="202" t="s">
        <v>1917</v>
      </c>
      <c r="C162" s="202" t="s">
        <v>1918</v>
      </c>
      <c r="D162" s="202" t="s">
        <v>914</v>
      </c>
      <c r="E162" s="202" t="s">
        <v>1896</v>
      </c>
      <c r="F162" s="17"/>
      <c r="G162" s="202" t="s">
        <v>1897</v>
      </c>
      <c r="H162" s="202" t="s">
        <v>1898</v>
      </c>
      <c r="I162" s="202" t="n">
        <v>89521</v>
      </c>
      <c r="J162" s="202" t="s">
        <v>1879</v>
      </c>
      <c r="K162" s="202" t="s">
        <v>1899</v>
      </c>
      <c r="L162" s="202" t="s">
        <v>243</v>
      </c>
      <c r="O162" s="204" t="n">
        <v>1</v>
      </c>
      <c r="P162" s="204" t="n">
        <v>1</v>
      </c>
      <c r="Q162" s="203"/>
      <c r="R162" s="203"/>
      <c r="S162" s="203"/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9"/>
  <sheetViews>
    <sheetView colorId="64" defaultGridColor="true" rightToLeft="false" showFormulas="false" showGridLines="true" showOutlineSymbols="true" showRowColHeaders="true" showZeros="true" tabSelected="false" topLeftCell="E157" view="normal" windowProtection="false" workbookViewId="0" zoomScale="90" zoomScaleNormal="90" zoomScalePageLayoutView="100">
      <selection activeCell="J186" activeCellId="0" pane="topLeft" sqref="J186"/>
    </sheetView>
  </sheetViews>
  <cols>
    <col collapsed="false" hidden="false" max="1" min="1" style="5" width="9.22352941176471"/>
    <col collapsed="false" hidden="false" max="2" min="2" style="5" width="22.1137254901961"/>
    <col collapsed="false" hidden="false" max="3" min="3" style="5" width="19.1725490196078"/>
    <col collapsed="false" hidden="false" max="4" min="4" style="5" width="76.0196078431373"/>
    <col collapsed="false" hidden="false" max="5" min="5" style="5" width="29.0039215686275"/>
    <col collapsed="false" hidden="false" max="6" min="6" style="5" width="40.2745098039216"/>
    <col collapsed="false" hidden="false" max="1025" min="7" style="0" width="8.89803921568628"/>
  </cols>
  <sheetData>
    <row collapsed="false" customFormat="false" customHeight="true" hidden="false" ht="15" outlineLevel="0" r="1">
      <c r="A1" s="211"/>
      <c r="B1" s="212" t="s">
        <v>883</v>
      </c>
      <c r="C1" s="212" t="s">
        <v>884</v>
      </c>
      <c r="D1" s="212" t="s">
        <v>1919</v>
      </c>
      <c r="E1" s="212" t="s">
        <v>891</v>
      </c>
      <c r="F1" s="212" t="s">
        <v>1920</v>
      </c>
    </row>
    <row collapsed="false" customFormat="false" customHeight="true" hidden="false" ht="15" outlineLevel="0" r="2">
      <c r="A2" s="213" t="n">
        <f aca="false">A1+1</f>
        <v>1</v>
      </c>
      <c r="B2" s="214" t="s">
        <v>1700</v>
      </c>
      <c r="C2" s="214" t="s">
        <v>1699</v>
      </c>
      <c r="D2" s="214" t="s">
        <v>1701</v>
      </c>
      <c r="E2" s="214" t="s">
        <v>1650</v>
      </c>
      <c r="F2" s="214" t="s">
        <v>1705</v>
      </c>
    </row>
    <row collapsed="false" customFormat="false" customHeight="true" hidden="false" ht="15" outlineLevel="0" r="3">
      <c r="A3" s="213" t="n">
        <f aca="false">A2+1</f>
        <v>2</v>
      </c>
      <c r="B3" s="214" t="s">
        <v>1921</v>
      </c>
      <c r="C3" s="214" t="s">
        <v>1922</v>
      </c>
      <c r="D3" s="214" t="s">
        <v>1923</v>
      </c>
      <c r="E3" s="214" t="s">
        <v>943</v>
      </c>
      <c r="F3" s="214" t="s">
        <v>1924</v>
      </c>
    </row>
    <row collapsed="false" customFormat="false" customHeight="true" hidden="false" ht="15" outlineLevel="0" r="4">
      <c r="A4" s="213" t="n">
        <f aca="false">A3+1</f>
        <v>3</v>
      </c>
      <c r="B4" s="214" t="s">
        <v>1402</v>
      </c>
      <c r="C4" s="214" t="s">
        <v>1403</v>
      </c>
      <c r="D4" s="214" t="s">
        <v>1404</v>
      </c>
      <c r="E4" s="214" t="s">
        <v>1259</v>
      </c>
      <c r="F4" s="214" t="s">
        <v>1407</v>
      </c>
    </row>
    <row collapsed="false" customFormat="false" customHeight="true" hidden="false" ht="15" outlineLevel="0" r="5">
      <c r="A5" s="213" t="n">
        <f aca="false">A4+1</f>
        <v>4</v>
      </c>
      <c r="B5" s="214" t="s">
        <v>1588</v>
      </c>
      <c r="C5" s="214" t="s">
        <v>1589</v>
      </c>
      <c r="D5" s="214" t="s">
        <v>1590</v>
      </c>
      <c r="E5" s="214" t="s">
        <v>1593</v>
      </c>
      <c r="F5" s="214" t="s">
        <v>1594</v>
      </c>
    </row>
    <row collapsed="false" customFormat="false" customHeight="true" hidden="false" ht="15" outlineLevel="0" r="6">
      <c r="A6" s="213" t="n">
        <f aca="false">A5+1</f>
        <v>5</v>
      </c>
      <c r="B6" s="214" t="s">
        <v>1595</v>
      </c>
      <c r="C6" s="214" t="s">
        <v>1596</v>
      </c>
      <c r="D6" s="214" t="s">
        <v>1590</v>
      </c>
      <c r="E6" s="214" t="s">
        <v>1593</v>
      </c>
      <c r="F6" s="214" t="s">
        <v>1598</v>
      </c>
    </row>
    <row collapsed="false" customFormat="false" customHeight="true" hidden="false" ht="15" outlineLevel="0" r="7">
      <c r="A7" s="213" t="n">
        <f aca="false">A6+1</f>
        <v>6</v>
      </c>
      <c r="B7" s="214" t="s">
        <v>1596</v>
      </c>
      <c r="C7" s="214" t="s">
        <v>1595</v>
      </c>
      <c r="D7" s="214" t="s">
        <v>1590</v>
      </c>
      <c r="E7" s="214" t="s">
        <v>1593</v>
      </c>
      <c r="F7" s="214" t="s">
        <v>1598</v>
      </c>
    </row>
    <row collapsed="false" customFormat="false" customHeight="true" hidden="false" ht="15" outlineLevel="0" r="8">
      <c r="A8" s="213" t="n">
        <f aca="false">A7+1</f>
        <v>7</v>
      </c>
      <c r="B8" s="214" t="s">
        <v>1925</v>
      </c>
      <c r="C8" s="214" t="s">
        <v>1926</v>
      </c>
      <c r="D8" s="214" t="s">
        <v>1927</v>
      </c>
      <c r="E8" s="214" t="s">
        <v>1650</v>
      </c>
      <c r="F8" s="214" t="s">
        <v>251</v>
      </c>
    </row>
    <row collapsed="false" customFormat="false" customHeight="true" hidden="false" ht="15" outlineLevel="0" r="9">
      <c r="A9" s="213" t="n">
        <f aca="false">A8+1</f>
        <v>8</v>
      </c>
      <c r="B9" s="214" t="s">
        <v>1042</v>
      </c>
      <c r="C9" s="214" t="s">
        <v>1043</v>
      </c>
      <c r="D9" s="214" t="s">
        <v>1044</v>
      </c>
      <c r="E9" s="214" t="s">
        <v>1040</v>
      </c>
      <c r="F9" s="214" t="s">
        <v>1047</v>
      </c>
    </row>
    <row collapsed="false" customFormat="false" customHeight="true" hidden="false" ht="15" outlineLevel="0" r="10">
      <c r="A10" s="213" t="n">
        <f aca="false">A9+1</f>
        <v>9</v>
      </c>
      <c r="B10" s="214" t="s">
        <v>1161</v>
      </c>
      <c r="C10" s="214" t="s">
        <v>1162</v>
      </c>
      <c r="D10" s="214" t="s">
        <v>1163</v>
      </c>
      <c r="E10" s="214" t="s">
        <v>1116</v>
      </c>
      <c r="F10" s="214" t="s">
        <v>377</v>
      </c>
    </row>
    <row collapsed="false" customFormat="false" customHeight="true" hidden="false" ht="15" outlineLevel="0" r="11">
      <c r="A11" s="213" t="n">
        <f aca="false">A10+1</f>
        <v>10</v>
      </c>
      <c r="B11" s="214" t="s">
        <v>1565</v>
      </c>
      <c r="C11" s="214" t="s">
        <v>1566</v>
      </c>
      <c r="D11" s="214" t="s">
        <v>1567</v>
      </c>
      <c r="E11" s="214" t="s">
        <v>1570</v>
      </c>
      <c r="F11" s="214" t="s">
        <v>1572</v>
      </c>
    </row>
    <row collapsed="false" customFormat="false" customHeight="true" hidden="false" ht="15" outlineLevel="0" r="12">
      <c r="A12" s="213" t="n">
        <f aca="false">A11+1</f>
        <v>11</v>
      </c>
      <c r="B12" s="214" t="s">
        <v>1928</v>
      </c>
      <c r="C12" s="214" t="s">
        <v>1929</v>
      </c>
      <c r="D12" s="214" t="s">
        <v>1930</v>
      </c>
      <c r="E12" s="214" t="s">
        <v>1458</v>
      </c>
      <c r="F12" s="214" t="s">
        <v>1931</v>
      </c>
    </row>
    <row collapsed="false" customFormat="false" customHeight="true" hidden="false" ht="15" outlineLevel="0" r="13">
      <c r="A13" s="213" t="n">
        <f aca="false">A12+1</f>
        <v>12</v>
      </c>
      <c r="B13" s="214" t="s">
        <v>1706</v>
      </c>
      <c r="C13" s="214" t="s">
        <v>1707</v>
      </c>
      <c r="D13" s="214" t="s">
        <v>204</v>
      </c>
      <c r="E13" s="214" t="s">
        <v>1650</v>
      </c>
      <c r="F13" s="214" t="s">
        <v>1712</v>
      </c>
    </row>
    <row collapsed="false" customFormat="false" customHeight="true" hidden="false" ht="15" outlineLevel="0" r="14">
      <c r="A14" s="213" t="n">
        <f aca="false">A13+1</f>
        <v>13</v>
      </c>
      <c r="B14" s="214" t="s">
        <v>1744</v>
      </c>
      <c r="C14" s="214" t="s">
        <v>1745</v>
      </c>
      <c r="D14" s="214" t="s">
        <v>1747</v>
      </c>
      <c r="E14" s="214" t="s">
        <v>1650</v>
      </c>
      <c r="F14" s="214" t="s">
        <v>1752</v>
      </c>
    </row>
    <row collapsed="false" customFormat="false" customHeight="true" hidden="false" ht="15" outlineLevel="0" r="15">
      <c r="A15" s="213" t="n">
        <f aca="false">A14+1</f>
        <v>14</v>
      </c>
      <c r="B15" s="214" t="s">
        <v>1652</v>
      </c>
      <c r="C15" s="214" t="s">
        <v>651</v>
      </c>
      <c r="D15" s="214" t="s">
        <v>1653</v>
      </c>
      <c r="E15" s="214" t="s">
        <v>1650</v>
      </c>
      <c r="F15" s="214" t="s">
        <v>165</v>
      </c>
    </row>
    <row collapsed="false" customFormat="false" customHeight="true" hidden="false" ht="15" outlineLevel="0" r="16">
      <c r="A16" s="213" t="n">
        <f aca="false">A15+1</f>
        <v>15</v>
      </c>
      <c r="B16" s="214" t="s">
        <v>1673</v>
      </c>
      <c r="C16" s="214" t="s">
        <v>1674</v>
      </c>
      <c r="D16" s="214" t="s">
        <v>1675</v>
      </c>
      <c r="E16" s="214" t="s">
        <v>1650</v>
      </c>
      <c r="F16" s="214" t="s">
        <v>1680</v>
      </c>
    </row>
    <row collapsed="false" customFormat="false" customHeight="true" hidden="false" ht="15" outlineLevel="0" r="17">
      <c r="A17" s="213" t="n">
        <f aca="false">A16+1</f>
        <v>16</v>
      </c>
      <c r="B17" s="214" t="s">
        <v>1772</v>
      </c>
      <c r="C17" s="214" t="s">
        <v>1773</v>
      </c>
      <c r="D17" s="214" t="s">
        <v>1675</v>
      </c>
      <c r="E17" s="214" t="s">
        <v>1650</v>
      </c>
      <c r="F17" s="214" t="s">
        <v>101</v>
      </c>
    </row>
    <row collapsed="false" customFormat="false" customHeight="true" hidden="false" ht="15" outlineLevel="0" r="18">
      <c r="A18" s="213" t="n">
        <f aca="false">A17+1</f>
        <v>17</v>
      </c>
      <c r="B18" s="214" t="s">
        <v>1795</v>
      </c>
      <c r="C18" s="214" t="s">
        <v>1796</v>
      </c>
      <c r="D18" s="214" t="s">
        <v>1675</v>
      </c>
      <c r="E18" s="214" t="s">
        <v>1650</v>
      </c>
      <c r="F18" s="214" t="s">
        <v>1799</v>
      </c>
    </row>
    <row collapsed="false" customFormat="false" customHeight="true" hidden="false" ht="15" outlineLevel="0" r="19">
      <c r="A19" s="213" t="n">
        <f aca="false">A18+1</f>
        <v>18</v>
      </c>
      <c r="B19" s="214" t="s">
        <v>1170</v>
      </c>
      <c r="C19" s="214" t="s">
        <v>1006</v>
      </c>
      <c r="D19" s="214" t="s">
        <v>1171</v>
      </c>
      <c r="E19" s="214" t="s">
        <v>1116</v>
      </c>
      <c r="F19" s="214" t="s">
        <v>1176</v>
      </c>
    </row>
    <row collapsed="false" customFormat="false" customHeight="true" hidden="false" ht="15" outlineLevel="0" r="20">
      <c r="A20" s="213" t="n">
        <f aca="false">A19+1</f>
        <v>19</v>
      </c>
      <c r="B20" s="214" t="s">
        <v>1019</v>
      </c>
      <c r="C20" s="214" t="s">
        <v>1020</v>
      </c>
      <c r="D20" s="214" t="s">
        <v>1013</v>
      </c>
      <c r="E20" s="214" t="s">
        <v>977</v>
      </c>
      <c r="F20" s="214" t="s">
        <v>1026</v>
      </c>
    </row>
    <row collapsed="false" customFormat="false" customHeight="true" hidden="false" ht="15" outlineLevel="0" r="21">
      <c r="A21" s="213" t="n">
        <f aca="false">A20+1</f>
        <v>20</v>
      </c>
      <c r="B21" s="214" t="s">
        <v>1416</v>
      </c>
      <c r="C21" s="214" t="s">
        <v>1364</v>
      </c>
      <c r="D21" s="214" t="s">
        <v>1417</v>
      </c>
      <c r="E21" s="214" t="s">
        <v>1259</v>
      </c>
      <c r="F21" s="214" t="s">
        <v>1421</v>
      </c>
    </row>
    <row collapsed="false" customFormat="false" customHeight="true" hidden="false" ht="15" outlineLevel="0" r="22">
      <c r="A22" s="213" t="n">
        <f aca="false">A21+1</f>
        <v>21</v>
      </c>
      <c r="B22" s="214" t="s">
        <v>1932</v>
      </c>
      <c r="C22" s="214" t="s">
        <v>1933</v>
      </c>
      <c r="D22" s="214" t="s">
        <v>1934</v>
      </c>
      <c r="E22" s="214" t="s">
        <v>1935</v>
      </c>
      <c r="F22" s="214" t="s">
        <v>1936</v>
      </c>
    </row>
    <row collapsed="false" customFormat="false" customHeight="true" hidden="false" ht="15" outlineLevel="0" r="23">
      <c r="A23" s="213" t="n">
        <f aca="false">A22+1</f>
        <v>22</v>
      </c>
      <c r="B23" s="214" t="s">
        <v>1820</v>
      </c>
      <c r="C23" s="214" t="s">
        <v>1821</v>
      </c>
      <c r="D23" s="214" t="s">
        <v>1823</v>
      </c>
      <c r="E23" s="214" t="s">
        <v>1650</v>
      </c>
      <c r="F23" s="214" t="s">
        <v>1828</v>
      </c>
    </row>
    <row collapsed="false" customFormat="false" customHeight="true" hidden="false" ht="15" outlineLevel="0" r="24">
      <c r="A24" s="213" t="n">
        <f aca="false">A23+1</f>
        <v>23</v>
      </c>
      <c r="B24" s="214" t="s">
        <v>1859</v>
      </c>
      <c r="C24" s="214" t="s">
        <v>980</v>
      </c>
      <c r="D24" s="214" t="s">
        <v>1860</v>
      </c>
      <c r="E24" s="214" t="s">
        <v>1650</v>
      </c>
      <c r="F24" s="214" t="s">
        <v>1862</v>
      </c>
    </row>
    <row collapsed="false" customFormat="false" customHeight="true" hidden="false" ht="15" outlineLevel="0" r="25">
      <c r="A25" s="213" t="n">
        <f aca="false">A24+1</f>
        <v>24</v>
      </c>
      <c r="B25" s="214" t="s">
        <v>1829</v>
      </c>
      <c r="C25" s="214" t="s">
        <v>1830</v>
      </c>
      <c r="D25" s="214" t="s">
        <v>1831</v>
      </c>
      <c r="E25" s="214" t="s">
        <v>1650</v>
      </c>
      <c r="F25" s="214" t="s">
        <v>1836</v>
      </c>
    </row>
    <row collapsed="false" customFormat="false" customHeight="true" hidden="false" ht="15" outlineLevel="0" r="26">
      <c r="A26" s="213" t="n">
        <f aca="false">A25+1</f>
        <v>25</v>
      </c>
      <c r="B26" s="214" t="s">
        <v>906</v>
      </c>
      <c r="C26" s="214" t="s">
        <v>907</v>
      </c>
      <c r="D26" s="214" t="s">
        <v>144</v>
      </c>
      <c r="E26" s="214" t="s">
        <v>903</v>
      </c>
      <c r="F26" s="214" t="s">
        <v>143</v>
      </c>
    </row>
    <row collapsed="false" customFormat="false" customHeight="true" hidden="false" ht="15" outlineLevel="0" r="27">
      <c r="A27" s="213" t="n">
        <f aca="false">A26+1</f>
        <v>26</v>
      </c>
      <c r="B27" s="214" t="s">
        <v>1460</v>
      </c>
      <c r="C27" s="214" t="s">
        <v>1006</v>
      </c>
      <c r="D27" s="214" t="s">
        <v>1461</v>
      </c>
      <c r="E27" s="214" t="s">
        <v>1458</v>
      </c>
      <c r="F27" s="214" t="s">
        <v>1466</v>
      </c>
    </row>
    <row collapsed="false" customFormat="false" customHeight="true" hidden="false" ht="15" outlineLevel="0" r="28">
      <c r="A28" s="213" t="n">
        <f aca="false">A27+1</f>
        <v>27</v>
      </c>
      <c r="B28" s="214" t="s">
        <v>1729</v>
      </c>
      <c r="C28" s="214" t="s">
        <v>1728</v>
      </c>
      <c r="D28" s="214" t="s">
        <v>1690</v>
      </c>
      <c r="E28" s="214" t="s">
        <v>1650</v>
      </c>
      <c r="F28" s="214" t="s">
        <v>1730</v>
      </c>
    </row>
    <row collapsed="false" customFormat="false" customHeight="true" hidden="false" ht="15" outlineLevel="0" r="29">
      <c r="A29" s="213" t="n">
        <f aca="false">A28+1</f>
        <v>28</v>
      </c>
      <c r="B29" s="214" t="s">
        <v>1688</v>
      </c>
      <c r="C29" s="214" t="s">
        <v>1689</v>
      </c>
      <c r="D29" s="214" t="s">
        <v>1690</v>
      </c>
      <c r="E29" s="214" t="s">
        <v>1650</v>
      </c>
      <c r="F29" s="214" t="s">
        <v>1692</v>
      </c>
    </row>
    <row collapsed="false" customFormat="false" customHeight="true" hidden="false" ht="15" outlineLevel="0" r="30">
      <c r="A30" s="213" t="n">
        <f aca="false">A29+1</f>
        <v>29</v>
      </c>
      <c r="B30" s="214" t="s">
        <v>1164</v>
      </c>
      <c r="C30" s="214" t="s">
        <v>1165</v>
      </c>
      <c r="D30" s="214" t="s">
        <v>1166</v>
      </c>
      <c r="E30" s="214" t="s">
        <v>1116</v>
      </c>
      <c r="F30" s="214" t="s">
        <v>1169</v>
      </c>
    </row>
    <row collapsed="false" customFormat="false" customHeight="true" hidden="false" ht="15" outlineLevel="0" r="31">
      <c r="A31" s="213" t="n">
        <f aca="false">A30+1</f>
        <v>30</v>
      </c>
      <c r="B31" s="214" t="s">
        <v>1605</v>
      </c>
      <c r="C31" s="214" t="s">
        <v>1606</v>
      </c>
      <c r="D31" s="214" t="s">
        <v>931</v>
      </c>
      <c r="E31" s="214" t="s">
        <v>1593</v>
      </c>
      <c r="F31" s="214" t="s">
        <v>1611</v>
      </c>
    </row>
    <row collapsed="false" customFormat="false" customHeight="true" hidden="false" ht="15" outlineLevel="0" r="32">
      <c r="A32" s="213" t="n">
        <f aca="false">A31+1</f>
        <v>31</v>
      </c>
      <c r="B32" s="214" t="s">
        <v>928</v>
      </c>
      <c r="C32" s="214" t="s">
        <v>929</v>
      </c>
      <c r="D32" s="214" t="s">
        <v>931</v>
      </c>
      <c r="E32" s="214" t="s">
        <v>933</v>
      </c>
      <c r="F32" s="214" t="s">
        <v>934</v>
      </c>
    </row>
    <row collapsed="false" customFormat="false" customHeight="true" hidden="false" ht="15" outlineLevel="0" r="33">
      <c r="A33" s="213" t="n">
        <f aca="false">A32+1</f>
        <v>32</v>
      </c>
      <c r="B33" s="214" t="s">
        <v>1937</v>
      </c>
      <c r="C33" s="214" t="s">
        <v>1938</v>
      </c>
      <c r="D33" s="214" t="s">
        <v>1306</v>
      </c>
      <c r="E33" s="214" t="s">
        <v>1259</v>
      </c>
      <c r="F33" s="214" t="s">
        <v>1939</v>
      </c>
    </row>
    <row collapsed="false" customFormat="false" customHeight="true" hidden="false" ht="15" outlineLevel="0" r="34">
      <c r="A34" s="213" t="n">
        <f aca="false">A33+1</f>
        <v>33</v>
      </c>
      <c r="B34" s="214" t="s">
        <v>1940</v>
      </c>
      <c r="C34" s="214" t="s">
        <v>1941</v>
      </c>
      <c r="D34" s="214" t="s">
        <v>1306</v>
      </c>
      <c r="E34" s="214" t="s">
        <v>1259</v>
      </c>
      <c r="F34" s="214" t="s">
        <v>169</v>
      </c>
    </row>
    <row collapsed="false" customFormat="false" customHeight="true" hidden="false" ht="15" outlineLevel="0" r="35">
      <c r="A35" s="213" t="n">
        <f aca="false">A34+1</f>
        <v>34</v>
      </c>
      <c r="B35" s="214" t="s">
        <v>1942</v>
      </c>
      <c r="C35" s="214" t="s">
        <v>1943</v>
      </c>
      <c r="D35" s="214" t="s">
        <v>1306</v>
      </c>
      <c r="E35" s="214" t="s">
        <v>1259</v>
      </c>
      <c r="F35" s="214" t="s">
        <v>1310</v>
      </c>
    </row>
    <row collapsed="false" customFormat="false" customHeight="true" hidden="false" ht="15" outlineLevel="0" r="36">
      <c r="A36" s="213" t="n">
        <f aca="false">A35+1</f>
        <v>35</v>
      </c>
      <c r="B36" s="214" t="s">
        <v>1944</v>
      </c>
      <c r="C36" s="214" t="s">
        <v>1945</v>
      </c>
      <c r="D36" s="214" t="s">
        <v>1306</v>
      </c>
      <c r="E36" s="214" t="s">
        <v>1259</v>
      </c>
      <c r="F36" s="214" t="s">
        <v>1946</v>
      </c>
    </row>
    <row collapsed="false" customFormat="false" customHeight="true" hidden="false" ht="15" outlineLevel="0" r="37">
      <c r="A37" s="213" t="n">
        <f aca="false">A36+1</f>
        <v>36</v>
      </c>
      <c r="B37" s="214" t="s">
        <v>1947</v>
      </c>
      <c r="C37" s="214" t="s">
        <v>1948</v>
      </c>
      <c r="D37" s="214" t="s">
        <v>1306</v>
      </c>
      <c r="E37" s="214" t="s">
        <v>1259</v>
      </c>
      <c r="F37" s="214" t="s">
        <v>1949</v>
      </c>
    </row>
    <row collapsed="false" customFormat="false" customHeight="true" hidden="false" ht="15" outlineLevel="0" r="38">
      <c r="A38" s="213" t="n">
        <f aca="false">A37+1</f>
        <v>37</v>
      </c>
      <c r="B38" s="214" t="s">
        <v>1363</v>
      </c>
      <c r="C38" s="214" t="s">
        <v>1364</v>
      </c>
      <c r="D38" s="214" t="s">
        <v>1306</v>
      </c>
      <c r="E38" s="214" t="s">
        <v>1259</v>
      </c>
      <c r="F38" s="214" t="s">
        <v>1366</v>
      </c>
    </row>
    <row collapsed="false" customFormat="false" customHeight="true" hidden="false" ht="15" outlineLevel="0" r="39">
      <c r="A39" s="213" t="n">
        <f aca="false">A38+1</f>
        <v>38</v>
      </c>
      <c r="B39" s="214" t="s">
        <v>1408</v>
      </c>
      <c r="C39" s="214" t="s">
        <v>1409</v>
      </c>
      <c r="D39" s="214" t="s">
        <v>1306</v>
      </c>
      <c r="E39" s="214" t="s">
        <v>1259</v>
      </c>
      <c r="F39" s="214" t="s">
        <v>1411</v>
      </c>
    </row>
    <row collapsed="false" customFormat="false" customHeight="true" hidden="false" ht="15" outlineLevel="0" r="40">
      <c r="A40" s="213" t="n">
        <f aca="false">A39+1</f>
        <v>39</v>
      </c>
      <c r="B40" s="214" t="s">
        <v>1275</v>
      </c>
      <c r="C40" s="214" t="s">
        <v>1276</v>
      </c>
      <c r="D40" s="214" t="s">
        <v>1277</v>
      </c>
      <c r="E40" s="214" t="s">
        <v>1259</v>
      </c>
      <c r="F40" s="214" t="s">
        <v>1280</v>
      </c>
    </row>
    <row collapsed="false" customFormat="false" customHeight="true" hidden="false" ht="15" outlineLevel="0" r="41">
      <c r="A41" s="213" t="n">
        <f aca="false">A40+1</f>
        <v>40</v>
      </c>
      <c r="B41" s="214" t="s">
        <v>1950</v>
      </c>
      <c r="C41" s="214" t="s">
        <v>1951</v>
      </c>
      <c r="D41" s="214" t="s">
        <v>1952</v>
      </c>
      <c r="E41" s="214" t="s">
        <v>1259</v>
      </c>
      <c r="F41" s="214" t="s">
        <v>1953</v>
      </c>
    </row>
    <row collapsed="false" customFormat="false" customHeight="true" hidden="false" ht="15" outlineLevel="0" r="42">
      <c r="A42" s="213" t="n">
        <f aca="false">A41+1</f>
        <v>41</v>
      </c>
      <c r="B42" s="214" t="s">
        <v>1297</v>
      </c>
      <c r="C42" s="214" t="s">
        <v>1298</v>
      </c>
      <c r="D42" s="214" t="s">
        <v>1299</v>
      </c>
      <c r="E42" s="214" t="s">
        <v>1259</v>
      </c>
      <c r="F42" s="214" t="s">
        <v>1303</v>
      </c>
    </row>
    <row collapsed="false" customFormat="false" customHeight="true" hidden="false" ht="15" outlineLevel="0" r="43">
      <c r="A43" s="213" t="n">
        <f aca="false">A42+1</f>
        <v>42</v>
      </c>
      <c r="B43" s="214" t="s">
        <v>1954</v>
      </c>
      <c r="C43" s="214" t="s">
        <v>1955</v>
      </c>
      <c r="D43" s="214" t="s">
        <v>1956</v>
      </c>
      <c r="E43" s="214" t="s">
        <v>943</v>
      </c>
      <c r="F43" s="214" t="s">
        <v>1957</v>
      </c>
    </row>
    <row collapsed="false" customFormat="false" customHeight="true" hidden="false" ht="15" outlineLevel="0" r="44">
      <c r="A44" s="213" t="n">
        <f aca="false">A43+1</f>
        <v>43</v>
      </c>
      <c r="B44" s="214" t="s">
        <v>1208</v>
      </c>
      <c r="C44" s="214" t="s">
        <v>1209</v>
      </c>
      <c r="D44" s="214" t="s">
        <v>1210</v>
      </c>
      <c r="E44" s="214" t="s">
        <v>1116</v>
      </c>
      <c r="F44" s="214" t="s">
        <v>1212</v>
      </c>
    </row>
    <row collapsed="false" customFormat="false" customHeight="true" hidden="false" ht="15" outlineLevel="0" r="45">
      <c r="A45" s="213" t="n">
        <f aca="false">A44+1</f>
        <v>44</v>
      </c>
      <c r="B45" s="214" t="s">
        <v>1148</v>
      </c>
      <c r="C45" s="214" t="s">
        <v>1149</v>
      </c>
      <c r="D45" s="214" t="s">
        <v>1151</v>
      </c>
      <c r="E45" s="214" t="s">
        <v>1116</v>
      </c>
      <c r="F45" s="214" t="s">
        <v>224</v>
      </c>
    </row>
    <row collapsed="false" customFormat="false" customHeight="true" hidden="false" ht="15" outlineLevel="0" r="46">
      <c r="A46" s="213" t="n">
        <f aca="false">A45+1</f>
        <v>45</v>
      </c>
      <c r="B46" s="214" t="s">
        <v>1367</v>
      </c>
      <c r="C46" s="214" t="s">
        <v>1368</v>
      </c>
      <c r="D46" s="214" t="s">
        <v>1369</v>
      </c>
      <c r="E46" s="214" t="s">
        <v>1259</v>
      </c>
      <c r="F46" s="214" t="s">
        <v>90</v>
      </c>
    </row>
    <row collapsed="false" customFormat="false" customHeight="true" hidden="false" ht="15" outlineLevel="0" r="47">
      <c r="A47" s="213" t="n">
        <f aca="false">A46+1</f>
        <v>46</v>
      </c>
      <c r="B47" s="214" t="s">
        <v>1322</v>
      </c>
      <c r="C47" s="214" t="s">
        <v>1323</v>
      </c>
      <c r="D47" s="214" t="s">
        <v>1324</v>
      </c>
      <c r="E47" s="214" t="s">
        <v>1259</v>
      </c>
      <c r="F47" s="214" t="s">
        <v>1326</v>
      </c>
    </row>
    <row collapsed="false" customFormat="false" customHeight="true" hidden="false" ht="15" outlineLevel="0" r="48">
      <c r="A48" s="213" t="n">
        <f aca="false">A47+1</f>
        <v>47</v>
      </c>
      <c r="B48" s="214" t="s">
        <v>1177</v>
      </c>
      <c r="C48" s="214" t="s">
        <v>1178</v>
      </c>
      <c r="D48" s="214" t="s">
        <v>1179</v>
      </c>
      <c r="E48" s="214" t="s">
        <v>1116</v>
      </c>
      <c r="F48" s="214" t="s">
        <v>181</v>
      </c>
    </row>
    <row collapsed="false" customFormat="false" customHeight="true" hidden="false" ht="15" outlineLevel="0" r="49">
      <c r="A49" s="213" t="n">
        <f aca="false">A48+1</f>
        <v>48</v>
      </c>
      <c r="B49" s="214" t="s">
        <v>1111</v>
      </c>
      <c r="C49" s="214" t="s">
        <v>1112</v>
      </c>
      <c r="D49" s="214" t="s">
        <v>1113</v>
      </c>
      <c r="E49" s="214" t="s">
        <v>1116</v>
      </c>
      <c r="F49" s="214" t="s">
        <v>1118</v>
      </c>
    </row>
    <row collapsed="false" customFormat="false" customHeight="true" hidden="false" ht="15" outlineLevel="0" r="50">
      <c r="A50" s="213" t="n">
        <f aca="false">A49+1</f>
        <v>49</v>
      </c>
      <c r="B50" s="214" t="s">
        <v>1874</v>
      </c>
      <c r="C50" s="214" t="s">
        <v>1875</v>
      </c>
      <c r="D50" s="214" t="s">
        <v>1876</v>
      </c>
      <c r="E50" s="214" t="s">
        <v>1879</v>
      </c>
      <c r="F50" s="214" t="s">
        <v>1880</v>
      </c>
    </row>
    <row collapsed="false" customFormat="false" customHeight="true" hidden="false" ht="15" outlineLevel="0" r="51">
      <c r="A51" s="213" t="n">
        <f aca="false">A50+1</f>
        <v>50</v>
      </c>
      <c r="B51" s="214" t="s">
        <v>1888</v>
      </c>
      <c r="C51" s="214" t="s">
        <v>1889</v>
      </c>
      <c r="D51" s="214" t="s">
        <v>1876</v>
      </c>
      <c r="E51" s="214" t="s">
        <v>1879</v>
      </c>
      <c r="F51" s="214" t="s">
        <v>1893</v>
      </c>
    </row>
    <row collapsed="false" customFormat="false" customHeight="true" hidden="false" ht="15" outlineLevel="0" r="52">
      <c r="A52" s="213" t="n">
        <f aca="false">A51+1</f>
        <v>51</v>
      </c>
      <c r="B52" s="214" t="s">
        <v>1901</v>
      </c>
      <c r="C52" s="214" t="s">
        <v>1868</v>
      </c>
      <c r="D52" s="214" t="s">
        <v>1902</v>
      </c>
      <c r="E52" s="214" t="s">
        <v>1879</v>
      </c>
      <c r="F52" s="214" t="s">
        <v>1906</v>
      </c>
    </row>
    <row collapsed="false" customFormat="false" customHeight="true" hidden="false" ht="15" outlineLevel="0" r="53">
      <c r="A53" s="213" t="n">
        <f aca="false">A52+1</f>
        <v>52</v>
      </c>
      <c r="B53" s="214" t="s">
        <v>1134</v>
      </c>
      <c r="C53" s="214" t="s">
        <v>1135</v>
      </c>
      <c r="D53" s="214" t="s">
        <v>1136</v>
      </c>
      <c r="E53" s="214" t="s">
        <v>1116</v>
      </c>
      <c r="F53" s="214" t="s">
        <v>1140</v>
      </c>
    </row>
    <row collapsed="false" customFormat="false" customHeight="true" hidden="false" ht="15" outlineLevel="0" r="54">
      <c r="A54" s="213" t="n">
        <f aca="false">A53+1</f>
        <v>53</v>
      </c>
      <c r="B54" s="214" t="s">
        <v>1958</v>
      </c>
      <c r="C54" s="214" t="s">
        <v>1959</v>
      </c>
      <c r="D54" s="214" t="s">
        <v>1960</v>
      </c>
      <c r="E54" s="214" t="s">
        <v>943</v>
      </c>
      <c r="F54" s="214" t="s">
        <v>1961</v>
      </c>
    </row>
    <row collapsed="false" customFormat="false" customHeight="true" hidden="false" ht="15" outlineLevel="0" r="55">
      <c r="A55" s="213" t="n">
        <f aca="false">A54+1</f>
        <v>54</v>
      </c>
      <c r="B55" s="214" t="s">
        <v>1213</v>
      </c>
      <c r="C55" s="214" t="s">
        <v>1214</v>
      </c>
      <c r="D55" s="214" t="s">
        <v>1215</v>
      </c>
      <c r="E55" s="214" t="s">
        <v>1116</v>
      </c>
      <c r="F55" s="214" t="s">
        <v>1219</v>
      </c>
    </row>
    <row collapsed="false" customFormat="false" customHeight="true" hidden="false" ht="15" outlineLevel="0" r="56">
      <c r="A56" s="213" t="n">
        <f aca="false">A55+1</f>
        <v>55</v>
      </c>
      <c r="B56" s="214" t="s">
        <v>1658</v>
      </c>
      <c r="C56" s="214" t="s">
        <v>1659</v>
      </c>
      <c r="D56" s="214" t="s">
        <v>1660</v>
      </c>
      <c r="E56" s="214" t="s">
        <v>1650</v>
      </c>
      <c r="F56" s="214" t="s">
        <v>1665</v>
      </c>
    </row>
    <row collapsed="false" customFormat="false" customHeight="true" hidden="false" ht="15" outlineLevel="0" r="57">
      <c r="A57" s="213" t="n">
        <f aca="false">A56+1</f>
        <v>56</v>
      </c>
      <c r="B57" s="214" t="s">
        <v>1800</v>
      </c>
      <c r="C57" s="214" t="s">
        <v>1728</v>
      </c>
      <c r="D57" s="214" t="s">
        <v>1660</v>
      </c>
      <c r="E57" s="214" t="s">
        <v>1650</v>
      </c>
      <c r="F57" s="214" t="s">
        <v>1801</v>
      </c>
    </row>
    <row collapsed="false" customFormat="false" customHeight="true" hidden="false" ht="15" outlineLevel="0" r="58">
      <c r="A58" s="213" t="n">
        <f aca="false">A57+1</f>
        <v>57</v>
      </c>
      <c r="B58" s="214" t="s">
        <v>1693</v>
      </c>
      <c r="C58" s="214" t="s">
        <v>1694</v>
      </c>
      <c r="D58" s="214" t="s">
        <v>1696</v>
      </c>
      <c r="E58" s="214" t="s">
        <v>1650</v>
      </c>
      <c r="F58" s="214" t="s">
        <v>1698</v>
      </c>
    </row>
    <row collapsed="false" customFormat="false" customHeight="true" hidden="false" ht="15" outlineLevel="0" r="59">
      <c r="A59" s="213" t="n">
        <f aca="false">A58+1</f>
        <v>58</v>
      </c>
      <c r="B59" s="214" t="s">
        <v>1962</v>
      </c>
      <c r="C59" s="214" t="s">
        <v>1963</v>
      </c>
      <c r="D59" s="214" t="s">
        <v>1696</v>
      </c>
      <c r="E59" s="214" t="s">
        <v>1650</v>
      </c>
      <c r="F59" s="214" t="s">
        <v>1964</v>
      </c>
    </row>
    <row collapsed="false" customFormat="false" customHeight="true" hidden="false" ht="15" outlineLevel="0" r="60">
      <c r="A60" s="213" t="n">
        <f aca="false">A59+1</f>
        <v>59</v>
      </c>
      <c r="B60" s="214" t="s">
        <v>1803</v>
      </c>
      <c r="C60" s="214" t="s">
        <v>1965</v>
      </c>
      <c r="D60" s="214" t="s">
        <v>1696</v>
      </c>
      <c r="E60" s="214" t="s">
        <v>1650</v>
      </c>
      <c r="F60" s="214" t="s">
        <v>1805</v>
      </c>
    </row>
    <row collapsed="false" customFormat="false" customHeight="true" hidden="false" ht="15" outlineLevel="0" r="61">
      <c r="A61" s="213" t="n">
        <f aca="false">A60+1</f>
        <v>60</v>
      </c>
      <c r="B61" s="214" t="s">
        <v>1868</v>
      </c>
      <c r="C61" s="214" t="s">
        <v>1869</v>
      </c>
      <c r="D61" s="214" t="s">
        <v>1870</v>
      </c>
      <c r="E61" s="214" t="s">
        <v>1650</v>
      </c>
      <c r="F61" s="214" t="s">
        <v>1873</v>
      </c>
    </row>
    <row collapsed="false" customFormat="false" customHeight="true" hidden="false" ht="15" outlineLevel="0" r="62">
      <c r="A62" s="213" t="n">
        <f aca="false">A61+1</f>
        <v>61</v>
      </c>
      <c r="B62" s="214" t="s">
        <v>1966</v>
      </c>
      <c r="C62" s="214" t="s">
        <v>922</v>
      </c>
      <c r="D62" s="214" t="s">
        <v>923</v>
      </c>
      <c r="E62" s="214" t="s">
        <v>918</v>
      </c>
      <c r="F62" s="214" t="s">
        <v>927</v>
      </c>
    </row>
    <row collapsed="false" customFormat="false" customHeight="true" hidden="false" ht="15" outlineLevel="0" r="63">
      <c r="A63" s="213" t="n">
        <f aca="false">A62+1</f>
        <v>62</v>
      </c>
      <c r="B63" s="214" t="s">
        <v>1036</v>
      </c>
      <c r="C63" s="214" t="s">
        <v>1037</v>
      </c>
      <c r="D63" s="214" t="s">
        <v>1038</v>
      </c>
      <c r="E63" s="214" t="s">
        <v>1040</v>
      </c>
      <c r="F63" s="214" t="s">
        <v>1041</v>
      </c>
    </row>
    <row collapsed="false" customFormat="false" customHeight="true" hidden="false" ht="15" outlineLevel="0" r="64">
      <c r="A64" s="213" t="n">
        <f aca="false">A63+1</f>
        <v>63</v>
      </c>
      <c r="B64" s="214" t="s">
        <v>1246</v>
      </c>
      <c r="C64" s="214" t="s">
        <v>1247</v>
      </c>
      <c r="D64" s="214" t="s">
        <v>1248</v>
      </c>
      <c r="E64" s="214" t="s">
        <v>1237</v>
      </c>
      <c r="F64" s="214" t="s">
        <v>1251</v>
      </c>
    </row>
    <row collapsed="false" customFormat="false" customHeight="true" hidden="false" ht="15" outlineLevel="0" r="65">
      <c r="A65" s="213" t="n">
        <f aca="false">A64+1</f>
        <v>64</v>
      </c>
      <c r="B65" s="214" t="s">
        <v>1252</v>
      </c>
      <c r="C65" s="214" t="s">
        <v>1253</v>
      </c>
      <c r="D65" s="214" t="s">
        <v>1248</v>
      </c>
      <c r="E65" s="214" t="s">
        <v>1237</v>
      </c>
      <c r="F65" s="214" t="s">
        <v>107</v>
      </c>
    </row>
    <row collapsed="false" customFormat="false" customHeight="true" hidden="false" ht="15" outlineLevel="0" r="66">
      <c r="A66" s="213" t="n">
        <f aca="false">A65+1</f>
        <v>65</v>
      </c>
      <c r="B66" s="214" t="s">
        <v>1967</v>
      </c>
      <c r="C66" s="214" t="s">
        <v>897</v>
      </c>
      <c r="D66" s="214" t="s">
        <v>1968</v>
      </c>
      <c r="E66" s="214" t="s">
        <v>1969</v>
      </c>
      <c r="F66" s="214" t="s">
        <v>1970</v>
      </c>
    </row>
    <row collapsed="false" customFormat="false" customHeight="true" hidden="false" ht="15" outlineLevel="0" r="67">
      <c r="A67" s="213" t="n">
        <f aca="false">A66+1</f>
        <v>66</v>
      </c>
      <c r="B67" s="214" t="s">
        <v>1529</v>
      </c>
      <c r="C67" s="214" t="s">
        <v>1530</v>
      </c>
      <c r="D67" s="214" t="s">
        <v>1531</v>
      </c>
      <c r="E67" s="214" t="s">
        <v>1535</v>
      </c>
      <c r="F67" s="214" t="s">
        <v>1536</v>
      </c>
    </row>
    <row collapsed="false" customFormat="false" customHeight="true" hidden="false" ht="15" outlineLevel="0" r="68">
      <c r="A68" s="213" t="n">
        <f aca="false">A67+1</f>
        <v>67</v>
      </c>
      <c r="B68" s="214" t="s">
        <v>1765</v>
      </c>
      <c r="C68" s="214" t="s">
        <v>1766</v>
      </c>
      <c r="D68" s="214" t="s">
        <v>1767</v>
      </c>
      <c r="E68" s="214" t="s">
        <v>1650</v>
      </c>
      <c r="F68" s="214" t="s">
        <v>1771</v>
      </c>
    </row>
    <row collapsed="false" customFormat="false" customHeight="true" hidden="false" ht="15" outlineLevel="0" r="69">
      <c r="A69" s="213" t="n">
        <f aca="false">A68+1</f>
        <v>68</v>
      </c>
      <c r="B69" s="214" t="s">
        <v>1971</v>
      </c>
      <c r="C69" s="214" t="s">
        <v>1972</v>
      </c>
      <c r="D69" s="214" t="s">
        <v>1483</v>
      </c>
      <c r="E69" s="214" t="s">
        <v>1458</v>
      </c>
      <c r="F69" s="214" t="s">
        <v>51</v>
      </c>
    </row>
    <row collapsed="false" customFormat="false" customHeight="true" hidden="false" ht="15" outlineLevel="0" r="70">
      <c r="A70" s="213" t="n">
        <f aca="false">A69+1</f>
        <v>69</v>
      </c>
      <c r="B70" s="214" t="s">
        <v>1126</v>
      </c>
      <c r="C70" s="214" t="s">
        <v>1127</v>
      </c>
      <c r="D70" s="214" t="s">
        <v>1128</v>
      </c>
      <c r="E70" s="214" t="s">
        <v>1116</v>
      </c>
      <c r="F70" s="214" t="s">
        <v>1133</v>
      </c>
    </row>
    <row collapsed="false" customFormat="false" customHeight="true" hidden="false" ht="15" outlineLevel="0" r="71">
      <c r="A71" s="213" t="n">
        <f aca="false">A70+1</f>
        <v>70</v>
      </c>
      <c r="B71" s="214" t="s">
        <v>1155</v>
      </c>
      <c r="C71" s="214" t="s">
        <v>1156</v>
      </c>
      <c r="D71" s="214" t="s">
        <v>1158</v>
      </c>
      <c r="E71" s="214" t="s">
        <v>1116</v>
      </c>
      <c r="F71" s="214" t="s">
        <v>62</v>
      </c>
    </row>
    <row collapsed="false" customFormat="false" customHeight="true" hidden="false" ht="15" outlineLevel="0" r="72">
      <c r="A72" s="213" t="n">
        <f aca="false">A71+1</f>
        <v>71</v>
      </c>
      <c r="B72" s="214" t="s">
        <v>1048</v>
      </c>
      <c r="C72" s="214" t="s">
        <v>1049</v>
      </c>
      <c r="D72" s="214" t="s">
        <v>1050</v>
      </c>
      <c r="E72" s="214" t="s">
        <v>1040</v>
      </c>
      <c r="F72" s="214" t="s">
        <v>1056</v>
      </c>
    </row>
    <row collapsed="false" customFormat="false" customHeight="true" hidden="false" ht="15" outlineLevel="0" r="73">
      <c r="A73" s="213" t="n">
        <f aca="false">A72+1</f>
        <v>72</v>
      </c>
      <c r="B73" s="214" t="s">
        <v>1057</v>
      </c>
      <c r="C73" s="214" t="s">
        <v>1058</v>
      </c>
      <c r="D73" s="214" t="s">
        <v>1050</v>
      </c>
      <c r="E73" s="214" t="s">
        <v>1040</v>
      </c>
      <c r="F73" s="214" t="s">
        <v>1062</v>
      </c>
    </row>
    <row collapsed="false" customFormat="false" customHeight="true" hidden="false" ht="15" outlineLevel="0" r="74">
      <c r="A74" s="213" t="n">
        <f aca="false">A73+1</f>
        <v>73</v>
      </c>
      <c r="B74" s="214" t="s">
        <v>1599</v>
      </c>
      <c r="C74" s="214" t="s">
        <v>1600</v>
      </c>
      <c r="D74" s="214" t="s">
        <v>1601</v>
      </c>
      <c r="E74" s="214" t="s">
        <v>1593</v>
      </c>
      <c r="F74" s="214" t="s">
        <v>1604</v>
      </c>
    </row>
    <row collapsed="false" customFormat="false" customHeight="true" hidden="false" ht="15" outlineLevel="0" r="75">
      <c r="A75" s="213" t="n">
        <f aca="false">A74+1</f>
        <v>74</v>
      </c>
      <c r="B75" s="214" t="s">
        <v>1731</v>
      </c>
      <c r="C75" s="214" t="s">
        <v>1543</v>
      </c>
      <c r="D75" s="214" t="s">
        <v>1732</v>
      </c>
      <c r="E75" s="214" t="s">
        <v>1650</v>
      </c>
      <c r="F75" s="214" t="s">
        <v>1736</v>
      </c>
    </row>
    <row collapsed="false" customFormat="false" customHeight="true" hidden="false" ht="15" outlineLevel="0" r="76">
      <c r="A76" s="213" t="n">
        <f aca="false">A75+1</f>
        <v>75</v>
      </c>
      <c r="B76" s="214" t="s">
        <v>1584</v>
      </c>
      <c r="C76" s="214" t="s">
        <v>1585</v>
      </c>
      <c r="D76" s="214" t="s">
        <v>139</v>
      </c>
      <c r="E76" s="214" t="s">
        <v>1578</v>
      </c>
      <c r="F76" s="214" t="s">
        <v>138</v>
      </c>
    </row>
    <row collapsed="false" customFormat="false" customHeight="true" hidden="false" ht="15" outlineLevel="0" r="77">
      <c r="A77" s="213" t="n">
        <f aca="false">A76+1</f>
        <v>76</v>
      </c>
      <c r="B77" s="214" t="s">
        <v>1637</v>
      </c>
      <c r="C77" s="214" t="s">
        <v>1638</v>
      </c>
      <c r="D77" s="214" t="s">
        <v>1639</v>
      </c>
      <c r="E77" s="214" t="s">
        <v>1642</v>
      </c>
      <c r="F77" s="214" t="s">
        <v>1643</v>
      </c>
    </row>
    <row collapsed="false" customFormat="false" customHeight="true" hidden="false" ht="15" outlineLevel="0" r="78">
      <c r="A78" s="213" t="n">
        <f aca="false">A77+1</f>
        <v>77</v>
      </c>
      <c r="B78" s="214" t="s">
        <v>1495</v>
      </c>
      <c r="C78" s="214" t="s">
        <v>1496</v>
      </c>
      <c r="D78" s="214" t="s">
        <v>1497</v>
      </c>
      <c r="E78" s="214" t="s">
        <v>1458</v>
      </c>
      <c r="F78" s="214" t="s">
        <v>1501</v>
      </c>
    </row>
    <row collapsed="false" customFormat="false" customHeight="true" hidden="false" ht="15" outlineLevel="0" r="79">
      <c r="A79" s="213" t="n">
        <f aca="false">A78+1</f>
        <v>78</v>
      </c>
      <c r="B79" s="214" t="s">
        <v>1558</v>
      </c>
      <c r="C79" s="214" t="s">
        <v>1559</v>
      </c>
      <c r="D79" s="214" t="s">
        <v>1560</v>
      </c>
      <c r="E79" s="214" t="s">
        <v>1563</v>
      </c>
      <c r="F79" s="214" t="s">
        <v>271</v>
      </c>
    </row>
    <row collapsed="false" customFormat="false" customHeight="true" hidden="false" ht="15" outlineLevel="0" r="80">
      <c r="A80" s="213" t="n">
        <f aca="false">A79+1</f>
        <v>79</v>
      </c>
      <c r="B80" s="214" t="s">
        <v>1327</v>
      </c>
      <c r="C80" s="214" t="s">
        <v>1328</v>
      </c>
      <c r="D80" s="214" t="s">
        <v>1329</v>
      </c>
      <c r="E80" s="214" t="s">
        <v>1259</v>
      </c>
      <c r="F80" s="214" t="s">
        <v>1333</v>
      </c>
    </row>
    <row collapsed="false" customFormat="false" customHeight="true" hidden="false" ht="15" outlineLevel="0" r="81">
      <c r="A81" s="213" t="n">
        <f aca="false">A80+1</f>
        <v>80</v>
      </c>
      <c r="B81" s="214" t="s">
        <v>1737</v>
      </c>
      <c r="C81" s="214" t="s">
        <v>1738</v>
      </c>
      <c r="D81" s="214" t="s">
        <v>1739</v>
      </c>
      <c r="E81" s="214" t="s">
        <v>1650</v>
      </c>
      <c r="F81" s="214" t="s">
        <v>1743</v>
      </c>
    </row>
    <row collapsed="false" customFormat="false" customHeight="true" hidden="false" ht="15" outlineLevel="0" r="82">
      <c r="A82" s="213" t="n">
        <f aca="false">A81+1</f>
        <v>81</v>
      </c>
      <c r="B82" s="214" t="s">
        <v>1370</v>
      </c>
      <c r="C82" s="214" t="s">
        <v>1371</v>
      </c>
      <c r="D82" s="214" t="s">
        <v>1372</v>
      </c>
      <c r="E82" s="214" t="s">
        <v>1259</v>
      </c>
      <c r="F82" s="214" t="s">
        <v>1377</v>
      </c>
    </row>
    <row collapsed="false" customFormat="false" customHeight="true" hidden="false" ht="15" outlineLevel="0" r="83">
      <c r="A83" s="213" t="n">
        <f aca="false">A82+1</f>
        <v>82</v>
      </c>
      <c r="B83" s="214" t="s">
        <v>1378</v>
      </c>
      <c r="C83" s="214" t="s">
        <v>1379</v>
      </c>
      <c r="D83" s="214" t="s">
        <v>1380</v>
      </c>
      <c r="E83" s="214" t="s">
        <v>1259</v>
      </c>
      <c r="F83" s="214" t="s">
        <v>1383</v>
      </c>
    </row>
    <row collapsed="false" customFormat="false" customHeight="true" hidden="false" ht="15" outlineLevel="0" r="84">
      <c r="A84" s="213" t="n">
        <f aca="false">A83+1</f>
        <v>83</v>
      </c>
      <c r="B84" s="214" t="s">
        <v>1427</v>
      </c>
      <c r="C84" s="214" t="s">
        <v>1428</v>
      </c>
      <c r="D84" s="214" t="s">
        <v>1429</v>
      </c>
      <c r="E84" s="214" t="s">
        <v>1259</v>
      </c>
      <c r="F84" s="214" t="s">
        <v>1432</v>
      </c>
    </row>
    <row collapsed="false" customFormat="false" customHeight="true" hidden="false" ht="15" outlineLevel="0" r="85">
      <c r="A85" s="213" t="n">
        <f aca="false">A84+1</f>
        <v>84</v>
      </c>
      <c r="B85" s="214" t="s">
        <v>1412</v>
      </c>
      <c r="C85" s="214" t="s">
        <v>1413</v>
      </c>
      <c r="D85" s="214" t="s">
        <v>150</v>
      </c>
      <c r="E85" s="214" t="s">
        <v>1259</v>
      </c>
      <c r="F85" s="214" t="s">
        <v>1415</v>
      </c>
    </row>
    <row collapsed="false" customFormat="false" customHeight="true" hidden="false" ht="15" outlineLevel="0" r="86">
      <c r="A86" s="213" t="n">
        <f aca="false">A85+1</f>
        <v>85</v>
      </c>
      <c r="B86" s="214" t="s">
        <v>1384</v>
      </c>
      <c r="C86" s="214" t="s">
        <v>1385</v>
      </c>
      <c r="D86" s="214" t="s">
        <v>1387</v>
      </c>
      <c r="E86" s="214" t="s">
        <v>1259</v>
      </c>
      <c r="F86" s="214" t="s">
        <v>1390</v>
      </c>
    </row>
    <row collapsed="false" customFormat="false" customHeight="true" hidden="false" ht="15" outlineLevel="0" r="87">
      <c r="A87" s="213" t="n">
        <f aca="false">A86+1</f>
        <v>86</v>
      </c>
      <c r="B87" s="214" t="s">
        <v>1262</v>
      </c>
      <c r="C87" s="214" t="s">
        <v>1263</v>
      </c>
      <c r="D87" s="214" t="s">
        <v>432</v>
      </c>
      <c r="E87" s="214" t="s">
        <v>1259</v>
      </c>
      <c r="F87" s="214" t="s">
        <v>117</v>
      </c>
    </row>
    <row collapsed="false" customFormat="false" customHeight="true" hidden="false" ht="15" outlineLevel="0" r="88">
      <c r="A88" s="213" t="n">
        <f aca="false">A87+1</f>
        <v>87</v>
      </c>
      <c r="B88" s="214" t="s">
        <v>1281</v>
      </c>
      <c r="C88" s="214" t="s">
        <v>1282</v>
      </c>
      <c r="D88" s="214" t="s">
        <v>432</v>
      </c>
      <c r="E88" s="214" t="s">
        <v>1259</v>
      </c>
      <c r="F88" s="214" t="s">
        <v>1286</v>
      </c>
    </row>
    <row collapsed="false" customFormat="false" customHeight="true" hidden="false" ht="15" outlineLevel="0" r="89">
      <c r="A89" s="213" t="n">
        <f aca="false">A88+1</f>
        <v>88</v>
      </c>
      <c r="B89" s="214" t="s">
        <v>1287</v>
      </c>
      <c r="C89" s="214" t="s">
        <v>1288</v>
      </c>
      <c r="D89" s="214" t="s">
        <v>432</v>
      </c>
      <c r="E89" s="214" t="s">
        <v>1259</v>
      </c>
      <c r="F89" s="214" t="s">
        <v>1290</v>
      </c>
    </row>
    <row collapsed="false" customFormat="false" customHeight="true" hidden="false" ht="15" outlineLevel="0" r="90">
      <c r="A90" s="213" t="n">
        <f aca="false">A89+1</f>
        <v>89</v>
      </c>
      <c r="B90" s="214" t="s">
        <v>1391</v>
      </c>
      <c r="C90" s="214" t="s">
        <v>1392</v>
      </c>
      <c r="D90" s="214" t="s">
        <v>432</v>
      </c>
      <c r="E90" s="214" t="s">
        <v>1259</v>
      </c>
      <c r="F90" s="214" t="s">
        <v>20</v>
      </c>
    </row>
    <row collapsed="false" customFormat="false" customHeight="true" hidden="false" ht="15" outlineLevel="0" r="91">
      <c r="A91" s="213" t="n">
        <f aca="false">A90+1</f>
        <v>90</v>
      </c>
      <c r="B91" s="214" t="s">
        <v>1487</v>
      </c>
      <c r="C91" s="214" t="s">
        <v>1488</v>
      </c>
      <c r="D91" s="214" t="s">
        <v>1490</v>
      </c>
      <c r="E91" s="214" t="s">
        <v>1458</v>
      </c>
      <c r="F91" s="214" t="s">
        <v>1494</v>
      </c>
    </row>
    <row collapsed="false" customFormat="false" customHeight="true" hidden="false" ht="15" outlineLevel="0" r="92">
      <c r="A92" s="213" t="n">
        <f aca="false">A91+1</f>
        <v>91</v>
      </c>
      <c r="B92" s="214" t="s">
        <v>1502</v>
      </c>
      <c r="C92" s="214" t="s">
        <v>1487</v>
      </c>
      <c r="D92" s="214" t="s">
        <v>1490</v>
      </c>
      <c r="E92" s="214" t="s">
        <v>1458</v>
      </c>
      <c r="F92" s="214" t="s">
        <v>1506</v>
      </c>
    </row>
    <row collapsed="false" customFormat="false" customHeight="true" hidden="false" ht="15" outlineLevel="0" r="93">
      <c r="A93" s="213" t="n">
        <f aca="false">A92+1</f>
        <v>92</v>
      </c>
      <c r="B93" s="214" t="s">
        <v>1475</v>
      </c>
      <c r="C93" s="214" t="s">
        <v>1476</v>
      </c>
      <c r="D93" s="214" t="s">
        <v>1477</v>
      </c>
      <c r="E93" s="214" t="s">
        <v>1458</v>
      </c>
      <c r="F93" s="214" t="s">
        <v>1480</v>
      </c>
    </row>
    <row collapsed="false" customFormat="false" customHeight="true" hidden="false" ht="15" outlineLevel="0" r="94">
      <c r="A94" s="213" t="n">
        <f aca="false">A93+1</f>
        <v>93</v>
      </c>
      <c r="B94" s="214" t="s">
        <v>1351</v>
      </c>
      <c r="C94" s="214" t="s">
        <v>1352</v>
      </c>
      <c r="D94" s="214" t="s">
        <v>1353</v>
      </c>
      <c r="E94" s="214" t="s">
        <v>1259</v>
      </c>
      <c r="F94" s="214" t="s">
        <v>1356</v>
      </c>
    </row>
    <row collapsed="false" customFormat="false" customHeight="true" hidden="false" ht="15" outlineLevel="0" r="95">
      <c r="A95" s="213" t="n">
        <f aca="false">A94+1</f>
        <v>94</v>
      </c>
      <c r="B95" s="214" t="s">
        <v>1721</v>
      </c>
      <c r="C95" s="214" t="s">
        <v>1722</v>
      </c>
      <c r="D95" s="214" t="s">
        <v>1723</v>
      </c>
      <c r="E95" s="214" t="s">
        <v>1650</v>
      </c>
      <c r="F95" s="214" t="s">
        <v>1727</v>
      </c>
    </row>
    <row collapsed="false" customFormat="false" customHeight="true" hidden="false" ht="15" outlineLevel="0" r="96">
      <c r="A96" s="213" t="n">
        <f aca="false">A95+1</f>
        <v>95</v>
      </c>
      <c r="B96" s="214" t="s">
        <v>1630</v>
      </c>
      <c r="C96" s="214" t="s">
        <v>1631</v>
      </c>
      <c r="D96" s="214" t="s">
        <v>1632</v>
      </c>
      <c r="E96" s="214" t="s">
        <v>1635</v>
      </c>
      <c r="F96" s="214" t="s">
        <v>1636</v>
      </c>
    </row>
    <row collapsed="false" customFormat="false" customHeight="true" hidden="false" ht="15" outlineLevel="0" r="97">
      <c r="A97" s="213" t="n">
        <f aca="false">A96+1</f>
        <v>96</v>
      </c>
      <c r="B97" s="214" t="s">
        <v>1513</v>
      </c>
      <c r="C97" s="214" t="s">
        <v>1514</v>
      </c>
      <c r="D97" s="214" t="s">
        <v>1516</v>
      </c>
      <c r="E97" s="214" t="s">
        <v>1520</v>
      </c>
      <c r="F97" s="214" t="s">
        <v>1521</v>
      </c>
    </row>
    <row collapsed="false" customFormat="false" customHeight="true" hidden="false" ht="15" outlineLevel="0" r="98">
      <c r="A98" s="213" t="n">
        <f aca="false">A97+1</f>
        <v>97</v>
      </c>
      <c r="B98" s="214" t="s">
        <v>1537</v>
      </c>
      <c r="C98" s="214" t="s">
        <v>1538</v>
      </c>
      <c r="D98" s="214" t="s">
        <v>1539</v>
      </c>
      <c r="E98" s="214" t="s">
        <v>1535</v>
      </c>
      <c r="F98" s="214" t="s">
        <v>192</v>
      </c>
    </row>
    <row collapsed="false" customFormat="false" customHeight="true" hidden="false" ht="15" outlineLevel="0" r="99">
      <c r="A99" s="213" t="n">
        <f aca="false">A98+1</f>
        <v>98</v>
      </c>
      <c r="B99" s="214" t="s">
        <v>1542</v>
      </c>
      <c r="C99" s="214" t="s">
        <v>1543</v>
      </c>
      <c r="D99" s="214" t="s">
        <v>1539</v>
      </c>
      <c r="E99" s="214" t="s">
        <v>1535</v>
      </c>
      <c r="F99" s="214" t="s">
        <v>1545</v>
      </c>
    </row>
    <row collapsed="false" customFormat="false" customHeight="true" hidden="false" ht="15" outlineLevel="0" r="100">
      <c r="A100" s="213" t="n">
        <f aca="false">A99+1</f>
        <v>99</v>
      </c>
      <c r="B100" s="214" t="s">
        <v>1546</v>
      </c>
      <c r="C100" s="214" t="s">
        <v>1547</v>
      </c>
      <c r="D100" s="214" t="s">
        <v>1539</v>
      </c>
      <c r="E100" s="214" t="s">
        <v>1535</v>
      </c>
      <c r="F100" s="214" t="s">
        <v>1549</v>
      </c>
    </row>
    <row collapsed="false" customFormat="false" customHeight="true" hidden="false" ht="15" outlineLevel="0" r="101">
      <c r="A101" s="213" t="n">
        <f aca="false">A100+1</f>
        <v>100</v>
      </c>
      <c r="B101" s="214" t="s">
        <v>1311</v>
      </c>
      <c r="C101" s="214" t="s">
        <v>1312</v>
      </c>
      <c r="D101" s="214" t="s">
        <v>1313</v>
      </c>
      <c r="E101" s="214" t="s">
        <v>1259</v>
      </c>
      <c r="F101" s="214" t="s">
        <v>1316</v>
      </c>
    </row>
    <row collapsed="false" customFormat="false" customHeight="true" hidden="false" ht="15" outlineLevel="0" r="102">
      <c r="A102" s="213" t="n">
        <f aca="false">A101+1</f>
        <v>101</v>
      </c>
      <c r="B102" s="214" t="s">
        <v>1200</v>
      </c>
      <c r="C102" s="214" t="s">
        <v>1201</v>
      </c>
      <c r="D102" s="214" t="s">
        <v>1202</v>
      </c>
      <c r="E102" s="214" t="s">
        <v>1116</v>
      </c>
      <c r="F102" s="214" t="s">
        <v>112</v>
      </c>
    </row>
    <row collapsed="false" customFormat="false" customHeight="true" hidden="false" ht="15" outlineLevel="0" r="103">
      <c r="A103" s="213" t="n">
        <f aca="false">A102+1</f>
        <v>102</v>
      </c>
      <c r="B103" s="214" t="s">
        <v>1613</v>
      </c>
      <c r="C103" s="214" t="s">
        <v>1614</v>
      </c>
      <c r="D103" s="214" t="s">
        <v>1615</v>
      </c>
      <c r="E103" s="214" t="s">
        <v>1619</v>
      </c>
      <c r="F103" s="214" t="s">
        <v>1620</v>
      </c>
    </row>
    <row collapsed="false" customFormat="false" customHeight="true" hidden="false" ht="15" outlineLevel="0" r="104">
      <c r="A104" s="213" t="n">
        <f aca="false">A103+1</f>
        <v>103</v>
      </c>
      <c r="B104" s="214" t="s">
        <v>971</v>
      </c>
      <c r="C104" s="214" t="s">
        <v>972</v>
      </c>
      <c r="D104" s="214" t="s">
        <v>199</v>
      </c>
      <c r="E104" s="214" t="s">
        <v>977</v>
      </c>
      <c r="F104" s="214" t="s">
        <v>979</v>
      </c>
    </row>
    <row collapsed="false" customFormat="false" customHeight="true" hidden="false" ht="15" outlineLevel="0" r="105">
      <c r="A105" s="213" t="n">
        <f aca="false">A104+1</f>
        <v>104</v>
      </c>
      <c r="B105" s="214" t="s">
        <v>1973</v>
      </c>
      <c r="C105" s="214" t="s">
        <v>1974</v>
      </c>
      <c r="D105" s="214" t="s">
        <v>1975</v>
      </c>
      <c r="E105" s="214" t="s">
        <v>1619</v>
      </c>
      <c r="F105" s="214" t="s">
        <v>1976</v>
      </c>
    </row>
    <row collapsed="false" customFormat="false" customHeight="true" hidden="false" ht="15" outlineLevel="0" r="106">
      <c r="A106" s="213" t="n">
        <f aca="false">A105+1</f>
        <v>105</v>
      </c>
      <c r="B106" s="214" t="s">
        <v>1666</v>
      </c>
      <c r="C106" s="214" t="s">
        <v>1006</v>
      </c>
      <c r="D106" s="214" t="s">
        <v>1667</v>
      </c>
      <c r="E106" s="214" t="s">
        <v>1650</v>
      </c>
      <c r="F106" s="214" t="s">
        <v>1672</v>
      </c>
    </row>
    <row collapsed="false" customFormat="false" customHeight="true" hidden="false" ht="15" outlineLevel="0" r="107">
      <c r="A107" s="213" t="n">
        <f aca="false">A106+1</f>
        <v>106</v>
      </c>
      <c r="B107" s="214" t="s">
        <v>1119</v>
      </c>
      <c r="C107" s="214" t="s">
        <v>1006</v>
      </c>
      <c r="D107" s="214" t="s">
        <v>1120</v>
      </c>
      <c r="E107" s="214" t="s">
        <v>1116</v>
      </c>
      <c r="F107" s="214" t="s">
        <v>1125</v>
      </c>
    </row>
    <row collapsed="false" customFormat="false" customHeight="true" hidden="false" ht="15" outlineLevel="0" r="108">
      <c r="A108" s="213" t="n">
        <f aca="false">A107+1</f>
        <v>107</v>
      </c>
      <c r="B108" s="214" t="s">
        <v>1141</v>
      </c>
      <c r="C108" s="214" t="s">
        <v>1142</v>
      </c>
      <c r="D108" s="214" t="s">
        <v>1144</v>
      </c>
      <c r="E108" s="214" t="s">
        <v>1116</v>
      </c>
      <c r="F108" s="214" t="s">
        <v>133</v>
      </c>
    </row>
    <row collapsed="false" customFormat="false" customHeight="true" hidden="false" ht="15" outlineLevel="0" r="109">
      <c r="A109" s="213" t="n">
        <f aca="false">A108+1</f>
        <v>108</v>
      </c>
      <c r="B109" s="214" t="s">
        <v>986</v>
      </c>
      <c r="C109" s="214" t="s">
        <v>987</v>
      </c>
      <c r="D109" s="214" t="s">
        <v>988</v>
      </c>
      <c r="E109" s="214" t="s">
        <v>977</v>
      </c>
      <c r="F109" s="214" t="s">
        <v>993</v>
      </c>
    </row>
    <row collapsed="false" customFormat="false" customHeight="true" hidden="false" ht="15" outlineLevel="0" r="110">
      <c r="A110" s="213" t="n">
        <f aca="false">A109+1</f>
        <v>109</v>
      </c>
      <c r="B110" s="214" t="s">
        <v>994</v>
      </c>
      <c r="C110" s="214" t="s">
        <v>995</v>
      </c>
      <c r="D110" s="214" t="s">
        <v>996</v>
      </c>
      <c r="E110" s="214" t="s">
        <v>977</v>
      </c>
      <c r="F110" s="214" t="s">
        <v>1001</v>
      </c>
    </row>
    <row collapsed="false" customFormat="false" customHeight="true" hidden="false" ht="15" outlineLevel="0" r="111">
      <c r="A111" s="213" t="n">
        <f aca="false">A110+1</f>
        <v>110</v>
      </c>
      <c r="B111" s="214" t="s">
        <v>1005</v>
      </c>
      <c r="C111" s="214" t="s">
        <v>1006</v>
      </c>
      <c r="D111" s="214" t="s">
        <v>1007</v>
      </c>
      <c r="E111" s="214" t="s">
        <v>977</v>
      </c>
      <c r="F111" s="214" t="s">
        <v>1011</v>
      </c>
    </row>
    <row collapsed="false" customFormat="false" customHeight="true" hidden="false" ht="15" outlineLevel="0" r="112">
      <c r="A112" s="213" t="n">
        <f aca="false">A111+1</f>
        <v>111</v>
      </c>
      <c r="B112" s="214" t="s">
        <v>1977</v>
      </c>
      <c r="C112" s="214" t="s">
        <v>1149</v>
      </c>
      <c r="D112" s="214" t="s">
        <v>1978</v>
      </c>
      <c r="E112" s="214" t="s">
        <v>1593</v>
      </c>
      <c r="F112" s="214" t="s">
        <v>1979</v>
      </c>
    </row>
    <row collapsed="false" customFormat="false" customHeight="true" hidden="false" ht="15" outlineLevel="0" r="113">
      <c r="A113" s="213" t="n">
        <f aca="false">A112+1</f>
        <v>112</v>
      </c>
      <c r="B113" s="214" t="s">
        <v>1980</v>
      </c>
      <c r="C113" s="214" t="s">
        <v>1981</v>
      </c>
      <c r="D113" s="214" t="s">
        <v>1982</v>
      </c>
      <c r="E113" s="214" t="s">
        <v>1520</v>
      </c>
      <c r="F113" s="214" t="s">
        <v>1983</v>
      </c>
    </row>
    <row collapsed="false" customFormat="false" customHeight="true" hidden="false" ht="15" outlineLevel="0" r="114">
      <c r="A114" s="213" t="n">
        <f aca="false">A113+1</f>
        <v>113</v>
      </c>
      <c r="B114" s="214" t="s">
        <v>1984</v>
      </c>
      <c r="C114" s="214" t="s">
        <v>1985</v>
      </c>
      <c r="D114" s="214" t="s">
        <v>1982</v>
      </c>
      <c r="E114" s="214" t="s">
        <v>1520</v>
      </c>
      <c r="F114" s="214" t="s">
        <v>1986</v>
      </c>
    </row>
    <row collapsed="false" customFormat="false" customHeight="true" hidden="false" ht="15" outlineLevel="0" r="115">
      <c r="A115" s="213" t="n">
        <f aca="false">A114+1</f>
        <v>114</v>
      </c>
      <c r="B115" s="214" t="s">
        <v>1442</v>
      </c>
      <c r="C115" s="214" t="s">
        <v>1443</v>
      </c>
      <c r="D115" s="214" t="s">
        <v>1444</v>
      </c>
      <c r="E115" s="214" t="s">
        <v>1448</v>
      </c>
      <c r="F115" s="214" t="s">
        <v>1450</v>
      </c>
    </row>
    <row collapsed="false" customFormat="false" customHeight="true" hidden="false" ht="15" outlineLevel="0" r="116">
      <c r="A116" s="213" t="n">
        <f aca="false">A115+1</f>
        <v>115</v>
      </c>
      <c r="B116" s="214" t="s">
        <v>1345</v>
      </c>
      <c r="C116" s="214" t="s">
        <v>1346</v>
      </c>
      <c r="D116" s="214" t="s">
        <v>1347</v>
      </c>
      <c r="E116" s="214" t="s">
        <v>1259</v>
      </c>
      <c r="F116" s="214" t="s">
        <v>1350</v>
      </c>
    </row>
    <row collapsed="false" customFormat="false" customHeight="true" hidden="false" ht="15" outlineLevel="0" r="117">
      <c r="A117" s="213" t="n">
        <f aca="false">A116+1</f>
        <v>116</v>
      </c>
      <c r="B117" s="214" t="s">
        <v>1433</v>
      </c>
      <c r="C117" s="214" t="s">
        <v>1434</v>
      </c>
      <c r="D117" s="214" t="s">
        <v>1435</v>
      </c>
      <c r="E117" s="214" t="s">
        <v>1439</v>
      </c>
      <c r="F117" s="214" t="s">
        <v>1441</v>
      </c>
    </row>
    <row collapsed="false" customFormat="false" customHeight="true" hidden="false" ht="15" outlineLevel="0" r="118">
      <c r="A118" s="213" t="n">
        <f aca="false">A117+1</f>
        <v>117</v>
      </c>
      <c r="B118" s="214" t="s">
        <v>1987</v>
      </c>
      <c r="C118" s="214" t="s">
        <v>1988</v>
      </c>
      <c r="D118" s="214" t="s">
        <v>1989</v>
      </c>
      <c r="E118" s="214" t="s">
        <v>1535</v>
      </c>
      <c r="F118" s="214" t="s">
        <v>313</v>
      </c>
    </row>
    <row collapsed="false" customFormat="false" customHeight="true" hidden="false" ht="15" outlineLevel="0" r="119">
      <c r="A119" s="213" t="n">
        <f aca="false">A118+1</f>
        <v>118</v>
      </c>
      <c r="B119" s="214" t="s">
        <v>1081</v>
      </c>
      <c r="C119" s="214" t="s">
        <v>1082</v>
      </c>
      <c r="D119" s="214" t="s">
        <v>1083</v>
      </c>
      <c r="E119" s="214" t="s">
        <v>1079</v>
      </c>
      <c r="F119" s="214" t="s">
        <v>1086</v>
      </c>
    </row>
    <row collapsed="false" customFormat="false" customHeight="true" hidden="false" ht="15" outlineLevel="0" r="120">
      <c r="A120" s="213" t="n">
        <f aca="false">A119+1</f>
        <v>119</v>
      </c>
      <c r="B120" s="214" t="s">
        <v>1753</v>
      </c>
      <c r="C120" s="214" t="s">
        <v>1754</v>
      </c>
      <c r="D120" s="214" t="s">
        <v>1755</v>
      </c>
      <c r="E120" s="214" t="s">
        <v>1650</v>
      </c>
      <c r="F120" s="214" t="s">
        <v>1758</v>
      </c>
    </row>
    <row collapsed="false" customFormat="false" customHeight="true" hidden="false" ht="15" outlineLevel="0" r="121">
      <c r="A121" s="213" t="n">
        <f aca="false">A120+1</f>
        <v>120</v>
      </c>
      <c r="B121" s="214" t="s">
        <v>935</v>
      </c>
      <c r="C121" s="214" t="s">
        <v>936</v>
      </c>
      <c r="D121" s="214" t="s">
        <v>938</v>
      </c>
      <c r="E121" s="214" t="s">
        <v>943</v>
      </c>
      <c r="F121" s="214" t="s">
        <v>945</v>
      </c>
    </row>
    <row collapsed="false" customFormat="false" customHeight="true" hidden="false" ht="15" outlineLevel="0" r="122">
      <c r="A122" s="213" t="n">
        <f aca="false">A121+1</f>
        <v>121</v>
      </c>
      <c r="B122" s="214" t="s">
        <v>1990</v>
      </c>
      <c r="C122" s="214" t="s">
        <v>1991</v>
      </c>
      <c r="D122" s="214" t="s">
        <v>967</v>
      </c>
      <c r="E122" s="214" t="s">
        <v>943</v>
      </c>
      <c r="F122" s="214" t="s">
        <v>1992</v>
      </c>
    </row>
    <row collapsed="false" customFormat="false" customHeight="true" hidden="false" ht="15" outlineLevel="0" r="123">
      <c r="A123" s="213" t="n">
        <f aca="false">A122+1</f>
        <v>122</v>
      </c>
      <c r="B123" s="214" t="s">
        <v>965</v>
      </c>
      <c r="C123" s="214" t="s">
        <v>966</v>
      </c>
      <c r="D123" s="214" t="s">
        <v>967</v>
      </c>
      <c r="E123" s="214" t="s">
        <v>943</v>
      </c>
      <c r="F123" s="214" t="s">
        <v>970</v>
      </c>
    </row>
    <row collapsed="false" customFormat="false" customHeight="true" hidden="false" ht="15" outlineLevel="0" r="124">
      <c r="A124" s="213" t="n">
        <f aca="false">A123+1</f>
        <v>123</v>
      </c>
      <c r="B124" s="214" t="s">
        <v>1993</v>
      </c>
      <c r="C124" s="214" t="s">
        <v>1994</v>
      </c>
      <c r="D124" s="214" t="s">
        <v>967</v>
      </c>
      <c r="E124" s="214" t="s">
        <v>943</v>
      </c>
      <c r="F124" s="214" t="s">
        <v>1995</v>
      </c>
    </row>
    <row collapsed="false" customFormat="false" customHeight="true" hidden="false" ht="15" outlineLevel="0" r="125">
      <c r="A125" s="213" t="n">
        <f aca="false">A124+1</f>
        <v>124</v>
      </c>
      <c r="B125" s="214" t="s">
        <v>1996</v>
      </c>
      <c r="C125" s="214" t="s">
        <v>1997</v>
      </c>
      <c r="D125" s="214" t="s">
        <v>1998</v>
      </c>
      <c r="E125" s="214" t="s">
        <v>943</v>
      </c>
      <c r="F125" s="214" t="s">
        <v>1999</v>
      </c>
    </row>
    <row collapsed="false" customFormat="false" customHeight="true" hidden="false" ht="15" outlineLevel="0" r="126">
      <c r="A126" s="213" t="n">
        <f aca="false">A125+1</f>
        <v>125</v>
      </c>
      <c r="B126" s="214" t="s">
        <v>957</v>
      </c>
      <c r="C126" s="214" t="s">
        <v>958</v>
      </c>
      <c r="D126" s="214" t="s">
        <v>959</v>
      </c>
      <c r="E126" s="214" t="s">
        <v>943</v>
      </c>
      <c r="F126" s="214" t="s">
        <v>964</v>
      </c>
    </row>
    <row collapsed="false" customFormat="false" customHeight="true" hidden="false" ht="15" outlineLevel="0" r="127">
      <c r="A127" s="213" t="n">
        <f aca="false">A126+1</f>
        <v>126</v>
      </c>
      <c r="B127" s="214" t="s">
        <v>980</v>
      </c>
      <c r="C127" s="214" t="s">
        <v>981</v>
      </c>
      <c r="D127" s="214" t="s">
        <v>982</v>
      </c>
      <c r="E127" s="214" t="s">
        <v>977</v>
      </c>
      <c r="F127" s="214" t="s">
        <v>34</v>
      </c>
    </row>
    <row collapsed="false" customFormat="false" customHeight="true" hidden="false" ht="15" outlineLevel="0" r="128">
      <c r="A128" s="213" t="n">
        <f aca="false">A127+1</f>
        <v>127</v>
      </c>
      <c r="B128" s="214" t="s">
        <v>1002</v>
      </c>
      <c r="C128" s="214" t="s">
        <v>1003</v>
      </c>
      <c r="D128" s="214" t="s">
        <v>982</v>
      </c>
      <c r="E128" s="214" t="s">
        <v>977</v>
      </c>
      <c r="F128" s="214" t="s">
        <v>1004</v>
      </c>
    </row>
    <row collapsed="false" customFormat="false" customHeight="true" hidden="false" ht="15" outlineLevel="0" r="129">
      <c r="A129" s="213" t="n">
        <f aca="false">A128+1</f>
        <v>128</v>
      </c>
      <c r="B129" s="214" t="s">
        <v>1813</v>
      </c>
      <c r="C129" s="214" t="s">
        <v>1814</v>
      </c>
      <c r="D129" s="214" t="s">
        <v>1815</v>
      </c>
      <c r="E129" s="214" t="s">
        <v>1650</v>
      </c>
      <c r="F129" s="214" t="s">
        <v>45</v>
      </c>
    </row>
    <row collapsed="false" customFormat="false" customHeight="true" hidden="false" ht="15" outlineLevel="0" r="130">
      <c r="A130" s="213" t="n">
        <f aca="false">A129+1</f>
        <v>129</v>
      </c>
      <c r="B130" s="214" t="s">
        <v>1334</v>
      </c>
      <c r="C130" s="214" t="s">
        <v>1335</v>
      </c>
      <c r="D130" s="214" t="s">
        <v>1336</v>
      </c>
      <c r="E130" s="214" t="s">
        <v>1259</v>
      </c>
      <c r="F130" s="214" t="s">
        <v>1340</v>
      </c>
    </row>
    <row collapsed="false" customFormat="false" customHeight="true" hidden="false" ht="15" outlineLevel="0" r="131">
      <c r="A131" s="213" t="n">
        <f aca="false">A130+1</f>
        <v>130</v>
      </c>
      <c r="B131" s="214" t="s">
        <v>1341</v>
      </c>
      <c r="C131" s="214" t="s">
        <v>1135</v>
      </c>
      <c r="D131" s="214" t="s">
        <v>1342</v>
      </c>
      <c r="E131" s="214" t="s">
        <v>1259</v>
      </c>
      <c r="F131" s="214" t="s">
        <v>1344</v>
      </c>
    </row>
    <row collapsed="false" customFormat="false" customHeight="true" hidden="false" ht="15" outlineLevel="0" r="132">
      <c r="A132" s="213" t="n">
        <f aca="false">A131+1</f>
        <v>131</v>
      </c>
      <c r="B132" s="214" t="s">
        <v>2000</v>
      </c>
      <c r="C132" s="214" t="s">
        <v>2001</v>
      </c>
      <c r="D132" s="214" t="s">
        <v>1195</v>
      </c>
      <c r="E132" s="214" t="s">
        <v>1116</v>
      </c>
      <c r="F132" s="214" t="s">
        <v>1199</v>
      </c>
    </row>
    <row collapsed="false" customFormat="false" customHeight="true" hidden="false" ht="15" outlineLevel="0" r="133">
      <c r="A133" s="213" t="n">
        <f aca="false">A132+1</f>
        <v>132</v>
      </c>
      <c r="B133" s="214" t="s">
        <v>2002</v>
      </c>
      <c r="C133" s="214" t="s">
        <v>2003</v>
      </c>
      <c r="D133" s="214" t="s">
        <v>2004</v>
      </c>
      <c r="E133" s="214" t="s">
        <v>1259</v>
      </c>
      <c r="F133" s="214" t="s">
        <v>2005</v>
      </c>
    </row>
    <row collapsed="false" customFormat="false" customHeight="true" hidden="false" ht="15" outlineLevel="0" r="134">
      <c r="A134" s="213" t="n">
        <f aca="false">A133+1</f>
        <v>133</v>
      </c>
      <c r="B134" s="214" t="s">
        <v>2006</v>
      </c>
      <c r="C134" s="214" t="s">
        <v>2007</v>
      </c>
      <c r="D134" s="214" t="s">
        <v>2008</v>
      </c>
      <c r="E134" s="214" t="s">
        <v>1259</v>
      </c>
      <c r="F134" s="214" t="s">
        <v>2009</v>
      </c>
    </row>
    <row collapsed="false" customFormat="false" customHeight="true" hidden="false" ht="15" outlineLevel="0" r="135">
      <c r="A135" s="213" t="n">
        <f aca="false">A134+1</f>
        <v>134</v>
      </c>
      <c r="B135" s="214" t="s">
        <v>1291</v>
      </c>
      <c r="C135" s="214" t="s">
        <v>1292</v>
      </c>
      <c r="D135" s="214" t="s">
        <v>1293</v>
      </c>
      <c r="E135" s="214" t="s">
        <v>1259</v>
      </c>
      <c r="F135" s="214" t="s">
        <v>1296</v>
      </c>
    </row>
    <row collapsed="false" customFormat="false" customHeight="true" hidden="false" ht="15" outlineLevel="0" r="136">
      <c r="A136" s="213" t="n">
        <f aca="false">A135+1</f>
        <v>135</v>
      </c>
      <c r="B136" s="214" t="s">
        <v>2010</v>
      </c>
      <c r="C136" s="214" t="s">
        <v>1346</v>
      </c>
      <c r="D136" s="214" t="s">
        <v>2011</v>
      </c>
      <c r="E136" s="214" t="s">
        <v>1627</v>
      </c>
      <c r="F136" s="214" t="s">
        <v>2012</v>
      </c>
    </row>
    <row collapsed="false" customFormat="false" customHeight="true" hidden="false" ht="15" outlineLevel="0" r="137">
      <c r="A137" s="213" t="n">
        <f aca="false">A136+1</f>
        <v>136</v>
      </c>
      <c r="B137" s="214" t="s">
        <v>1644</v>
      </c>
      <c r="C137" s="214" t="s">
        <v>1645</v>
      </c>
      <c r="D137" s="214" t="s">
        <v>1646</v>
      </c>
      <c r="E137" s="214" t="s">
        <v>1650</v>
      </c>
      <c r="F137" s="214" t="s">
        <v>1651</v>
      </c>
    </row>
    <row collapsed="false" customFormat="false" customHeight="true" hidden="false" ht="15" outlineLevel="0" r="138">
      <c r="A138" s="213" t="n">
        <f aca="false">A137+1</f>
        <v>137</v>
      </c>
      <c r="B138" s="214" t="s">
        <v>1357</v>
      </c>
      <c r="C138" s="214" t="s">
        <v>1358</v>
      </c>
      <c r="D138" s="214" t="s">
        <v>1359</v>
      </c>
      <c r="E138" s="214" t="s">
        <v>1259</v>
      </c>
      <c r="F138" s="214" t="s">
        <v>1362</v>
      </c>
    </row>
    <row collapsed="false" customFormat="false" customHeight="true" hidden="false" ht="15" outlineLevel="0" r="139">
      <c r="A139" s="213" t="n">
        <f aca="false">A138+1</f>
        <v>138</v>
      </c>
      <c r="B139" s="214" t="s">
        <v>1467</v>
      </c>
      <c r="C139" s="214" t="s">
        <v>1468</v>
      </c>
      <c r="D139" s="214" t="s">
        <v>1469</v>
      </c>
      <c r="E139" s="214" t="s">
        <v>1458</v>
      </c>
      <c r="F139" s="214" t="s">
        <v>1474</v>
      </c>
    </row>
    <row collapsed="false" customFormat="false" customHeight="true" hidden="false" ht="15" outlineLevel="0" r="140">
      <c r="A140" s="213" t="n">
        <f aca="false">A139+1</f>
        <v>139</v>
      </c>
      <c r="B140" s="214" t="s">
        <v>1239</v>
      </c>
      <c r="C140" s="214" t="s">
        <v>1240</v>
      </c>
      <c r="D140" s="214" t="s">
        <v>1241</v>
      </c>
      <c r="E140" s="214" t="s">
        <v>1237</v>
      </c>
      <c r="F140" s="214" t="s">
        <v>1245</v>
      </c>
    </row>
    <row collapsed="false" customFormat="false" customHeight="true" hidden="false" ht="15" outlineLevel="0" r="141">
      <c r="A141" s="213" t="n">
        <f aca="false">A140+1</f>
        <v>140</v>
      </c>
      <c r="B141" s="214" t="s">
        <v>1573</v>
      </c>
      <c r="C141" s="214" t="s">
        <v>1574</v>
      </c>
      <c r="D141" s="214" t="s">
        <v>1575</v>
      </c>
      <c r="E141" s="214" t="s">
        <v>1578</v>
      </c>
      <c r="F141" s="214" t="s">
        <v>1580</v>
      </c>
    </row>
    <row collapsed="false" customFormat="false" customHeight="true" hidden="false" ht="15" outlineLevel="0" r="142">
      <c r="A142" s="213" t="n">
        <f aca="false">A141+1</f>
        <v>141</v>
      </c>
      <c r="B142" s="214" t="s">
        <v>1581</v>
      </c>
      <c r="C142" s="214" t="s">
        <v>1582</v>
      </c>
      <c r="D142" s="214" t="s">
        <v>1575</v>
      </c>
      <c r="E142" s="214" t="s">
        <v>1578</v>
      </c>
      <c r="F142" s="214" t="s">
        <v>1583</v>
      </c>
    </row>
    <row collapsed="false" customFormat="false" customHeight="true" hidden="false" ht="15" outlineLevel="0" r="143">
      <c r="A143" s="213" t="n">
        <f aca="false">A142+1</f>
        <v>142</v>
      </c>
      <c r="B143" s="214" t="s">
        <v>912</v>
      </c>
      <c r="C143" s="214" t="s">
        <v>913</v>
      </c>
      <c r="D143" s="214" t="s">
        <v>915</v>
      </c>
      <c r="E143" s="214" t="s">
        <v>918</v>
      </c>
      <c r="F143" s="214" t="s">
        <v>920</v>
      </c>
    </row>
    <row collapsed="false" customFormat="false" customHeight="true" hidden="false" ht="15" outlineLevel="0" r="144">
      <c r="A144" s="213" t="n">
        <f aca="false">A143+1</f>
        <v>143</v>
      </c>
      <c r="B144" s="214" t="s">
        <v>1881</v>
      </c>
      <c r="C144" s="214" t="s">
        <v>1882</v>
      </c>
      <c r="D144" s="214" t="s">
        <v>915</v>
      </c>
      <c r="E144" s="214" t="s">
        <v>1879</v>
      </c>
      <c r="F144" s="214" t="s">
        <v>1887</v>
      </c>
    </row>
    <row collapsed="false" customFormat="false" customHeight="true" hidden="false" ht="15" outlineLevel="0" r="145">
      <c r="A145" s="213" t="n">
        <f aca="false">A144+1</f>
        <v>144</v>
      </c>
      <c r="B145" s="214" t="s">
        <v>1063</v>
      </c>
      <c r="C145" s="214" t="s">
        <v>1064</v>
      </c>
      <c r="D145" s="214" t="s">
        <v>1065</v>
      </c>
      <c r="E145" s="214" t="s">
        <v>1067</v>
      </c>
      <c r="F145" s="214" t="s">
        <v>1068</v>
      </c>
    </row>
    <row collapsed="false" customFormat="false" customHeight="true" hidden="false" ht="15" outlineLevel="0" r="146">
      <c r="A146" s="213" t="n">
        <f aca="false">A145+1</f>
        <v>145</v>
      </c>
      <c r="B146" s="214" t="s">
        <v>1069</v>
      </c>
      <c r="C146" s="214" t="s">
        <v>1070</v>
      </c>
      <c r="D146" s="214" t="s">
        <v>1065</v>
      </c>
      <c r="E146" s="214" t="s">
        <v>1067</v>
      </c>
      <c r="F146" s="214" t="s">
        <v>1072</v>
      </c>
    </row>
    <row collapsed="false" customFormat="false" customHeight="true" hidden="false" ht="15" outlineLevel="0" r="147">
      <c r="A147" s="213" t="n">
        <f aca="false">A146+1</f>
        <v>146</v>
      </c>
      <c r="B147" s="214" t="s">
        <v>2013</v>
      </c>
      <c r="C147" s="214" t="s">
        <v>2014</v>
      </c>
      <c r="D147" s="214" t="s">
        <v>1065</v>
      </c>
      <c r="E147" s="214" t="s">
        <v>1067</v>
      </c>
      <c r="F147" s="214" t="s">
        <v>594</v>
      </c>
    </row>
    <row collapsed="false" customFormat="false" customHeight="true" hidden="false" ht="15" outlineLevel="0" r="148">
      <c r="A148" s="213" t="n">
        <f aca="false">A147+1</f>
        <v>147</v>
      </c>
      <c r="B148" s="214" t="s">
        <v>1894</v>
      </c>
      <c r="C148" s="214" t="s">
        <v>1895</v>
      </c>
      <c r="D148" s="214" t="s">
        <v>1896</v>
      </c>
      <c r="E148" s="214" t="s">
        <v>1879</v>
      </c>
      <c r="F148" s="214" t="s">
        <v>1900</v>
      </c>
    </row>
    <row collapsed="false" customFormat="false" customHeight="true" hidden="false" ht="15" outlineLevel="0" r="149">
      <c r="A149" s="213" t="n">
        <f aca="false">A148+1</f>
        <v>148</v>
      </c>
      <c r="B149" s="214" t="s">
        <v>1917</v>
      </c>
      <c r="C149" s="214" t="s">
        <v>1918</v>
      </c>
      <c r="D149" s="214" t="s">
        <v>1896</v>
      </c>
      <c r="E149" s="214" t="s">
        <v>1879</v>
      </c>
      <c r="F149" s="214" t="s">
        <v>243</v>
      </c>
    </row>
    <row collapsed="false" customFormat="false" customHeight="true" hidden="false" ht="15" outlineLevel="0" r="150">
      <c r="A150" s="213" t="n">
        <f aca="false">A149+1</f>
        <v>149</v>
      </c>
      <c r="B150" s="214" t="s">
        <v>1912</v>
      </c>
      <c r="C150" s="214" t="s">
        <v>971</v>
      </c>
      <c r="D150" s="214" t="s">
        <v>1913</v>
      </c>
      <c r="E150" s="214" t="s">
        <v>1879</v>
      </c>
      <c r="F150" s="214" t="s">
        <v>1916</v>
      </c>
    </row>
    <row collapsed="false" customFormat="false" customHeight="true" hidden="false" ht="15" outlineLevel="0" r="151">
      <c r="A151" s="213" t="n">
        <f aca="false">A150+1</f>
        <v>150</v>
      </c>
      <c r="B151" s="214" t="s">
        <v>1099</v>
      </c>
      <c r="C151" s="214" t="s">
        <v>1100</v>
      </c>
      <c r="D151" s="214" t="s">
        <v>1101</v>
      </c>
      <c r="E151" s="214" t="s">
        <v>1079</v>
      </c>
      <c r="F151" s="214" t="s">
        <v>1103</v>
      </c>
    </row>
    <row collapsed="false" customFormat="false" customHeight="true" hidden="false" ht="15" outlineLevel="0" r="152">
      <c r="A152" s="213" t="n">
        <f aca="false">A151+1</f>
        <v>151</v>
      </c>
      <c r="B152" s="214" t="s">
        <v>2015</v>
      </c>
      <c r="C152" s="214" t="s">
        <v>2016</v>
      </c>
      <c r="D152" s="214" t="s">
        <v>2017</v>
      </c>
      <c r="E152" s="214" t="s">
        <v>943</v>
      </c>
      <c r="F152" s="214" t="s">
        <v>2018</v>
      </c>
    </row>
    <row collapsed="false" customFormat="false" customHeight="true" hidden="false" ht="15" outlineLevel="0" r="153">
      <c r="A153" s="213" t="n">
        <f aca="false">A152+1</f>
        <v>152</v>
      </c>
      <c r="B153" s="214" t="s">
        <v>1422</v>
      </c>
      <c r="C153" s="214" t="s">
        <v>1423</v>
      </c>
      <c r="D153" s="214" t="s">
        <v>1424</v>
      </c>
      <c r="E153" s="214" t="s">
        <v>1259</v>
      </c>
      <c r="F153" s="214" t="s">
        <v>1426</v>
      </c>
    </row>
    <row collapsed="false" customFormat="false" customHeight="true" hidden="false" ht="15" outlineLevel="0" r="154">
      <c r="A154" s="213" t="n">
        <f aca="false">A153+1</f>
        <v>153</v>
      </c>
      <c r="B154" s="214" t="s">
        <v>2019</v>
      </c>
      <c r="C154" s="214" t="s">
        <v>1551</v>
      </c>
      <c r="D154" s="214" t="s">
        <v>1552</v>
      </c>
      <c r="E154" s="214" t="s">
        <v>1556</v>
      </c>
      <c r="F154" s="214" t="s">
        <v>1557</v>
      </c>
    </row>
    <row collapsed="false" customFormat="false" customHeight="true" hidden="false" ht="15" outlineLevel="0" r="155">
      <c r="A155" s="213" t="n">
        <f aca="false">A154+1</f>
        <v>154</v>
      </c>
      <c r="B155" s="214" t="s">
        <v>2020</v>
      </c>
      <c r="C155" s="214" t="s">
        <v>2021</v>
      </c>
      <c r="D155" s="214" t="s">
        <v>2022</v>
      </c>
      <c r="E155" s="214" t="s">
        <v>2023</v>
      </c>
      <c r="F155" s="214" t="s">
        <v>2024</v>
      </c>
    </row>
    <row collapsed="false" customFormat="false" customHeight="true" hidden="false" ht="15" outlineLevel="0" r="156">
      <c r="A156" s="213" t="n">
        <f aca="false">A155+1</f>
        <v>155</v>
      </c>
      <c r="B156" s="214" t="s">
        <v>1317</v>
      </c>
      <c r="C156" s="214" t="s">
        <v>1318</v>
      </c>
      <c r="D156" s="214" t="s">
        <v>1319</v>
      </c>
      <c r="E156" s="214" t="s">
        <v>1259</v>
      </c>
      <c r="F156" s="214" t="s">
        <v>1321</v>
      </c>
    </row>
    <row collapsed="false" customFormat="false" customHeight="true" hidden="false" ht="15" outlineLevel="0" r="157">
      <c r="A157" s="213" t="n">
        <f aca="false">A156+1</f>
        <v>156</v>
      </c>
      <c r="B157" s="214" t="s">
        <v>1423</v>
      </c>
      <c r="C157" s="214" t="s">
        <v>1848</v>
      </c>
      <c r="D157" s="214" t="s">
        <v>1849</v>
      </c>
      <c r="E157" s="214" t="s">
        <v>1650</v>
      </c>
      <c r="F157" s="214" t="s">
        <v>1853</v>
      </c>
    </row>
    <row collapsed="false" customFormat="false" customHeight="true" hidden="false" ht="15" outlineLevel="0" r="158">
      <c r="A158" s="213" t="n">
        <f aca="false">A157+1</f>
        <v>157</v>
      </c>
      <c r="B158" s="214" t="s">
        <v>1094</v>
      </c>
      <c r="C158" s="214" t="s">
        <v>2025</v>
      </c>
      <c r="D158" s="214" t="s">
        <v>215</v>
      </c>
      <c r="E158" s="214" t="s">
        <v>1079</v>
      </c>
      <c r="F158" s="214" t="s">
        <v>1098</v>
      </c>
    </row>
    <row collapsed="false" customFormat="false" customHeight="true" hidden="false" ht="15" outlineLevel="0" r="159">
      <c r="A159" s="213" t="n">
        <f aca="false">A158+1</f>
        <v>158</v>
      </c>
      <c r="B159" s="214" t="s">
        <v>1106</v>
      </c>
      <c r="C159" s="214" t="s">
        <v>1107</v>
      </c>
      <c r="D159" s="214" t="s">
        <v>1108</v>
      </c>
      <c r="E159" s="214" t="s">
        <v>1079</v>
      </c>
      <c r="F159" s="214" t="s">
        <v>214</v>
      </c>
    </row>
    <row collapsed="false" customFormat="false" customHeight="true" hidden="false" ht="15" outlineLevel="0" r="160">
      <c r="A160" s="213" t="n">
        <f aca="false">A159+1</f>
        <v>159</v>
      </c>
      <c r="B160" s="214" t="s">
        <v>1073</v>
      </c>
      <c r="C160" s="214" t="s">
        <v>1074</v>
      </c>
      <c r="D160" s="214" t="s">
        <v>1075</v>
      </c>
      <c r="E160" s="214" t="s">
        <v>1079</v>
      </c>
      <c r="F160" s="214" t="s">
        <v>1080</v>
      </c>
    </row>
    <row collapsed="false" customFormat="false" customHeight="true" hidden="false" ht="15" outlineLevel="0" r="161">
      <c r="A161" s="213" t="n">
        <f aca="false">A160+1</f>
        <v>160</v>
      </c>
      <c r="B161" s="214" t="s">
        <v>1784</v>
      </c>
      <c r="C161" s="214" t="s">
        <v>1791</v>
      </c>
      <c r="D161" s="214" t="s">
        <v>1792</v>
      </c>
      <c r="E161" s="214" t="s">
        <v>1650</v>
      </c>
      <c r="F161" s="214" t="s">
        <v>1794</v>
      </c>
    </row>
    <row collapsed="false" customFormat="false" customHeight="true" hidden="false" ht="15" outlineLevel="0" r="162">
      <c r="A162" s="213" t="n">
        <f aca="false">A161+1</f>
        <v>161</v>
      </c>
      <c r="B162" s="214" t="s">
        <v>1784</v>
      </c>
      <c r="C162" s="214" t="s">
        <v>929</v>
      </c>
      <c r="D162" s="214" t="s">
        <v>1785</v>
      </c>
      <c r="E162" s="214" t="s">
        <v>1650</v>
      </c>
      <c r="F162" s="214" t="s">
        <v>1790</v>
      </c>
    </row>
    <row collapsed="false" customFormat="false" customHeight="true" hidden="false" ht="15" outlineLevel="0" r="163">
      <c r="A163" s="213" t="n">
        <f aca="false">A162+1</f>
        <v>162</v>
      </c>
      <c r="B163" s="214" t="s">
        <v>2026</v>
      </c>
      <c r="C163" s="214" t="s">
        <v>2027</v>
      </c>
      <c r="D163" s="214" t="s">
        <v>354</v>
      </c>
      <c r="E163" s="214" t="s">
        <v>1116</v>
      </c>
      <c r="F163" s="214" t="s">
        <v>353</v>
      </c>
    </row>
    <row collapsed="false" customFormat="false" customHeight="true" hidden="false" ht="15" outlineLevel="0" r="164">
      <c r="A164" s="213" t="n">
        <f aca="false">A163+1</f>
        <v>163</v>
      </c>
      <c r="B164" s="214" t="s">
        <v>1759</v>
      </c>
      <c r="C164" s="214" t="s">
        <v>1201</v>
      </c>
      <c r="D164" s="214" t="s">
        <v>257</v>
      </c>
      <c r="E164" s="214" t="s">
        <v>1650</v>
      </c>
      <c r="F164" s="214" t="s">
        <v>1764</v>
      </c>
    </row>
    <row collapsed="false" customFormat="false" customHeight="true" hidden="false" ht="15" outlineLevel="0" r="165">
      <c r="A165" s="213" t="n">
        <f aca="false">A164+1</f>
        <v>164</v>
      </c>
      <c r="B165" s="214" t="s">
        <v>2028</v>
      </c>
      <c r="C165" s="214" t="s">
        <v>2029</v>
      </c>
      <c r="D165" s="214" t="s">
        <v>2030</v>
      </c>
      <c r="E165" s="214" t="s">
        <v>1635</v>
      </c>
      <c r="F165" s="214" t="s">
        <v>2031</v>
      </c>
    </row>
    <row collapsed="false" customFormat="false" customHeight="true" hidden="false" ht="15" outlineLevel="0" r="166">
      <c r="A166" s="213" t="n">
        <f aca="false">A165+1</f>
        <v>165</v>
      </c>
      <c r="B166" s="214" t="s">
        <v>2032</v>
      </c>
      <c r="C166" s="214" t="s">
        <v>2033</v>
      </c>
      <c r="D166" s="214" t="s">
        <v>2034</v>
      </c>
      <c r="E166" s="214" t="s">
        <v>1635</v>
      </c>
      <c r="F166" s="214" t="s">
        <v>2035</v>
      </c>
    </row>
    <row collapsed="false" customFormat="false" customHeight="true" hidden="false" ht="15" outlineLevel="0" r="167">
      <c r="A167" s="213" t="n">
        <f aca="false">A166+1</f>
        <v>166</v>
      </c>
      <c r="B167" s="214" t="s">
        <v>946</v>
      </c>
      <c r="C167" s="214" t="s">
        <v>947</v>
      </c>
      <c r="D167" s="214" t="s">
        <v>220</v>
      </c>
      <c r="E167" s="214" t="s">
        <v>943</v>
      </c>
      <c r="F167" s="214" t="s">
        <v>951</v>
      </c>
    </row>
    <row collapsed="false" customFormat="false" customHeight="true" hidden="false" ht="15" outlineLevel="0" r="168">
      <c r="A168" s="213" t="n">
        <f aca="false">A167+1</f>
        <v>167</v>
      </c>
      <c r="B168" s="214" t="s">
        <v>952</v>
      </c>
      <c r="C168" s="214" t="s">
        <v>953</v>
      </c>
      <c r="D168" s="214" t="s">
        <v>220</v>
      </c>
      <c r="E168" s="214" t="s">
        <v>943</v>
      </c>
      <c r="F168" s="214" t="s">
        <v>343</v>
      </c>
    </row>
    <row collapsed="false" customFormat="false" customHeight="true" hidden="false" ht="15" outlineLevel="0" r="169">
      <c r="A169" s="213" t="n">
        <v>1</v>
      </c>
      <c r="B169" s="214" t="s">
        <v>1254</v>
      </c>
      <c r="C169" s="214" t="s">
        <v>1255</v>
      </c>
      <c r="D169" s="214" t="s">
        <v>1256</v>
      </c>
      <c r="E169" s="214" t="s">
        <v>1259</v>
      </c>
      <c r="F169" s="214" t="s">
        <v>1261</v>
      </c>
    </row>
    <row collapsed="false" customFormat="false" customHeight="true" hidden="false" ht="15" outlineLevel="0" r="170">
      <c r="A170" s="213" t="n">
        <f aca="false">A169+1</f>
        <v>2</v>
      </c>
      <c r="B170" s="214" t="s">
        <v>1395</v>
      </c>
      <c r="C170" s="214" t="s">
        <v>1396</v>
      </c>
      <c r="D170" s="214" t="s">
        <v>1397</v>
      </c>
      <c r="E170" s="214" t="s">
        <v>1259</v>
      </c>
      <c r="F170" s="214" t="s">
        <v>1401</v>
      </c>
    </row>
    <row collapsed="false" customFormat="false" customHeight="true" hidden="false" ht="15" outlineLevel="0" r="171">
      <c r="A171" s="213" t="n">
        <f aca="false">A170+1</f>
        <v>3</v>
      </c>
      <c r="B171" s="214" t="s">
        <v>2036</v>
      </c>
      <c r="C171" s="214" t="s">
        <v>2037</v>
      </c>
      <c r="D171" s="214" t="s">
        <v>85</v>
      </c>
      <c r="E171" s="214" t="s">
        <v>1879</v>
      </c>
      <c r="F171" s="214" t="s">
        <v>2038</v>
      </c>
    </row>
    <row collapsed="false" customFormat="false" customHeight="true" hidden="false" ht="15" outlineLevel="0" r="172">
      <c r="A172" s="213" t="n">
        <f aca="false">A171+1</f>
        <v>4</v>
      </c>
      <c r="B172" s="214" t="s">
        <v>1220</v>
      </c>
      <c r="C172" s="214" t="s">
        <v>1221</v>
      </c>
      <c r="D172" s="214" t="s">
        <v>1222</v>
      </c>
      <c r="E172" s="214" t="s">
        <v>1226</v>
      </c>
      <c r="F172" s="214" t="s">
        <v>1228</v>
      </c>
    </row>
    <row collapsed="false" customFormat="false" customHeight="true" hidden="false" ht="15" outlineLevel="0" r="173">
      <c r="A173" s="213" t="n">
        <f aca="false">A172+1</f>
        <v>5</v>
      </c>
      <c r="B173" s="214" t="s">
        <v>1621</v>
      </c>
      <c r="C173" s="214" t="s">
        <v>1622</v>
      </c>
      <c r="D173" s="214" t="s">
        <v>1623</v>
      </c>
      <c r="E173" s="214" t="s">
        <v>1627</v>
      </c>
      <c r="F173" s="214" t="s">
        <v>1629</v>
      </c>
    </row>
    <row collapsed="false" customFormat="false" customHeight="true" hidden="false" ht="15" outlineLevel="0" r="174">
      <c r="A174" s="213" t="n">
        <f aca="false">A173+1</f>
        <v>6</v>
      </c>
      <c r="B174" s="214" t="s">
        <v>2039</v>
      </c>
      <c r="C174" s="214" t="s">
        <v>2040</v>
      </c>
      <c r="D174" s="214" t="s">
        <v>2041</v>
      </c>
      <c r="E174" s="214" t="s">
        <v>1520</v>
      </c>
      <c r="F174" s="214" t="s">
        <v>2042</v>
      </c>
    </row>
    <row collapsed="false" customFormat="false" customHeight="true" hidden="false" ht="15" outlineLevel="0" r="175">
      <c r="A175" s="213" t="n">
        <f aca="false">A174+1</f>
        <v>7</v>
      </c>
      <c r="B175" s="214" t="s">
        <v>2043</v>
      </c>
      <c r="C175" s="214" t="s">
        <v>2044</v>
      </c>
      <c r="D175" s="214" t="s">
        <v>2041</v>
      </c>
      <c r="E175" s="214" t="s">
        <v>1520</v>
      </c>
      <c r="F175" s="214" t="s">
        <v>2045</v>
      </c>
    </row>
    <row collapsed="false" customFormat="false" customHeight="true" hidden="false" ht="15" outlineLevel="0" r="176">
      <c r="A176" s="213" t="n">
        <f aca="false">A175+1</f>
        <v>8</v>
      </c>
      <c r="B176" s="214" t="s">
        <v>2046</v>
      </c>
      <c r="C176" s="214" t="s">
        <v>2047</v>
      </c>
      <c r="D176" s="214" t="s">
        <v>2041</v>
      </c>
      <c r="E176" s="214" t="s">
        <v>1520</v>
      </c>
      <c r="F176" s="214" t="s">
        <v>2048</v>
      </c>
    </row>
    <row collapsed="false" customFormat="false" customHeight="true" hidden="false" ht="15" outlineLevel="0" r="177">
      <c r="A177" s="213" t="n">
        <f aca="false">A176+1</f>
        <v>9</v>
      </c>
      <c r="B177" s="214" t="s">
        <v>1854</v>
      </c>
      <c r="C177" s="214" t="s">
        <v>1543</v>
      </c>
      <c r="D177" s="214" t="s">
        <v>1855</v>
      </c>
      <c r="E177" s="214" t="s">
        <v>1650</v>
      </c>
      <c r="F177" s="214" t="s">
        <v>56</v>
      </c>
    </row>
    <row collapsed="false" customFormat="false" customHeight="true" hidden="false" ht="15" outlineLevel="0" r="178">
      <c r="A178" s="213" t="n">
        <f aca="false">A177+1</f>
        <v>10</v>
      </c>
      <c r="B178" s="214" t="s">
        <v>1863</v>
      </c>
      <c r="C178" s="214" t="s">
        <v>1864</v>
      </c>
      <c r="D178" s="214" t="s">
        <v>1855</v>
      </c>
      <c r="E178" s="214" t="s">
        <v>1650</v>
      </c>
      <c r="F178" s="214" t="s">
        <v>1867</v>
      </c>
    </row>
    <row collapsed="false" customFormat="false" customHeight="true" hidden="false" ht="15" outlineLevel="0" r="179">
      <c r="A179" s="213" t="n">
        <f aca="false">A178+1</f>
        <v>11</v>
      </c>
      <c r="B179" s="214" t="s">
        <v>2049</v>
      </c>
      <c r="C179" s="214" t="s">
        <v>1428</v>
      </c>
      <c r="D179" s="214" t="s">
        <v>2050</v>
      </c>
      <c r="E179" s="214" t="s">
        <v>1259</v>
      </c>
      <c r="F179" s="214" t="s">
        <v>2051</v>
      </c>
    </row>
    <row collapsed="false" customFormat="false" customHeight="true" hidden="false" ht="15" outlineLevel="0" r="180">
      <c r="A180" s="213" t="n">
        <f aca="false">A179+1</f>
        <v>12</v>
      </c>
      <c r="B180" s="214" t="s">
        <v>1268</v>
      </c>
      <c r="C180" s="214" t="s">
        <v>1269</v>
      </c>
      <c r="D180" s="214" t="s">
        <v>1270</v>
      </c>
      <c r="E180" s="214" t="s">
        <v>1259</v>
      </c>
      <c r="F180" s="214" t="s">
        <v>1274</v>
      </c>
    </row>
    <row collapsed="false" customFormat="false" customHeight="true" hidden="false" ht="15" outlineLevel="0" r="181">
      <c r="A181" s="213" t="n">
        <f aca="false">A180+1</f>
        <v>13</v>
      </c>
      <c r="B181" s="214" t="s">
        <v>1229</v>
      </c>
      <c r="C181" s="214" t="s">
        <v>1230</v>
      </c>
      <c r="D181" s="214" t="s">
        <v>1232</v>
      </c>
      <c r="E181" s="214" t="s">
        <v>1237</v>
      </c>
      <c r="F181" s="214" t="s">
        <v>1238</v>
      </c>
    </row>
    <row collapsed="false" customFormat="false" customHeight="true" hidden="false" ht="15" outlineLevel="0" r="182">
      <c r="A182" s="213" t="n">
        <f aca="false">A181+1</f>
        <v>14</v>
      </c>
      <c r="B182" s="214" t="s">
        <v>2052</v>
      </c>
      <c r="C182" s="214" t="s">
        <v>2053</v>
      </c>
      <c r="D182" s="214" t="s">
        <v>1186</v>
      </c>
      <c r="E182" s="214" t="s">
        <v>1116</v>
      </c>
      <c r="F182" s="214" t="s">
        <v>2054</v>
      </c>
    </row>
    <row collapsed="false" customFormat="false" customHeight="true" hidden="false" ht="15" outlineLevel="0" r="183">
      <c r="A183" s="213" t="n">
        <f aca="false">A182+1</f>
        <v>15</v>
      </c>
      <c r="B183" s="214" t="s">
        <v>1184</v>
      </c>
      <c r="C183" s="214" t="s">
        <v>1185</v>
      </c>
      <c r="D183" s="214" t="s">
        <v>1186</v>
      </c>
      <c r="E183" s="214" t="s">
        <v>1116</v>
      </c>
      <c r="F183" s="214" t="s">
        <v>1191</v>
      </c>
    </row>
    <row collapsed="false" customFormat="false" customHeight="true" hidden="false" ht="15" outlineLevel="0" r="184">
      <c r="A184" s="213" t="n">
        <f aca="false">A183+1</f>
        <v>16</v>
      </c>
      <c r="B184" s="214" t="s">
        <v>2055</v>
      </c>
      <c r="C184" s="214" t="s">
        <v>1508</v>
      </c>
      <c r="D184" s="214" t="s">
        <v>1509</v>
      </c>
      <c r="E184" s="214" t="s">
        <v>1458</v>
      </c>
      <c r="F184" s="214" t="s">
        <v>1512</v>
      </c>
    </row>
    <row collapsed="false" customFormat="false" customHeight="true" hidden="false" ht="15" outlineLevel="0" r="185">
      <c r="A185" s="213" t="n">
        <f aca="false">A184+1</f>
        <v>17</v>
      </c>
      <c r="B185" s="214" t="s">
        <v>1452</v>
      </c>
      <c r="C185" s="214" t="s">
        <v>1451</v>
      </c>
      <c r="D185" s="214" t="s">
        <v>1453</v>
      </c>
      <c r="E185" s="214" t="s">
        <v>1458</v>
      </c>
      <c r="F185" s="214" t="s">
        <v>1459</v>
      </c>
    </row>
    <row collapsed="false" customFormat="false" customHeight="true" hidden="false" ht="15" outlineLevel="0" r="186">
      <c r="A186" s="213" t="n">
        <f aca="false">A185+1</f>
        <v>18</v>
      </c>
      <c r="B186" s="214" t="s">
        <v>1806</v>
      </c>
      <c r="C186" s="214" t="s">
        <v>1807</v>
      </c>
      <c r="D186" s="214" t="s">
        <v>1808</v>
      </c>
      <c r="E186" s="214" t="s">
        <v>1650</v>
      </c>
      <c r="F186" s="214" t="s">
        <v>1812</v>
      </c>
    </row>
    <row collapsed="false" customFormat="false" customHeight="true" hidden="false" ht="15" outlineLevel="0" r="187">
      <c r="A187" s="213" t="n">
        <f aca="false">A186+1</f>
        <v>19</v>
      </c>
      <c r="B187" s="214" t="s">
        <v>1087</v>
      </c>
      <c r="C187" s="214" t="s">
        <v>1088</v>
      </c>
      <c r="D187" s="214" t="s">
        <v>1089</v>
      </c>
      <c r="E187" s="214" t="s">
        <v>1079</v>
      </c>
      <c r="F187" s="214" t="s">
        <v>1093</v>
      </c>
    </row>
    <row collapsed="false" customFormat="false" customHeight="true" hidden="false" ht="15" outlineLevel="0" r="188">
      <c r="A188" s="213" t="n">
        <f aca="false">A187+1</f>
        <v>20</v>
      </c>
      <c r="B188" s="214" t="s">
        <v>1104</v>
      </c>
      <c r="C188" s="214" t="s">
        <v>1105</v>
      </c>
      <c r="D188" s="214" t="s">
        <v>1089</v>
      </c>
      <c r="E188" s="214" t="s">
        <v>1079</v>
      </c>
      <c r="F188" s="214" t="s">
        <v>266</v>
      </c>
    </row>
    <row collapsed="false" customFormat="false" customHeight="true" hidden="false" ht="15" outlineLevel="0" r="189">
      <c r="A189" s="213" t="n">
        <f aca="false">A188+1</f>
        <v>21</v>
      </c>
      <c r="B189" s="214" t="s">
        <v>896</v>
      </c>
      <c r="C189" s="214" t="s">
        <v>897</v>
      </c>
      <c r="D189" s="214" t="s">
        <v>899</v>
      </c>
      <c r="E189" s="214" t="s">
        <v>903</v>
      </c>
      <c r="F189" s="214" t="s">
        <v>905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5" width="5.10196078431373"/>
    <col collapsed="false" hidden="false" max="2" min="2" style="5" width="12.3176470588235"/>
    <col collapsed="false" hidden="false" max="3" min="3" style="5" width="12.9333333333333"/>
    <col collapsed="false" hidden="false" max="4" min="4" style="5" width="12.6274509803922"/>
    <col collapsed="false" hidden="false" max="1025" min="5" style="0" width="8.89803921568628"/>
  </cols>
  <sheetData>
    <row collapsed="false" customFormat="false" customHeight="true" hidden="false" ht="15" outlineLevel="0" r="1">
      <c r="A1" s="215" t="s">
        <v>2056</v>
      </c>
      <c r="B1" s="215" t="s">
        <v>2057</v>
      </c>
      <c r="C1" s="215" t="s">
        <v>2058</v>
      </c>
      <c r="D1" s="215" t="s">
        <v>2059</v>
      </c>
      <c r="E1" s="87"/>
    </row>
    <row collapsed="false" customFormat="false" customHeight="true" hidden="false" ht="15" outlineLevel="0" r="2">
      <c r="A2" s="5" t="n">
        <v>1</v>
      </c>
      <c r="B2" s="5" t="n">
        <v>1</v>
      </c>
    </row>
    <row collapsed="false" customFormat="false" customHeight="true" hidden="false" ht="15" outlineLevel="0" r="3">
      <c r="A3" s="55" t="s">
        <v>2060</v>
      </c>
      <c r="B3" s="55"/>
      <c r="C3" s="55"/>
      <c r="D3" s="55"/>
    </row>
    <row collapsed="false" customFormat="false" customHeight="true" hidden="false" ht="15" outlineLevel="0" r="4">
      <c r="A4" s="5" t="n">
        <v>46</v>
      </c>
    </row>
    <row collapsed="false" customFormat="false" customHeight="true" hidden="false" ht="15" outlineLevel="0" r="5">
      <c r="B5" s="5" t="n">
        <v>1</v>
      </c>
    </row>
    <row collapsed="false" customFormat="false" customHeight="true" hidden="false" ht="15" outlineLevel="0" r="6">
      <c r="A6" s="5" t="n">
        <v>137</v>
      </c>
      <c r="D6" s="5" t="n">
        <v>1</v>
      </c>
    </row>
    <row collapsed="false" customFormat="false" customHeight="true" hidden="false" ht="15" outlineLevel="0" r="7">
      <c r="A7" s="5" t="n">
        <v>47</v>
      </c>
      <c r="B7" s="5" t="n">
        <v>1</v>
      </c>
    </row>
    <row collapsed="false" customFormat="false" customHeight="true" hidden="false" ht="15" outlineLevel="0" r="8">
      <c r="A8" s="5" t="n">
        <v>48</v>
      </c>
      <c r="B8" s="5" t="n">
        <v>1</v>
      </c>
    </row>
    <row collapsed="false" customFormat="false" customHeight="true" hidden="false" ht="15" outlineLevel="0" r="9">
      <c r="A9" s="5" t="n">
        <v>130</v>
      </c>
      <c r="C9" s="5" t="n">
        <v>1</v>
      </c>
    </row>
    <row collapsed="false" customFormat="false" customHeight="true" hidden="false" ht="15" outlineLevel="0" r="10">
      <c r="B10" s="5" t="n">
        <v>1</v>
      </c>
    </row>
    <row collapsed="false" customFormat="false" customHeight="true" hidden="false" ht="15" outlineLevel="0" r="11">
      <c r="A11" s="5" t="n">
        <v>110</v>
      </c>
    </row>
    <row collapsed="false" customFormat="false" customHeight="true" hidden="false" ht="15" outlineLevel="0" r="12">
      <c r="A12" s="5" t="n">
        <v>13</v>
      </c>
      <c r="B12" s="5" t="n">
        <v>1</v>
      </c>
    </row>
    <row collapsed="false" customFormat="false" customHeight="true" hidden="false" ht="15" outlineLevel="0" r="13">
      <c r="A13" s="5" t="n">
        <v>49</v>
      </c>
      <c r="B13" s="5" t="n">
        <v>1</v>
      </c>
    </row>
    <row collapsed="false" customFormat="false" customHeight="true" hidden="false" ht="15" outlineLevel="0" r="14">
      <c r="A14" s="5" t="n">
        <v>42</v>
      </c>
    </row>
    <row collapsed="false" customFormat="false" customHeight="true" hidden="false" ht="15" outlineLevel="0" r="15">
      <c r="A15" s="5" t="n">
        <v>50</v>
      </c>
      <c r="B15" s="5" t="n">
        <v>1</v>
      </c>
    </row>
    <row collapsed="false" customFormat="false" customHeight="true" hidden="false" ht="15" outlineLevel="0" r="16">
      <c r="A16" s="5" t="n">
        <v>51</v>
      </c>
      <c r="B16" s="5" t="n">
        <v>1</v>
      </c>
    </row>
    <row collapsed="false" customFormat="false" customHeight="true" hidden="false" ht="15" outlineLevel="0" r="17">
      <c r="A17" s="5" t="n">
        <v>124</v>
      </c>
      <c r="B17" s="5" t="n">
        <v>1</v>
      </c>
    </row>
    <row collapsed="false" customFormat="false" customHeight="true" hidden="false" ht="15" outlineLevel="0" r="18">
      <c r="A18" s="5" t="n">
        <v>131</v>
      </c>
      <c r="B18" s="5" t="n">
        <v>1</v>
      </c>
    </row>
    <row collapsed="false" customFormat="false" customHeight="true" hidden="false" ht="15" outlineLevel="0" r="19">
      <c r="A19" s="5" t="n">
        <v>52</v>
      </c>
      <c r="B19" s="5" t="n">
        <v>1</v>
      </c>
    </row>
    <row collapsed="false" customFormat="false" customHeight="true" hidden="false" ht="15" outlineLevel="0" r="20">
      <c r="A20" s="5" t="n">
        <v>18</v>
      </c>
      <c r="B20" s="5" t="n">
        <v>1</v>
      </c>
    </row>
    <row collapsed="false" customFormat="false" customHeight="true" hidden="false" ht="15" outlineLevel="0" r="21">
      <c r="A21" s="5" t="n">
        <v>6</v>
      </c>
      <c r="B21" s="5" t="n">
        <v>1</v>
      </c>
    </row>
    <row collapsed="false" customFormat="false" customHeight="true" hidden="false" ht="15" outlineLevel="0" r="22">
      <c r="A22" s="5" t="n">
        <v>53</v>
      </c>
      <c r="C22" s="5" t="n">
        <v>1</v>
      </c>
    </row>
    <row collapsed="false" customFormat="false" customHeight="true" hidden="false" ht="15" outlineLevel="0" r="23">
      <c r="A23" s="5" t="n">
        <v>111</v>
      </c>
      <c r="D23" s="5" t="n">
        <v>1</v>
      </c>
    </row>
    <row collapsed="false" customFormat="false" customHeight="true" hidden="false" ht="15" outlineLevel="0" r="24">
      <c r="A24" s="5" t="n">
        <v>139</v>
      </c>
      <c r="B24" s="5" t="n">
        <v>1</v>
      </c>
    </row>
    <row collapsed="false" customFormat="false" customHeight="true" hidden="false" ht="15" outlineLevel="0" r="25">
      <c r="A25" s="5" t="n">
        <v>112</v>
      </c>
      <c r="C25" s="5" t="n">
        <v>1</v>
      </c>
    </row>
    <row collapsed="false" customFormat="false" customHeight="true" hidden="false" ht="15" outlineLevel="0" r="26">
      <c r="A26" s="5" t="n">
        <v>54</v>
      </c>
      <c r="C26" s="5" t="n">
        <v>1</v>
      </c>
    </row>
    <row collapsed="false" customFormat="false" customHeight="true" hidden="false" ht="15" outlineLevel="0" r="27">
      <c r="A27" s="5" t="n">
        <v>55</v>
      </c>
      <c r="C27" s="5" t="n">
        <v>1</v>
      </c>
    </row>
    <row collapsed="false" customFormat="false" customHeight="true" hidden="false" ht="15" outlineLevel="0" r="28">
      <c r="B28" s="5" t="n">
        <v>1</v>
      </c>
    </row>
    <row collapsed="false" customFormat="false" customHeight="true" hidden="false" ht="15" outlineLevel="0" r="29">
      <c r="A29" s="5" t="n">
        <v>56</v>
      </c>
      <c r="B29" s="5" t="n">
        <v>1</v>
      </c>
    </row>
    <row collapsed="false" customFormat="false" customHeight="true" hidden="false" ht="15" outlineLevel="0" r="30">
      <c r="A30" s="5" t="n">
        <v>40</v>
      </c>
      <c r="B30" s="5" t="n">
        <v>1</v>
      </c>
    </row>
    <row collapsed="false" customFormat="false" customHeight="true" hidden="false" ht="15" outlineLevel="0" r="31">
      <c r="A31" s="5" t="n">
        <v>29</v>
      </c>
      <c r="B31" s="5" t="n">
        <v>1</v>
      </c>
    </row>
    <row collapsed="false" customFormat="false" customHeight="true" hidden="false" ht="15" outlineLevel="0" r="32">
      <c r="B32" s="5" t="n">
        <v>1</v>
      </c>
    </row>
    <row collapsed="false" customFormat="false" customHeight="true" hidden="false" ht="15" outlineLevel="0" r="33">
      <c r="B33" s="5" t="n">
        <v>1</v>
      </c>
    </row>
    <row collapsed="false" customFormat="false" customHeight="true" hidden="false" ht="15" outlineLevel="0" r="34">
      <c r="A34" s="5" t="n">
        <v>78</v>
      </c>
      <c r="B34" s="5" t="n">
        <v>1</v>
      </c>
    </row>
    <row collapsed="false" customFormat="false" customHeight="true" hidden="false" ht="15" outlineLevel="0" r="35">
      <c r="B35" s="5" t="n">
        <v>1</v>
      </c>
    </row>
    <row collapsed="false" customFormat="false" customHeight="true" hidden="false" ht="15" outlineLevel="0" r="36">
      <c r="A36" s="5" t="n">
        <v>81</v>
      </c>
    </row>
    <row collapsed="false" customFormat="false" customHeight="true" hidden="false" ht="15" outlineLevel="0" r="37">
      <c r="A37" s="5" t="n">
        <v>19</v>
      </c>
      <c r="B37" s="5" t="n">
        <v>1</v>
      </c>
    </row>
    <row collapsed="false" customFormat="false" customHeight="true" hidden="false" ht="15" outlineLevel="0" r="38">
      <c r="A38" s="5" t="n">
        <v>32</v>
      </c>
      <c r="E38" s="50"/>
    </row>
    <row collapsed="false" customFormat="false" customHeight="true" hidden="false" ht="15" outlineLevel="0" r="39">
      <c r="A39" s="5" t="n">
        <v>100</v>
      </c>
      <c r="B39" s="5" t="n">
        <v>1</v>
      </c>
    </row>
    <row collapsed="false" customFormat="false" customHeight="true" hidden="false" ht="15" outlineLevel="0" r="40">
      <c r="A40" s="5" t="n">
        <v>84</v>
      </c>
    </row>
    <row collapsed="false" customFormat="false" customHeight="true" hidden="false" ht="15" outlineLevel="0" r="41">
      <c r="A41" s="5" t="n">
        <v>57</v>
      </c>
      <c r="B41" s="5" t="n">
        <v>1</v>
      </c>
    </row>
    <row collapsed="false" customFormat="false" customHeight="true" hidden="false" ht="15" outlineLevel="0" r="42">
      <c r="A42" s="5" t="n">
        <v>89</v>
      </c>
      <c r="B42" s="5" t="n">
        <v>1</v>
      </c>
    </row>
    <row collapsed="false" customFormat="false" customHeight="true" hidden="false" ht="15" outlineLevel="0" r="43">
      <c r="A43" s="5" t="n">
        <v>128</v>
      </c>
    </row>
    <row collapsed="false" customFormat="false" customHeight="true" hidden="false" ht="15" outlineLevel="0" r="44">
      <c r="A44" s="5" t="n">
        <v>85</v>
      </c>
      <c r="B44" s="5" t="n">
        <v>1</v>
      </c>
    </row>
    <row collapsed="false" customFormat="false" customHeight="true" hidden="false" ht="15" outlineLevel="0" r="45">
      <c r="A45" s="5" t="n">
        <v>90</v>
      </c>
      <c r="D45" s="5" t="n">
        <v>1</v>
      </c>
    </row>
    <row collapsed="false" customFormat="false" customHeight="true" hidden="false" ht="15" outlineLevel="0" r="46">
      <c r="A46" s="5" t="n">
        <v>83</v>
      </c>
    </row>
    <row collapsed="false" customFormat="false" customHeight="true" hidden="false" ht="15" outlineLevel="0" r="47">
      <c r="A47" s="5" t="n">
        <v>91</v>
      </c>
      <c r="B47" s="5" t="n">
        <v>1</v>
      </c>
    </row>
    <row collapsed="false" customFormat="false" customHeight="true" hidden="false" ht="15" outlineLevel="0" r="48">
      <c r="B48" s="5" t="n">
        <v>1</v>
      </c>
    </row>
    <row collapsed="false" customFormat="true" customHeight="true" hidden="false" ht="15" outlineLevel="0" r="49" s="50">
      <c r="A49" s="5" t="n">
        <v>2</v>
      </c>
      <c r="B49" s="5"/>
      <c r="C49" s="5" t="n">
        <v>1</v>
      </c>
      <c r="D49" s="5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collapsed="false" customFormat="false" customHeight="true" hidden="false" ht="15" outlineLevel="0" r="50">
      <c r="B50" s="5" t="n">
        <v>1</v>
      </c>
    </row>
    <row collapsed="false" customFormat="false" customHeight="true" hidden="false" ht="15" outlineLevel="0" r="51">
      <c r="A51" s="5" t="n">
        <v>113</v>
      </c>
      <c r="C51" s="5" t="n">
        <v>1</v>
      </c>
    </row>
    <row collapsed="false" customFormat="false" customHeight="true" hidden="false" ht="15" outlineLevel="0" r="52">
      <c r="A52" s="5" t="n">
        <v>92</v>
      </c>
      <c r="B52" s="5" t="n">
        <v>1</v>
      </c>
    </row>
    <row collapsed="false" customFormat="false" customHeight="true" hidden="false" ht="15" outlineLevel="0" r="53">
      <c r="A53" s="5" t="n">
        <v>58</v>
      </c>
    </row>
    <row collapsed="false" customFormat="false" customHeight="true" hidden="false" ht="15" outlineLevel="0" r="54">
      <c r="B54" s="5" t="n">
        <v>1</v>
      </c>
    </row>
    <row collapsed="false" customFormat="false" customHeight="true" hidden="false" ht="15" outlineLevel="0" r="55">
      <c r="A55" s="18" t="n">
        <v>122</v>
      </c>
      <c r="B55" s="18"/>
      <c r="C55" s="18"/>
      <c r="D55" s="18"/>
    </row>
    <row collapsed="false" customFormat="false" customHeight="true" hidden="false" ht="15" outlineLevel="0" r="56">
      <c r="A56" s="5" t="n">
        <v>28</v>
      </c>
    </row>
    <row collapsed="false" customFormat="false" customHeight="true" hidden="false" ht="15" outlineLevel="0" r="57">
      <c r="A57" s="5" t="n">
        <v>20</v>
      </c>
      <c r="B57" s="5" t="n">
        <v>1</v>
      </c>
    </row>
    <row collapsed="false" customFormat="false" customHeight="true" hidden="false" ht="15" outlineLevel="0" r="58">
      <c r="A58" s="55" t="s">
        <v>2061</v>
      </c>
      <c r="B58" s="55"/>
      <c r="C58" s="55"/>
      <c r="D58" s="55"/>
    </row>
    <row collapsed="false" customFormat="false" customHeight="true" hidden="false" ht="15" outlineLevel="0" r="59">
      <c r="A59" s="5" t="n">
        <v>17</v>
      </c>
      <c r="B59" s="5" t="n">
        <v>1</v>
      </c>
    </row>
    <row collapsed="false" customFormat="false" customHeight="true" hidden="false" ht="15" outlineLevel="0" r="60">
      <c r="B60" s="5" t="n">
        <v>1</v>
      </c>
    </row>
    <row collapsed="false" customFormat="false" customHeight="true" hidden="false" ht="15" outlineLevel="0" r="61">
      <c r="A61" s="5" t="n">
        <v>129</v>
      </c>
    </row>
    <row collapsed="false" customFormat="false" customHeight="true" hidden="false" ht="15" outlineLevel="0" r="62">
      <c r="A62" s="5" t="n">
        <v>43</v>
      </c>
      <c r="B62" s="5" t="n">
        <v>1</v>
      </c>
    </row>
    <row collapsed="false" customFormat="true" customHeight="true" hidden="false" ht="15" outlineLevel="0" r="63" s="50">
      <c r="A63" s="5" t="n">
        <v>79</v>
      </c>
      <c r="B63" s="5" t="n">
        <v>1</v>
      </c>
      <c r="C63" s="5"/>
      <c r="D63" s="5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collapsed="false" customFormat="false" customHeight="true" hidden="false" ht="15" outlineLevel="0" r="64">
      <c r="B64" s="5" t="n">
        <v>1</v>
      </c>
    </row>
    <row collapsed="false" customFormat="false" customHeight="true" hidden="false" ht="15" outlineLevel="0" r="65">
      <c r="A65" s="5" t="n">
        <v>16</v>
      </c>
      <c r="B65" s="5" t="n">
        <v>1</v>
      </c>
    </row>
    <row collapsed="false" customFormat="false" customHeight="true" hidden="false" ht="15" outlineLevel="0" r="66">
      <c r="A66" s="5" t="n">
        <v>4</v>
      </c>
    </row>
    <row collapsed="false" customFormat="false" customHeight="true" hidden="false" ht="15" outlineLevel="0" r="67">
      <c r="A67" s="5" t="n">
        <v>140</v>
      </c>
      <c r="C67" s="5" t="n">
        <v>1</v>
      </c>
    </row>
    <row collapsed="false" customFormat="true" customHeight="true" hidden="false" ht="15" outlineLevel="0" r="68" s="50">
      <c r="A68" s="5" t="n">
        <v>5</v>
      </c>
      <c r="B68" s="5"/>
      <c r="C68" s="5"/>
      <c r="D68" s="5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collapsed="false" customFormat="false" customHeight="true" hidden="false" ht="15" outlineLevel="0" r="69">
      <c r="A69" s="5" t="n">
        <v>114</v>
      </c>
      <c r="B69" s="5" t="n">
        <v>1</v>
      </c>
    </row>
    <row collapsed="false" customFormat="false" customHeight="true" hidden="false" ht="15" outlineLevel="0" r="70">
      <c r="A70" s="5" t="n">
        <v>9</v>
      </c>
      <c r="B70" s="5" t="n">
        <v>1</v>
      </c>
    </row>
    <row collapsed="false" customFormat="false" customHeight="true" hidden="false" ht="15" outlineLevel="0" r="71">
      <c r="A71" s="5" t="n">
        <v>86</v>
      </c>
      <c r="B71" s="5" t="n">
        <v>1</v>
      </c>
    </row>
    <row collapsed="false" customFormat="false" customHeight="true" hidden="false" ht="15" outlineLevel="0" r="72">
      <c r="A72" s="5" t="n">
        <v>59</v>
      </c>
      <c r="C72" s="5" t="n">
        <v>1</v>
      </c>
    </row>
    <row collapsed="false" customFormat="false" customHeight="true" hidden="false" ht="15" outlineLevel="0" r="73">
      <c r="A73" s="5" t="n">
        <v>93</v>
      </c>
      <c r="C73" s="5" t="n">
        <v>1</v>
      </c>
    </row>
    <row collapsed="false" customFormat="false" customHeight="true" hidden="false" ht="15" outlineLevel="0" r="74">
      <c r="A74" s="5" t="n">
        <v>105</v>
      </c>
      <c r="B74" s="5" t="n">
        <v>1</v>
      </c>
    </row>
    <row collapsed="false" customFormat="false" customHeight="true" hidden="false" ht="15" outlineLevel="0" r="75">
      <c r="A75" s="5" t="n">
        <v>21</v>
      </c>
    </row>
    <row collapsed="false" customFormat="false" customHeight="true" hidden="false" ht="15" outlineLevel="0" r="76">
      <c r="A76" s="5" t="n">
        <v>123</v>
      </c>
    </row>
    <row collapsed="false" customFormat="false" customHeight="true" hidden="false" ht="15" outlineLevel="0" r="77">
      <c r="B77" s="5" t="n">
        <v>1</v>
      </c>
      <c r="E77" s="50" t="s">
        <v>2062</v>
      </c>
    </row>
    <row collapsed="false" customFormat="false" customHeight="true" hidden="false" ht="15" outlineLevel="0" r="78">
      <c r="A78" s="5" t="n">
        <v>132</v>
      </c>
      <c r="B78" s="5" t="n">
        <v>1</v>
      </c>
    </row>
    <row collapsed="false" customFormat="false" customHeight="true" hidden="false" ht="15" outlineLevel="0" r="79">
      <c r="A79" s="5" t="n">
        <v>115</v>
      </c>
      <c r="B79" s="5" t="n">
        <v>1</v>
      </c>
    </row>
    <row collapsed="false" customFormat="false" customHeight="true" hidden="false" ht="15" outlineLevel="0" r="80">
      <c r="A80" s="5" t="n">
        <v>125</v>
      </c>
      <c r="E80" s="50"/>
    </row>
    <row collapsed="false" customFormat="false" customHeight="true" hidden="false" ht="15" outlineLevel="0" r="81">
      <c r="A81" s="5" t="n">
        <v>77</v>
      </c>
      <c r="B81" s="5" t="n">
        <v>1</v>
      </c>
    </row>
    <row collapsed="false" customFormat="false" customHeight="true" hidden="false" ht="15" outlineLevel="0" r="82">
      <c r="A82" s="5" t="n">
        <v>101</v>
      </c>
      <c r="B82" s="5" t="n">
        <v>1</v>
      </c>
    </row>
    <row collapsed="false" customFormat="false" customHeight="true" hidden="false" ht="15" outlineLevel="0" r="83">
      <c r="A83" s="5" t="n">
        <v>36</v>
      </c>
      <c r="B83" s="55" t="s">
        <v>2063</v>
      </c>
      <c r="C83" s="55"/>
      <c r="D83" s="55"/>
    </row>
    <row collapsed="false" customFormat="false" customHeight="true" hidden="false" ht="15" outlineLevel="0" r="84">
      <c r="A84" s="5" t="n">
        <v>37</v>
      </c>
    </row>
    <row collapsed="false" customFormat="false" customHeight="true" hidden="false" ht="15" outlineLevel="0" r="85">
      <c r="A85" s="5" t="n">
        <v>22</v>
      </c>
      <c r="B85" s="5" t="n">
        <v>1</v>
      </c>
    </row>
    <row collapsed="false" customFormat="false" customHeight="true" hidden="false" ht="15" outlineLevel="0" r="86">
      <c r="A86" s="5" t="n">
        <v>116</v>
      </c>
      <c r="B86" s="5" t="n">
        <v>1</v>
      </c>
    </row>
    <row collapsed="false" customFormat="false" customHeight="true" hidden="false" ht="15" outlineLevel="0" r="87">
      <c r="A87" s="5" t="n">
        <v>33</v>
      </c>
      <c r="B87" s="5" t="n">
        <v>1</v>
      </c>
    </row>
    <row collapsed="false" customFormat="false" customHeight="true" hidden="false" ht="15" outlineLevel="0" r="88">
      <c r="A88" s="5" t="n">
        <v>14</v>
      </c>
      <c r="B88" s="5" t="n">
        <v>1</v>
      </c>
    </row>
    <row collapsed="false" customFormat="false" customHeight="true" hidden="false" ht="15" outlineLevel="0" r="89">
      <c r="A89" s="5" t="n">
        <v>44</v>
      </c>
      <c r="D89" s="5" t="n">
        <v>1</v>
      </c>
    </row>
    <row collapsed="false" customFormat="false" customHeight="true" hidden="false" ht="15" outlineLevel="0" r="90">
      <c r="A90" s="5" t="n">
        <v>126</v>
      </c>
      <c r="B90" s="5" t="n">
        <v>1</v>
      </c>
      <c r="E90" s="50"/>
    </row>
    <row collapsed="false" customFormat="false" customHeight="true" hidden="false" ht="15" outlineLevel="0" r="91">
      <c r="A91" s="5" t="n">
        <v>35</v>
      </c>
      <c r="B91" s="5" t="n">
        <v>1</v>
      </c>
    </row>
    <row collapsed="false" customFormat="false" customHeight="true" hidden="false" ht="15" outlineLevel="0" r="92">
      <c r="A92" s="5" t="n">
        <v>106</v>
      </c>
      <c r="B92" s="5" t="n">
        <v>1</v>
      </c>
    </row>
    <row collapsed="false" customFormat="false" customHeight="true" hidden="false" ht="15" outlineLevel="0" r="93">
      <c r="A93" s="5" t="n">
        <v>60</v>
      </c>
      <c r="B93" s="5" t="n">
        <v>1</v>
      </c>
    </row>
    <row collapsed="false" customFormat="false" customHeight="true" hidden="false" ht="15" outlineLevel="0" r="94">
      <c r="A94" s="5" t="n">
        <v>61</v>
      </c>
      <c r="B94" s="5" t="n">
        <v>1</v>
      </c>
    </row>
    <row collapsed="false" customFormat="false" customHeight="true" hidden="false" ht="15" outlineLevel="0" r="95">
      <c r="A95" s="5" t="n">
        <v>62</v>
      </c>
      <c r="B95" s="5" t="n">
        <v>1</v>
      </c>
    </row>
    <row collapsed="false" customFormat="false" customHeight="true" hidden="false" ht="15" outlineLevel="0" r="96">
      <c r="A96" s="5" t="n">
        <v>3</v>
      </c>
      <c r="B96" s="5" t="n">
        <v>1</v>
      </c>
    </row>
    <row collapsed="false" customFormat="false" customHeight="true" hidden="false" ht="15" outlineLevel="0" r="97">
      <c r="A97" s="5" t="n">
        <v>117</v>
      </c>
      <c r="B97" s="5" t="n">
        <v>1</v>
      </c>
    </row>
    <row collapsed="false" customFormat="false" customHeight="true" hidden="false" ht="15" outlineLevel="0" r="98">
      <c r="A98" s="5" t="n">
        <v>94</v>
      </c>
    </row>
    <row collapsed="false" customFormat="false" customHeight="true" hidden="false" ht="15" outlineLevel="0" r="99">
      <c r="A99" s="5" t="n">
        <v>95</v>
      </c>
      <c r="B99" s="5" t="n">
        <v>1</v>
      </c>
    </row>
    <row collapsed="false" customFormat="false" customHeight="true" hidden="false" ht="15" outlineLevel="0" r="100">
      <c r="A100" s="55" t="s">
        <v>2064</v>
      </c>
      <c r="B100" s="55"/>
      <c r="C100" s="55"/>
      <c r="D100" s="55"/>
    </row>
    <row collapsed="false" customFormat="false" customHeight="true" hidden="false" ht="15" outlineLevel="0" r="101">
      <c r="A101" s="5" t="n">
        <v>26</v>
      </c>
      <c r="B101" s="5" t="n">
        <v>1</v>
      </c>
    </row>
    <row collapsed="false" customFormat="false" customHeight="true" hidden="false" ht="15" outlineLevel="0" r="102">
      <c r="A102" s="18" t="n">
        <v>121</v>
      </c>
      <c r="B102" s="18"/>
      <c r="C102" s="18" t="n">
        <v>1</v>
      </c>
      <c r="D102" s="18"/>
    </row>
    <row collapsed="false" customFormat="false" customHeight="true" hidden="false" ht="15" outlineLevel="0" r="103">
      <c r="A103" s="5" t="n">
        <v>23</v>
      </c>
    </row>
    <row collapsed="false" customFormat="false" customHeight="true" hidden="false" ht="15" outlineLevel="0" r="104">
      <c r="A104" s="5" t="n">
        <v>63</v>
      </c>
    </row>
    <row collapsed="false" customFormat="false" customHeight="true" hidden="false" ht="15" outlineLevel="0" r="105">
      <c r="A105" s="5" t="n">
        <v>24</v>
      </c>
    </row>
    <row collapsed="false" customFormat="false" customHeight="true" hidden="false" ht="15" outlineLevel="0" r="106">
      <c r="A106" s="5" t="n">
        <v>64</v>
      </c>
    </row>
    <row collapsed="false" customFormat="false" customHeight="true" hidden="false" ht="15" outlineLevel="0" r="107">
      <c r="A107" s="5" t="n">
        <v>87</v>
      </c>
      <c r="C107" s="5" t="n">
        <v>1</v>
      </c>
    </row>
    <row collapsed="false" customFormat="false" customHeight="true" hidden="false" ht="15" outlineLevel="0" r="108">
      <c r="A108" s="5" t="n">
        <v>88</v>
      </c>
    </row>
    <row collapsed="false" customFormat="false" customHeight="true" hidden="false" ht="15" outlineLevel="0" r="109">
      <c r="A109" s="5" t="n">
        <v>133</v>
      </c>
    </row>
    <row collapsed="false" customFormat="false" customHeight="true" hidden="false" ht="15" outlineLevel="0" r="110">
      <c r="A110" s="5" t="n">
        <v>134</v>
      </c>
      <c r="B110" s="5" t="n">
        <v>1</v>
      </c>
    </row>
    <row collapsed="false" customFormat="false" customHeight="true" hidden="false" ht="15" outlineLevel="0" r="111">
      <c r="A111" s="5" t="n">
        <v>38</v>
      </c>
      <c r="B111" s="5" t="n">
        <v>1</v>
      </c>
    </row>
    <row collapsed="false" customFormat="false" customHeight="true" hidden="false" ht="15" outlineLevel="0" r="112">
      <c r="A112" s="5" t="n">
        <v>109</v>
      </c>
    </row>
    <row collapsed="false" customFormat="false" customHeight="true" hidden="false" ht="15" outlineLevel="0" r="113">
      <c r="A113" s="5" t="n">
        <v>82</v>
      </c>
    </row>
    <row collapsed="false" customFormat="false" customHeight="true" hidden="false" ht="15" outlineLevel="0" r="114">
      <c r="A114" s="5" t="n">
        <v>12</v>
      </c>
    </row>
    <row collapsed="false" customFormat="false" customHeight="true" hidden="false" ht="15" outlineLevel="0" r="115">
      <c r="A115" s="5" t="n">
        <v>65</v>
      </c>
      <c r="B115" s="5" t="n">
        <v>1</v>
      </c>
    </row>
    <row collapsed="false" customFormat="false" customHeight="true" hidden="false" ht="15" outlineLevel="0" r="116">
      <c r="B116" s="5" t="n">
        <v>1</v>
      </c>
    </row>
    <row collapsed="false" customFormat="false" customHeight="true" hidden="false" ht="15" outlineLevel="0" r="117">
      <c r="A117" s="5" t="n">
        <v>141</v>
      </c>
      <c r="C117" s="5" t="n">
        <v>1</v>
      </c>
    </row>
    <row collapsed="false" customFormat="false" customHeight="true" hidden="false" ht="15" outlineLevel="0" r="118">
      <c r="A118" s="5" t="n">
        <v>25</v>
      </c>
      <c r="B118" s="5" t="n">
        <v>1</v>
      </c>
    </row>
    <row collapsed="false" customFormat="false" customHeight="true" hidden="false" ht="15" outlineLevel="0" r="119">
      <c r="A119" s="5" t="n">
        <v>96</v>
      </c>
      <c r="C119" s="5" t="n">
        <v>1</v>
      </c>
    </row>
    <row collapsed="false" customFormat="false" customHeight="true" hidden="false" ht="15" outlineLevel="0" r="120">
      <c r="A120" s="5" t="n">
        <v>7</v>
      </c>
    </row>
    <row collapsed="false" customFormat="false" customHeight="true" hidden="false" ht="15" outlineLevel="0" r="121">
      <c r="A121" s="5" t="n">
        <v>127</v>
      </c>
      <c r="B121" s="5" t="n">
        <v>1</v>
      </c>
    </row>
    <row collapsed="false" customFormat="false" customHeight="true" hidden="false" ht="15" outlineLevel="0" r="122">
      <c r="A122" s="5" t="n">
        <v>118</v>
      </c>
      <c r="D122" s="5" t="n">
        <v>1</v>
      </c>
    </row>
    <row collapsed="false" customFormat="false" customHeight="true" hidden="false" ht="15" outlineLevel="0" r="123">
      <c r="A123" s="5" t="n">
        <v>10</v>
      </c>
      <c r="C123" s="5" t="n">
        <v>1</v>
      </c>
    </row>
    <row collapsed="false" customFormat="false" customHeight="true" hidden="false" ht="15" outlineLevel="0" r="124">
      <c r="A124" s="5" t="n">
        <v>138</v>
      </c>
      <c r="B124" s="5" t="n">
        <v>1</v>
      </c>
    </row>
    <row collapsed="false" customFormat="false" customHeight="true" hidden="false" ht="15" outlineLevel="0" r="125">
      <c r="A125" s="5" t="n">
        <v>66</v>
      </c>
      <c r="B125" s="5" t="n">
        <v>1</v>
      </c>
    </row>
    <row collapsed="false" customFormat="false" customHeight="true" hidden="false" ht="15" outlineLevel="0" r="126">
      <c r="A126" s="5" t="n">
        <v>67</v>
      </c>
      <c r="B126" s="5" t="n">
        <v>1</v>
      </c>
    </row>
    <row collapsed="false" customFormat="false" customHeight="true" hidden="false" ht="15" outlineLevel="0" r="127">
      <c r="A127" s="5" t="n">
        <v>107</v>
      </c>
      <c r="D127" s="5" t="n">
        <v>1</v>
      </c>
    </row>
    <row collapsed="false" customFormat="false" customHeight="true" hidden="false" ht="15" outlineLevel="0" r="128">
      <c r="A128" s="5" t="n">
        <v>135</v>
      </c>
    </row>
    <row collapsed="false" customFormat="false" customHeight="true" hidden="false" ht="15" outlineLevel="0" r="129">
      <c r="A129" s="5" t="n">
        <v>68</v>
      </c>
      <c r="B129" s="5" t="n">
        <v>1</v>
      </c>
    </row>
    <row collapsed="false" customFormat="false" customHeight="true" hidden="false" ht="15" outlineLevel="0" r="130">
      <c r="A130" s="5" t="n">
        <v>136</v>
      </c>
      <c r="C130" s="5" t="n">
        <v>1</v>
      </c>
    </row>
    <row collapsed="false" customFormat="false" customHeight="true" hidden="false" ht="15" outlineLevel="0" r="131">
      <c r="A131" s="5" t="n">
        <v>69</v>
      </c>
      <c r="B131" s="5" t="n">
        <v>1</v>
      </c>
    </row>
    <row collapsed="false" customFormat="false" customHeight="true" hidden="false" ht="15" outlineLevel="0" r="132">
      <c r="A132" s="5" t="n">
        <v>31</v>
      </c>
      <c r="B132" s="5" t="n">
        <v>1</v>
      </c>
    </row>
    <row collapsed="false" customFormat="false" customHeight="true" hidden="false" ht="15" outlineLevel="0" r="133">
      <c r="A133" s="5" t="n">
        <v>70</v>
      </c>
      <c r="B133" s="5" t="n">
        <v>1</v>
      </c>
    </row>
    <row collapsed="false" customFormat="false" customHeight="true" hidden="false" ht="15" outlineLevel="0" r="134">
      <c r="B134" s="5" t="n">
        <v>1</v>
      </c>
    </row>
    <row collapsed="false" customFormat="false" customHeight="true" hidden="false" ht="15" outlineLevel="0" r="135">
      <c r="A135" s="5" t="n">
        <v>102</v>
      </c>
      <c r="B135" s="5" t="n">
        <v>1</v>
      </c>
    </row>
    <row collapsed="false" customFormat="false" customHeight="true" hidden="false" ht="15" outlineLevel="0" r="136">
      <c r="A136" s="5" t="n">
        <v>71</v>
      </c>
      <c r="B136" s="5" t="n">
        <v>1</v>
      </c>
    </row>
    <row collapsed="false" customFormat="false" customHeight="true" hidden="false" ht="15" outlineLevel="0" r="137">
      <c r="A137" s="5" t="n">
        <v>97</v>
      </c>
    </row>
    <row collapsed="false" customFormat="false" customHeight="true" hidden="false" ht="15" outlineLevel="0" r="138">
      <c r="A138" s="5" t="n">
        <v>72</v>
      </c>
      <c r="B138" s="5" t="n">
        <v>1</v>
      </c>
    </row>
    <row collapsed="false" customFormat="false" customHeight="true" hidden="false" ht="15" outlineLevel="0" r="139">
      <c r="A139" s="5" t="n">
        <v>73</v>
      </c>
      <c r="B139" s="5" t="n">
        <v>1</v>
      </c>
    </row>
    <row collapsed="false" customFormat="false" customHeight="true" hidden="false" ht="15" outlineLevel="0" r="140">
      <c r="B140" s="5" t="n">
        <v>1</v>
      </c>
    </row>
    <row collapsed="false" customFormat="false" customHeight="true" hidden="false" ht="15" outlineLevel="0" r="141">
      <c r="B141" s="5" t="n">
        <v>1</v>
      </c>
    </row>
    <row collapsed="false" customFormat="false" customHeight="true" hidden="false" ht="15" outlineLevel="0" r="142">
      <c r="A142" s="5" t="n">
        <v>104</v>
      </c>
      <c r="B142" s="5" t="n">
        <v>1</v>
      </c>
    </row>
    <row collapsed="false" customFormat="false" customHeight="true" hidden="false" ht="14.9" outlineLevel="0" r="143">
      <c r="A143" s="5" t="n">
        <v>108</v>
      </c>
      <c r="B143" s="5" t="n">
        <v>1</v>
      </c>
    </row>
    <row collapsed="false" customFormat="false" customHeight="true" hidden="false" ht="14.9" outlineLevel="0" r="144">
      <c r="A144" s="5" t="n">
        <v>103</v>
      </c>
      <c r="B144" s="5" t="n">
        <v>1</v>
      </c>
    </row>
    <row collapsed="false" customFormat="false" customHeight="true" hidden="false" ht="14.9" outlineLevel="0" r="145">
      <c r="A145" s="5" t="n">
        <v>45</v>
      </c>
      <c r="B145" s="5" t="n">
        <v>1</v>
      </c>
    </row>
    <row collapsed="false" customFormat="false" customHeight="true" hidden="false" ht="14.05" outlineLevel="0" r="146">
      <c r="A146" s="5" t="n">
        <v>15</v>
      </c>
      <c r="B146" s="5" t="n">
        <v>1</v>
      </c>
    </row>
    <row collapsed="false" customFormat="false" customHeight="true" hidden="false" ht="14.9" outlineLevel="0" r="147">
      <c r="A147" s="5" t="n">
        <v>74</v>
      </c>
    </row>
    <row collapsed="false" customFormat="false" customHeight="true" hidden="false" ht="14.9" outlineLevel="0" r="148">
      <c r="A148" s="5" t="n">
        <v>11</v>
      </c>
    </row>
    <row collapsed="false" customFormat="false" customHeight="true" hidden="false" ht="13.3" outlineLevel="0" r="149">
      <c r="A149" s="5" t="n">
        <v>8</v>
      </c>
      <c r="B149" s="5" t="n">
        <v>1</v>
      </c>
    </row>
    <row collapsed="false" customFormat="false" customHeight="true" hidden="false" ht="14.9" outlineLevel="0" r="150">
      <c r="A150" s="5" t="n">
        <v>80</v>
      </c>
    </row>
    <row collapsed="false" customFormat="false" customHeight="true" hidden="false" ht="13.3" outlineLevel="0" r="151">
      <c r="A151" s="5" t="n">
        <v>119</v>
      </c>
    </row>
    <row collapsed="false" customFormat="false" customHeight="true" hidden="false" ht="14.9" outlineLevel="0" r="152">
      <c r="A152" s="5" t="n">
        <v>75</v>
      </c>
      <c r="B152" s="5" t="n">
        <v>1</v>
      </c>
    </row>
    <row collapsed="false" customFormat="false" customHeight="true" hidden="false" ht="14.9" outlineLevel="0" r="153">
      <c r="A153" s="5" t="n">
        <v>76</v>
      </c>
      <c r="B153" s="5" t="n">
        <v>1</v>
      </c>
    </row>
    <row collapsed="false" customFormat="false" customHeight="true" hidden="false" ht="14.9" outlineLevel="0" r="154">
      <c r="B154" s="5" t="n">
        <v>1</v>
      </c>
    </row>
    <row collapsed="false" customFormat="false" customHeight="true" hidden="false" ht="13.3" outlineLevel="0" r="155">
      <c r="A155" s="55" t="s">
        <v>2065</v>
      </c>
      <c r="B155" s="55"/>
      <c r="C155" s="55"/>
      <c r="D155" s="55"/>
    </row>
    <row collapsed="false" customFormat="false" customHeight="true" hidden="false" ht="14.9" outlineLevel="0" r="156">
      <c r="A156" s="5" t="n">
        <v>39</v>
      </c>
      <c r="B156" s="5" t="n">
        <v>1</v>
      </c>
    </row>
    <row collapsed="false" customFormat="false" customHeight="true" hidden="false" ht="14.9" outlineLevel="0" r="157">
      <c r="A157" s="5" t="n">
        <v>34</v>
      </c>
      <c r="B157" s="5" t="n">
        <v>1</v>
      </c>
    </row>
    <row collapsed="false" customFormat="false" customHeight="true" hidden="false" ht="13.3" outlineLevel="0" r="158">
      <c r="A158" s="5" t="n">
        <v>98</v>
      </c>
      <c r="B158" s="5" t="n">
        <v>1</v>
      </c>
    </row>
    <row collapsed="false" customFormat="false" customHeight="true" hidden="false" ht="14.9" outlineLevel="0" r="159">
      <c r="A159" s="5" t="n">
        <v>120</v>
      </c>
      <c r="B159" s="5" t="n">
        <v>1</v>
      </c>
    </row>
    <row collapsed="false" customFormat="false" customHeight="true" hidden="false" ht="13.3" outlineLevel="0" r="160">
      <c r="C160" s="5" t="n">
        <v>1</v>
      </c>
    </row>
    <row collapsed="false" customFormat="false" customHeight="true" hidden="false" ht="14.05" outlineLevel="0" r="161">
      <c r="C161" s="5" t="n">
        <v>1</v>
      </c>
    </row>
    <row collapsed="false" customFormat="false" customHeight="true" hidden="false" ht="13.3" outlineLevel="0" r="162">
      <c r="C162" s="5" t="n">
        <v>1</v>
      </c>
    </row>
    <row collapsed="false" customFormat="false" customHeight="true" hidden="false" ht="13.3" outlineLevel="0" r="163">
      <c r="C163" s="5" t="n">
        <v>1</v>
      </c>
    </row>
    <row collapsed="false" customFormat="false" customHeight="true" hidden="false" ht="14.05" outlineLevel="0" r="164">
      <c r="C164" s="5" t="n">
        <v>1</v>
      </c>
    </row>
    <row collapsed="false" customFormat="false" customHeight="true" hidden="false" ht="13.3" outlineLevel="0" r="165">
      <c r="C165" s="5" t="n">
        <v>1</v>
      </c>
    </row>
    <row collapsed="false" customFormat="false" customHeight="true" hidden="false" ht="13.3" outlineLevel="0" r="166">
      <c r="C166" s="5" t="n">
        <v>1</v>
      </c>
    </row>
    <row collapsed="false" customFormat="false" customHeight="true" hidden="false" ht="13.3" outlineLevel="0" r="167">
      <c r="B167" s="5" t="n">
        <v>1</v>
      </c>
    </row>
    <row collapsed="false" customFormat="false" customHeight="true" hidden="false" ht="13.3" outlineLevel="0" r="168">
      <c r="C168" s="5" t="n">
        <v>1</v>
      </c>
    </row>
    <row collapsed="false" customFormat="false" customHeight="true" hidden="false" ht="14.05" outlineLevel="0" r="169">
      <c r="C169" s="5" t="n">
        <v>1</v>
      </c>
    </row>
    <row collapsed="false" customFormat="false" customHeight="true" hidden="false" ht="13.3" outlineLevel="0" r="170">
      <c r="C170" s="5" t="n">
        <v>1</v>
      </c>
    </row>
    <row collapsed="false" customFormat="false" customHeight="true" hidden="false" ht="14.05" outlineLevel="0" r="171">
      <c r="C171" s="5" t="n">
        <v>1</v>
      </c>
    </row>
    <row collapsed="false" customFormat="false" customHeight="true" hidden="false" ht="14.05" outlineLevel="0" r="172">
      <c r="D172" s="5" t="n">
        <v>1</v>
      </c>
    </row>
    <row collapsed="false" customFormat="false" customHeight="true" hidden="false" ht="14.05" outlineLevel="0" r="173">
      <c r="D173" s="5" t="n">
        <v>1</v>
      </c>
    </row>
    <row collapsed="false" customFormat="false" customHeight="true" hidden="false" ht="14.05" outlineLevel="0" r="174">
      <c r="D174" s="5" t="n">
        <v>1</v>
      </c>
    </row>
    <row collapsed="false" customFormat="false" customHeight="true" hidden="false" ht="14.05" outlineLevel="0" r="175">
      <c r="D175" s="5" t="n">
        <v>1</v>
      </c>
    </row>
    <row collapsed="false" customFormat="false" customHeight="true" hidden="false" ht="14.05" outlineLevel="0" r="176">
      <c r="D176" s="5" t="n">
        <v>1</v>
      </c>
    </row>
    <row collapsed="false" customFormat="false" customHeight="true" hidden="false" ht="13.3" outlineLevel="0" r="177">
      <c r="D177" s="5" t="n">
        <v>1</v>
      </c>
    </row>
    <row collapsed="false" customFormat="false" customHeight="true" hidden="false" ht="13.3" outlineLevel="0" r="178">
      <c r="D178" s="5" t="n">
        <v>1</v>
      </c>
    </row>
    <row collapsed="false" customFormat="false" customHeight="true" hidden="false" ht="13.3" outlineLevel="0" r="179">
      <c r="D179" s="5" t="n">
        <v>1</v>
      </c>
    </row>
    <row collapsed="false" customFormat="false" customHeight="true" hidden="false" ht="13.3" outlineLevel="0" r="180">
      <c r="D180" s="5" t="n"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8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0" zoomScaleNormal="90" zoomScalePageLayoutView="100">
      <selection activeCell="A13" activeCellId="0" pane="topLeft" sqref="A13"/>
    </sheetView>
  </sheetViews>
  <cols>
    <col collapsed="false" hidden="false" max="1" min="1" style="0" width="5.84313725490196"/>
    <col collapsed="false" hidden="false" max="2" min="2" style="0" width="17.1647058823529"/>
    <col collapsed="false" hidden="false" max="3" min="3" style="0" width="13.0862745098039"/>
    <col collapsed="false" hidden="false" max="4" min="4" style="0" width="12.6274509803922"/>
    <col collapsed="false" hidden="false" max="1025" min="5" style="0" width="8.89803921568628"/>
  </cols>
  <sheetData>
    <row collapsed="false" customFormat="false" customHeight="true" hidden="false" ht="12.75" outlineLevel="0" r="1">
      <c r="A1" s="0" t="n">
        <v>1</v>
      </c>
      <c r="B1" s="0" t="s">
        <v>2057</v>
      </c>
      <c r="C1" s="0" t="s">
        <v>2058</v>
      </c>
      <c r="D1" s="0" t="s">
        <v>2059</v>
      </c>
    </row>
    <row collapsed="false" customFormat="false" customHeight="true" hidden="false" ht="12.75" outlineLevel="0" r="2">
      <c r="A2" s="0" t="n">
        <f aca="false">A1+1</f>
        <v>2</v>
      </c>
      <c r="B2" s="0" t="s">
        <v>162</v>
      </c>
    </row>
    <row collapsed="false" customFormat="false" customHeight="true" hidden="false" ht="12.75" outlineLevel="0" r="3">
      <c r="A3" s="0" t="n">
        <f aca="false">A2+1</f>
        <v>3</v>
      </c>
      <c r="B3" s="0" t="s">
        <v>2066</v>
      </c>
    </row>
    <row collapsed="false" customFormat="false" customHeight="true" hidden="false" ht="12.75" outlineLevel="0" r="4">
      <c r="A4" s="0" t="n">
        <f aca="false">A3+1</f>
        <v>4</v>
      </c>
      <c r="B4" s="0" t="s">
        <v>2067</v>
      </c>
    </row>
    <row collapsed="false" customFormat="false" customHeight="true" hidden="false" ht="12.75" outlineLevel="0" r="5">
      <c r="A5" s="0" t="n">
        <f aca="false">A4+1</f>
        <v>5</v>
      </c>
      <c r="B5" s="0" t="s">
        <v>2068</v>
      </c>
    </row>
    <row collapsed="false" customFormat="false" customHeight="true" hidden="false" ht="12.75" outlineLevel="0" r="6">
      <c r="A6" s="0" t="n">
        <f aca="false">A5+1</f>
        <v>6</v>
      </c>
      <c r="B6" s="0" t="s">
        <v>2069</v>
      </c>
      <c r="D6" s="0" t="n">
        <v>1</v>
      </c>
    </row>
    <row collapsed="false" customFormat="false" customHeight="true" hidden="false" ht="12.75" outlineLevel="0" r="7">
      <c r="A7" s="0" t="n">
        <f aca="false">A6+1</f>
        <v>7</v>
      </c>
      <c r="B7" s="0" t="n">
        <v>1</v>
      </c>
    </row>
    <row collapsed="false" customFormat="false" customHeight="true" hidden="false" ht="12.75" outlineLevel="0" r="8">
      <c r="A8" s="0" t="e">
        <f aca="false">#ref!+1</f>
        <v>#NAME?</v>
      </c>
      <c r="B8" s="0" t="s">
        <v>93</v>
      </c>
    </row>
    <row collapsed="false" customFormat="false" customHeight="true" hidden="false" ht="12.75" outlineLevel="0" r="9">
      <c r="A9" s="0" t="e">
        <f aca="false">A8+1</f>
        <v>#NAME?</v>
      </c>
      <c r="B9" s="0" t="s">
        <v>2070</v>
      </c>
      <c r="C9" s="0" t="n">
        <v>1</v>
      </c>
    </row>
    <row collapsed="false" customFormat="false" customHeight="true" hidden="false" ht="12.75" outlineLevel="0" r="10">
      <c r="A10" s="0" t="e">
        <f aca="false">A9+1</f>
        <v>#NAME?</v>
      </c>
      <c r="B10" s="0" t="s">
        <v>738</v>
      </c>
    </row>
    <row collapsed="false" customFormat="false" customHeight="true" hidden="false" ht="12.75" outlineLevel="0" r="11">
      <c r="A11" s="0" t="e">
        <f aca="false">A10+1</f>
        <v>#NAME?</v>
      </c>
      <c r="B11" s="0" t="s">
        <v>48</v>
      </c>
    </row>
    <row collapsed="false" customFormat="false" customHeight="true" hidden="false" ht="12.75" outlineLevel="0" r="12">
      <c r="A12" s="0" t="e">
        <f aca="false">A11+1</f>
        <v>#NAME?</v>
      </c>
      <c r="B12" s="0" t="s">
        <v>130</v>
      </c>
    </row>
    <row collapsed="false" customFormat="false" customHeight="true" hidden="false" ht="12.75" outlineLevel="0" r="13">
      <c r="A13" s="0" t="e">
        <f aca="false">A12+1</f>
        <v>#NAME?</v>
      </c>
      <c r="B13" s="0" t="s">
        <v>378</v>
      </c>
    </row>
    <row collapsed="false" customFormat="false" customHeight="true" hidden="false" ht="12.75" outlineLevel="0" r="14">
      <c r="A14" s="0" t="e">
        <f aca="false">A13+1</f>
        <v>#NAME?</v>
      </c>
    </row>
    <row collapsed="false" customFormat="false" customHeight="true" hidden="false" ht="12.75" outlineLevel="0" r="15">
      <c r="A15" s="0" t="e">
        <f aca="false">A14+1</f>
        <v>#NAME?</v>
      </c>
    </row>
    <row collapsed="false" customFormat="false" customHeight="true" hidden="false" ht="12.75" outlineLevel="0" r="16">
      <c r="A16" s="0" t="e">
        <f aca="false">A15+1</f>
        <v>#NAME?</v>
      </c>
      <c r="B16" s="0" t="s">
        <v>123</v>
      </c>
    </row>
    <row collapsed="false" customFormat="false" customHeight="true" hidden="false" ht="12.75" outlineLevel="0" r="17">
      <c r="A17" s="0" t="e">
        <f aca="false">A16+1</f>
        <v>#NAME?</v>
      </c>
      <c r="B17" s="0" t="s">
        <v>2071</v>
      </c>
    </row>
    <row collapsed="false" customFormat="false" customHeight="true" hidden="false" ht="12.75" outlineLevel="0" r="18">
      <c r="A18" s="0" t="e">
        <f aca="false">A17+1</f>
        <v>#NAME?</v>
      </c>
      <c r="B18" s="0" t="s">
        <v>413</v>
      </c>
    </row>
    <row collapsed="false" customFormat="false" customHeight="true" hidden="false" ht="12.75" outlineLevel="0" r="19">
      <c r="A19" s="0" t="e">
        <f aca="false">A18+1</f>
        <v>#NAME?</v>
      </c>
    </row>
    <row collapsed="false" customFormat="false" customHeight="true" hidden="false" ht="12.75" outlineLevel="0" r="20">
      <c r="A20" s="0" t="e">
        <f aca="false">A19+1</f>
        <v>#NAME?</v>
      </c>
    </row>
    <row collapsed="false" customFormat="false" customHeight="true" hidden="false" ht="12.75" outlineLevel="0" r="21">
      <c r="A21" s="0" t="e">
        <f aca="false">A20+1</f>
        <v>#NAME?</v>
      </c>
    </row>
    <row collapsed="false" customFormat="false" customHeight="true" hidden="false" ht="12.75" outlineLevel="0" r="22">
      <c r="A22" s="0" t="e">
        <f aca="false">A21+1</f>
        <v>#NAME?</v>
      </c>
      <c r="C22" s="0" t="n">
        <v>1</v>
      </c>
    </row>
    <row collapsed="false" customFormat="false" customHeight="true" hidden="false" ht="12.75" outlineLevel="0" r="23">
      <c r="A23" s="0" t="e">
        <f aca="false">A22+1</f>
        <v>#NAME?</v>
      </c>
      <c r="D23" s="0" t="n">
        <v>1</v>
      </c>
    </row>
    <row collapsed="false" customFormat="false" customHeight="true" hidden="false" ht="12.75" outlineLevel="0" r="24">
      <c r="A24" s="0" t="e">
        <f aca="false">A23+1</f>
        <v>#NAME?</v>
      </c>
    </row>
    <row collapsed="false" customFormat="false" customHeight="true" hidden="false" ht="12.75" outlineLevel="0" r="25">
      <c r="A25" s="0" t="e">
        <f aca="false">A24+1</f>
        <v>#NAME?</v>
      </c>
      <c r="C25" s="0" t="n">
        <v>1</v>
      </c>
    </row>
    <row collapsed="false" customFormat="false" customHeight="true" hidden="false" ht="12.75" outlineLevel="0" r="26">
      <c r="A26" s="0" t="e">
        <f aca="false">A25+1</f>
        <v>#NAME?</v>
      </c>
      <c r="C26" s="0" t="n">
        <v>1</v>
      </c>
    </row>
    <row collapsed="false" customFormat="false" customHeight="true" hidden="false" ht="12.75" outlineLevel="0" r="27">
      <c r="A27" s="0" t="e">
        <f aca="false">A26+1</f>
        <v>#NAME?</v>
      </c>
      <c r="C27" s="0" t="n">
        <v>1</v>
      </c>
    </row>
    <row collapsed="false" customFormat="false" customHeight="true" hidden="false" ht="12.75" outlineLevel="0" r="28">
      <c r="A28" s="0" t="e">
        <f aca="false">A27+1</f>
        <v>#NAME?</v>
      </c>
    </row>
    <row collapsed="false" customFormat="false" customHeight="true" hidden="false" ht="12.75" outlineLevel="0" r="29">
      <c r="A29" s="0" t="e">
        <f aca="false">A28+1</f>
        <v>#NAME?</v>
      </c>
    </row>
    <row collapsed="false" customFormat="false" customHeight="true" hidden="false" ht="12.75" outlineLevel="0" r="30">
      <c r="A30" s="0" t="e">
        <f aca="false">A29+1</f>
        <v>#NAME?</v>
      </c>
      <c r="B30" s="0" t="n">
        <v>1</v>
      </c>
    </row>
    <row collapsed="false" customFormat="false" customHeight="true" hidden="false" ht="12.75" outlineLevel="0" r="31">
      <c r="A31" s="0" t="e">
        <f aca="false">A30+1</f>
        <v>#NAME?</v>
      </c>
    </row>
    <row collapsed="false" customFormat="false" customHeight="true" hidden="false" ht="12.75" outlineLevel="0" r="32">
      <c r="A32" s="0" t="e">
        <f aca="false">A31+1</f>
        <v>#NAME?</v>
      </c>
    </row>
    <row collapsed="false" customFormat="false" customHeight="true" hidden="false" ht="12.75" outlineLevel="0" r="33">
      <c r="A33" s="0" t="e">
        <f aca="false">A32+1</f>
        <v>#NAME?</v>
      </c>
    </row>
    <row collapsed="false" customFormat="false" customHeight="true" hidden="false" ht="12.75" outlineLevel="0" r="34">
      <c r="A34" s="0" t="e">
        <f aca="false">A33+1</f>
        <v>#NAME?</v>
      </c>
    </row>
    <row collapsed="false" customFormat="false" customHeight="true" hidden="false" ht="12.75" outlineLevel="0" r="35">
      <c r="A35" s="0" t="e">
        <f aca="false">A34+1</f>
        <v>#NAME?</v>
      </c>
    </row>
    <row collapsed="false" customFormat="false" customHeight="true" hidden="false" ht="12.75" outlineLevel="0" r="36">
      <c r="A36" s="0" t="e">
        <f aca="false">A35+1</f>
        <v>#NAME?</v>
      </c>
    </row>
    <row collapsed="false" customFormat="false" customHeight="true" hidden="false" ht="12.75" outlineLevel="0" r="37">
      <c r="A37" s="0" t="e">
        <f aca="false">A36+1</f>
        <v>#NAME?</v>
      </c>
    </row>
    <row collapsed="false" customFormat="false" customHeight="true" hidden="false" ht="12.75" outlineLevel="0" r="38">
      <c r="A38" s="0" t="e">
        <f aca="false">A37+1</f>
        <v>#NAME?</v>
      </c>
    </row>
    <row collapsed="false" customFormat="false" customHeight="true" hidden="false" ht="12.75" outlineLevel="0" r="39">
      <c r="A39" s="0" t="e">
        <f aca="false">A38+1</f>
        <v>#NAME?</v>
      </c>
    </row>
    <row collapsed="false" customFormat="false" customHeight="true" hidden="false" ht="12.75" outlineLevel="0" r="40">
      <c r="A40" s="0" t="e">
        <f aca="false">A39+1</f>
        <v>#NAME?</v>
      </c>
      <c r="B40" s="0" t="n">
        <v>1</v>
      </c>
    </row>
    <row collapsed="false" customFormat="false" customHeight="true" hidden="false" ht="12.75" outlineLevel="0" r="41">
      <c r="A41" s="0" t="e">
        <f aca="false">A40+1</f>
        <v>#NAME?</v>
      </c>
    </row>
    <row collapsed="false" customFormat="false" customHeight="true" hidden="false" ht="12.75" outlineLevel="0" r="42">
      <c r="A42" s="0" t="e">
        <f aca="false">A41+1</f>
        <v>#NAME?</v>
      </c>
    </row>
    <row collapsed="false" customFormat="false" customHeight="true" hidden="false" ht="12.75" outlineLevel="0" r="43">
      <c r="A43" s="0" t="e">
        <f aca="false">A42+1</f>
        <v>#NAME?</v>
      </c>
    </row>
    <row collapsed="false" customFormat="false" customHeight="true" hidden="false" ht="12.75" outlineLevel="0" r="44">
      <c r="A44" s="0" t="e">
        <f aca="false">A43+1</f>
        <v>#NAME?</v>
      </c>
    </row>
    <row collapsed="false" customFormat="false" customHeight="true" hidden="false" ht="12.75" outlineLevel="0" r="45">
      <c r="A45" s="0" t="e">
        <f aca="false">A44+1</f>
        <v>#NAME?</v>
      </c>
      <c r="D45" s="0" t="n">
        <v>1</v>
      </c>
    </row>
    <row collapsed="false" customFormat="false" customHeight="true" hidden="false" ht="12.75" outlineLevel="0" r="46">
      <c r="A46" s="0" t="e">
        <f aca="false">A45+1</f>
        <v>#NAME?</v>
      </c>
    </row>
    <row collapsed="false" customFormat="false" customHeight="true" hidden="false" ht="12.75" outlineLevel="0" r="47">
      <c r="A47" s="0" t="e">
        <f aca="false">A46+1</f>
        <v>#NAME?</v>
      </c>
    </row>
    <row collapsed="false" customFormat="false" customHeight="true" hidden="false" ht="12.75" outlineLevel="0" r="48">
      <c r="A48" s="0" t="e">
        <f aca="false">A47+1</f>
        <v>#NAME?</v>
      </c>
    </row>
    <row collapsed="false" customFormat="false" customHeight="true" hidden="false" ht="12.75" outlineLevel="0" r="49">
      <c r="A49" s="0" t="e">
        <f aca="false">A48+1</f>
        <v>#NAME?</v>
      </c>
      <c r="C49" s="0" t="n">
        <v>1</v>
      </c>
    </row>
    <row collapsed="false" customFormat="false" customHeight="true" hidden="false" ht="12.75" outlineLevel="0" r="50">
      <c r="A50" s="0" t="e">
        <f aca="false">A49+1</f>
        <v>#NAME?</v>
      </c>
    </row>
    <row collapsed="false" customFormat="false" customHeight="true" hidden="false" ht="12.75" outlineLevel="0" r="51">
      <c r="A51" s="0" t="e">
        <f aca="false">A50+1</f>
        <v>#NAME?</v>
      </c>
      <c r="C51" s="0" t="n">
        <v>1</v>
      </c>
    </row>
    <row collapsed="false" customFormat="false" customHeight="true" hidden="false" ht="12.75" outlineLevel="0" r="52">
      <c r="A52" s="0" t="e">
        <f aca="false">A51+1</f>
        <v>#NAME?</v>
      </c>
    </row>
    <row collapsed="false" customFormat="false" customHeight="true" hidden="false" ht="12.75" outlineLevel="0" r="53">
      <c r="A53" s="0" t="e">
        <f aca="false">A52+1</f>
        <v>#NAME?</v>
      </c>
    </row>
    <row collapsed="false" customFormat="false" customHeight="true" hidden="false" ht="12.75" outlineLevel="0" r="54">
      <c r="A54" s="0" t="e">
        <f aca="false">A53+1</f>
        <v>#NAME?</v>
      </c>
    </row>
    <row collapsed="false" customFormat="false" customHeight="true" hidden="false" ht="12.75" outlineLevel="0" r="55">
      <c r="A55" s="0" t="e">
        <f aca="false">A54+1</f>
        <v>#NAME?</v>
      </c>
    </row>
    <row collapsed="false" customFormat="false" customHeight="true" hidden="false" ht="12.75" outlineLevel="0" r="56">
      <c r="A56" s="0" t="e">
        <f aca="false">A55+1</f>
        <v>#NAME?</v>
      </c>
    </row>
    <row collapsed="false" customFormat="false" customHeight="true" hidden="false" ht="12.75" outlineLevel="0" r="57">
      <c r="A57" s="0" t="e">
        <f aca="false">A56+1</f>
        <v>#NAME?</v>
      </c>
    </row>
    <row collapsed="false" customFormat="false" customHeight="true" hidden="false" ht="12.75" outlineLevel="0" r="58">
      <c r="A58" s="0" t="e">
        <f aca="false">A57+1</f>
        <v>#NAME?</v>
      </c>
    </row>
    <row collapsed="false" customFormat="false" customHeight="true" hidden="false" ht="12.75" outlineLevel="0" r="59">
      <c r="A59" s="0" t="e">
        <f aca="false">A58+1</f>
        <v>#NAME?</v>
      </c>
    </row>
    <row collapsed="false" customFormat="false" customHeight="true" hidden="false" ht="12.75" outlineLevel="0" r="60">
      <c r="A60" s="0" t="e">
        <f aca="false">A59+1</f>
        <v>#NAME?</v>
      </c>
    </row>
    <row collapsed="false" customFormat="false" customHeight="true" hidden="false" ht="12.75" outlineLevel="0" r="61">
      <c r="A61" s="0" t="e">
        <f aca="false">A60+1</f>
        <v>#NAME?</v>
      </c>
    </row>
    <row collapsed="false" customFormat="false" customHeight="true" hidden="false" ht="12.75" outlineLevel="0" r="62">
      <c r="A62" s="0" t="e">
        <f aca="false">A61+1</f>
        <v>#NAME?</v>
      </c>
    </row>
    <row collapsed="false" customFormat="false" customHeight="true" hidden="false" ht="12.75" outlineLevel="0" r="63">
      <c r="A63" s="0" t="e">
        <f aca="false">A62+1</f>
        <v>#NAME?</v>
      </c>
    </row>
    <row collapsed="false" customFormat="false" customHeight="true" hidden="false" ht="12.75" outlineLevel="0" r="64">
      <c r="A64" s="0" t="e">
        <f aca="false">A63+1</f>
        <v>#NAME?</v>
      </c>
    </row>
    <row collapsed="false" customFormat="false" customHeight="true" hidden="false" ht="12.75" outlineLevel="0" r="65">
      <c r="A65" s="0" t="e">
        <f aca="false">A64+1</f>
        <v>#NAME?</v>
      </c>
    </row>
    <row collapsed="false" customFormat="false" customHeight="true" hidden="false" ht="12.75" outlineLevel="0" r="66">
      <c r="A66" s="0" t="e">
        <f aca="false">A65+1</f>
        <v>#NAME?</v>
      </c>
    </row>
    <row collapsed="false" customFormat="false" customHeight="true" hidden="false" ht="12.75" outlineLevel="0" r="67">
      <c r="A67" s="0" t="e">
        <f aca="false">A66+1</f>
        <v>#NAME?</v>
      </c>
      <c r="C67" s="0" t="n">
        <v>1</v>
      </c>
    </row>
    <row collapsed="false" customFormat="false" customHeight="true" hidden="false" ht="12.75" outlineLevel="0" r="68">
      <c r="A68" s="0" t="e">
        <f aca="false">A67+1</f>
        <v>#NAME?</v>
      </c>
    </row>
    <row collapsed="false" customFormat="false" customHeight="true" hidden="false" ht="12.75" outlineLevel="0" r="69">
      <c r="A69" s="0" t="e">
        <f aca="false">A68+1</f>
        <v>#NAME?</v>
      </c>
    </row>
    <row collapsed="false" customFormat="false" customHeight="true" hidden="false" ht="12.75" outlineLevel="0" r="70">
      <c r="A70" s="0" t="e">
        <f aca="false">A69+1</f>
        <v>#NAME?</v>
      </c>
    </row>
    <row collapsed="false" customFormat="false" customHeight="true" hidden="false" ht="12.75" outlineLevel="0" r="71">
      <c r="A71" s="0" t="e">
        <f aca="false">A70+1</f>
        <v>#NAME?</v>
      </c>
      <c r="B71" s="50" t="s">
        <v>2063</v>
      </c>
      <c r="C71" s="50"/>
      <c r="D71" s="50"/>
    </row>
    <row collapsed="false" customFormat="false" customHeight="true" hidden="false" ht="12.75" outlineLevel="0" r="72">
      <c r="A72" s="0" t="e">
        <f aca="false">A71+1</f>
        <v>#NAME?</v>
      </c>
      <c r="C72" s="0" t="n">
        <v>1</v>
      </c>
    </row>
    <row collapsed="false" customFormat="false" customHeight="true" hidden="false" ht="12.75" outlineLevel="0" r="73">
      <c r="A73" s="0" t="e">
        <f aca="false">A72+1</f>
        <v>#NAME?</v>
      </c>
      <c r="C73" s="0" t="n">
        <v>1</v>
      </c>
    </row>
    <row collapsed="false" customFormat="false" customHeight="true" hidden="false" ht="12.75" outlineLevel="0" r="74">
      <c r="A74" s="0" t="e">
        <f aca="false">A73+1</f>
        <v>#NAME?</v>
      </c>
    </row>
    <row collapsed="false" customFormat="false" customHeight="true" hidden="false" ht="12.75" outlineLevel="0" r="75">
      <c r="A75" s="0" t="e">
        <f aca="false">A74+1</f>
        <v>#NAME?</v>
      </c>
    </row>
    <row collapsed="false" customFormat="false" customHeight="true" hidden="false" ht="12.75" outlineLevel="0" r="76">
      <c r="A76" s="0" t="e">
        <f aca="false">A75+1</f>
        <v>#NAME?</v>
      </c>
    </row>
    <row collapsed="false" customFormat="false" customHeight="true" hidden="false" ht="12.75" outlineLevel="0" r="77">
      <c r="A77" s="0" t="e">
        <f aca="false">A76+1</f>
        <v>#NAME?</v>
      </c>
    </row>
    <row collapsed="false" customFormat="false" customHeight="true" hidden="false" ht="12.75" outlineLevel="0" r="78">
      <c r="A78" s="0" t="e">
        <f aca="false">A77+1</f>
        <v>#NAME?</v>
      </c>
    </row>
    <row collapsed="false" customFormat="false" customHeight="true" hidden="false" ht="12.75" outlineLevel="0" r="79">
      <c r="A79" s="0" t="e">
        <f aca="false">A78+1</f>
        <v>#NAME?</v>
      </c>
    </row>
    <row collapsed="false" customFormat="false" customHeight="true" hidden="false" ht="12.75" outlineLevel="0" r="80">
      <c r="A80" s="0" t="e">
        <f aca="false">A79+1</f>
        <v>#NAME?</v>
      </c>
    </row>
    <row collapsed="false" customFormat="false" customHeight="true" hidden="false" ht="12.75" outlineLevel="0" r="81">
      <c r="A81" s="0" t="e">
        <f aca="false">A80+1</f>
        <v>#NAME?</v>
      </c>
    </row>
    <row collapsed="false" customFormat="false" customHeight="true" hidden="false" ht="12.75" outlineLevel="0" r="82">
      <c r="A82" s="0" t="e">
        <f aca="false">A81+1</f>
        <v>#NAME?</v>
      </c>
    </row>
    <row collapsed="false" customFormat="false" customHeight="true" hidden="false" ht="12.75" outlineLevel="0" r="83">
      <c r="A83" s="0" t="e">
        <f aca="false">A82+1</f>
        <v>#NAME?</v>
      </c>
    </row>
    <row collapsed="false" customFormat="false" customHeight="true" hidden="false" ht="12.75" outlineLevel="0" r="84">
      <c r="A84" s="0" t="e">
        <f aca="false">A83+1</f>
        <v>#NAME?</v>
      </c>
    </row>
    <row collapsed="false" customFormat="false" customHeight="true" hidden="false" ht="12.75" outlineLevel="0" r="85">
      <c r="A85" s="0" t="e">
        <f aca="false">A84+1</f>
        <v>#NAME?</v>
      </c>
    </row>
    <row collapsed="false" customFormat="false" customHeight="true" hidden="false" ht="12.75" outlineLevel="0" r="86">
      <c r="A86" s="0" t="e">
        <f aca="false">A85+1</f>
        <v>#NAME?</v>
      </c>
    </row>
    <row collapsed="false" customFormat="false" customHeight="true" hidden="false" ht="12.75" outlineLevel="0" r="87">
      <c r="A87" s="0" t="e">
        <f aca="false">A86+1</f>
        <v>#NAME?</v>
      </c>
    </row>
    <row collapsed="false" customFormat="false" customHeight="true" hidden="false" ht="12.75" outlineLevel="0" r="88">
      <c r="A88" s="0" t="e">
        <f aca="false">A87+1</f>
        <v>#NAME?</v>
      </c>
    </row>
    <row collapsed="false" customFormat="false" customHeight="true" hidden="false" ht="12.75" outlineLevel="0" r="89">
      <c r="A89" s="0" t="e">
        <f aca="false">A88+1</f>
        <v>#NAME?</v>
      </c>
      <c r="D89" s="0" t="n">
        <v>1</v>
      </c>
    </row>
    <row collapsed="false" customFormat="false" customHeight="true" hidden="false" ht="12.75" outlineLevel="0" r="90">
      <c r="A90" s="0" t="e">
        <f aca="false">A89+1</f>
        <v>#NAME?</v>
      </c>
    </row>
    <row collapsed="false" customFormat="false" customHeight="true" hidden="false" ht="12.75" outlineLevel="0" r="91">
      <c r="A91" s="0" t="e">
        <f aca="false">A90+1</f>
        <v>#NAME?</v>
      </c>
    </row>
    <row collapsed="false" customFormat="false" customHeight="true" hidden="false" ht="12.75" outlineLevel="0" r="92">
      <c r="A92" s="0" t="e">
        <f aca="false">A91+1</f>
        <v>#NAME?</v>
      </c>
      <c r="B92" s="0" t="n">
        <v>1</v>
      </c>
    </row>
    <row collapsed="false" customFormat="false" customHeight="true" hidden="false" ht="12.75" outlineLevel="0" r="93">
      <c r="A93" s="0" t="e">
        <f aca="false">A92+1</f>
        <v>#NAME?</v>
      </c>
    </row>
    <row collapsed="false" customFormat="false" customHeight="true" hidden="false" ht="12.75" outlineLevel="0" r="94">
      <c r="A94" s="0" t="e">
        <f aca="false">A93+1</f>
        <v>#NAME?</v>
      </c>
    </row>
    <row collapsed="false" customFormat="false" customHeight="true" hidden="false" ht="12.75" outlineLevel="0" r="95">
      <c r="A95" s="0" t="e">
        <f aca="false">A94+1</f>
        <v>#NAME?</v>
      </c>
    </row>
    <row collapsed="false" customFormat="false" customHeight="true" hidden="false" ht="12.75" outlineLevel="0" r="96">
      <c r="A96" s="0" t="e">
        <f aca="false">A95+1</f>
        <v>#NAME?</v>
      </c>
    </row>
    <row collapsed="false" customFormat="false" customHeight="true" hidden="false" ht="12.75" outlineLevel="0" r="97">
      <c r="A97" s="0" t="e">
        <f aca="false">A96+1</f>
        <v>#NAME?</v>
      </c>
    </row>
    <row collapsed="false" customFormat="false" customHeight="true" hidden="false" ht="12.75" outlineLevel="0" r="98">
      <c r="A98" s="0" t="e">
        <f aca="false">A97+1</f>
        <v>#NAME?</v>
      </c>
    </row>
    <row collapsed="false" customFormat="false" customHeight="true" hidden="false" ht="12.75" outlineLevel="0" r="99">
      <c r="A99" s="0" t="e">
        <f aca="false">A98+1</f>
        <v>#NAME?</v>
      </c>
    </row>
    <row collapsed="false" customFormat="false" customHeight="true" hidden="false" ht="12.1" outlineLevel="0" r="101">
      <c r="B101" s="0" t="n">
        <v>1</v>
      </c>
    </row>
    <row collapsed="false" customFormat="false" customHeight="true" hidden="false" ht="12.1" outlineLevel="0" r="102">
      <c r="C102" s="0" t="n">
        <v>1</v>
      </c>
    </row>
    <row collapsed="false" customFormat="false" customHeight="true" hidden="false" ht="12.8" outlineLevel="0" r="103"/>
    <row collapsed="false" customFormat="false" customHeight="true" hidden="false" ht="12.8" outlineLevel="0" r="105"/>
    <row collapsed="false" customFormat="false" customHeight="true" hidden="false" ht="12.1" outlineLevel="0" r="107">
      <c r="C107" s="0" t="n">
        <v>1</v>
      </c>
    </row>
    <row collapsed="false" customFormat="false" customHeight="true" hidden="false" ht="12.1" outlineLevel="0" r="117">
      <c r="C117" s="0" t="n">
        <v>1</v>
      </c>
    </row>
    <row collapsed="false" customFormat="false" customHeight="true" hidden="false" ht="12.1" outlineLevel="0" r="119">
      <c r="C119" s="0" t="n">
        <v>1</v>
      </c>
    </row>
    <row collapsed="false" customFormat="false" customHeight="true" hidden="false" ht="12.1" outlineLevel="0" r="120">
      <c r="B120" s="0" t="n">
        <v>1</v>
      </c>
    </row>
    <row collapsed="false" customFormat="false" customHeight="true" hidden="false" ht="12.1" outlineLevel="0" r="122">
      <c r="D122" s="0" t="n">
        <v>1</v>
      </c>
    </row>
    <row collapsed="false" customFormat="false" customHeight="true" hidden="false" ht="12.1" outlineLevel="0" r="123">
      <c r="C123" s="0" t="n">
        <v>1</v>
      </c>
    </row>
    <row collapsed="false" customFormat="false" customHeight="true" hidden="false" ht="12.8" outlineLevel="0" r="124"/>
    <row collapsed="false" customFormat="false" customHeight="true" hidden="false" ht="12.1" outlineLevel="0" r="126">
      <c r="B126" s="0" t="n">
        <v>1</v>
      </c>
    </row>
    <row collapsed="false" customFormat="false" customHeight="true" hidden="false" ht="12.1" outlineLevel="0" r="127">
      <c r="D127" s="0" t="n">
        <v>1</v>
      </c>
    </row>
    <row collapsed="false" customFormat="false" customHeight="true" hidden="false" ht="12.1" outlineLevel="0" r="128">
      <c r="B128" s="0" t="n">
        <v>1</v>
      </c>
    </row>
    <row collapsed="false" customFormat="false" customHeight="true" hidden="false" ht="12.1" outlineLevel="0" r="130">
      <c r="C130" s="0" t="n">
        <v>1</v>
      </c>
    </row>
    <row collapsed="false" customFormat="false" customHeight="true" hidden="false" ht="12.1" outlineLevel="0" r="160">
      <c r="B160" s="0" t="s">
        <v>2072</v>
      </c>
      <c r="C160" s="0" t="n">
        <v>1</v>
      </c>
      <c r="E160" s="50" t="s">
        <v>2062</v>
      </c>
    </row>
    <row collapsed="false" customFormat="false" customHeight="true" hidden="false" ht="13.25" outlineLevel="0" r="161">
      <c r="C161" s="0" t="n">
        <v>1</v>
      </c>
    </row>
    <row collapsed="false" customFormat="false" customHeight="true" hidden="false" ht="12.1" outlineLevel="0" r="162">
      <c r="C162" s="0" t="n">
        <v>1</v>
      </c>
    </row>
    <row collapsed="false" customFormat="false" customHeight="true" hidden="false" ht="12.1" outlineLevel="0" r="163">
      <c r="C163" s="0" t="n">
        <v>1</v>
      </c>
    </row>
    <row collapsed="false" customFormat="false" customHeight="true" hidden="false" ht="13.25" outlineLevel="0" r="164">
      <c r="C164" s="0" t="n">
        <v>1</v>
      </c>
    </row>
    <row collapsed="false" customFormat="false" customHeight="true" hidden="false" ht="12.1" outlineLevel="0" r="165">
      <c r="C165" s="0" t="n">
        <v>1</v>
      </c>
    </row>
    <row collapsed="false" customFormat="false" customHeight="true" hidden="false" ht="12.1" outlineLevel="0" r="166">
      <c r="C166" s="0" t="n">
        <v>1</v>
      </c>
    </row>
    <row collapsed="false" customFormat="false" customHeight="true" hidden="false" ht="12.1" outlineLevel="0" r="167">
      <c r="B167" s="0" t="n">
        <v>1</v>
      </c>
    </row>
    <row collapsed="false" customFormat="false" customHeight="true" hidden="false" ht="12.1" outlineLevel="0" r="168">
      <c r="C168" s="0" t="n">
        <v>1</v>
      </c>
    </row>
    <row collapsed="false" customFormat="false" customHeight="true" hidden="false" ht="12.1" outlineLevel="0" r="169">
      <c r="C169" s="0" t="n">
        <v>1</v>
      </c>
    </row>
    <row collapsed="false" customFormat="false" customHeight="true" hidden="false" ht="12.1" outlineLevel="0" r="170">
      <c r="C170" s="0" t="n">
        <v>1</v>
      </c>
    </row>
    <row collapsed="false" customFormat="false" customHeight="true" hidden="false" ht="12.1" outlineLevel="0" r="171">
      <c r="C171" s="0" t="n">
        <v>1</v>
      </c>
    </row>
    <row collapsed="false" customFormat="false" customHeight="true" hidden="false" ht="12.8" outlineLevel="0" r="172">
      <c r="D172" s="0" t="n">
        <v>1</v>
      </c>
    </row>
    <row collapsed="false" customFormat="false" customHeight="true" hidden="false" ht="12.8" outlineLevel="0" r="173">
      <c r="D173" s="0" t="n">
        <v>1</v>
      </c>
    </row>
    <row collapsed="false" customFormat="false" customHeight="true" hidden="false" ht="12.8" outlineLevel="0" r="174">
      <c r="D174" s="0" t="n">
        <v>1</v>
      </c>
    </row>
    <row collapsed="false" customFormat="false" customHeight="true" hidden="false" ht="12.8" outlineLevel="0" r="175">
      <c r="D175" s="0" t="n">
        <v>1</v>
      </c>
    </row>
    <row collapsed="false" customFormat="false" customHeight="true" hidden="false" ht="12.8" outlineLevel="0" r="176">
      <c r="D176" s="0" t="n">
        <v>1</v>
      </c>
    </row>
    <row collapsed="false" customFormat="false" customHeight="true" hidden="false" ht="12.8" outlineLevel="0" r="177">
      <c r="D177" s="0" t="n">
        <v>1</v>
      </c>
    </row>
    <row collapsed="false" customFormat="false" customHeight="true" hidden="false" ht="12.8" outlineLevel="0" r="178">
      <c r="D178" s="0" t="n">
        <v>1</v>
      </c>
    </row>
    <row collapsed="false" customFormat="false" customHeight="true" hidden="false" ht="12.8" outlineLevel="0" r="179">
      <c r="D179" s="0" t="n">
        <v>1</v>
      </c>
    </row>
    <row collapsed="false" customFormat="false" customHeight="true" hidden="false" ht="12.8" outlineLevel="0" r="180">
      <c r="D180" s="0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5"/>
  <sheetViews>
    <sheetView colorId="64" defaultGridColor="true" rightToLeft="false" showFormulas="false" showGridLines="true" showOutlineSymbols="true" showRowColHeaders="true" showZeros="true" tabSelected="false" topLeftCell="E6" view="normal" windowProtection="false" workbookViewId="0" zoomScale="90" zoomScaleNormal="90" zoomScalePageLayoutView="100">
      <selection activeCell="F22" activeCellId="0" pane="topLeft" sqref="F22"/>
    </sheetView>
  </sheetViews>
  <cols>
    <col collapsed="false" hidden="false" max="1" min="1" style="5" width="13.0235294117647"/>
    <col collapsed="false" hidden="false" max="2" min="2" style="117" width="9.22352941176471"/>
    <col collapsed="false" hidden="false" max="3" min="3" style="117" width="9.65098039215686"/>
    <col collapsed="false" hidden="false" max="4" min="4" style="5" width="80.1058823529412"/>
    <col collapsed="false" hidden="false" max="5" min="5" style="5" width="40.4196078431373"/>
    <col collapsed="false" hidden="false" max="6" min="6" style="38" width="114.219607843137"/>
    <col collapsed="false" hidden="false" max="1025" min="7" style="0" width="8.89803921568628"/>
  </cols>
  <sheetData>
    <row collapsed="false" customFormat="true" customHeight="true" hidden="false" ht="18.75" outlineLevel="0" r="1" s="126">
      <c r="A1" s="121"/>
      <c r="B1" s="120" t="s">
        <v>670</v>
      </c>
      <c r="C1" s="120" t="s">
        <v>671</v>
      </c>
      <c r="D1" s="121" t="s">
        <v>672</v>
      </c>
      <c r="E1" s="121" t="s">
        <v>675</v>
      </c>
      <c r="F1" s="123" t="s">
        <v>4</v>
      </c>
    </row>
    <row collapsed="false" customFormat="true" customHeight="true" hidden="false" ht="18.75" outlineLevel="0" r="2" s="126">
      <c r="A2" s="138" t="s">
        <v>678</v>
      </c>
      <c r="B2" s="128"/>
      <c r="C2" s="128"/>
      <c r="D2" s="129"/>
      <c r="E2" s="129"/>
      <c r="F2" s="131"/>
    </row>
    <row collapsed="false" customFormat="true" customHeight="true" hidden="false" ht="15" outlineLevel="0" r="3" s="136">
      <c r="A3" s="216" t="n">
        <v>40883</v>
      </c>
      <c r="B3" s="133" t="n">
        <v>0.791666666667879</v>
      </c>
      <c r="C3" s="133" t="n">
        <v>0.0833333333321207</v>
      </c>
      <c r="D3" s="19" t="s">
        <v>2073</v>
      </c>
      <c r="E3" s="135"/>
      <c r="F3" s="66"/>
    </row>
    <row collapsed="false" customFormat="true" customHeight="true" hidden="false" ht="15" outlineLevel="0" r="4" s="136">
      <c r="A4" s="138" t="s">
        <v>691</v>
      </c>
      <c r="B4" s="137"/>
      <c r="C4" s="137"/>
      <c r="D4" s="138"/>
      <c r="E4" s="138"/>
      <c r="F4" s="140"/>
    </row>
    <row collapsed="false" customFormat="false" customHeight="true" hidden="false" ht="15" outlineLevel="0" r="5">
      <c r="A5" s="216" t="n">
        <v>40884</v>
      </c>
      <c r="B5" s="141" t="n">
        <v>0.354166666667879</v>
      </c>
      <c r="C5" s="141" t="n">
        <v>0.0104166666678793</v>
      </c>
      <c r="D5" s="142" t="s">
        <v>753</v>
      </c>
      <c r="E5" s="18" t="s">
        <v>2074</v>
      </c>
      <c r="F5" s="38" t="s">
        <v>2075</v>
      </c>
    </row>
    <row collapsed="false" customFormat="false" customHeight="true" hidden="false" ht="15" outlineLevel="0" r="6">
      <c r="A6" s="217" t="n">
        <v>40884</v>
      </c>
      <c r="B6" s="141" t="n">
        <f aca="false">B5+C5</f>
        <v>0.364583333335759</v>
      </c>
      <c r="C6" s="141" t="n">
        <v>0.00694444444525288</v>
      </c>
      <c r="D6" s="18" t="s">
        <v>2076</v>
      </c>
      <c r="E6" s="18" t="s">
        <v>2077</v>
      </c>
      <c r="F6" s="38" t="s">
        <v>753</v>
      </c>
    </row>
    <row collapsed="false" customFormat="false" customHeight="true" hidden="false" ht="15" outlineLevel="0" r="7">
      <c r="A7" s="217" t="n">
        <v>40884</v>
      </c>
      <c r="B7" s="141" t="n">
        <f aca="false">B6+C6</f>
        <v>0.371527777781012</v>
      </c>
      <c r="C7" s="141" t="n">
        <v>0.0173611111094942</v>
      </c>
      <c r="E7" s="18" t="s">
        <v>2078</v>
      </c>
      <c r="F7" s="38" t="s">
        <v>2079</v>
      </c>
    </row>
    <row collapsed="false" customFormat="false" customHeight="true" hidden="false" ht="15" outlineLevel="0" r="8">
      <c r="A8" s="217" t="n">
        <v>40884</v>
      </c>
      <c r="B8" s="141" t="n">
        <f aca="false">B7+C7</f>
        <v>0.388888888890506</v>
      </c>
      <c r="C8" s="141" t="n">
        <v>0.0138888888905058</v>
      </c>
      <c r="D8" s="144" t="s">
        <v>2080</v>
      </c>
      <c r="E8" s="18" t="s">
        <v>2081</v>
      </c>
    </row>
    <row collapsed="false" customFormat="false" customHeight="true" hidden="false" ht="15" outlineLevel="0" r="9">
      <c r="A9" s="217" t="n">
        <v>40884</v>
      </c>
      <c r="B9" s="141" t="n">
        <f aca="false">B8+C8</f>
        <v>0.402777777781012</v>
      </c>
      <c r="C9" s="141" t="n">
        <v>0.0138888888905058</v>
      </c>
      <c r="D9" s="18" t="s">
        <v>2082</v>
      </c>
      <c r="E9" s="18" t="s">
        <v>2083</v>
      </c>
      <c r="F9" s="73" t="s">
        <v>289</v>
      </c>
    </row>
    <row collapsed="false" customFormat="false" customHeight="true" hidden="false" ht="15" outlineLevel="0" r="10">
      <c r="A10" s="217" t="n">
        <v>40884</v>
      </c>
      <c r="B10" s="141" t="n">
        <f aca="false">B9+C9</f>
        <v>0.416666666671517</v>
      </c>
      <c r="C10" s="141" t="n">
        <v>0.0138888888905058</v>
      </c>
      <c r="D10" s="18"/>
      <c r="E10" s="18" t="s">
        <v>2084</v>
      </c>
      <c r="F10" s="218" t="s">
        <v>2085</v>
      </c>
    </row>
    <row collapsed="false" customFormat="false" customHeight="true" hidden="false" ht="15" outlineLevel="0" r="11">
      <c r="A11" s="217" t="n">
        <v>40884</v>
      </c>
      <c r="B11" s="141" t="n">
        <f aca="false">B10+C10</f>
        <v>0.430555555562023</v>
      </c>
      <c r="C11" s="141" t="n">
        <v>0.0138888888905058</v>
      </c>
      <c r="D11" s="18"/>
      <c r="E11" s="18" t="s">
        <v>2086</v>
      </c>
      <c r="F11" s="38" t="s">
        <v>2087</v>
      </c>
    </row>
    <row collapsed="false" customFormat="false" customHeight="true" hidden="false" ht="15" outlineLevel="0" r="12">
      <c r="A12" s="217" t="n">
        <v>40884</v>
      </c>
      <c r="B12" s="141" t="n">
        <f aca="false">B11+C11</f>
        <v>0.444444444452529</v>
      </c>
      <c r="C12" s="141" t="n">
        <v>0.0138888888905058</v>
      </c>
      <c r="D12" s="18"/>
      <c r="E12" s="18" t="s">
        <v>2088</v>
      </c>
      <c r="F12" s="38" t="s">
        <v>280</v>
      </c>
    </row>
    <row collapsed="false" customFormat="false" customHeight="true" hidden="false" ht="15" outlineLevel="0" r="13">
      <c r="A13" s="217" t="n">
        <v>40884</v>
      </c>
      <c r="B13" s="141" t="n">
        <f aca="false">B12+C12</f>
        <v>0.458333333343035</v>
      </c>
      <c r="C13" s="141" t="n">
        <v>0.0277777777773736</v>
      </c>
      <c r="D13" s="108" t="s">
        <v>2089</v>
      </c>
      <c r="E13" s="18"/>
    </row>
    <row collapsed="false" customFormat="false" customHeight="true" hidden="false" ht="15" outlineLevel="0" r="14">
      <c r="A14" s="217" t="n">
        <v>40884</v>
      </c>
      <c r="B14" s="141" t="n">
        <f aca="false">B13+C13</f>
        <v>0.486111111120408</v>
      </c>
      <c r="C14" s="141" t="n">
        <v>0.0138888888905058</v>
      </c>
      <c r="D14" s="144" t="s">
        <v>2090</v>
      </c>
      <c r="E14" s="18" t="s">
        <v>162</v>
      </c>
      <c r="F14" s="38" t="s">
        <v>163</v>
      </c>
    </row>
    <row collapsed="false" customFormat="false" customHeight="true" hidden="false" ht="15" outlineLevel="0" r="15">
      <c r="A15" s="217" t="n">
        <v>40884</v>
      </c>
      <c r="B15" s="141" t="n">
        <f aca="false">B14+C14</f>
        <v>0.500000000010914</v>
      </c>
      <c r="C15" s="141" t="n">
        <v>0.0138888888905058</v>
      </c>
      <c r="D15" s="18" t="s">
        <v>2091</v>
      </c>
      <c r="E15" s="18" t="s">
        <v>151</v>
      </c>
      <c r="F15" s="38" t="s">
        <v>153</v>
      </c>
    </row>
    <row collapsed="false" customFormat="false" customHeight="true" hidden="false" ht="15" outlineLevel="0" r="16">
      <c r="A16" s="217" t="n">
        <v>40884</v>
      </c>
      <c r="B16" s="141" t="n">
        <f aca="false">B15+C15</f>
        <v>0.51388888890142</v>
      </c>
      <c r="C16" s="141" t="n">
        <v>0.0138888888905058</v>
      </c>
      <c r="D16" s="18"/>
      <c r="E16" s="18" t="s">
        <v>2092</v>
      </c>
      <c r="F16" s="38" t="s">
        <v>167</v>
      </c>
    </row>
    <row collapsed="false" customFormat="false" customHeight="true" hidden="false" ht="15" outlineLevel="0" r="17">
      <c r="A17" s="217" t="n">
        <v>40884</v>
      </c>
      <c r="B17" s="141" t="n">
        <f aca="false">B16+C16</f>
        <v>0.527777777791926</v>
      </c>
      <c r="C17" s="141" t="n">
        <v>0.0138888888905058</v>
      </c>
      <c r="D17" s="18"/>
      <c r="E17" s="18" t="s">
        <v>2093</v>
      </c>
      <c r="F17" s="38" t="s">
        <v>158</v>
      </c>
    </row>
    <row collapsed="false" customFormat="false" customHeight="true" hidden="false" ht="15" outlineLevel="0" r="18">
      <c r="A18" s="217" t="n">
        <v>40884</v>
      </c>
      <c r="B18" s="141" t="n">
        <f aca="false">B17+C17</f>
        <v>0.541666666682431</v>
      </c>
      <c r="C18" s="141" t="n">
        <v>0.0138888888905058</v>
      </c>
      <c r="D18" s="144" t="s">
        <v>2094</v>
      </c>
      <c r="E18" s="18" t="s">
        <v>2095</v>
      </c>
      <c r="F18" s="38" t="s">
        <v>131</v>
      </c>
    </row>
    <row collapsed="false" customFormat="false" customHeight="true" hidden="false" ht="15" outlineLevel="0" r="19">
      <c r="A19" s="217" t="n">
        <v>40884</v>
      </c>
      <c r="B19" s="141" t="n">
        <f aca="false">B18+C18</f>
        <v>0.555555555572937</v>
      </c>
      <c r="C19" s="141" t="n">
        <v>0.0138888888905058</v>
      </c>
      <c r="D19" s="18" t="s">
        <v>2096</v>
      </c>
      <c r="E19" s="89" t="s">
        <v>2097</v>
      </c>
      <c r="F19" s="38" t="s">
        <v>126</v>
      </c>
    </row>
    <row collapsed="false" customFormat="false" customHeight="true" hidden="false" ht="15" outlineLevel="0" r="20">
      <c r="A20" s="217" t="n">
        <v>40884</v>
      </c>
      <c r="B20" s="141" t="n">
        <f aca="false">B19+C19</f>
        <v>0.569444444463443</v>
      </c>
      <c r="C20" s="141" t="n">
        <v>0.0625</v>
      </c>
      <c r="D20" s="108" t="s">
        <v>718</v>
      </c>
      <c r="E20" s="18" t="s">
        <v>48</v>
      </c>
      <c r="F20" s="38" t="s">
        <v>2098</v>
      </c>
    </row>
    <row collapsed="false" customFormat="false" customHeight="true" hidden="false" ht="15" outlineLevel="0" r="21">
      <c r="A21" s="217" t="n">
        <v>40884</v>
      </c>
      <c r="B21" s="141" t="n">
        <f aca="false">B20+C20</f>
        <v>0.631944444463443</v>
      </c>
      <c r="C21" s="141" t="n">
        <v>0.0138888888905058</v>
      </c>
      <c r="D21" s="18"/>
      <c r="E21" s="18" t="s">
        <v>140</v>
      </c>
      <c r="F21" s="38" t="s">
        <v>141</v>
      </c>
    </row>
    <row collapsed="false" customFormat="false" customHeight="true" hidden="false" ht="15" outlineLevel="0" r="22">
      <c r="A22" s="217" t="n">
        <v>40884</v>
      </c>
      <c r="B22" s="141" t="n">
        <f aca="false">B21+C21</f>
        <v>0.645833333353949</v>
      </c>
      <c r="C22" s="141" t="n">
        <v>0.0138888888905058</v>
      </c>
      <c r="D22" s="18"/>
      <c r="E22" s="18" t="s">
        <v>135</v>
      </c>
      <c r="F22" s="38" t="s">
        <v>136</v>
      </c>
    </row>
    <row collapsed="false" customFormat="false" customHeight="true" hidden="false" ht="15" outlineLevel="0" r="23">
      <c r="A23" s="217" t="n">
        <v>40884</v>
      </c>
      <c r="B23" s="141" t="n">
        <f aca="false">B22+C22</f>
        <v>0.659722222244454</v>
      </c>
      <c r="C23" s="141" t="n">
        <v>0.0138888888905058</v>
      </c>
      <c r="D23" s="18"/>
      <c r="E23" s="18" t="s">
        <v>118</v>
      </c>
      <c r="F23" s="38" t="s">
        <v>120</v>
      </c>
    </row>
    <row collapsed="false" customFormat="false" customHeight="true" hidden="false" ht="15" outlineLevel="0" r="24">
      <c r="A24" s="217" t="n">
        <v>40884</v>
      </c>
      <c r="B24" s="141" t="n">
        <f aca="false">B23+C23</f>
        <v>0.67361111113496</v>
      </c>
      <c r="C24" s="141" t="n">
        <v>0.0277777777773736</v>
      </c>
      <c r="D24" s="108" t="s">
        <v>844</v>
      </c>
      <c r="E24" s="18"/>
    </row>
    <row collapsed="false" customFormat="false" customHeight="true" hidden="false" ht="15" outlineLevel="0" r="25">
      <c r="A25" s="217" t="n">
        <v>40884</v>
      </c>
      <c r="B25" s="141" t="n">
        <f aca="false">B24+C24</f>
        <v>0.701388888912334</v>
      </c>
      <c r="C25" s="141" t="n">
        <v>0.0138888888905058</v>
      </c>
      <c r="D25" s="144" t="s">
        <v>2099</v>
      </c>
      <c r="E25" s="18"/>
    </row>
    <row collapsed="false" customFormat="false" customHeight="true" hidden="false" ht="15" outlineLevel="0" r="26">
      <c r="A26" s="217" t="n">
        <v>40884</v>
      </c>
      <c r="B26" s="141" t="n">
        <f aca="false">B25+C25</f>
        <v>0.715277777802839</v>
      </c>
      <c r="C26" s="141" t="n">
        <v>0.0138888888905058</v>
      </c>
      <c r="D26" s="18" t="s">
        <v>2100</v>
      </c>
      <c r="E26" s="18"/>
    </row>
    <row collapsed="false" customFormat="false" customHeight="true" hidden="false" ht="15" outlineLevel="0" r="27">
      <c r="A27" s="217" t="n">
        <v>40884</v>
      </c>
      <c r="B27" s="141" t="n">
        <f aca="false">B26+C26</f>
        <v>0.729166666693345</v>
      </c>
      <c r="C27" s="141" t="n">
        <v>0.0138888888905058</v>
      </c>
      <c r="D27" s="18"/>
      <c r="E27" s="18"/>
    </row>
    <row collapsed="false" customFormat="false" customHeight="true" hidden="false" ht="15" outlineLevel="0" r="28">
      <c r="A28" s="217" t="n">
        <v>40884</v>
      </c>
      <c r="B28" s="141" t="n">
        <f aca="false">B27+C27</f>
        <v>0.743055555583851</v>
      </c>
      <c r="C28" s="141" t="n">
        <v>0.0138888888905058</v>
      </c>
      <c r="D28" s="18"/>
      <c r="E28" s="18"/>
    </row>
    <row collapsed="false" customFormat="false" customHeight="true" hidden="false" ht="15" outlineLevel="0" r="29">
      <c r="A29" s="217" t="n">
        <v>40884</v>
      </c>
      <c r="B29" s="141" t="n">
        <f aca="false">B28+C28</f>
        <v>0.756944444474357</v>
      </c>
      <c r="C29" s="141" t="n">
        <v>0.0347222222226264</v>
      </c>
      <c r="D29" s="144" t="s">
        <v>745</v>
      </c>
      <c r="E29" s="18"/>
      <c r="F29" s="38" t="s">
        <v>749</v>
      </c>
    </row>
    <row collapsed="false" customFormat="false" customHeight="true" hidden="false" ht="15" outlineLevel="0" r="30">
      <c r="A30" s="217" t="n">
        <v>40884</v>
      </c>
      <c r="B30" s="141" t="n">
        <f aca="false">B29+C29</f>
        <v>0.791666666696983</v>
      </c>
      <c r="C30" s="141" t="n">
        <v>0.0208333333321207</v>
      </c>
      <c r="D30" s="18" t="s">
        <v>2101</v>
      </c>
      <c r="E30" s="18"/>
    </row>
    <row collapsed="false" customFormat="true" customHeight="true" hidden="false" ht="15" outlineLevel="0" r="31" s="136">
      <c r="A31" s="217" t="n">
        <v>40884</v>
      </c>
      <c r="B31" s="141" t="n">
        <v>0.8125</v>
      </c>
      <c r="C31" s="175"/>
      <c r="D31" s="19" t="s">
        <v>2102</v>
      </c>
      <c r="E31" s="18"/>
      <c r="F31" s="219"/>
    </row>
    <row collapsed="false" customFormat="false" customHeight="true" hidden="false" ht="15" outlineLevel="0" r="32">
      <c r="A32" s="138" t="s">
        <v>751</v>
      </c>
      <c r="B32" s="164"/>
      <c r="C32" s="137"/>
      <c r="D32" s="138"/>
      <c r="E32" s="138"/>
      <c r="F32" s="165"/>
    </row>
    <row collapsed="false" customFormat="false" customHeight="true" hidden="false" ht="15" outlineLevel="0" r="33">
      <c r="A33" s="216" t="n">
        <v>40885</v>
      </c>
      <c r="B33" s="141" t="n">
        <v>0.354166666667879</v>
      </c>
      <c r="C33" s="141" t="n">
        <v>0.0138888888905058</v>
      </c>
      <c r="D33" s="144" t="s">
        <v>2103</v>
      </c>
      <c r="E33" s="5" t="s">
        <v>2104</v>
      </c>
      <c r="F33" s="4" t="s">
        <v>2105</v>
      </c>
      <c r="G33" s="220"/>
      <c r="H33" s="220"/>
      <c r="I33" s="221"/>
      <c r="J33" s="53"/>
    </row>
    <row collapsed="false" customFormat="false" customHeight="true" hidden="false" ht="15" outlineLevel="0" r="34">
      <c r="A34" s="217" t="n">
        <v>40885</v>
      </c>
      <c r="B34" s="141" t="n">
        <f aca="false">B33+C33</f>
        <v>0.368055555558385</v>
      </c>
      <c r="C34" s="141" t="n">
        <v>0.0138888888905058</v>
      </c>
      <c r="D34" s="18" t="s">
        <v>2106</v>
      </c>
      <c r="E34" s="5" t="s">
        <v>2107</v>
      </c>
      <c r="F34" s="4" t="s">
        <v>2108</v>
      </c>
      <c r="G34" s="220"/>
      <c r="H34" s="222"/>
      <c r="I34" s="136"/>
      <c r="J34" s="53"/>
    </row>
    <row collapsed="false" customFormat="false" customHeight="true" hidden="false" ht="15" outlineLevel="0" r="35">
      <c r="A35" s="217" t="n">
        <v>40885</v>
      </c>
      <c r="B35" s="141" t="n">
        <f aca="false">B34+C34</f>
        <v>0.381944444448891</v>
      </c>
      <c r="C35" s="141" t="n">
        <v>0.0208333333321207</v>
      </c>
      <c r="E35" s="5" t="s">
        <v>2109</v>
      </c>
      <c r="F35" s="4" t="s">
        <v>2110</v>
      </c>
      <c r="G35" s="220"/>
      <c r="H35" s="220"/>
      <c r="I35" s="136"/>
      <c r="J35" s="53"/>
    </row>
    <row collapsed="false" customFormat="false" customHeight="true" hidden="false" ht="15" outlineLevel="0" r="36">
      <c r="A36" s="217" t="n">
        <v>40885</v>
      </c>
      <c r="B36" s="141" t="n">
        <f aca="false">B35+C35</f>
        <v>0.402777777781012</v>
      </c>
      <c r="C36" s="141" t="n">
        <v>0.0208333333321207</v>
      </c>
      <c r="D36" s="18"/>
      <c r="E36" s="5" t="s">
        <v>2111</v>
      </c>
      <c r="F36" s="4" t="s">
        <v>2112</v>
      </c>
      <c r="G36" s="220"/>
      <c r="H36" s="220"/>
      <c r="I36" s="23"/>
      <c r="J36" s="53"/>
    </row>
    <row collapsed="false" customFormat="false" customHeight="true" hidden="false" ht="15" outlineLevel="0" r="37">
      <c r="A37" s="217" t="n">
        <v>40885</v>
      </c>
      <c r="B37" s="141" t="n">
        <f aca="false">B36+C36</f>
        <v>0.423611111113132</v>
      </c>
      <c r="C37" s="141" t="n">
        <v>0.0208333333321207</v>
      </c>
      <c r="D37" s="18"/>
      <c r="E37" s="5" t="s">
        <v>2111</v>
      </c>
      <c r="F37" s="4" t="s">
        <v>2113</v>
      </c>
      <c r="G37" s="220"/>
      <c r="H37" s="220"/>
      <c r="I37" s="23"/>
      <c r="J37" s="53"/>
    </row>
    <row collapsed="false" customFormat="false" customHeight="true" hidden="false" ht="15" outlineLevel="0" r="38">
      <c r="A38" s="217" t="n">
        <v>40885</v>
      </c>
      <c r="B38" s="141" t="n">
        <f aca="false">B37+C37</f>
        <v>0.444444444445253</v>
      </c>
      <c r="C38" s="141" t="n">
        <v>0.0208333333321207</v>
      </c>
      <c r="D38" s="108" t="s">
        <v>2089</v>
      </c>
      <c r="E38" s="18"/>
      <c r="G38" s="220"/>
      <c r="H38" s="220"/>
      <c r="I38" s="23"/>
    </row>
    <row collapsed="false" customFormat="false" customHeight="true" hidden="false" ht="15" outlineLevel="0" r="39">
      <c r="A39" s="217" t="n">
        <v>40886</v>
      </c>
      <c r="B39" s="141" t="n">
        <f aca="false">B38+C38</f>
        <v>0.465277777777374</v>
      </c>
      <c r="C39" s="141" t="n">
        <v>0.0104166666678793</v>
      </c>
      <c r="D39" s="144" t="s">
        <v>2114</v>
      </c>
      <c r="E39" s="18" t="s">
        <v>2115</v>
      </c>
      <c r="F39" s="38" t="s">
        <v>179</v>
      </c>
      <c r="G39" s="220"/>
      <c r="H39" s="220"/>
      <c r="I39" s="23"/>
    </row>
    <row collapsed="false" customFormat="false" customHeight="true" hidden="false" ht="15" outlineLevel="0" r="40">
      <c r="A40" s="217" t="n">
        <v>40887</v>
      </c>
      <c r="B40" s="141" t="n">
        <f aca="false">B39+C39</f>
        <v>0.475694444445253</v>
      </c>
      <c r="C40" s="141" t="n">
        <v>0.0104166666678793</v>
      </c>
      <c r="D40" s="108"/>
      <c r="E40" s="18" t="s">
        <v>2116</v>
      </c>
      <c r="F40" s="38" t="s">
        <v>173</v>
      </c>
      <c r="G40" s="220"/>
      <c r="H40" s="220"/>
      <c r="I40" s="23"/>
    </row>
    <row collapsed="false" customFormat="false" customHeight="true" hidden="false" ht="15" outlineLevel="0" r="41">
      <c r="A41" s="217" t="n">
        <v>40885</v>
      </c>
      <c r="B41" s="141" t="n">
        <f aca="false">B40+C40</f>
        <v>0.486111111113132</v>
      </c>
      <c r="C41" s="141" t="n">
        <v>0.0104166666678793</v>
      </c>
      <c r="D41" s="144" t="s">
        <v>2117</v>
      </c>
      <c r="E41" s="18" t="s">
        <v>2118</v>
      </c>
      <c r="F41" s="38" t="s">
        <v>2119</v>
      </c>
      <c r="G41" s="220"/>
      <c r="H41" s="220"/>
      <c r="I41" s="136"/>
      <c r="J41" s="53"/>
    </row>
    <row collapsed="false" customFormat="false" customHeight="true" hidden="false" ht="15" outlineLevel="0" r="42">
      <c r="A42" s="217" t="n">
        <v>40885</v>
      </c>
      <c r="B42" s="141" t="n">
        <f aca="false">B41+C41</f>
        <v>0.496527777781012</v>
      </c>
      <c r="C42" s="141" t="n">
        <v>0.0104166666678793</v>
      </c>
      <c r="D42" s="18" t="s">
        <v>2120</v>
      </c>
      <c r="E42" s="18" t="s">
        <v>2121</v>
      </c>
      <c r="F42" s="38" t="s">
        <v>254</v>
      </c>
      <c r="G42" s="220"/>
      <c r="H42" s="220"/>
      <c r="I42" s="136"/>
      <c r="J42" s="53"/>
    </row>
    <row collapsed="false" customFormat="false" customHeight="true" hidden="false" ht="15" outlineLevel="0" r="43">
      <c r="A43" s="217" t="n">
        <v>40885</v>
      </c>
      <c r="B43" s="141" t="n">
        <f aca="false">B42+C42</f>
        <v>0.506944444448891</v>
      </c>
      <c r="C43" s="141" t="n">
        <v>0.0104166666678793</v>
      </c>
      <c r="D43" s="18"/>
      <c r="E43" s="18" t="s">
        <v>2122</v>
      </c>
      <c r="F43" s="38" t="s">
        <v>241</v>
      </c>
      <c r="G43" s="220"/>
      <c r="H43" s="220"/>
      <c r="I43" s="136"/>
      <c r="J43" s="53"/>
    </row>
    <row collapsed="false" customFormat="false" customHeight="true" hidden="false" ht="15" outlineLevel="0" r="44">
      <c r="A44" s="217" t="n">
        <v>40885</v>
      </c>
      <c r="B44" s="141" t="n">
        <f aca="false">B43+C43</f>
        <v>0.51736111111677</v>
      </c>
      <c r="C44" s="141" t="n">
        <v>0.0104166666678793</v>
      </c>
      <c r="D44" s="18"/>
      <c r="E44" s="18" t="s">
        <v>2123</v>
      </c>
      <c r="F44" s="38" t="s">
        <v>190</v>
      </c>
      <c r="G44" s="220"/>
      <c r="H44" s="220"/>
      <c r="I44" s="23"/>
      <c r="J44" s="53"/>
    </row>
    <row collapsed="false" customFormat="false" customHeight="true" hidden="false" ht="15" outlineLevel="0" r="45">
      <c r="A45" s="217" t="n">
        <v>40885</v>
      </c>
      <c r="B45" s="141" t="n">
        <f aca="false">B44+C44</f>
        <v>0.52777777778465</v>
      </c>
      <c r="C45" s="141" t="n">
        <v>0.0104166666678793</v>
      </c>
      <c r="D45" s="18"/>
      <c r="E45" s="18" t="s">
        <v>2124</v>
      </c>
      <c r="F45" s="38" t="s">
        <v>206</v>
      </c>
      <c r="G45" s="220"/>
      <c r="H45" s="220"/>
      <c r="I45" s="23"/>
      <c r="J45" s="53"/>
    </row>
    <row collapsed="false" customFormat="false" customHeight="true" hidden="false" ht="15" outlineLevel="0" r="46">
      <c r="A46" s="217" t="n">
        <v>40885</v>
      </c>
      <c r="B46" s="141" t="n">
        <f aca="false">B45+C45</f>
        <v>0.538194444452529</v>
      </c>
      <c r="C46" s="141" t="n">
        <v>0.0104166666678793</v>
      </c>
      <c r="D46" s="18"/>
      <c r="E46" s="18" t="s">
        <v>2125</v>
      </c>
      <c r="F46" s="38" t="s">
        <v>185</v>
      </c>
      <c r="G46" s="220"/>
      <c r="H46" s="220"/>
      <c r="I46" s="23"/>
      <c r="J46" s="53"/>
    </row>
    <row collapsed="false" customFormat="false" customHeight="true" hidden="false" ht="15" outlineLevel="0" r="47">
      <c r="A47" s="217" t="n">
        <v>40885</v>
      </c>
      <c r="B47" s="141" t="n">
        <f aca="false">B46+C46</f>
        <v>0.548611111120408</v>
      </c>
      <c r="C47" s="141" t="n">
        <v>0.0208333333321207</v>
      </c>
      <c r="D47" s="18"/>
      <c r="E47" s="18" t="s">
        <v>2074</v>
      </c>
      <c r="F47" s="38" t="s">
        <v>2126</v>
      </c>
      <c r="G47" s="220"/>
      <c r="H47" s="220"/>
      <c r="I47" s="23"/>
      <c r="J47" s="53"/>
    </row>
    <row collapsed="false" customFormat="false" customHeight="true" hidden="false" ht="15" outlineLevel="0" r="48">
      <c r="A48" s="217" t="n">
        <v>40885</v>
      </c>
      <c r="B48" s="141" t="n">
        <f aca="false">B47+C47</f>
        <v>0.569444444452529</v>
      </c>
      <c r="C48" s="141" t="n">
        <v>0.0625</v>
      </c>
      <c r="D48" s="108" t="s">
        <v>718</v>
      </c>
      <c r="E48" s="18"/>
      <c r="G48" s="220"/>
      <c r="H48" s="220"/>
      <c r="I48" s="23"/>
      <c r="J48" s="53"/>
    </row>
    <row collapsed="false" customFormat="false" customHeight="true" hidden="false" ht="15" outlineLevel="0" r="49">
      <c r="A49" s="217" t="n">
        <v>40885</v>
      </c>
      <c r="B49" s="141" t="n">
        <f aca="false">B48+C48</f>
        <v>0.631944444452529</v>
      </c>
      <c r="C49" s="141" t="n">
        <v>0.0104166666678793</v>
      </c>
      <c r="D49" s="144" t="s">
        <v>2127</v>
      </c>
      <c r="E49" s="18" t="s">
        <v>2128</v>
      </c>
      <c r="F49" s="38" t="s">
        <v>238</v>
      </c>
      <c r="G49" s="220"/>
      <c r="H49" s="220"/>
      <c r="I49" s="136"/>
      <c r="J49" s="53"/>
    </row>
    <row collapsed="false" customFormat="false" customHeight="true" hidden="false" ht="15" outlineLevel="0" r="50">
      <c r="A50" s="217" t="n">
        <v>40885</v>
      </c>
      <c r="B50" s="141" t="n">
        <f aca="false">B49+C49</f>
        <v>0.642361111120408</v>
      </c>
      <c r="C50" s="141" t="n">
        <v>0.0104166666678793</v>
      </c>
      <c r="D50" s="18" t="s">
        <v>774</v>
      </c>
      <c r="E50" s="18" t="s">
        <v>2129</v>
      </c>
      <c r="F50" s="65" t="s">
        <v>250</v>
      </c>
      <c r="G50" s="220"/>
      <c r="H50" s="220"/>
      <c r="I50" s="136"/>
      <c r="J50" s="53"/>
    </row>
    <row collapsed="false" customFormat="false" customHeight="true" hidden="false" ht="15" outlineLevel="0" r="51">
      <c r="A51" s="217" t="n">
        <v>40885</v>
      </c>
      <c r="B51" s="141" t="n">
        <f aca="false">B50+C50</f>
        <v>0.652777777788288</v>
      </c>
      <c r="C51" s="141" t="n">
        <v>0.0104166666678793</v>
      </c>
      <c r="D51" s="18"/>
      <c r="E51" s="18" t="s">
        <v>2130</v>
      </c>
      <c r="F51" s="38" t="s">
        <v>222</v>
      </c>
      <c r="G51" s="220"/>
      <c r="H51" s="220"/>
      <c r="I51" s="23"/>
      <c r="J51" s="53"/>
    </row>
    <row collapsed="false" customFormat="false" customHeight="true" hidden="false" ht="15" outlineLevel="0" r="52">
      <c r="A52" s="217" t="n">
        <v>40885</v>
      </c>
      <c r="B52" s="141" t="n">
        <f aca="false">B51+C51</f>
        <v>0.663194444456167</v>
      </c>
      <c r="C52" s="141" t="n">
        <v>0.0104166666678793</v>
      </c>
      <c r="D52" s="18"/>
      <c r="E52" s="18" t="s">
        <v>2131</v>
      </c>
      <c r="F52" s="38" t="s">
        <v>196</v>
      </c>
      <c r="G52" s="220"/>
      <c r="H52" s="220"/>
      <c r="I52" s="136"/>
      <c r="J52" s="53"/>
    </row>
    <row collapsed="false" customFormat="false" customHeight="true" hidden="false" ht="15" outlineLevel="0" r="53">
      <c r="A53" s="217" t="n">
        <v>40885</v>
      </c>
      <c r="B53" s="141" t="n">
        <f aca="false">B52+C52</f>
        <v>0.673611111124046</v>
      </c>
      <c r="C53" s="141" t="n">
        <v>0.0104166666678793</v>
      </c>
      <c r="D53" s="18"/>
      <c r="E53" s="18" t="s">
        <v>2132</v>
      </c>
      <c r="F53" s="38" t="s">
        <v>217</v>
      </c>
      <c r="G53" s="220"/>
      <c r="H53" s="220"/>
      <c r="I53" s="136"/>
      <c r="J53" s="53"/>
    </row>
    <row collapsed="false" customFormat="false" customHeight="true" hidden="false" ht="15" outlineLevel="0" r="54">
      <c r="A54" s="217" t="n">
        <v>40885</v>
      </c>
      <c r="B54" s="141" t="n">
        <f aca="false">B53+C53</f>
        <v>0.684027777791926</v>
      </c>
      <c r="C54" s="141" t="n">
        <v>0.0277777777773736</v>
      </c>
      <c r="D54" s="108" t="s">
        <v>844</v>
      </c>
      <c r="E54" s="18"/>
      <c r="G54" s="220"/>
      <c r="H54" s="220"/>
      <c r="I54" s="23"/>
    </row>
    <row collapsed="false" customFormat="false" customHeight="true" hidden="false" ht="15" outlineLevel="0" r="55">
      <c r="A55" s="217" t="n">
        <v>40885</v>
      </c>
      <c r="B55" s="141" t="n">
        <f aca="false">B54+C54</f>
        <v>0.711805555569299</v>
      </c>
      <c r="C55" s="141" t="n">
        <v>0.0104166666678793</v>
      </c>
      <c r="D55" s="144" t="s">
        <v>2127</v>
      </c>
      <c r="E55" s="18" t="s">
        <v>2133</v>
      </c>
      <c r="F55" s="38" t="s">
        <v>233</v>
      </c>
      <c r="G55" s="220"/>
      <c r="H55" s="220"/>
      <c r="I55" s="136"/>
    </row>
    <row collapsed="false" customFormat="false" customHeight="true" hidden="false" ht="15" outlineLevel="0" r="56">
      <c r="A56" s="217" t="n">
        <v>40885</v>
      </c>
      <c r="B56" s="141" t="n">
        <f aca="false">B55+C55</f>
        <v>0.722222222237178</v>
      </c>
      <c r="C56" s="141" t="n">
        <v>0.0104166666678793</v>
      </c>
      <c r="D56" s="18" t="s">
        <v>2134</v>
      </c>
      <c r="E56" s="18" t="s">
        <v>2135</v>
      </c>
      <c r="F56" s="38" t="s">
        <v>264</v>
      </c>
      <c r="G56" s="220"/>
      <c r="H56" s="220"/>
      <c r="I56" s="136"/>
    </row>
    <row collapsed="false" customFormat="false" customHeight="true" hidden="false" ht="15" outlineLevel="0" r="57">
      <c r="A57" s="217" t="n">
        <v>40885</v>
      </c>
      <c r="B57" s="141" t="n">
        <f aca="false">B56+C56</f>
        <v>0.732638888905058</v>
      </c>
      <c r="C57" s="141" t="n">
        <v>0.0104166666678793</v>
      </c>
      <c r="D57" s="18"/>
      <c r="E57" s="18" t="s">
        <v>2136</v>
      </c>
      <c r="F57" s="38" t="s">
        <v>228</v>
      </c>
      <c r="G57" s="220"/>
      <c r="H57" s="220"/>
      <c r="I57" s="23"/>
      <c r="J57" s="223"/>
    </row>
    <row collapsed="false" customFormat="false" customHeight="true" hidden="false" ht="15" outlineLevel="0" r="58">
      <c r="A58" s="217" t="n">
        <v>40885</v>
      </c>
      <c r="B58" s="141" t="n">
        <f aca="false">B57+C57</f>
        <v>0.743055555572937</v>
      </c>
      <c r="C58" s="141" t="n">
        <v>0.0104166666678793</v>
      </c>
      <c r="D58" s="18"/>
      <c r="E58" s="18" t="s">
        <v>2137</v>
      </c>
      <c r="F58" s="38" t="s">
        <v>269</v>
      </c>
      <c r="G58" s="220"/>
      <c r="H58" s="220"/>
      <c r="I58" s="23"/>
      <c r="J58" s="23"/>
    </row>
    <row collapsed="false" customFormat="true" customHeight="true" hidden="false" ht="15" outlineLevel="0" r="59" s="136">
      <c r="A59" s="217" t="n">
        <v>40885</v>
      </c>
      <c r="B59" s="141" t="n">
        <f aca="false">B58+C58</f>
        <v>0.753472222240816</v>
      </c>
      <c r="C59" s="141" t="n">
        <v>0.0104166666678793</v>
      </c>
      <c r="D59" s="18"/>
      <c r="E59" s="18" t="s">
        <v>2138</v>
      </c>
      <c r="F59" s="38" t="s">
        <v>259</v>
      </c>
      <c r="G59" s="220"/>
      <c r="H59" s="220"/>
      <c r="I59" s="23"/>
      <c r="J59" s="53"/>
    </row>
    <row collapsed="false" customFormat="false" customHeight="true" hidden="false" ht="15" outlineLevel="0" r="60">
      <c r="A60" s="217" t="n">
        <v>40885</v>
      </c>
      <c r="B60" s="141" t="n">
        <f aca="false">B59+C59</f>
        <v>0.763888888908696</v>
      </c>
      <c r="C60" s="141" t="n">
        <v>0.0104166666678793</v>
      </c>
      <c r="D60" s="18"/>
      <c r="E60" s="18" t="s">
        <v>2139</v>
      </c>
      <c r="F60" s="38" t="s">
        <v>147</v>
      </c>
      <c r="G60" s="220"/>
      <c r="H60" s="220"/>
      <c r="I60" s="23"/>
      <c r="J60" s="23"/>
    </row>
    <row collapsed="false" customFormat="false" customHeight="true" hidden="false" ht="15" outlineLevel="0" r="61">
      <c r="A61" s="217" t="n">
        <v>40885</v>
      </c>
      <c r="B61" s="141" t="n">
        <f aca="false">B60+C60</f>
        <v>0.774305555576575</v>
      </c>
      <c r="C61" s="141" t="n">
        <v>0.0173611111094942</v>
      </c>
      <c r="D61" s="18" t="s">
        <v>2140</v>
      </c>
      <c r="G61" s="220"/>
    </row>
    <row collapsed="false" customFormat="false" customHeight="true" hidden="false" ht="15" outlineLevel="0" r="62">
      <c r="A62" s="217" t="n">
        <v>40885</v>
      </c>
      <c r="B62" s="141" t="n">
        <v>0.791666666667879</v>
      </c>
      <c r="C62" s="175"/>
      <c r="D62" s="19" t="s">
        <v>2141</v>
      </c>
      <c r="E62" s="18"/>
      <c r="G62" s="220"/>
    </row>
    <row collapsed="false" customFormat="false" customHeight="true" hidden="false" ht="15" outlineLevel="0" r="63">
      <c r="A63" s="138" t="s">
        <v>809</v>
      </c>
      <c r="B63" s="137"/>
      <c r="C63" s="137"/>
      <c r="D63" s="138"/>
      <c r="E63" s="138"/>
      <c r="F63" s="165"/>
    </row>
    <row collapsed="false" customFormat="false" customHeight="true" hidden="false" ht="15" outlineLevel="0" r="64">
      <c r="A64" s="216" t="n">
        <v>40885</v>
      </c>
      <c r="B64" s="141" t="n">
        <v>0.354166666667879</v>
      </c>
      <c r="C64" s="141" t="n">
        <v>0.0208333333321207</v>
      </c>
      <c r="D64" s="144" t="s">
        <v>2142</v>
      </c>
      <c r="E64" s="18" t="s">
        <v>2143</v>
      </c>
      <c r="F64" s="38" t="s">
        <v>60</v>
      </c>
    </row>
    <row collapsed="false" customFormat="false" customHeight="true" hidden="false" ht="15" outlineLevel="0" r="65">
      <c r="A65" s="217" t="n">
        <v>40885</v>
      </c>
      <c r="B65" s="176" t="n">
        <f aca="false">B64+C64</f>
        <v>0.375</v>
      </c>
      <c r="C65" s="141" t="n">
        <v>0.0138888888905058</v>
      </c>
      <c r="D65" s="108" t="s">
        <v>825</v>
      </c>
      <c r="E65" s="18" t="s">
        <v>2144</v>
      </c>
      <c r="F65" s="38" t="s">
        <v>66</v>
      </c>
    </row>
    <row collapsed="false" customFormat="false" customHeight="true" hidden="false" ht="15" outlineLevel="0" r="66">
      <c r="A66" s="217" t="n">
        <v>40885</v>
      </c>
      <c r="B66" s="176" t="n">
        <f aca="false">B65+C65</f>
        <v>0.388888888890506</v>
      </c>
      <c r="C66" s="141" t="n">
        <v>0.0138888888905058</v>
      </c>
      <c r="D66" s="18"/>
      <c r="E66" s="89" t="s">
        <v>2097</v>
      </c>
      <c r="F66" s="38" t="s">
        <v>305</v>
      </c>
    </row>
    <row collapsed="false" customFormat="false" customHeight="true" hidden="false" ht="15" outlineLevel="0" r="67">
      <c r="A67" s="217" t="n">
        <v>40885</v>
      </c>
      <c r="B67" s="176" t="n">
        <f aca="false">B66+C66</f>
        <v>0.402777777781012</v>
      </c>
      <c r="C67" s="141" t="n">
        <v>0.0138888888905058</v>
      </c>
      <c r="D67" s="18"/>
      <c r="E67" s="89" t="s">
        <v>2145</v>
      </c>
      <c r="F67" s="38" t="s">
        <v>82</v>
      </c>
    </row>
    <row collapsed="false" customFormat="false" customHeight="true" hidden="false" ht="15" outlineLevel="0" r="68">
      <c r="A68" s="217" t="n">
        <v>40885</v>
      </c>
      <c r="B68" s="176" t="n">
        <f aca="false">B67+C67</f>
        <v>0.416666666671517</v>
      </c>
      <c r="C68" s="141" t="n">
        <v>0.0138888888905058</v>
      </c>
      <c r="D68" s="18"/>
      <c r="E68" s="18" t="s">
        <v>2146</v>
      </c>
      <c r="F68" s="38" t="s">
        <v>76</v>
      </c>
    </row>
    <row collapsed="false" customFormat="false" customHeight="true" hidden="false" ht="15" outlineLevel="0" r="69">
      <c r="A69" s="217" t="n">
        <v>40885</v>
      </c>
      <c r="B69" s="176" t="n">
        <f aca="false">B68+C68</f>
        <v>0.430555555562023</v>
      </c>
      <c r="C69" s="141" t="n">
        <v>0.0138888888905058</v>
      </c>
      <c r="D69" s="18"/>
      <c r="E69" s="18" t="s">
        <v>2147</v>
      </c>
      <c r="F69" s="38" t="s">
        <v>71</v>
      </c>
    </row>
    <row collapsed="false" customFormat="false" customHeight="true" hidden="false" ht="15" outlineLevel="0" r="70">
      <c r="A70" s="217" t="n">
        <v>40885</v>
      </c>
      <c r="B70" s="176" t="n">
        <f aca="false">B69+C69</f>
        <v>0.444444444452529</v>
      </c>
      <c r="C70" s="141" t="n">
        <v>0.0277777777773736</v>
      </c>
      <c r="D70" s="108" t="s">
        <v>2089</v>
      </c>
      <c r="E70" s="18"/>
    </row>
    <row collapsed="false" customFormat="false" customHeight="true" hidden="false" ht="15" outlineLevel="0" r="71">
      <c r="A71" s="217" t="n">
        <v>40885</v>
      </c>
      <c r="B71" s="176" t="n">
        <f aca="false">B70+C70</f>
        <v>0.472222222229902</v>
      </c>
      <c r="C71" s="141" t="n">
        <v>0.0138888888905058</v>
      </c>
      <c r="D71" s="144" t="s">
        <v>2148</v>
      </c>
      <c r="E71" s="18" t="s">
        <v>2149</v>
      </c>
      <c r="F71" s="38" t="s">
        <v>43</v>
      </c>
    </row>
    <row collapsed="false" customFormat="false" customHeight="true" hidden="false" ht="15" outlineLevel="0" r="72">
      <c r="A72" s="217" t="n">
        <v>40885</v>
      </c>
      <c r="B72" s="176" t="n">
        <f aca="false">B71+C71</f>
        <v>0.486111111120408</v>
      </c>
      <c r="C72" s="141" t="n">
        <v>0.0138888888905058</v>
      </c>
      <c r="D72" s="108" t="s">
        <v>2150</v>
      </c>
      <c r="E72" s="18" t="s">
        <v>2151</v>
      </c>
      <c r="F72" s="38" t="s">
        <v>17</v>
      </c>
    </row>
    <row collapsed="false" customFormat="false" customHeight="true" hidden="false" ht="15" outlineLevel="0" r="73">
      <c r="A73" s="217" t="n">
        <v>40885</v>
      </c>
      <c r="B73" s="176" t="n">
        <f aca="false">B72+C72</f>
        <v>0.500000000010914</v>
      </c>
      <c r="C73" s="141" t="n">
        <v>0.0138888888905058</v>
      </c>
      <c r="D73" s="18"/>
      <c r="E73" s="18" t="s">
        <v>2152</v>
      </c>
      <c r="F73" s="38" t="s">
        <v>32</v>
      </c>
    </row>
    <row collapsed="false" customFormat="false" customHeight="true" hidden="false" ht="15" outlineLevel="0" r="74">
      <c r="A74" s="217" t="n">
        <v>40885</v>
      </c>
      <c r="B74" s="176" t="n">
        <f aca="false">B73+C73</f>
        <v>0.51388888890142</v>
      </c>
      <c r="C74" s="141" t="n">
        <v>0.0138888888905058</v>
      </c>
      <c r="D74" s="18"/>
      <c r="E74" s="18" t="s">
        <v>2153</v>
      </c>
      <c r="F74" s="38" t="s">
        <v>38</v>
      </c>
    </row>
    <row collapsed="false" customFormat="false" customHeight="true" hidden="false" ht="15" outlineLevel="0" r="75">
      <c r="A75" s="217" t="n">
        <v>40885</v>
      </c>
      <c r="B75" s="176" t="n">
        <f aca="false">B74+C74</f>
        <v>0.527777777791926</v>
      </c>
      <c r="C75" s="141" t="n">
        <v>0.0138888888905058</v>
      </c>
      <c r="D75" s="18"/>
      <c r="E75" s="18" t="s">
        <v>2084</v>
      </c>
      <c r="F75" s="224" t="s">
        <v>49</v>
      </c>
    </row>
    <row collapsed="false" customFormat="false" customHeight="true" hidden="false" ht="15" outlineLevel="0" r="76">
      <c r="A76" s="217" t="n">
        <v>40885</v>
      </c>
      <c r="B76" s="176" t="n">
        <f aca="false">B75+C75</f>
        <v>0.541666666682431</v>
      </c>
      <c r="C76" s="141" t="n">
        <v>0.0138888888905058</v>
      </c>
      <c r="D76" s="18"/>
      <c r="E76" s="18" t="s">
        <v>2154</v>
      </c>
      <c r="F76" s="38" t="s">
        <v>26</v>
      </c>
    </row>
    <row collapsed="false" customFormat="false" customHeight="true" hidden="false" ht="15" outlineLevel="0" r="77">
      <c r="A77" s="217" t="n">
        <v>40885</v>
      </c>
      <c r="B77" s="176" t="n">
        <f aca="false">B76+C76</f>
        <v>0.555555555572937</v>
      </c>
      <c r="C77" s="141" t="n">
        <v>0.0138888888905058</v>
      </c>
      <c r="D77" s="18"/>
      <c r="E77" s="18" t="s">
        <v>2155</v>
      </c>
      <c r="F77" s="38" t="s">
        <v>54</v>
      </c>
    </row>
    <row collapsed="false" customFormat="false" customHeight="true" hidden="false" ht="15" outlineLevel="0" r="78">
      <c r="A78" s="217" t="n">
        <v>40885</v>
      </c>
      <c r="B78" s="176" t="n">
        <f aca="false">B77+C77</f>
        <v>0.569444444463443</v>
      </c>
      <c r="C78" s="141" t="n">
        <v>0.0416666666678793</v>
      </c>
      <c r="D78" s="108" t="s">
        <v>718</v>
      </c>
      <c r="E78" s="18"/>
    </row>
    <row collapsed="false" customFormat="false" customHeight="true" hidden="false" ht="15" outlineLevel="0" r="79">
      <c r="A79" s="217" t="n">
        <v>40885</v>
      </c>
      <c r="B79" s="176" t="n">
        <f aca="false">B78+C78</f>
        <v>0.611111111131322</v>
      </c>
      <c r="C79" s="141" t="n">
        <v>0.0138888888905058</v>
      </c>
      <c r="D79" s="144" t="s">
        <v>2156</v>
      </c>
      <c r="E79" s="18" t="s">
        <v>2157</v>
      </c>
      <c r="F79" s="38" t="s">
        <v>115</v>
      </c>
    </row>
    <row collapsed="false" customFormat="false" customHeight="true" hidden="false" ht="15" outlineLevel="0" r="80">
      <c r="A80" s="217" t="n">
        <v>40885</v>
      </c>
      <c r="B80" s="176" t="n">
        <f aca="false">B79+C79</f>
        <v>0.625000000021828</v>
      </c>
      <c r="C80" s="141" t="n">
        <v>0.0138888888905058</v>
      </c>
      <c r="D80" s="108" t="s">
        <v>2158</v>
      </c>
      <c r="E80" s="18" t="s">
        <v>2159</v>
      </c>
      <c r="F80" s="38" t="s">
        <v>88</v>
      </c>
    </row>
    <row collapsed="false" customFormat="false" customHeight="true" hidden="false" ht="15" outlineLevel="0" r="81">
      <c r="A81" s="217" t="n">
        <v>40885</v>
      </c>
      <c r="B81" s="176" t="n">
        <f aca="false">B80+C80</f>
        <v>0.638888888912334</v>
      </c>
      <c r="C81" s="141" t="n">
        <v>0.0138888888905058</v>
      </c>
      <c r="D81" s="18"/>
      <c r="E81" s="18" t="s">
        <v>2160</v>
      </c>
      <c r="F81" s="38" t="s">
        <v>94</v>
      </c>
    </row>
    <row collapsed="false" customFormat="false" customHeight="true" hidden="false" ht="15" outlineLevel="0" r="82">
      <c r="A82" s="217" t="n">
        <v>40885</v>
      </c>
      <c r="B82" s="176" t="n">
        <f aca="false">B81+C81</f>
        <v>0.652777777802839</v>
      </c>
      <c r="C82" s="141" t="n">
        <v>0.0138888888905058</v>
      </c>
      <c r="D82" s="18"/>
      <c r="E82" s="18" t="s">
        <v>2161</v>
      </c>
      <c r="F82" s="38" t="s">
        <v>99</v>
      </c>
    </row>
    <row collapsed="false" customFormat="false" customHeight="true" hidden="false" ht="15" outlineLevel="0" r="83">
      <c r="A83" s="217" t="n">
        <v>40885</v>
      </c>
      <c r="B83" s="176" t="n">
        <f aca="false">B82+C82</f>
        <v>0.666666666693345</v>
      </c>
      <c r="C83" s="141" t="n">
        <v>0.0138888888905058</v>
      </c>
      <c r="D83" s="18"/>
      <c r="E83" s="18" t="s">
        <v>2162</v>
      </c>
      <c r="F83" s="38" t="s">
        <v>110</v>
      </c>
    </row>
    <row collapsed="false" customFormat="false" customHeight="true" hidden="false" ht="15" outlineLevel="0" r="84">
      <c r="A84" s="217" t="n">
        <v>40885</v>
      </c>
      <c r="B84" s="176" t="n">
        <f aca="false">B83+C83</f>
        <v>0.680555555583851</v>
      </c>
      <c r="C84" s="141" t="n">
        <v>0.0138888888905058</v>
      </c>
      <c r="D84" s="18"/>
      <c r="E84" s="89" t="s">
        <v>2163</v>
      </c>
      <c r="F84" s="38" t="s">
        <v>105</v>
      </c>
    </row>
    <row collapsed="false" customFormat="false" customHeight="true" hidden="false" ht="15" outlineLevel="0" r="85">
      <c r="A85" s="217" t="n">
        <v>40885</v>
      </c>
      <c r="B85" s="176" t="n">
        <f aca="false">B84+C84</f>
        <v>0.694444444474357</v>
      </c>
      <c r="C85" s="141" t="n">
        <v>0.0138888888905058</v>
      </c>
      <c r="D85" s="108" t="s">
        <v>2164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5" width="21.678431372549"/>
    <col collapsed="false" hidden="false" max="2" min="2" style="5" width="23.2901960784314"/>
    <col collapsed="false" hidden="false" max="3" min="3" style="5" width="30.7686274509804"/>
    <col collapsed="false" hidden="false" max="4" min="4" style="5" width="36.321568627451"/>
    <col collapsed="false" hidden="false" max="5" min="5" style="5" width="24.7372549019608"/>
    <col collapsed="false" hidden="false" max="6" min="6" style="5" width="20.0705882352941"/>
    <col collapsed="false" hidden="false" max="7" min="7" style="5" width="46.878431372549"/>
    <col collapsed="false" hidden="false" max="8" min="8" style="5" width="5.56078431372549"/>
    <col collapsed="false" hidden="false" max="10" min="9" style="5" width="8.64705882352941"/>
    <col collapsed="false" hidden="false" max="12" min="11" style="5" width="7.47058823529412"/>
    <col collapsed="false" hidden="false" max="13" min="13" style="5" width="82.4470588235294"/>
    <col collapsed="false" hidden="false" max="1025" min="14" style="0" width="8.89803921568628"/>
  </cols>
  <sheetData>
    <row collapsed="false" customFormat="true" customHeight="true" hidden="false" ht="15.75" outlineLevel="0" r="1" s="11">
      <c r="A1" s="10" t="s">
        <v>2165</v>
      </c>
      <c r="B1" s="10" t="s">
        <v>2166</v>
      </c>
      <c r="C1" s="10" t="s">
        <v>2167</v>
      </c>
      <c r="D1" s="10" t="s">
        <v>2168</v>
      </c>
      <c r="E1" s="10" t="s">
        <v>2169</v>
      </c>
      <c r="F1" s="10" t="s">
        <v>2170</v>
      </c>
      <c r="G1" s="10" t="s">
        <v>2171</v>
      </c>
      <c r="H1" s="10" t="s">
        <v>2172</v>
      </c>
      <c r="I1" s="10" t="s">
        <v>2173</v>
      </c>
      <c r="J1" s="10" t="s">
        <v>2174</v>
      </c>
      <c r="K1" s="10" t="s">
        <v>2175</v>
      </c>
      <c r="L1" s="10" t="s">
        <v>2176</v>
      </c>
      <c r="M1" s="10" t="s">
        <v>359</v>
      </c>
    </row>
    <row collapsed="false" customFormat="false" customHeight="true" hidden="false" ht="15" outlineLevel="0" r="2">
      <c r="A2" s="20" t="n">
        <v>40711</v>
      </c>
      <c r="B2" s="19" t="s">
        <v>2177</v>
      </c>
      <c r="C2" s="5" t="s">
        <v>221</v>
      </c>
      <c r="D2" s="5" t="s">
        <v>224</v>
      </c>
      <c r="E2" s="5" t="n">
        <v>4500</v>
      </c>
      <c r="F2" s="5" t="s">
        <v>2178</v>
      </c>
      <c r="G2" s="5" t="s">
        <v>2179</v>
      </c>
      <c r="H2" s="5" t="s">
        <v>30</v>
      </c>
      <c r="I2" s="19" t="s">
        <v>30</v>
      </c>
      <c r="J2" s="19" t="s">
        <v>30</v>
      </c>
      <c r="K2" s="19"/>
      <c r="L2" s="19" t="s">
        <v>30</v>
      </c>
      <c r="M2" s="5" t="s">
        <v>2180</v>
      </c>
    </row>
    <row collapsed="false" customFormat="false" customHeight="true" hidden="false" ht="15" outlineLevel="0" r="3">
      <c r="A3" s="20" t="n">
        <v>40773</v>
      </c>
      <c r="B3" s="19" t="s">
        <v>2181</v>
      </c>
      <c r="C3" s="5" t="s">
        <v>980</v>
      </c>
      <c r="D3" s="5" t="s">
        <v>207</v>
      </c>
      <c r="E3" s="5" t="n">
        <v>700</v>
      </c>
      <c r="F3" s="5" t="s">
        <v>2182</v>
      </c>
      <c r="H3" s="5" t="s">
        <v>30</v>
      </c>
      <c r="I3" s="19" t="s">
        <v>30</v>
      </c>
      <c r="J3" s="19"/>
      <c r="K3" s="19"/>
      <c r="L3" s="19" t="s">
        <v>30</v>
      </c>
    </row>
    <row collapsed="false" customFormat="false" customHeight="true" hidden="false" ht="15" outlineLevel="0" r="4">
      <c r="A4" s="20" t="n">
        <v>40727</v>
      </c>
      <c r="B4" s="19" t="s">
        <v>2183</v>
      </c>
      <c r="C4" s="5" t="s">
        <v>2184</v>
      </c>
      <c r="D4" s="17" t="s">
        <v>2185</v>
      </c>
      <c r="E4" s="17" t="n">
        <v>1500</v>
      </c>
      <c r="F4" s="5" t="s">
        <v>2178</v>
      </c>
      <c r="G4" s="5" t="s">
        <v>2186</v>
      </c>
      <c r="H4" s="5" t="s">
        <v>30</v>
      </c>
      <c r="I4" s="19" t="s">
        <v>30</v>
      </c>
      <c r="J4" s="19"/>
      <c r="K4" s="19"/>
      <c r="L4" s="19" t="s">
        <v>30</v>
      </c>
    </row>
    <row collapsed="false" customFormat="false" customHeight="true" hidden="false" ht="15" outlineLevel="0" r="5">
      <c r="A5" s="5" t="s">
        <v>207</v>
      </c>
      <c r="B5" s="40" t="s">
        <v>124</v>
      </c>
      <c r="C5" s="5" t="s">
        <v>118</v>
      </c>
      <c r="D5" s="17" t="s">
        <v>122</v>
      </c>
      <c r="E5" s="17" t="n">
        <v>250</v>
      </c>
      <c r="F5" s="5" t="s">
        <v>2182</v>
      </c>
      <c r="H5" s="5" t="s">
        <v>30</v>
      </c>
      <c r="I5" s="135" t="s">
        <v>2187</v>
      </c>
      <c r="J5" s="135"/>
      <c r="L5" s="16" t="s">
        <v>30</v>
      </c>
    </row>
    <row collapsed="false" customFormat="false" customHeight="true" hidden="false" ht="15" outlineLevel="0" r="6">
      <c r="A6" s="5" t="s">
        <v>207</v>
      </c>
      <c r="B6" s="19" t="s">
        <v>2188</v>
      </c>
      <c r="C6" s="5" t="s">
        <v>2189</v>
      </c>
      <c r="D6" s="17" t="s">
        <v>2190</v>
      </c>
      <c r="E6" s="17" t="n">
        <v>500</v>
      </c>
      <c r="F6" s="5" t="s">
        <v>2182</v>
      </c>
      <c r="H6" s="5" t="s">
        <v>30</v>
      </c>
      <c r="I6" s="135" t="s">
        <v>19</v>
      </c>
      <c r="J6" s="135"/>
      <c r="L6" s="19" t="s">
        <v>30</v>
      </c>
    </row>
    <row collapsed="false" customFormat="false" customHeight="true" hidden="false" ht="15" outlineLevel="0" r="7">
      <c r="A7" s="20" t="n">
        <v>40728</v>
      </c>
      <c r="B7" s="19" t="s">
        <v>2191</v>
      </c>
      <c r="C7" s="5" t="s">
        <v>25</v>
      </c>
      <c r="D7" s="17" t="s">
        <v>1743</v>
      </c>
      <c r="E7" s="17" t="n">
        <v>1300</v>
      </c>
      <c r="F7" s="5" t="s">
        <v>2178</v>
      </c>
      <c r="G7" s="5" t="s">
        <v>2192</v>
      </c>
      <c r="H7" s="5" t="s">
        <v>30</v>
      </c>
      <c r="I7" s="19" t="s">
        <v>30</v>
      </c>
      <c r="J7" s="19"/>
      <c r="K7" s="19"/>
      <c r="L7" s="19" t="s">
        <v>30</v>
      </c>
    </row>
    <row collapsed="false" customFormat="false" customHeight="true" hidden="false" ht="15" outlineLevel="0" r="8">
      <c r="A8" s="5" t="s">
        <v>207</v>
      </c>
      <c r="B8" s="19" t="s">
        <v>1696</v>
      </c>
      <c r="C8" s="5" t="s">
        <v>2066</v>
      </c>
      <c r="D8" s="17" t="s">
        <v>1665</v>
      </c>
      <c r="E8" s="17" t="n">
        <v>500</v>
      </c>
      <c r="F8" s="5" t="s">
        <v>2182</v>
      </c>
      <c r="H8" s="5" t="s">
        <v>30</v>
      </c>
      <c r="I8" s="19" t="s">
        <v>30</v>
      </c>
      <c r="J8" s="19" t="s">
        <v>30</v>
      </c>
      <c r="K8" s="19"/>
      <c r="L8" s="19" t="s">
        <v>30</v>
      </c>
    </row>
    <row collapsed="false" customFormat="true" customHeight="true" hidden="false" ht="15" outlineLevel="0" r="9" s="23">
      <c r="A9" s="5" t="s">
        <v>207</v>
      </c>
      <c r="B9" s="19" t="s">
        <v>656</v>
      </c>
      <c r="C9" s="5" t="s">
        <v>1918</v>
      </c>
      <c r="D9" s="225" t="s">
        <v>243</v>
      </c>
      <c r="E9" s="225" t="n">
        <v>750</v>
      </c>
      <c r="F9" s="5" t="s">
        <v>2178</v>
      </c>
      <c r="G9" s="5" t="s">
        <v>207</v>
      </c>
      <c r="H9" s="5" t="s">
        <v>30</v>
      </c>
      <c r="I9" s="51" t="s">
        <v>30</v>
      </c>
      <c r="J9" s="51"/>
      <c r="K9" s="5"/>
      <c r="L9" s="19" t="s">
        <v>30</v>
      </c>
      <c r="M9" s="5"/>
    </row>
    <row collapsed="false" customFormat="false" customHeight="true" hidden="false" ht="15" outlineLevel="0" r="10">
      <c r="A10" s="5" t="s">
        <v>207</v>
      </c>
      <c r="B10" s="19" t="s">
        <v>2193</v>
      </c>
      <c r="C10" s="5" t="s">
        <v>2194</v>
      </c>
      <c r="D10" s="17" t="s">
        <v>2195</v>
      </c>
      <c r="E10" s="17"/>
      <c r="F10" s="5" t="s">
        <v>207</v>
      </c>
      <c r="I10" s="19" t="s">
        <v>30</v>
      </c>
      <c r="J10" s="19"/>
      <c r="L10" s="19" t="s">
        <v>30</v>
      </c>
    </row>
    <row collapsed="false" customFormat="false" customHeight="true" hidden="false" ht="15" outlineLevel="0" r="11">
      <c r="A11" s="5" t="s">
        <v>207</v>
      </c>
      <c r="B11" s="19" t="s">
        <v>2196</v>
      </c>
      <c r="C11" s="5" t="s">
        <v>162</v>
      </c>
      <c r="D11" s="17" t="s">
        <v>165</v>
      </c>
      <c r="E11" s="17" t="n">
        <v>500</v>
      </c>
      <c r="F11" s="5" t="s">
        <v>207</v>
      </c>
      <c r="H11" s="5" t="s">
        <v>30</v>
      </c>
      <c r="I11" s="19" t="s">
        <v>30</v>
      </c>
      <c r="J11" s="19" t="s">
        <v>30</v>
      </c>
      <c r="K11" s="135"/>
      <c r="L11" s="19" t="s">
        <v>30</v>
      </c>
    </row>
    <row collapsed="false" customFormat="false" customHeight="true" hidden="false" ht="15" outlineLevel="0" r="12">
      <c r="B12" s="19" t="s">
        <v>660</v>
      </c>
      <c r="C12" s="5" t="s">
        <v>2197</v>
      </c>
      <c r="F12" s="5" t="s">
        <v>207</v>
      </c>
      <c r="I12" s="19" t="s">
        <v>30</v>
      </c>
      <c r="J12" s="19"/>
      <c r="K12" s="19"/>
      <c r="L12" s="19" t="s">
        <v>30</v>
      </c>
    </row>
    <row collapsed="false" customFormat="false" customHeight="true" hidden="false" ht="15" outlineLevel="0" r="13">
      <c r="A13" s="20" t="n">
        <v>40772</v>
      </c>
      <c r="B13" s="19" t="s">
        <v>41</v>
      </c>
      <c r="C13" s="5" t="s">
        <v>2198</v>
      </c>
      <c r="D13" s="17" t="s">
        <v>2199</v>
      </c>
      <c r="E13" s="17" t="n">
        <v>700</v>
      </c>
      <c r="F13" s="5" t="s">
        <v>2182</v>
      </c>
      <c r="G13" s="5" t="s">
        <v>207</v>
      </c>
      <c r="H13" s="5" t="s">
        <v>30</v>
      </c>
      <c r="I13" s="19" t="s">
        <v>30</v>
      </c>
      <c r="J13" s="19"/>
      <c r="K13" s="19" t="s">
        <v>30</v>
      </c>
      <c r="L13" s="19" t="s">
        <v>30</v>
      </c>
    </row>
    <row collapsed="false" customFormat="false" customHeight="true" hidden="false" ht="15" outlineLevel="0" r="14">
      <c r="A14" s="20" t="n">
        <v>40821</v>
      </c>
      <c r="B14" s="19" t="s">
        <v>2200</v>
      </c>
      <c r="C14" s="5" t="s">
        <v>2201</v>
      </c>
      <c r="D14" s="17" t="s">
        <v>1916</v>
      </c>
      <c r="E14" s="17" t="n">
        <v>500</v>
      </c>
      <c r="F14" s="5" t="s">
        <v>2182</v>
      </c>
      <c r="H14" s="5" t="s">
        <v>30</v>
      </c>
      <c r="I14" s="19" t="s">
        <v>30</v>
      </c>
      <c r="J14" s="19"/>
      <c r="L14" s="19" t="s">
        <v>30</v>
      </c>
    </row>
    <row collapsed="false" customFormat="false" customHeight="true" hidden="false" ht="15" outlineLevel="0" r="15">
      <c r="B15" s="19" t="s">
        <v>2202</v>
      </c>
      <c r="C15" s="5" t="s">
        <v>207</v>
      </c>
      <c r="D15" s="89" t="s">
        <v>207</v>
      </c>
      <c r="E15" s="17"/>
      <c r="F15" s="5" t="s">
        <v>207</v>
      </c>
      <c r="G15" s="5" t="s">
        <v>207</v>
      </c>
      <c r="H15" s="5" t="s">
        <v>19</v>
      </c>
      <c r="I15" s="19" t="s">
        <v>30</v>
      </c>
      <c r="J15" s="19"/>
      <c r="L15" s="19" t="s">
        <v>30</v>
      </c>
    </row>
    <row collapsed="false" customFormat="false" customHeight="true" hidden="false" ht="15" outlineLevel="0" r="16">
      <c r="B16" s="19" t="s">
        <v>650</v>
      </c>
      <c r="C16" s="5" t="s">
        <v>207</v>
      </c>
      <c r="D16" s="89" t="s">
        <v>207</v>
      </c>
      <c r="E16" s="17"/>
      <c r="F16" s="5" t="s">
        <v>207</v>
      </c>
      <c r="G16" s="5" t="s">
        <v>207</v>
      </c>
      <c r="H16" s="5" t="s">
        <v>19</v>
      </c>
      <c r="I16" s="19" t="s">
        <v>2187</v>
      </c>
      <c r="J16" s="19"/>
      <c r="L16" s="19" t="s">
        <v>30</v>
      </c>
    </row>
    <row collapsed="false" customFormat="false" customHeight="true" hidden="false" ht="15" outlineLevel="0" r="17">
      <c r="B17" s="19" t="s">
        <v>1927</v>
      </c>
      <c r="C17" s="5" t="s">
        <v>249</v>
      </c>
      <c r="D17" s="17"/>
      <c r="E17" s="17"/>
      <c r="H17" s="5" t="s">
        <v>19</v>
      </c>
      <c r="I17" s="135" t="s">
        <v>19</v>
      </c>
      <c r="J17" s="135"/>
      <c r="L17" s="16" t="s">
        <v>19</v>
      </c>
    </row>
    <row collapsed="false" customFormat="false" customHeight="true" hidden="false" ht="15" outlineLevel="0" r="18">
      <c r="B18" s="19" t="s">
        <v>52</v>
      </c>
      <c r="C18" s="5" t="s">
        <v>2203</v>
      </c>
      <c r="D18" s="17"/>
      <c r="E18" s="17" t="n">
        <v>250</v>
      </c>
      <c r="H18" s="5" t="s">
        <v>2204</v>
      </c>
      <c r="I18" s="135"/>
      <c r="J18" s="135"/>
      <c r="L18" s="16" t="s">
        <v>19</v>
      </c>
    </row>
    <row collapsed="false" customFormat="false" customHeight="true" hidden="false" ht="15" outlineLevel="0" r="19">
      <c r="B19" s="19" t="s">
        <v>2205</v>
      </c>
      <c r="C19" s="5" t="s">
        <v>2206</v>
      </c>
      <c r="D19" s="89" t="s">
        <v>2207</v>
      </c>
      <c r="E19" s="17" t="n">
        <v>250</v>
      </c>
      <c r="F19" s="5" t="s">
        <v>207</v>
      </c>
      <c r="G19" s="5" t="s">
        <v>207</v>
      </c>
      <c r="H19" s="5" t="s">
        <v>2204</v>
      </c>
      <c r="I19" s="135" t="s">
        <v>207</v>
      </c>
      <c r="J19" s="135"/>
      <c r="L19" s="16" t="s">
        <v>19</v>
      </c>
    </row>
    <row collapsed="false" customFormat="false" customHeight="true" hidden="false" ht="15" outlineLevel="0" r="20">
      <c r="B20" s="51"/>
    </row>
    <row collapsed="false" customFormat="false" customHeight="true" hidden="false" ht="15" outlineLevel="0" r="21">
      <c r="B21" s="16"/>
      <c r="E21" s="5" t="n">
        <f aca="false">SUM(E2:E19)</f>
        <v>12200</v>
      </c>
      <c r="I21" s="135"/>
      <c r="J21" s="135"/>
      <c r="K21" s="135"/>
      <c r="L21" s="16"/>
    </row>
    <row collapsed="false" customFormat="false" customHeight="true" hidden="false" ht="15" outlineLevel="0" r="22">
      <c r="B22" s="16"/>
      <c r="D22" s="17"/>
      <c r="E22" s="17"/>
      <c r="L22" s="16"/>
    </row>
    <row collapsed="false" customFormat="false" customHeight="true" hidden="false" ht="15" outlineLevel="0" r="23">
      <c r="B23" s="16"/>
      <c r="D23" s="17"/>
      <c r="E23" s="17"/>
      <c r="L23" s="16"/>
    </row>
    <row collapsed="false" customFormat="false" customHeight="true" hidden="false" ht="15" outlineLevel="0" r="24">
      <c r="B24" s="16"/>
      <c r="L24" s="16"/>
    </row>
    <row collapsed="false" customFormat="false" customHeight="true" hidden="false" ht="15" outlineLevel="0" r="25">
      <c r="B25" s="16"/>
      <c r="D25" s="17"/>
      <c r="E25" s="17"/>
      <c r="I25" s="19"/>
      <c r="J25" s="19"/>
      <c r="L25" s="16"/>
    </row>
    <row collapsed="false" customFormat="false" customHeight="true" hidden="false" ht="15" outlineLevel="0" r="26">
      <c r="B26" s="40"/>
      <c r="I26" s="135"/>
      <c r="J26" s="135"/>
      <c r="K26" s="135"/>
      <c r="L26" s="16"/>
    </row>
    <row collapsed="false" customFormat="false" customHeight="true" hidden="false" ht="15" outlineLevel="0" r="29">
      <c r="C29" s="5" t="s">
        <v>2208</v>
      </c>
      <c r="E29" s="5" t="n">
        <v>250</v>
      </c>
      <c r="F29" s="5" t="s">
        <v>2209</v>
      </c>
    </row>
    <row collapsed="false" customFormat="false" customHeight="true" hidden="false" ht="15" outlineLevel="0" r="30">
      <c r="C30" s="5" t="s">
        <v>2210</v>
      </c>
      <c r="D30" s="5" t="n">
        <v>500</v>
      </c>
      <c r="E30" s="5" t="n">
        <v>500</v>
      </c>
      <c r="F30" s="5" t="s">
        <v>2211</v>
      </c>
    </row>
    <row collapsed="false" customFormat="false" customHeight="true" hidden="false" ht="15" outlineLevel="0" r="31">
      <c r="C31" s="5" t="s">
        <v>2212</v>
      </c>
      <c r="D31" s="5" t="n">
        <v>500</v>
      </c>
      <c r="E31" s="5" t="n">
        <v>750</v>
      </c>
      <c r="F31" s="5" t="s">
        <v>2182</v>
      </c>
    </row>
    <row collapsed="false" customFormat="false" customHeight="true" hidden="false" ht="15" outlineLevel="0" r="32">
      <c r="C32" s="5" t="s">
        <v>2213</v>
      </c>
      <c r="D32" s="5" t="n">
        <v>750</v>
      </c>
    </row>
    <row collapsed="false" customFormat="false" customHeight="true" hidden="false" ht="15" outlineLevel="0" r="33">
      <c r="C33" s="5" t="s">
        <v>2214</v>
      </c>
      <c r="D33" s="5" t="n">
        <v>500</v>
      </c>
    </row>
    <row collapsed="false" customFormat="false" customHeight="true" hidden="false" ht="15" outlineLevel="0" r="34">
      <c r="C34" s="5" t="s">
        <v>2215</v>
      </c>
      <c r="D34" s="5" t="n">
        <v>2000</v>
      </c>
    </row>
    <row collapsed="false" customFormat="false" customHeight="true" hidden="false" ht="15" outlineLevel="0" r="35">
      <c r="C35" s="5" t="s">
        <v>2216</v>
      </c>
      <c r="D35" s="5" t="n">
        <v>500</v>
      </c>
    </row>
    <row collapsed="false" customFormat="false" customHeight="true" hidden="false" ht="15" outlineLevel="0" r="36">
      <c r="C36" s="5" t="s">
        <v>2217</v>
      </c>
      <c r="D36" s="5" t="n">
        <f aca="false">SUM(D30:D35)</f>
        <v>4750</v>
      </c>
    </row>
  </sheetData>
  <hyperlinks>
    <hyperlink display="rleventhal@spatialenergy.com" ref="D4" r:id="rId1"/>
    <hyperlink display="alex@southernmapping.com" ref="D5" r:id="rId2"/>
    <hyperlink display="byrnes.tara@geoeye.com" ref="D6" r:id="rId3"/>
    <hyperlink display="andy.garratt@erdas.com" ref="D7" r:id="rId4"/>
    <hyperlink display="c.bishop@fugro-npa.com" ref="D8" r:id="rId5"/>
    <hyperlink display="conrad@spectir.com" ref="D9" r:id="rId6"/>
    <hyperlink display="jrabern@ittvis.com" ref="D10" r:id="rId7"/>
    <hyperlink display="lbateson@bgs.ac.uk" ref="D11" r:id="rId8"/>
    <hyperlink display="ana.aranda@specim.fi/harri.karjalainen@specim.fi" ref="D13" r:id="rId9"/>
    <hyperlink display="dennis.witz@spectralevolution.com" ref="D14" r:id="rId10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194074560</TotalTime>
  <Application>LibreOffice/3.6$Linux_X86_64 LibreOffice_project/360m1$Build-102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2008-01-25T17:43:47.00Z</dcterms:created>
  <dc:creator>Jason Manning</dc:creator>
  <cp:lastModifiedBy>mhall</cp:lastModifiedBy>
  <cp:lastPrinted>2012-10-28T22:51:19.00Z</cp:lastPrinted>
  <dcterms:modified xsi:type="dcterms:W3CDTF">2012-12-09T12:20:36.00Z</dcterms:modified>
  <cp:revision>1</cp:revision>
  <dc:title>AGM2012_Rev5</dc:title>
</cp:coreProperties>
</file>