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3.xml.rels" ContentType="application/vnd.openxmlformats-package.relationships+xml"/>
  <Override PartName="/xl/worksheets/_rels/sheet12.xml.rels" ContentType="application/vnd.openxmlformats-package.relationships+xml"/>
  <Override PartName="/xl/worksheets/_rels/sheet4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9.xml.rels" ContentType="application/vnd.openxmlformats-package.relationships+xml"/>
  <Override PartName="/xl/worksheets/_rels/sheet10.xml.rels" ContentType="application/vnd.openxmlformats-package.relationships+xml"/>
  <Override PartName="/xl/worksheets/_rels/sheet13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ms-excel.sheet.macroEnabled.main+xml"/>
  <Override PartName="/xl/sharedStrings.xml" ContentType="application/vnd.openxmlformats-officedocument.spreadsheetml.sharedStrings+xml"/>
  <Override PartName="/xl/vbaProject.bin" ContentType="application/vnd.ms-office.vbaProject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drawings/_rels/drawing7.xml.rels" ContentType="application/vnd.openxmlformats-package.relationships+xml"/>
  <Override PartName="/xl/drawings/_rels/drawing8.xml.rels" ContentType="application/vnd.openxmlformats-package.relationship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levé des compteurs" sheetId="1" state="visible" r:id="rId3"/>
    <sheet name="Mensuelle Solaire" sheetId="2" state="visible" r:id="rId4"/>
    <sheet name="Graphics Solaire" sheetId="3" state="visible" r:id="rId5"/>
    <sheet name="Cumul Solaire" sheetId="4" state="visible" r:id="rId6"/>
    <sheet name="Mensuelle J+N" sheetId="5" state="visible" r:id="rId7"/>
    <sheet name="Graphics J+N" sheetId="6" state="visible" r:id="rId8"/>
    <sheet name="Cumul J+N" sheetId="7" state="visible" r:id="rId9"/>
    <sheet name="Mensuelle J+N-S" sheetId="8" state="visible" r:id="rId10"/>
    <sheet name="Graphics J+N-S" sheetId="9" state="visible" r:id="rId11"/>
    <sheet name="Cumul J+N-S" sheetId="10" state="visible" r:id="rId12"/>
    <sheet name="Mensuelle Exclusif" sheetId="11" state="visible" r:id="rId13"/>
    <sheet name="Graphics Exclusif" sheetId="12" state="visible" r:id="rId14"/>
    <sheet name="Cumul Exclusif" sheetId="13" state="visible" r:id="rId15"/>
    <sheet name="Estimation" sheetId="14" state="visible" r:id="rId1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<sst xmlns="http://schemas.openxmlformats.org/spreadsheetml/2006/main" count="117" uniqueCount="15">
  <si>
    <t xml:space="preserve">Mois</t>
  </si>
  <si>
    <t xml:space="preserve">Moyenne</t>
  </si>
  <si>
    <t xml:space="preserve">Juin</t>
  </si>
  <si>
    <t xml:space="preserve">Juillet</t>
  </si>
  <si>
    <t xml:space="preserve">Août</t>
  </si>
  <si>
    <t xml:space="preserve">Septembre</t>
  </si>
  <si>
    <t xml:space="preserve">Octobre</t>
  </si>
  <si>
    <t xml:space="preserve">Novembre</t>
  </si>
  <si>
    <t xml:space="preserve">Décembre</t>
  </si>
  <si>
    <t xml:space="preserve">Janvier</t>
  </si>
  <si>
    <t xml:space="preserve">Février</t>
  </si>
  <si>
    <t xml:space="preserve">Mars</t>
  </si>
  <si>
    <t xml:space="preserve">Avril</t>
  </si>
  <si>
    <t xml:space="preserve">Mai</t>
  </si>
  <si>
    <t xml:space="preserve">Estimation basé sur JUILLET = 1088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</si>
</sst>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"/>
    <numFmt numFmtId="167" formatCode="#"/>
    <numFmt numFmtId="168" formatCode="0.00"/>
    <numFmt numFmtId="169" formatCode="0.00,%"/>
  </numFmts>
  <fonts count="1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name val="Arial"/>
      <family val="0"/>
      <charset val="1"/>
    </font>
    <font>
      <b val="true"/>
      <sz val="12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4"/>
      <color rgb="FF595959"/>
      <name val="Calibri"/>
      <family val="2"/>
    </font>
    <font>
      <sz val="9"/>
      <color rgb="FF595959"/>
      <name val="Calibri"/>
      <family val="2"/>
    </font>
    <font>
      <sz val="10"/>
      <color rgb="FF000000"/>
      <name val="Arial"/>
      <family val="0"/>
    </font>
    <font>
      <b val="true"/>
      <sz val="16"/>
      <color rgb="FFF2F2F2"/>
      <name val="Calibri"/>
      <family val="2"/>
    </font>
    <font>
      <sz val="9"/>
      <color rgb="FFD9D9D9"/>
      <name val="Calibri"/>
      <family val="2"/>
    </font>
    <font>
      <b val="true"/>
      <sz val="14"/>
      <color rgb="FFD9D9D9"/>
      <name val="Calibri"/>
      <family val="2"/>
    </font>
    <font>
      <sz val="9"/>
      <color rgb="FFBFBFB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0"/>
        <bgColor rgb="FFF2F2F2"/>
      </patternFill>
    </fill>
    <fill>
      <patternFill patternType="solid">
        <fgColor rgb="FFCCFFCC"/>
        <bgColor rgb="FFF2F2F2"/>
      </patternFill>
    </fill>
    <fill>
      <patternFill patternType="solid">
        <fgColor rgb="FFA0E0E0"/>
        <bgColor rgb="FFADC5E4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3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3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3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3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3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3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4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4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4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A5A5A5"/>
      <rgbColor rgb="FF800080"/>
      <rgbColor rgb="FF518ABD"/>
      <rgbColor rgb="FFC0C0C0"/>
      <rgbColor rgb="FF808080"/>
      <rgbColor rgb="FF98B8DF"/>
      <rgbColor rgb="FF595959"/>
      <rgbColor rgb="FFFFFFC0"/>
      <rgbColor rgb="FFA0E0E0"/>
      <rgbColor rgb="FF660066"/>
      <rgbColor rgb="FFD36F2B"/>
      <rgbColor rgb="FF255E9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ACACA"/>
      <rgbColor rgb="FFCCFFCC"/>
      <rgbColor rgb="FFF3B8A4"/>
      <rgbColor rgb="FFADC5E4"/>
      <rgbColor rgb="FFF1A78B"/>
      <rgbColor rgb="FFBFBFBF"/>
      <rgbColor rgb="FFFFD8A1"/>
      <rgbColor rgb="FF4472C4"/>
      <rgbColor rgb="FF5B9BD5"/>
      <rgbColor rgb="FF70AD47"/>
      <rgbColor rgb="FFFFC000"/>
      <rgbColor rgb="FFE3AB00"/>
      <rgbColor rgb="FFED7D31"/>
      <rgbColor rgb="FF636363"/>
      <rgbColor rgb="FF929292"/>
      <rgbColor rgb="FF003366"/>
      <rgbColor rgb="FF639A3F"/>
      <rgbColor rgb="FF003300"/>
      <rgbColor rgb="FF333300"/>
      <rgbColor rgb="FF9E480E"/>
      <rgbColor rgb="FF993366"/>
      <rgbColor rgb="FF3C65AE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microsoft.com/office/2006/relationships/vbaProject" Target="vbaProject.bin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worksheet" Target="worksheets/sheet8.xml"/><Relationship Id="rId11" Type="http://schemas.openxmlformats.org/officeDocument/2006/relationships/worksheet" Target="worksheets/sheet9.xml"/><Relationship Id="rId12" Type="http://schemas.openxmlformats.org/officeDocument/2006/relationships/worksheet" Target="worksheets/sheet10.xml"/><Relationship Id="rId13" Type="http://schemas.openxmlformats.org/officeDocument/2006/relationships/worksheet" Target="worksheets/sheet11.xml"/><Relationship Id="rId14" Type="http://schemas.openxmlformats.org/officeDocument/2006/relationships/worksheet" Target="worksheets/sheet12.xml"/><Relationship Id="rId15" Type="http://schemas.openxmlformats.org/officeDocument/2006/relationships/worksheet" Target="worksheets/sheet13.xml"/><Relationship Id="rId16" Type="http://schemas.openxmlformats.org/officeDocument/2006/relationships/worksheet" Target="worksheets/sheet14.xml"/><Relationship Id="rId17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fr-FR" sz="1200" spc="-1" strike="noStrike">
                <a:solidFill>
                  <a:srgbClr val="000000"/>
                </a:solidFill>
                <a:latin typeface="Arial"/>
                <a:ea typeface="Arial"/>
              </a:defRPr>
            </a:pPr>
            <a:r>
              <a:rPr b="1" lang="fr-FR" sz="1200" spc="-1" strike="noStrike">
                <a:solidFill>
                  <a:srgbClr val="000000"/>
                </a:solidFill>
                <a:latin typeface="Arial"/>
                <a:ea typeface="Arial"/>
              </a:rPr>
              <a:t>Production Annuelle SOLAIRE</a:t>
            </a:r>
          </a:p>
        </c:rich>
      </c:tx>
      <c:layout>
        <c:manualLayout>
          <c:xMode val="edge"/>
          <c:yMode val="edge"/>
          <c:x val="0.377094756351842"/>
          <c:y val="0.020367081113084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7040698123407"/>
          <c:y val="0.112788632326821"/>
          <c:w val="0.821762298246969"/>
          <c:h val="0.807815275310835"/>
        </c:manualLayout>
      </c:layout>
      <c:lineChart>
        <c:varyColors val="0"/>
        <c:grouping val="standard"/>
        <c:ser>
          <c:idx val="0"/>
          <c:order val="0"/>
          <c:tx>
            <c:strRef>
              <c:f>"MOYENNE"</c:f>
              <c:strCache>
                <c:ptCount val="1"/>
                <c:pt idx="0">
                  <c:v>MOYENNE</c:v>
                </c:pt>
              </c:strCache>
            </c:strRef>
          </c:tx>
          <c:spPr>
            <a:solidFill>
              <a:srgbClr val="000000"/>
            </a:solidFill>
            <a:ln w="38160">
              <a:solidFill>
                <a:srgbClr val="000000"/>
              </a:solidFill>
              <a:round/>
            </a:ln>
          </c:spPr>
          <c:marker>
            <c:symbol val="diamond"/>
            <c:size val="9"/>
            <c:spPr>
              <a:solidFill>
                <a:srgbClr val="000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Solaire'!$A$3:$A$14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Solaire'!$C$3:$C$14</c:f>
              <c:numCache>
                <c:formatCode>General</c:formatCode>
                <c:ptCount val="12"/>
                <c:pt idx="0">
                  <c:v>1093.2</c:v>
                </c:pt>
                <c:pt idx="1">
                  <c:v>1131</c:v>
                </c:pt>
                <c:pt idx="2">
                  <c:v>1051.2</c:v>
                </c:pt>
                <c:pt idx="3">
                  <c:v>796.8</c:v>
                </c:pt>
                <c:pt idx="4">
                  <c:v>449.8</c:v>
                </c:pt>
                <c:pt idx="5">
                  <c:v>228.8</c:v>
                </c:pt>
                <c:pt idx="6">
                  <c:v>194</c:v>
                </c:pt>
                <c:pt idx="7">
                  <c:v>202.4</c:v>
                </c:pt>
                <c:pt idx="8">
                  <c:v>308.333333333333</c:v>
                </c:pt>
                <c:pt idx="9">
                  <c:v>789</c:v>
                </c:pt>
                <c:pt idx="10">
                  <c:v>963.333333333333</c:v>
                </c:pt>
                <c:pt idx="11">
                  <c:v>995.5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"2009"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d36f2b"/>
            </a:solidFill>
            <a:ln w="19080">
              <a:solidFill>
                <a:srgbClr val="d36f2b"/>
              </a:solidFill>
              <a:round/>
            </a:ln>
          </c:spPr>
          <c:marker>
            <c:symbol val="square"/>
            <c:size val="5"/>
            <c:spPr>
              <a:solidFill>
                <a:srgbClr val="d36f2b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Solaire'!$A$3:$A$14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Solaire'!$E$3:$E$14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"2010"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29292"/>
            </a:solidFill>
            <a:ln w="19080">
              <a:solidFill>
                <a:srgbClr val="929292"/>
              </a:solidFill>
              <a:round/>
            </a:ln>
          </c:spPr>
          <c:marker>
            <c:symbol val="square"/>
            <c:size val="5"/>
            <c:spPr>
              <a:solidFill>
                <a:srgbClr val="929292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Solaire'!$A$3:$A$14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Solaire'!$F$3:$F$14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"2011"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e3ab00"/>
            </a:solidFill>
            <a:ln w="19080">
              <a:solidFill>
                <a:srgbClr val="e3ab00"/>
              </a:solidFill>
              <a:round/>
            </a:ln>
          </c:spPr>
          <c:marker>
            <c:symbol val="square"/>
            <c:size val="5"/>
            <c:spPr>
              <a:solidFill>
                <a:srgbClr val="e3ab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Solaire'!$A$3:$A$14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Solaire'!$G$3:$G$14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66.2</c:v>
                </c:pt>
                <c:pt idx="9">
                  <c:v>892.8</c:v>
                </c:pt>
                <c:pt idx="10">
                  <c:v>850</c:v>
                </c:pt>
                <c:pt idx="11">
                  <c:v>1158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"2012"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c65ae"/>
            </a:solidFill>
            <a:ln w="19080">
              <a:solidFill>
                <a:srgbClr val="3c65ae"/>
              </a:solidFill>
              <a:round/>
            </a:ln>
          </c:spPr>
          <c:marker>
            <c:symbol val="square"/>
            <c:size val="5"/>
            <c:spPr>
              <a:solidFill>
                <a:srgbClr val="3c65ae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Solaire'!$A$3:$A$14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Solaire'!$H$3:$H$14</c:f>
              <c:numCache>
                <c:formatCode>General</c:formatCode>
                <c:ptCount val="12"/>
                <c:pt idx="0">
                  <c:v>906.875</c:v>
                </c:pt>
                <c:pt idx="1">
                  <c:v>1088.025</c:v>
                </c:pt>
                <c:pt idx="2">
                  <c:v>1174.85</c:v>
                </c:pt>
                <c:pt idx="3">
                  <c:v>815.75</c:v>
                </c:pt>
                <c:pt idx="4">
                  <c:v>594.5</c:v>
                </c:pt>
                <c:pt idx="5">
                  <c:v>184</c:v>
                </c:pt>
                <c:pt idx="6">
                  <c:v>129</c:v>
                </c:pt>
                <c:pt idx="7">
                  <c:v>94</c:v>
                </c:pt>
                <c:pt idx="8">
                  <c:v>336</c:v>
                </c:pt>
                <c:pt idx="9">
                  <c:v>637</c:v>
                </c:pt>
                <c:pt idx="10">
                  <c:v>903</c:v>
                </c:pt>
                <c:pt idx="11">
                  <c:v>816.65625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"2013"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639a3f"/>
            </a:solidFill>
            <a:ln w="19080">
              <a:solidFill>
                <a:srgbClr val="639a3f"/>
              </a:solidFill>
              <a:round/>
            </a:ln>
          </c:spPr>
          <c:marker>
            <c:symbol val="square"/>
            <c:size val="5"/>
            <c:spPr>
              <a:solidFill>
                <a:srgbClr val="639a3f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Solaire'!$A$3:$A$14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Solaire'!$I$3:$I$14</c:f>
              <c:numCache>
                <c:formatCode>General</c:formatCode>
                <c:ptCount val="12"/>
                <c:pt idx="0">
                  <c:v>1121.34375</c:v>
                </c:pt>
                <c:pt idx="1">
                  <c:v>1318</c:v>
                </c:pt>
                <c:pt idx="2">
                  <c:v>1014.28571428571</c:v>
                </c:pt>
                <c:pt idx="3">
                  <c:v>835.714285714286</c:v>
                </c:pt>
                <c:pt idx="4">
                  <c:v>415.59375</c:v>
                </c:pt>
                <c:pt idx="5">
                  <c:v>202.40625</c:v>
                </c:pt>
                <c:pt idx="6">
                  <c:v>237</c:v>
                </c:pt>
                <c:pt idx="7">
                  <c:v>218</c:v>
                </c:pt>
                <c:pt idx="8">
                  <c:v>320</c:v>
                </c:pt>
                <c:pt idx="9">
                  <c:v>961</c:v>
                </c:pt>
                <c:pt idx="10">
                  <c:v>982</c:v>
                </c:pt>
                <c:pt idx="11">
                  <c:v>1074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"2014"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8b8df"/>
            </a:solidFill>
            <a:ln w="19080">
              <a:solidFill>
                <a:srgbClr val="98b8df"/>
              </a:solidFill>
              <a:round/>
            </a:ln>
          </c:spPr>
          <c:marker>
            <c:symbol val="square"/>
            <c:size val="5"/>
            <c:spPr>
              <a:solidFill>
                <a:srgbClr val="98b8df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Solaire'!$A$3:$A$14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Solaire'!$J$3:$J$14</c:f>
              <c:numCache>
                <c:formatCode>General</c:formatCode>
                <c:ptCount val="12"/>
                <c:pt idx="0">
                  <c:v>1285.83333333333</c:v>
                </c:pt>
                <c:pt idx="1">
                  <c:v>1067.16666666667</c:v>
                </c:pt>
                <c:pt idx="2">
                  <c:v>871.263157894737</c:v>
                </c:pt>
                <c:pt idx="3">
                  <c:v>569.736842105263</c:v>
                </c:pt>
                <c:pt idx="4">
                  <c:v>284</c:v>
                </c:pt>
                <c:pt idx="5">
                  <c:v>233</c:v>
                </c:pt>
                <c:pt idx="6">
                  <c:v>95.8181818181818</c:v>
                </c:pt>
                <c:pt idx="7">
                  <c:v>168.581818181818</c:v>
                </c:pt>
                <c:pt idx="8">
                  <c:v>400.6</c:v>
                </c:pt>
                <c:pt idx="9">
                  <c:v>824.7</c:v>
                </c:pt>
                <c:pt idx="10">
                  <c:v>1114.3</c:v>
                </c:pt>
                <c:pt idx="11">
                  <c:v>1079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"2015"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1a78b"/>
            </a:solidFill>
            <a:ln w="19080">
              <a:solidFill>
                <a:srgbClr val="f1a78b"/>
              </a:solidFill>
              <a:round/>
            </a:ln>
          </c:spPr>
          <c:marker>
            <c:symbol val="square"/>
            <c:size val="5"/>
            <c:spPr>
              <a:solidFill>
                <a:srgbClr val="f1a78b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Solaire'!$A$3:$A$14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Solaire'!$K$3:$K$14</c:f>
              <c:numCache>
                <c:formatCode>General</c:formatCode>
                <c:ptCount val="12"/>
                <c:pt idx="0">
                  <c:v>1222</c:v>
                </c:pt>
                <c:pt idx="1">
                  <c:v>1166</c:v>
                </c:pt>
                <c:pt idx="2">
                  <c:v>1032.82926829268</c:v>
                </c:pt>
                <c:pt idx="3">
                  <c:v>850.770731707317</c:v>
                </c:pt>
                <c:pt idx="4">
                  <c:v>434.659259259259</c:v>
                </c:pt>
                <c:pt idx="5">
                  <c:v>230.643966547192</c:v>
                </c:pt>
                <c:pt idx="6">
                  <c:v>221.838709677419</c:v>
                </c:pt>
                <c:pt idx="7">
                  <c:v>242.516129032258</c:v>
                </c:pt>
                <c:pt idx="8">
                  <c:v>386.741935483871</c:v>
                </c:pt>
                <c:pt idx="9">
                  <c:v>609.34375</c:v>
                </c:pt>
                <c:pt idx="10">
                  <c:v>852.922916666667</c:v>
                </c:pt>
                <c:pt idx="11">
                  <c:v>662.733333333333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"2016"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bfbfbf"/>
            </a:solidFill>
            <a:ln w="19080">
              <a:solidFill>
                <a:srgbClr val="bfbfbf"/>
              </a:solidFill>
              <a:round/>
            </a:ln>
          </c:spPr>
          <c:marker>
            <c:symbol val="square"/>
            <c:size val="5"/>
            <c:spPr>
              <a:solidFill>
                <a:srgbClr val="bfbfbf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Solaire'!$A$3:$A$14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Solaire'!$L$3:$L$14</c:f>
              <c:numCache>
                <c:formatCode>General</c:formatCode>
                <c:ptCount val="12"/>
                <c:pt idx="0">
                  <c:v>930</c:v>
                </c:pt>
                <c:pt idx="1">
                  <c:v>1015.59259259259</c:v>
                </c:pt>
                <c:pt idx="2">
                  <c:v>1162.83597883598</c:v>
                </c:pt>
                <c:pt idx="3">
                  <c:v>910.571428571429</c:v>
                </c:pt>
                <c:pt idx="4">
                  <c:v>520</c:v>
                </c:pt>
                <c:pt idx="5">
                  <c:v>293.636363636364</c:v>
                </c:pt>
                <c:pt idx="6">
                  <c:v>286.363636363636</c:v>
                </c:pt>
                <c:pt idx="7">
                  <c:v>288.117647058824</c:v>
                </c:pt>
                <c:pt idx="8">
                  <c:v>339.882352941176</c:v>
                </c:pt>
                <c:pt idx="9">
                  <c:v>808.818181818182</c:v>
                </c:pt>
                <c:pt idx="10">
                  <c:v>1078.18181818182</c:v>
                </c:pt>
                <c:pt idx="11">
                  <c:v>1182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51907224"/>
        <c:axId val="7181312"/>
      </c:lineChart>
      <c:catAx>
        <c:axId val="5190722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p>
            <a:pPr>
              <a:defRPr b="0" lang="fr-FR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7181312"/>
        <c:crosses val="autoZero"/>
        <c:auto val="1"/>
        <c:lblAlgn val="ctr"/>
        <c:lblOffset val="100"/>
      </c:catAx>
      <c:valAx>
        <c:axId val="7181312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p>
            <a:pPr>
              <a:defRPr b="0" lang="fr-FR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51907224"/>
        <c:crosses val="autoZero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l"/>
      <c:layout>
        <c:manualLayout>
          <c:xMode val="edge"/>
          <c:yMode val="edge"/>
          <c:x val="0.00416666666666667"/>
          <c:y val="0.368686868686869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</c:legend>
    <c:plotVisOnly val="1"/>
    <c:dispBlanksAs val="gap"/>
  </c:chart>
  <c:spPr>
    <a:noFill/>
    <a:ln w="6480"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lang="fr-FR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lang="fr-FR" sz="1400" spc="-1" strike="noStrike">
                <a:solidFill>
                  <a:srgbClr val="595959"/>
                </a:solidFill>
                <a:latin typeface="Calibri"/>
              </a:rPr>
              <a:t>CUMUL Production Annuelle SOLAIRE</a:t>
            </a:r>
          </a:p>
        </c:rich>
      </c:tx>
      <c:layout>
        <c:manualLayout>
          <c:xMode val="edge"/>
          <c:yMode val="edge"/>
          <c:x val="0.343853820598007"/>
          <c:y val="0.020405742080911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959437533802"/>
          <c:y val="0.124569937121841"/>
          <c:w val="0.814455690334544"/>
          <c:h val="0.806145450231344"/>
        </c:manualLayout>
      </c:layout>
      <c:lineChart>
        <c:varyColors val="0"/>
        <c:grouping val="standard"/>
        <c:ser>
          <c:idx val="0"/>
          <c:order val="0"/>
          <c:tx>
            <c:strRef>
              <c:f>"MOYENNE"</c:f>
              <c:strCache>
                <c:ptCount val="1"/>
                <c:pt idx="0">
                  <c:v>MOYENNE</c:v>
                </c:pt>
              </c:strCache>
            </c:strRef>
          </c:tx>
          <c:spPr>
            <a:solidFill>
              <a:srgbClr val="5b9bd5"/>
            </a:solidFill>
            <a:ln w="28440">
              <a:solidFill>
                <a:srgbClr val="5b9bd5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Solaire'!$A$16:$A$27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Solaire'!$C$16:$C$27</c:f>
              <c:numCache>
                <c:formatCode>General</c:formatCode>
                <c:ptCount val="12"/>
                <c:pt idx="0">
                  <c:v>1093.2</c:v>
                </c:pt>
                <c:pt idx="1">
                  <c:v>2224.2</c:v>
                </c:pt>
                <c:pt idx="2">
                  <c:v>3275.4</c:v>
                </c:pt>
                <c:pt idx="3">
                  <c:v>4072</c:v>
                </c:pt>
                <c:pt idx="4">
                  <c:v>4521.6</c:v>
                </c:pt>
                <c:pt idx="5">
                  <c:v>4750.4</c:v>
                </c:pt>
                <c:pt idx="6">
                  <c:v>4944.4</c:v>
                </c:pt>
                <c:pt idx="7">
                  <c:v>5146.4</c:v>
                </c:pt>
                <c:pt idx="8">
                  <c:v>4597</c:v>
                </c:pt>
                <c:pt idx="9">
                  <c:v>5386</c:v>
                </c:pt>
                <c:pt idx="10">
                  <c:v>6349.33333333333</c:v>
                </c:pt>
                <c:pt idx="11">
                  <c:v>7344.83333333333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"2009"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ed7d31"/>
            </a:solidFill>
            <a:ln w="28440">
              <a:solidFill>
                <a:srgbClr val="ed7d31"/>
              </a:solidFill>
              <a:round/>
            </a:ln>
          </c:spPr>
          <c:marker>
            <c:symbol val="circle"/>
            <c:size val="5"/>
            <c:spPr>
              <a:solidFill>
                <a:srgbClr val="ed7d31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Solaire'!$A$16:$A$27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Solaire'!$E$16:$E$27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"2010"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a5a5a5"/>
            </a:solidFill>
            <a:ln w="28440">
              <a:solidFill>
                <a:srgbClr val="a5a5a5"/>
              </a:solidFill>
              <a:round/>
            </a:ln>
          </c:spPr>
          <c:marker>
            <c:symbol val="circle"/>
            <c:size val="5"/>
            <c:spPr>
              <a:solidFill>
                <a:srgbClr val="a5a5a5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Solaire'!$A$16:$A$27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Solaire'!$F$16:$F$27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"2011"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000"/>
            </a:solidFill>
            <a:ln w="28440">
              <a:solidFill>
                <a:srgbClr val="ffc000"/>
              </a:solidFill>
              <a:round/>
            </a:ln>
          </c:spPr>
          <c:marker>
            <c:symbol val="circle"/>
            <c:size val="5"/>
            <c:spPr>
              <a:solidFill>
                <a:srgbClr val="ffc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Solaire'!$A$16:$A$27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Solaire'!$G$16:$G$27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66.2</c:v>
                </c:pt>
                <c:pt idx="9">
                  <c:v>959</c:v>
                </c:pt>
                <c:pt idx="10">
                  <c:v>1809</c:v>
                </c:pt>
                <c:pt idx="11">
                  <c:v>2967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"2012"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472c4"/>
            </a:solidFill>
            <a:ln w="28440">
              <a:solidFill>
                <a:srgbClr val="4472c4"/>
              </a:solidFill>
              <a:round/>
            </a:ln>
          </c:spPr>
          <c:marker>
            <c:symbol val="circle"/>
            <c:size val="5"/>
            <c:spPr>
              <a:solidFill>
                <a:srgbClr val="4472c4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Solaire'!$A$16:$A$27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Solaire'!$H$16:$H$27</c:f>
              <c:numCache>
                <c:formatCode>General</c:formatCode>
                <c:ptCount val="12"/>
                <c:pt idx="0">
                  <c:v>906.875</c:v>
                </c:pt>
                <c:pt idx="1">
                  <c:v>1994.9</c:v>
                </c:pt>
                <c:pt idx="2">
                  <c:v>3169.75</c:v>
                </c:pt>
                <c:pt idx="3">
                  <c:v>3985.5</c:v>
                </c:pt>
                <c:pt idx="4">
                  <c:v>4580</c:v>
                </c:pt>
                <c:pt idx="5">
                  <c:v>4764</c:v>
                </c:pt>
                <c:pt idx="6">
                  <c:v>4893</c:v>
                </c:pt>
                <c:pt idx="7">
                  <c:v>4987</c:v>
                </c:pt>
                <c:pt idx="8">
                  <c:v>5323</c:v>
                </c:pt>
                <c:pt idx="9">
                  <c:v>5960</c:v>
                </c:pt>
                <c:pt idx="10">
                  <c:v>6863</c:v>
                </c:pt>
                <c:pt idx="11">
                  <c:v>7679.65625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"2013"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70ad47"/>
            </a:solidFill>
            <a:ln w="28440">
              <a:solidFill>
                <a:srgbClr val="70ad47"/>
              </a:solidFill>
              <a:round/>
            </a:ln>
          </c:spPr>
          <c:marker>
            <c:symbol val="circle"/>
            <c:size val="5"/>
            <c:spPr>
              <a:solidFill>
                <a:srgbClr val="70ad47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Solaire'!$A$16:$A$27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Solaire'!$I$16:$I$27</c:f>
              <c:numCache>
                <c:formatCode>General</c:formatCode>
                <c:ptCount val="12"/>
                <c:pt idx="0">
                  <c:v>1121.34375</c:v>
                </c:pt>
                <c:pt idx="1">
                  <c:v>2439.34375</c:v>
                </c:pt>
                <c:pt idx="2">
                  <c:v>3453.62946428571</c:v>
                </c:pt>
                <c:pt idx="3">
                  <c:v>4289.34375</c:v>
                </c:pt>
                <c:pt idx="4">
                  <c:v>4704.9375</c:v>
                </c:pt>
                <c:pt idx="5">
                  <c:v>4907.34375</c:v>
                </c:pt>
                <c:pt idx="6">
                  <c:v>5144.34375</c:v>
                </c:pt>
                <c:pt idx="7">
                  <c:v>5362.34375</c:v>
                </c:pt>
                <c:pt idx="8">
                  <c:v>5682.34375</c:v>
                </c:pt>
                <c:pt idx="9">
                  <c:v>6643.34375</c:v>
                </c:pt>
                <c:pt idx="10">
                  <c:v>7625.34375</c:v>
                </c:pt>
                <c:pt idx="11">
                  <c:v>8699.34375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"2014"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255e91"/>
            </a:solidFill>
            <a:ln w="28440">
              <a:solidFill>
                <a:srgbClr val="255e91"/>
              </a:solidFill>
              <a:round/>
            </a:ln>
          </c:spPr>
          <c:marker>
            <c:symbol val="circle"/>
            <c:size val="5"/>
            <c:spPr>
              <a:solidFill>
                <a:srgbClr val="255e91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Solaire'!$A$16:$A$27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Solaire'!$J$16:$J$27</c:f>
              <c:numCache>
                <c:formatCode>General</c:formatCode>
                <c:ptCount val="12"/>
                <c:pt idx="0">
                  <c:v>1285.83333333333</c:v>
                </c:pt>
                <c:pt idx="1">
                  <c:v>2353</c:v>
                </c:pt>
                <c:pt idx="2">
                  <c:v>3224.26315789474</c:v>
                </c:pt>
                <c:pt idx="3">
                  <c:v>3794</c:v>
                </c:pt>
                <c:pt idx="4">
                  <c:v>4078</c:v>
                </c:pt>
                <c:pt idx="5">
                  <c:v>4311</c:v>
                </c:pt>
                <c:pt idx="6">
                  <c:v>4406.81818181818</c:v>
                </c:pt>
                <c:pt idx="7">
                  <c:v>4575.4</c:v>
                </c:pt>
                <c:pt idx="8">
                  <c:v>4976</c:v>
                </c:pt>
                <c:pt idx="9">
                  <c:v>5800.7</c:v>
                </c:pt>
                <c:pt idx="10">
                  <c:v>6915</c:v>
                </c:pt>
                <c:pt idx="11">
                  <c:v>7994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"2015"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e480e"/>
            </a:solidFill>
            <a:ln w="28440">
              <a:solidFill>
                <a:srgbClr val="9e480e"/>
              </a:solidFill>
              <a:round/>
            </a:ln>
          </c:spPr>
          <c:marker>
            <c:symbol val="circle"/>
            <c:size val="5"/>
            <c:spPr>
              <a:solidFill>
                <a:srgbClr val="9e480e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Solaire'!$A$16:$A$27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Solaire'!$K$16:$K$27</c:f>
              <c:numCache>
                <c:formatCode>General</c:formatCode>
                <c:ptCount val="12"/>
                <c:pt idx="0">
                  <c:v>1222</c:v>
                </c:pt>
                <c:pt idx="1">
                  <c:v>2388</c:v>
                </c:pt>
                <c:pt idx="2">
                  <c:v>3420.82926829268</c:v>
                </c:pt>
                <c:pt idx="3">
                  <c:v>4271.6</c:v>
                </c:pt>
                <c:pt idx="4">
                  <c:v>4706.25925925926</c:v>
                </c:pt>
                <c:pt idx="5">
                  <c:v>4936.90322580645</c:v>
                </c:pt>
                <c:pt idx="6">
                  <c:v>5158.74193548387</c:v>
                </c:pt>
                <c:pt idx="7">
                  <c:v>5401.25806451613</c:v>
                </c:pt>
                <c:pt idx="8">
                  <c:v>5788</c:v>
                </c:pt>
                <c:pt idx="9">
                  <c:v>6397.34375</c:v>
                </c:pt>
                <c:pt idx="10">
                  <c:v>7250.26666666667</c:v>
                </c:pt>
                <c:pt idx="11">
                  <c:v>7913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"2016"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636363"/>
            </a:solidFill>
            <a:ln w="28440">
              <a:solidFill>
                <a:srgbClr val="636363"/>
              </a:solidFill>
              <a:round/>
            </a:ln>
          </c:spPr>
          <c:marker>
            <c:symbol val="none"/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Solaire'!$A$16:$A$27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Solaire'!$L$16:$L$27</c:f>
              <c:numCache>
                <c:formatCode>General</c:formatCode>
                <c:ptCount val="12"/>
                <c:pt idx="0">
                  <c:v>930</c:v>
                </c:pt>
                <c:pt idx="1">
                  <c:v>1945.59259259259</c:v>
                </c:pt>
                <c:pt idx="2">
                  <c:v>3108.42857142857</c:v>
                </c:pt>
                <c:pt idx="3">
                  <c:v>4019</c:v>
                </c:pt>
                <c:pt idx="4">
                  <c:v>4539</c:v>
                </c:pt>
                <c:pt idx="5">
                  <c:v>4832.63636363636</c:v>
                </c:pt>
                <c:pt idx="6">
                  <c:v>5119</c:v>
                </c:pt>
                <c:pt idx="7">
                  <c:v>5407.11764705882</c:v>
                </c:pt>
                <c:pt idx="8">
                  <c:v>5747</c:v>
                </c:pt>
                <c:pt idx="9">
                  <c:v>6555.81818181818</c:v>
                </c:pt>
                <c:pt idx="10">
                  <c:v>7634</c:v>
                </c:pt>
                <c:pt idx="11">
                  <c:v>8816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76980196"/>
        <c:axId val="53738695"/>
      </c:lineChart>
      <c:catAx>
        <c:axId val="76980196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p>
            <a:pPr>
              <a:defRPr b="0" lang="fr-FR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3738695"/>
        <c:crosses val="autoZero"/>
        <c:auto val="1"/>
        <c:lblAlgn val="ctr"/>
        <c:lblOffset val="100"/>
      </c:catAx>
      <c:valAx>
        <c:axId val="53738695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lang="fr-FR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76980196"/>
        <c:crosses val="autoZero"/>
        <c:crossBetween val="midCat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fr-FR" sz="1200" spc="-1" strike="noStrike">
                <a:solidFill>
                  <a:srgbClr val="000000"/>
                </a:solidFill>
                <a:latin typeface="Arial"/>
                <a:ea typeface="Arial"/>
              </a:defRPr>
            </a:pPr>
            <a:r>
              <a:rPr b="1" lang="fr-FR" sz="1200" spc="-1" strike="noStrike">
                <a:solidFill>
                  <a:srgbClr val="000000"/>
                </a:solidFill>
                <a:latin typeface="Arial"/>
                <a:ea typeface="Arial"/>
              </a:rPr>
              <a:t>Consommation Annuelle J+N</a:t>
            </a:r>
          </a:p>
        </c:rich>
      </c:tx>
      <c:layout>
        <c:manualLayout>
          <c:xMode val="edge"/>
          <c:yMode val="edge"/>
          <c:x val="0.381282305069834"/>
          <c:y val="0.020322853204073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1862971516551"/>
          <c:y val="0.124605327522569"/>
          <c:w val="0.817634444077862"/>
          <c:h val="0.839863031974029"/>
        </c:manualLayout>
      </c:layout>
      <c:lineChart>
        <c:varyColors val="0"/>
        <c:grouping val="standard"/>
        <c:ser>
          <c:idx val="0"/>
          <c:order val="0"/>
          <c:tx>
            <c:strRef>
              <c:f>"MOYENNE"</c:f>
              <c:strCache>
                <c:ptCount val="1"/>
                <c:pt idx="0">
                  <c:v>MOYENNE</c:v>
                </c:pt>
              </c:strCache>
            </c:strRef>
          </c:tx>
          <c:spPr>
            <a:solidFill>
              <a:srgbClr val="000000"/>
            </a:solidFill>
            <a:ln w="38160">
              <a:solidFill>
                <a:srgbClr val="000000"/>
              </a:solidFill>
              <a:round/>
            </a:ln>
          </c:spPr>
          <c:marker>
            <c:symbol val="triangle"/>
            <c:size val="9"/>
            <c:spPr>
              <a:solidFill>
                <a:srgbClr val="000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J+N'!$C$3:$C$14</c:f>
              <c:numCache>
                <c:formatCode>General</c:formatCode>
                <c:ptCount val="12"/>
                <c:pt idx="0">
                  <c:v>-188.25</c:v>
                </c:pt>
                <c:pt idx="1">
                  <c:v>-199.125</c:v>
                </c:pt>
                <c:pt idx="2">
                  <c:v>-115</c:v>
                </c:pt>
                <c:pt idx="3">
                  <c:v>95.875</c:v>
                </c:pt>
                <c:pt idx="4">
                  <c:v>392.375</c:v>
                </c:pt>
                <c:pt idx="5">
                  <c:v>586.625</c:v>
                </c:pt>
                <c:pt idx="6">
                  <c:v>907.25</c:v>
                </c:pt>
                <c:pt idx="7">
                  <c:v>955.5</c:v>
                </c:pt>
                <c:pt idx="8">
                  <c:v>673.625</c:v>
                </c:pt>
                <c:pt idx="9">
                  <c:v>203.875</c:v>
                </c:pt>
                <c:pt idx="10">
                  <c:v>8.5</c:v>
                </c:pt>
                <c:pt idx="11">
                  <c:v>-201.5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"2009"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a5a5a5"/>
            </a:solidFill>
            <a:ln w="19080">
              <a:solidFill>
                <a:srgbClr val="a5a5a5"/>
              </a:solidFill>
              <a:round/>
            </a:ln>
          </c:spPr>
          <c:marker>
            <c:symbol val="square"/>
            <c:size val="5"/>
            <c:spPr>
              <a:solidFill>
                <a:srgbClr val="a5a5a5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J+N'!$E$3:$E$14</c:f>
              <c:numCache>
                <c:formatCode>General</c:formatCode>
                <c:ptCount val="12"/>
                <c:pt idx="0">
                  <c:v>521.470588235294</c:v>
                </c:pt>
                <c:pt idx="1">
                  <c:v>449.911764705882</c:v>
                </c:pt>
                <c:pt idx="2">
                  <c:v>573.696832579186</c:v>
                </c:pt>
                <c:pt idx="3">
                  <c:v>545.538461538462</c:v>
                </c:pt>
                <c:pt idx="4">
                  <c:v>757.5625</c:v>
                </c:pt>
                <c:pt idx="5">
                  <c:v>647.9375</c:v>
                </c:pt>
                <c:pt idx="6">
                  <c:v>1115.5</c:v>
                </c:pt>
                <c:pt idx="7">
                  <c:v>1491</c:v>
                </c:pt>
                <c:pt idx="8">
                  <c:v>1150.8</c:v>
                </c:pt>
                <c:pt idx="9">
                  <c:v>964.2</c:v>
                </c:pt>
                <c:pt idx="10">
                  <c:v>749.0625</c:v>
                </c:pt>
                <c:pt idx="11">
                  <c:v>656.9375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"2010"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ffc000"/>
            </a:solidFill>
            <a:ln w="19080">
              <a:solidFill>
                <a:srgbClr val="ffc000"/>
              </a:solidFill>
              <a:round/>
            </a:ln>
          </c:spPr>
          <c:marker>
            <c:symbol val="square"/>
            <c:size val="5"/>
            <c:spPr>
              <a:solidFill>
                <a:srgbClr val="ffc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J+N'!$F$3:$F$14</c:f>
              <c:numCache>
                <c:formatCode>General</c:formatCode>
                <c:ptCount val="12"/>
                <c:pt idx="0">
                  <c:v>430.25</c:v>
                </c:pt>
                <c:pt idx="1">
                  <c:v>526.464285714286</c:v>
                </c:pt>
                <c:pt idx="2">
                  <c:v>513.285714285714</c:v>
                </c:pt>
                <c:pt idx="3">
                  <c:v>810.909090909091</c:v>
                </c:pt>
                <c:pt idx="4">
                  <c:v>871.624242424242</c:v>
                </c:pt>
                <c:pt idx="5">
                  <c:v>932.341666666667</c:v>
                </c:pt>
                <c:pt idx="6">
                  <c:v>1551.46982758621</c:v>
                </c:pt>
                <c:pt idx="7">
                  <c:v>1104.22183908046</c:v>
                </c:pt>
                <c:pt idx="8">
                  <c:v>902.033333333333</c:v>
                </c:pt>
                <c:pt idx="9">
                  <c:v>592</c:v>
                </c:pt>
                <c:pt idx="10">
                  <c:v>478.15</c:v>
                </c:pt>
                <c:pt idx="11">
                  <c:v>483.25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"2011"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472c4"/>
            </a:solidFill>
            <a:ln w="19080">
              <a:solidFill>
                <a:srgbClr val="4472c4"/>
              </a:solidFill>
              <a:round/>
            </a:ln>
          </c:spPr>
          <c:marker>
            <c:symbol val="square"/>
            <c:size val="5"/>
            <c:spPr>
              <a:solidFill>
                <a:srgbClr val="4472c4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J+N'!$G$3:$G$14</c:f>
              <c:numCache>
                <c:formatCode>General</c:formatCode>
                <c:ptCount val="12"/>
                <c:pt idx="0">
                  <c:v>461</c:v>
                </c:pt>
                <c:pt idx="1">
                  <c:v>396.972222222222</c:v>
                </c:pt>
                <c:pt idx="2">
                  <c:v>470.494444444444</c:v>
                </c:pt>
                <c:pt idx="3">
                  <c:v>503.666666666667</c:v>
                </c:pt>
                <c:pt idx="4">
                  <c:v>588.966666666667</c:v>
                </c:pt>
                <c:pt idx="5">
                  <c:v>664.435714285714</c:v>
                </c:pt>
                <c:pt idx="6">
                  <c:v>931.839285714286</c:v>
                </c:pt>
                <c:pt idx="7">
                  <c:v>1022.625</c:v>
                </c:pt>
                <c:pt idx="8">
                  <c:v>1056.2</c:v>
                </c:pt>
                <c:pt idx="9">
                  <c:v>-231.2</c:v>
                </c:pt>
                <c:pt idx="10">
                  <c:v>-114</c:v>
                </c:pt>
                <c:pt idx="11">
                  <c:v>-607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"2012"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70ad47"/>
            </a:solidFill>
            <a:ln w="19080">
              <a:solidFill>
                <a:srgbClr val="70ad47"/>
              </a:solidFill>
              <a:round/>
            </a:ln>
          </c:spPr>
          <c:marker>
            <c:symbol val="square"/>
            <c:size val="5"/>
            <c:spPr>
              <a:solidFill>
                <a:srgbClr val="70ad47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J+N'!$H$3:$H$14</c:f>
              <c:numCache>
                <c:formatCode>General</c:formatCode>
                <c:ptCount val="12"/>
                <c:pt idx="0">
                  <c:v>-387.0625</c:v>
                </c:pt>
                <c:pt idx="1">
                  <c:v>-589.5375</c:v>
                </c:pt>
                <c:pt idx="2">
                  <c:v>-655.4</c:v>
                </c:pt>
                <c:pt idx="3">
                  <c:v>-184.125</c:v>
                </c:pt>
                <c:pt idx="4">
                  <c:v>-171.875</c:v>
                </c:pt>
                <c:pt idx="5">
                  <c:v>452</c:v>
                </c:pt>
                <c:pt idx="6">
                  <c:v>937</c:v>
                </c:pt>
                <c:pt idx="7">
                  <c:v>1019</c:v>
                </c:pt>
                <c:pt idx="8">
                  <c:v>640.387096774194</c:v>
                </c:pt>
                <c:pt idx="9">
                  <c:v>214.612903225806</c:v>
                </c:pt>
                <c:pt idx="10">
                  <c:v>-180</c:v>
                </c:pt>
                <c:pt idx="11">
                  <c:v>-134.65625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"2013"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adc5e4"/>
            </a:solidFill>
            <a:ln w="19080">
              <a:solidFill>
                <a:srgbClr val="adc5e4"/>
              </a:solidFill>
              <a:round/>
            </a:ln>
          </c:spPr>
          <c:marker>
            <c:symbol val="square"/>
            <c:size val="5"/>
            <c:spPr>
              <a:solidFill>
                <a:srgbClr val="adc5e4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J+N'!$I$3:$I$14</c:f>
              <c:numCache>
                <c:formatCode>General</c:formatCode>
                <c:ptCount val="12"/>
                <c:pt idx="0">
                  <c:v>-551.34375</c:v>
                </c:pt>
                <c:pt idx="1">
                  <c:v>-810</c:v>
                </c:pt>
                <c:pt idx="2">
                  <c:v>-536.571428571429</c:v>
                </c:pt>
                <c:pt idx="3">
                  <c:v>-274.428571428571</c:v>
                </c:pt>
                <c:pt idx="4">
                  <c:v>172.4375</c:v>
                </c:pt>
                <c:pt idx="5">
                  <c:v>682.5625</c:v>
                </c:pt>
                <c:pt idx="6">
                  <c:v>597</c:v>
                </c:pt>
                <c:pt idx="7">
                  <c:v>566</c:v>
                </c:pt>
                <c:pt idx="8">
                  <c:v>450</c:v>
                </c:pt>
                <c:pt idx="9">
                  <c:v>-49</c:v>
                </c:pt>
                <c:pt idx="10">
                  <c:v>-397</c:v>
                </c:pt>
                <c:pt idx="11">
                  <c:v>-550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"2014"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3b8a4"/>
            </a:solidFill>
            <a:ln w="19080">
              <a:solidFill>
                <a:srgbClr val="f3b8a4"/>
              </a:solidFill>
              <a:round/>
            </a:ln>
          </c:spPr>
          <c:marker>
            <c:symbol val="square"/>
            <c:size val="5"/>
            <c:spPr>
              <a:solidFill>
                <a:srgbClr val="f3b8a4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J+N'!$J$3:$J$14</c:f>
              <c:numCache>
                <c:formatCode>General</c:formatCode>
                <c:ptCount val="12"/>
                <c:pt idx="0">
                  <c:v>-793.333333333333</c:v>
                </c:pt>
                <c:pt idx="1">
                  <c:v>-548.666666666667</c:v>
                </c:pt>
                <c:pt idx="2">
                  <c:v>-404.631578947368</c:v>
                </c:pt>
                <c:pt idx="3">
                  <c:v>22.6315789473684</c:v>
                </c:pt>
                <c:pt idx="4">
                  <c:v>330</c:v>
                </c:pt>
                <c:pt idx="5">
                  <c:v>357</c:v>
                </c:pt>
                <c:pt idx="6">
                  <c:v>715.818181818182</c:v>
                </c:pt>
                <c:pt idx="7">
                  <c:v>689.015151515152</c:v>
                </c:pt>
                <c:pt idx="8">
                  <c:v>387.166666666667</c:v>
                </c:pt>
                <c:pt idx="9">
                  <c:v>-157.9</c:v>
                </c:pt>
                <c:pt idx="10">
                  <c:v>-88.1</c:v>
                </c:pt>
                <c:pt idx="11">
                  <c:v>-778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"2015"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acaca"/>
            </a:solidFill>
            <a:ln w="19080">
              <a:solidFill>
                <a:srgbClr val="cacaca"/>
              </a:solidFill>
              <a:round/>
            </a:ln>
          </c:spPr>
          <c:marker>
            <c:symbol val="square"/>
            <c:size val="5"/>
            <c:spPr>
              <a:solidFill>
                <a:srgbClr val="cacaca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J+N'!$K$3:$K$14</c:f>
              <c:numCache>
                <c:formatCode>General</c:formatCode>
                <c:ptCount val="12"/>
                <c:pt idx="0">
                  <c:v>-784</c:v>
                </c:pt>
                <c:pt idx="1">
                  <c:v>-631</c:v>
                </c:pt>
                <c:pt idx="2">
                  <c:v>-440.048780487805</c:v>
                </c:pt>
                <c:pt idx="3">
                  <c:v>-294.751219512195</c:v>
                </c:pt>
                <c:pt idx="4">
                  <c:v>264.17037037037</c:v>
                </c:pt>
                <c:pt idx="5">
                  <c:v>438.21027479092</c:v>
                </c:pt>
                <c:pt idx="6">
                  <c:v>670.225806451613</c:v>
                </c:pt>
                <c:pt idx="7">
                  <c:v>960.032258064516</c:v>
                </c:pt>
                <c:pt idx="8">
                  <c:v>439.161290322581</c:v>
                </c:pt>
                <c:pt idx="9">
                  <c:v>274.15625</c:v>
                </c:pt>
                <c:pt idx="10">
                  <c:v>-117.789583333333</c:v>
                </c:pt>
                <c:pt idx="11">
                  <c:v>-137.366666666667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"2016"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d8a1"/>
            </a:solidFill>
            <a:ln w="19080">
              <a:solidFill>
                <a:srgbClr val="ffd8a1"/>
              </a:solidFill>
              <a:round/>
            </a:ln>
          </c:spPr>
          <c:marker>
            <c:symbol val="square"/>
            <c:size val="5"/>
            <c:spPr>
              <a:solidFill>
                <a:srgbClr val="ffd8a1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J+N'!$L$3:$L$14</c:f>
              <c:numCache>
                <c:formatCode>General</c:formatCode>
                <c:ptCount val="12"/>
                <c:pt idx="0">
                  <c:v>-403.076923076923</c:v>
                </c:pt>
                <c:pt idx="1">
                  <c:v>-385.737891737892</c:v>
                </c:pt>
                <c:pt idx="2">
                  <c:v>-439.9708994709</c:v>
                </c:pt>
                <c:pt idx="3">
                  <c:v>-364.214285714286</c:v>
                </c:pt>
                <c:pt idx="4">
                  <c:v>326</c:v>
                </c:pt>
                <c:pt idx="5">
                  <c:v>519.090909090909</c:v>
                </c:pt>
                <c:pt idx="6">
                  <c:v>738.909090909091</c:v>
                </c:pt>
                <c:pt idx="7">
                  <c:v>792.323529411765</c:v>
                </c:pt>
                <c:pt idx="8">
                  <c:v>363.676470588235</c:v>
                </c:pt>
                <c:pt idx="9">
                  <c:v>24.4242424242424</c:v>
                </c:pt>
                <c:pt idx="10">
                  <c:v>-262.424242424242</c:v>
                </c:pt>
                <c:pt idx="11">
                  <c:v>-545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20543336"/>
        <c:axId val="417313"/>
      </c:lineChart>
      <c:catAx>
        <c:axId val="205433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p>
            <a:pPr>
              <a:defRPr b="0" lang="fr-FR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417313"/>
        <c:crosses val="autoZero"/>
        <c:auto val="1"/>
        <c:lblAlgn val="ctr"/>
        <c:lblOffset val="100"/>
      </c:catAx>
      <c:valAx>
        <c:axId val="417313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p>
            <a:pPr>
              <a:defRPr b="0" lang="fr-FR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20543336"/>
        <c:crosses val="autoZero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l"/>
      <c:layout>
        <c:manualLayout>
          <c:xMode val="edge"/>
          <c:yMode val="edge"/>
          <c:x val="0.003125"/>
          <c:y val="0.385521885521886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</c:legend>
    <c:plotVisOnly val="1"/>
    <c:dispBlanksAs val="gap"/>
  </c:chart>
  <c:spPr>
    <a:noFill/>
    <a:ln w="6480"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fr-FR" sz="1600" spc="89" strike="noStrike">
                <a:solidFill>
                  <a:srgbClr val="f2f2f2"/>
                </a:solidFill>
                <a:latin typeface="Calibri"/>
              </a:defRPr>
            </a:pPr>
            <a:r>
              <a:rPr b="1" lang="fr-FR" sz="1600" spc="89" strike="noStrike">
                <a:solidFill>
                  <a:srgbClr val="f2f2f2"/>
                </a:solidFill>
                <a:latin typeface="Calibri"/>
              </a:rPr>
              <a:t>CUMUL Consommation Annuelle J+N</a:t>
            </a:r>
          </a:p>
        </c:rich>
      </c:tx>
      <c:layout>
        <c:manualLayout>
          <c:xMode val="edge"/>
          <c:yMode val="edge"/>
          <c:x val="0.34888960411973"/>
          <c:y val="0.020232925384919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959768265208"/>
          <c:y val="0.124605211212002"/>
          <c:w val="0.814451239137432"/>
          <c:h val="0.839863797868141"/>
        </c:manualLayout>
      </c:layout>
      <c:lineChart>
        <c:varyColors val="0"/>
        <c:grouping val="standard"/>
        <c:ser>
          <c:idx val="0"/>
          <c:order val="0"/>
          <c:tx>
            <c:strRef>
              <c:f>"MOYENNE"</c:f>
              <c:strCache>
                <c:ptCount val="1"/>
                <c:pt idx="0">
                  <c:v>MOYENNE</c:v>
                </c:pt>
              </c:strCache>
            </c:strRef>
          </c:tx>
          <c:spPr>
            <a:solidFill>
              <a:srgbClr val="000000"/>
            </a:solidFill>
            <a:ln w="38160">
              <a:solidFill>
                <a:srgbClr val="000000"/>
              </a:solidFill>
              <a:round/>
            </a:ln>
          </c:spPr>
          <c:marker>
            <c:symbol val="circle"/>
            <c:size val="9"/>
            <c:spPr>
              <a:solidFill>
                <a:srgbClr val="000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J+N'!$C$16:$C$27</c:f>
              <c:numCache>
                <c:formatCode>General</c:formatCode>
                <c:ptCount val="12"/>
                <c:pt idx="0">
                  <c:v>-188.25</c:v>
                </c:pt>
                <c:pt idx="1">
                  <c:v>-387.25</c:v>
                </c:pt>
                <c:pt idx="2">
                  <c:v>-502.25</c:v>
                </c:pt>
                <c:pt idx="3">
                  <c:v>-406.375</c:v>
                </c:pt>
                <c:pt idx="4">
                  <c:v>-14.125</c:v>
                </c:pt>
                <c:pt idx="5">
                  <c:v>572.75</c:v>
                </c:pt>
                <c:pt idx="6">
                  <c:v>1479.875</c:v>
                </c:pt>
                <c:pt idx="7">
                  <c:v>2435.5</c:v>
                </c:pt>
                <c:pt idx="8">
                  <c:v>3109</c:v>
                </c:pt>
                <c:pt idx="9">
                  <c:v>3313</c:v>
                </c:pt>
                <c:pt idx="10">
                  <c:v>3321.5</c:v>
                </c:pt>
                <c:pt idx="11">
                  <c:v>3120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"2009"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5b9bd5"/>
            </a:solidFill>
            <a:ln w="34920">
              <a:solidFill>
                <a:srgbClr val="5b9bd5"/>
              </a:solidFill>
              <a:round/>
            </a:ln>
          </c:spPr>
          <c:marker>
            <c:symbol val="circle"/>
            <c:size val="6"/>
            <c:spPr>
              <a:solidFill>
                <a:srgbClr val="5b9bd5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J+N'!$E$16:$E$27</c:f>
              <c:numCache>
                <c:formatCode>General</c:formatCode>
                <c:ptCount val="12"/>
                <c:pt idx="0">
                  <c:v>521.470588235294</c:v>
                </c:pt>
                <c:pt idx="1">
                  <c:v>971.382352941176</c:v>
                </c:pt>
                <c:pt idx="2">
                  <c:v>1545.07918552036</c:v>
                </c:pt>
                <c:pt idx="3">
                  <c:v>2090.61764705882</c:v>
                </c:pt>
                <c:pt idx="4">
                  <c:v>2848.18014705882</c:v>
                </c:pt>
                <c:pt idx="5">
                  <c:v>3496.11764705882</c:v>
                </c:pt>
                <c:pt idx="6">
                  <c:v>4611.61764705882</c:v>
                </c:pt>
                <c:pt idx="7">
                  <c:v>6102.61764705882</c:v>
                </c:pt>
                <c:pt idx="8">
                  <c:v>7253.41764705882</c:v>
                </c:pt>
                <c:pt idx="9">
                  <c:v>8217.61764705882</c:v>
                </c:pt>
                <c:pt idx="10">
                  <c:v>8966.68014705882</c:v>
                </c:pt>
                <c:pt idx="11">
                  <c:v>9623.61764705882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"2010"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ed7d31"/>
            </a:solidFill>
            <a:ln w="34920">
              <a:solidFill>
                <a:srgbClr val="ed7d31"/>
              </a:solidFill>
              <a:round/>
            </a:ln>
          </c:spPr>
          <c:marker>
            <c:symbol val="circle"/>
            <c:size val="6"/>
            <c:spPr>
              <a:solidFill>
                <a:srgbClr val="ed7d31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J+N'!$F$16:$F$27</c:f>
              <c:numCache>
                <c:formatCode>General</c:formatCode>
                <c:ptCount val="12"/>
                <c:pt idx="0">
                  <c:v>430.25</c:v>
                </c:pt>
                <c:pt idx="1">
                  <c:v>956.714285714286</c:v>
                </c:pt>
                <c:pt idx="2">
                  <c:v>1470</c:v>
                </c:pt>
                <c:pt idx="3">
                  <c:v>2280.90909090909</c:v>
                </c:pt>
                <c:pt idx="4">
                  <c:v>3152.53333333333</c:v>
                </c:pt>
                <c:pt idx="5">
                  <c:v>4084.875</c:v>
                </c:pt>
                <c:pt idx="6">
                  <c:v>5636.34482758621</c:v>
                </c:pt>
                <c:pt idx="7">
                  <c:v>6740.56666666667</c:v>
                </c:pt>
                <c:pt idx="8">
                  <c:v>7642.6</c:v>
                </c:pt>
                <c:pt idx="9">
                  <c:v>8234.6</c:v>
                </c:pt>
                <c:pt idx="10">
                  <c:v>8712.75</c:v>
                </c:pt>
                <c:pt idx="11">
                  <c:v>9196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"2011"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000"/>
            </a:solidFill>
            <a:ln w="34920">
              <a:solidFill>
                <a:srgbClr val="ffc000"/>
              </a:solidFill>
              <a:round/>
            </a:ln>
          </c:spPr>
          <c:marker>
            <c:symbol val="circle"/>
            <c:size val="6"/>
            <c:spPr>
              <a:solidFill>
                <a:srgbClr val="ffc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J+N'!$G$16:$G$27</c:f>
              <c:numCache>
                <c:formatCode>General</c:formatCode>
                <c:ptCount val="12"/>
                <c:pt idx="0">
                  <c:v>461</c:v>
                </c:pt>
                <c:pt idx="1">
                  <c:v>857.972222222222</c:v>
                </c:pt>
                <c:pt idx="2">
                  <c:v>1328.46666666667</c:v>
                </c:pt>
                <c:pt idx="3">
                  <c:v>1832.13333333333</c:v>
                </c:pt>
                <c:pt idx="4">
                  <c:v>2421.1</c:v>
                </c:pt>
                <c:pt idx="5">
                  <c:v>3085.53571428571</c:v>
                </c:pt>
                <c:pt idx="6">
                  <c:v>4017.375</c:v>
                </c:pt>
                <c:pt idx="7">
                  <c:v>5040</c:v>
                </c:pt>
                <c:pt idx="8">
                  <c:v>6096.2</c:v>
                </c:pt>
                <c:pt idx="9">
                  <c:v>5865</c:v>
                </c:pt>
                <c:pt idx="10">
                  <c:v>5751</c:v>
                </c:pt>
                <c:pt idx="11">
                  <c:v>5144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"2012"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472c4"/>
            </a:solidFill>
            <a:ln w="34920">
              <a:solidFill>
                <a:srgbClr val="4472c4"/>
              </a:solidFill>
              <a:round/>
            </a:ln>
          </c:spPr>
          <c:marker>
            <c:symbol val="circle"/>
            <c:size val="6"/>
            <c:spPr>
              <a:solidFill>
                <a:srgbClr val="4472c4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J+N'!$H$16:$H$27</c:f>
              <c:numCache>
                <c:formatCode>General</c:formatCode>
                <c:ptCount val="12"/>
                <c:pt idx="0">
                  <c:v>-387.0625</c:v>
                </c:pt>
                <c:pt idx="1">
                  <c:v>-976.6</c:v>
                </c:pt>
                <c:pt idx="2">
                  <c:v>-1632</c:v>
                </c:pt>
                <c:pt idx="3">
                  <c:v>-1816.125</c:v>
                </c:pt>
                <c:pt idx="4">
                  <c:v>-1988</c:v>
                </c:pt>
                <c:pt idx="5">
                  <c:v>-1536</c:v>
                </c:pt>
                <c:pt idx="6">
                  <c:v>-599</c:v>
                </c:pt>
                <c:pt idx="7">
                  <c:v>420</c:v>
                </c:pt>
                <c:pt idx="8">
                  <c:v>1060.38709677419</c:v>
                </c:pt>
                <c:pt idx="9">
                  <c:v>1275</c:v>
                </c:pt>
                <c:pt idx="10">
                  <c:v>1095</c:v>
                </c:pt>
                <c:pt idx="11">
                  <c:v>960.34375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"2013"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70ad47"/>
            </a:solidFill>
            <a:ln w="34920">
              <a:solidFill>
                <a:srgbClr val="70ad47"/>
              </a:solidFill>
              <a:round/>
            </a:ln>
          </c:spPr>
          <c:marker>
            <c:symbol val="circle"/>
            <c:size val="6"/>
            <c:spPr>
              <a:solidFill>
                <a:srgbClr val="70ad47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J+N'!$I$16:$I$27</c:f>
              <c:numCache>
                <c:formatCode>General</c:formatCode>
                <c:ptCount val="12"/>
                <c:pt idx="0">
                  <c:v>-551.34375</c:v>
                </c:pt>
                <c:pt idx="1">
                  <c:v>-1361.34375</c:v>
                </c:pt>
                <c:pt idx="2">
                  <c:v>-1897.91517857143</c:v>
                </c:pt>
                <c:pt idx="3">
                  <c:v>-2172.34375</c:v>
                </c:pt>
                <c:pt idx="4">
                  <c:v>-1999.90625</c:v>
                </c:pt>
                <c:pt idx="5">
                  <c:v>-1317.34375</c:v>
                </c:pt>
                <c:pt idx="6">
                  <c:v>-720.34375</c:v>
                </c:pt>
                <c:pt idx="7">
                  <c:v>-154.34375</c:v>
                </c:pt>
                <c:pt idx="8">
                  <c:v>295.65625</c:v>
                </c:pt>
                <c:pt idx="9">
                  <c:v>246.65625</c:v>
                </c:pt>
                <c:pt idx="10">
                  <c:v>-150.34375</c:v>
                </c:pt>
                <c:pt idx="11">
                  <c:v>-700.34375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"2014"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255e91"/>
            </a:solidFill>
            <a:ln w="34920">
              <a:solidFill>
                <a:srgbClr val="255e91"/>
              </a:solidFill>
              <a:round/>
            </a:ln>
          </c:spPr>
          <c:marker>
            <c:symbol val="circle"/>
            <c:size val="6"/>
            <c:spPr>
              <a:solidFill>
                <a:srgbClr val="255e91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J+N'!$J$16:$J$27</c:f>
              <c:numCache>
                <c:formatCode>General</c:formatCode>
                <c:ptCount val="12"/>
                <c:pt idx="0">
                  <c:v>-793.333333333333</c:v>
                </c:pt>
                <c:pt idx="1">
                  <c:v>-1342</c:v>
                </c:pt>
                <c:pt idx="2">
                  <c:v>-1746.63157894737</c:v>
                </c:pt>
                <c:pt idx="3">
                  <c:v>-1724</c:v>
                </c:pt>
                <c:pt idx="4">
                  <c:v>-1394</c:v>
                </c:pt>
                <c:pt idx="5">
                  <c:v>-1037</c:v>
                </c:pt>
                <c:pt idx="6">
                  <c:v>-321.181818181818</c:v>
                </c:pt>
                <c:pt idx="7">
                  <c:v>367.833333333333</c:v>
                </c:pt>
                <c:pt idx="8">
                  <c:v>755</c:v>
                </c:pt>
                <c:pt idx="9">
                  <c:v>597.1</c:v>
                </c:pt>
                <c:pt idx="10">
                  <c:v>509</c:v>
                </c:pt>
                <c:pt idx="11">
                  <c:v>-269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"2015"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e480e"/>
            </a:solidFill>
            <a:ln w="34920">
              <a:solidFill>
                <a:srgbClr val="9e480e"/>
              </a:solidFill>
              <a:round/>
            </a:ln>
          </c:spPr>
          <c:marker>
            <c:symbol val="circle"/>
            <c:size val="6"/>
            <c:spPr>
              <a:solidFill>
                <a:srgbClr val="9e480e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J+N'!$K$16:$K$27</c:f>
              <c:numCache>
                <c:formatCode>General</c:formatCode>
                <c:ptCount val="12"/>
                <c:pt idx="0">
                  <c:v>-784</c:v>
                </c:pt>
                <c:pt idx="1">
                  <c:v>-1415</c:v>
                </c:pt>
                <c:pt idx="2">
                  <c:v>-1855.0487804878</c:v>
                </c:pt>
                <c:pt idx="3">
                  <c:v>-2149.8</c:v>
                </c:pt>
                <c:pt idx="4">
                  <c:v>-1885.62962962963</c:v>
                </c:pt>
                <c:pt idx="5">
                  <c:v>-1447.41935483871</c:v>
                </c:pt>
                <c:pt idx="6">
                  <c:v>-777.193548387097</c:v>
                </c:pt>
                <c:pt idx="7">
                  <c:v>182.838709677419</c:v>
                </c:pt>
                <c:pt idx="8">
                  <c:v>622</c:v>
                </c:pt>
                <c:pt idx="9">
                  <c:v>896.15625</c:v>
                </c:pt>
                <c:pt idx="10">
                  <c:v>778.366666666667</c:v>
                </c:pt>
                <c:pt idx="11">
                  <c:v>641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"2016"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636363"/>
            </a:solidFill>
            <a:ln w="34920">
              <a:solidFill>
                <a:srgbClr val="636363"/>
              </a:solidFill>
              <a:round/>
            </a:ln>
          </c:spPr>
          <c:marker>
            <c:symbol val="circle"/>
            <c:size val="6"/>
            <c:spPr>
              <a:solidFill>
                <a:srgbClr val="636363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J+N'!$L$16:$L$27</c:f>
              <c:numCache>
                <c:formatCode>General</c:formatCode>
                <c:ptCount val="12"/>
                <c:pt idx="0">
                  <c:v>-403.076923076923</c:v>
                </c:pt>
                <c:pt idx="1">
                  <c:v>-788.814814814815</c:v>
                </c:pt>
                <c:pt idx="2">
                  <c:v>-1228.78571428571</c:v>
                </c:pt>
                <c:pt idx="3">
                  <c:v>-1593</c:v>
                </c:pt>
                <c:pt idx="4">
                  <c:v>-1267</c:v>
                </c:pt>
                <c:pt idx="5">
                  <c:v>-747.909090909091</c:v>
                </c:pt>
                <c:pt idx="6">
                  <c:v>-9</c:v>
                </c:pt>
                <c:pt idx="7">
                  <c:v>783.323529411765</c:v>
                </c:pt>
                <c:pt idx="8">
                  <c:v>1147</c:v>
                </c:pt>
                <c:pt idx="9">
                  <c:v>1171.42424242424</c:v>
                </c:pt>
                <c:pt idx="10">
                  <c:v>909</c:v>
                </c:pt>
                <c:pt idx="11">
                  <c:v>364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61220768"/>
        <c:axId val="27066174"/>
      </c:lineChart>
      <c:catAx>
        <c:axId val="61220768"/>
        <c:scaling>
          <c:orientation val="minMax"/>
        </c:scaling>
        <c:delete val="0"/>
        <c:axPos val="b"/>
        <c:numFmt formatCode="@" sourceLinked="1"/>
        <c:majorTickMark val="none"/>
        <c:minorTickMark val="none"/>
        <c:tickLblPos val="nextTo"/>
        <c:spPr>
          <a:ln w="9360">
            <a:solidFill>
              <a:srgbClr val="f2f2f2"/>
            </a:solidFill>
            <a:round/>
          </a:ln>
        </c:spPr>
        <c:txPr>
          <a:bodyPr/>
          <a:p>
            <a:pPr>
              <a:defRPr b="0" lang="fr-FR" sz="900" spc="-1" strike="noStrike">
                <a:solidFill>
                  <a:srgbClr val="d9d9d9"/>
                </a:solidFill>
                <a:latin typeface="Calibri"/>
              </a:defRPr>
            </a:pPr>
          </a:p>
        </c:txPr>
        <c:crossAx val="27066174"/>
        <c:crosses val="autoZero"/>
        <c:auto val="1"/>
        <c:lblAlgn val="ctr"/>
        <c:lblOffset val="100"/>
      </c:catAx>
      <c:valAx>
        <c:axId val="27066174"/>
        <c:scaling>
          <c:orientation val="minMax"/>
        </c:scaling>
        <c:delete val="0"/>
        <c:axPos val="l"/>
        <c:majorGridlines>
          <c:spPr>
            <a:ln w="9360">
              <a:solidFill>
                <a:srgbClr val="f2f2f2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lang="fr-FR" sz="900" spc="-1" strike="noStrike">
                <a:solidFill>
                  <a:srgbClr val="d9d9d9"/>
                </a:solidFill>
                <a:latin typeface="Calibri"/>
              </a:defRPr>
            </a:pPr>
          </a:p>
        </c:txPr>
        <c:crossAx val="61220768"/>
        <c:crosses val="autoZero"/>
        <c:crossBetween val="midCat"/>
      </c:valAx>
      <c:spPr>
        <a:noFill/>
        <a:ln>
          <a:noFill/>
        </a:ln>
      </c:spPr>
    </c:plotArea>
    <c:legend>
      <c:legendPos val="b"/>
      <c:overlay val="0"/>
      <c:spPr>
        <a:noFill/>
        <a:ln>
          <a:noFill/>
        </a:ln>
      </c:spPr>
    </c:legend>
    <c:plotVisOnly val="1"/>
    <c:dispBlanksAs val="gap"/>
  </c:chart>
  <c:spPr>
    <a:noFill/>
    <a:ln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fr-FR" sz="1200" spc="-1" strike="noStrike">
                <a:solidFill>
                  <a:srgbClr val="000000"/>
                </a:solidFill>
                <a:latin typeface="Arial"/>
                <a:ea typeface="Arial"/>
              </a:defRPr>
            </a:pPr>
            <a:r>
              <a:rPr b="1" lang="fr-FR" sz="1200" spc="-1" strike="noStrike">
                <a:solidFill>
                  <a:srgbClr val="000000"/>
                </a:solidFill>
                <a:latin typeface="Arial"/>
                <a:ea typeface="Arial"/>
              </a:rPr>
              <a:t>Consommation Annuelle J+N - SOLAIRE</a:t>
            </a:r>
          </a:p>
        </c:rich>
      </c:tx>
      <c:layout>
        <c:manualLayout>
          <c:xMode val="edge"/>
          <c:yMode val="edge"/>
          <c:x val="0.337509450264607"/>
          <c:y val="0.0203287376309361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722324225078"/>
          <c:y val="0.0808181178321533"/>
          <c:w val="0.822821038989092"/>
          <c:h val="0.807891359251439"/>
        </c:manualLayout>
      </c:layout>
      <c:lineChart>
        <c:varyColors val="0"/>
        <c:grouping val="standard"/>
        <c:ser>
          <c:idx val="0"/>
          <c:order val="0"/>
          <c:tx>
            <c:strRef>
              <c:f>"MOYENNE"</c:f>
              <c:strCache>
                <c:ptCount val="1"/>
                <c:pt idx="0">
                  <c:v>MOYENNE</c:v>
                </c:pt>
              </c:strCache>
            </c:strRef>
          </c:tx>
          <c:spPr>
            <a:solidFill>
              <a:srgbClr val="000000"/>
            </a:solidFill>
            <a:ln w="38160">
              <a:solidFill>
                <a:srgbClr val="000000"/>
              </a:solidFill>
              <a:round/>
            </a:ln>
          </c:spPr>
          <c:marker>
            <c:symbol val="square"/>
            <c:size val="9"/>
            <c:spPr>
              <a:solidFill>
                <a:srgbClr val="000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J+N-S'!$A$3:$A$14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J+N-S'!$C$3:$C$14</c:f>
              <c:numCache>
                <c:formatCode>General</c:formatCode>
                <c:ptCount val="12"/>
                <c:pt idx="0">
                  <c:v>494.875</c:v>
                </c:pt>
                <c:pt idx="1">
                  <c:v>507.75</c:v>
                </c:pt>
                <c:pt idx="2">
                  <c:v>542.125</c:v>
                </c:pt>
                <c:pt idx="3">
                  <c:v>593.5</c:v>
                </c:pt>
                <c:pt idx="4">
                  <c:v>673.625</c:v>
                </c:pt>
                <c:pt idx="5">
                  <c:v>729.625</c:v>
                </c:pt>
                <c:pt idx="6">
                  <c:v>1028.5</c:v>
                </c:pt>
                <c:pt idx="7">
                  <c:v>1082</c:v>
                </c:pt>
                <c:pt idx="8">
                  <c:v>904.875</c:v>
                </c:pt>
                <c:pt idx="9">
                  <c:v>795.75</c:v>
                </c:pt>
                <c:pt idx="10">
                  <c:v>731</c:v>
                </c:pt>
                <c:pt idx="11">
                  <c:v>545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"2009"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518abd"/>
            </a:solidFill>
            <a:ln w="19080">
              <a:solidFill>
                <a:srgbClr val="518abd"/>
              </a:solidFill>
              <a:round/>
            </a:ln>
          </c:spPr>
          <c:marker>
            <c:symbol val="square"/>
            <c:size val="5"/>
            <c:spPr>
              <a:solidFill>
                <a:srgbClr val="518abd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J+N-S'!$A$3:$A$14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J+N-S'!$E$3:$E$14</c:f>
              <c:numCache>
                <c:formatCode>General</c:formatCode>
                <c:ptCount val="12"/>
                <c:pt idx="0">
                  <c:v>521.470588235294</c:v>
                </c:pt>
                <c:pt idx="1">
                  <c:v>449.911764705882</c:v>
                </c:pt>
                <c:pt idx="2">
                  <c:v>573.696832579186</c:v>
                </c:pt>
                <c:pt idx="3">
                  <c:v>545.538461538462</c:v>
                </c:pt>
                <c:pt idx="4">
                  <c:v>757.5625</c:v>
                </c:pt>
                <c:pt idx="5">
                  <c:v>647.9375</c:v>
                </c:pt>
                <c:pt idx="6">
                  <c:v>1115.5</c:v>
                </c:pt>
                <c:pt idx="7">
                  <c:v>1491</c:v>
                </c:pt>
                <c:pt idx="8">
                  <c:v>1150.8</c:v>
                </c:pt>
                <c:pt idx="9">
                  <c:v>964.2</c:v>
                </c:pt>
                <c:pt idx="10">
                  <c:v>749.0625</c:v>
                </c:pt>
                <c:pt idx="11">
                  <c:v>656.9375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"2010"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d36f2b"/>
            </a:solidFill>
            <a:ln w="19080">
              <a:solidFill>
                <a:srgbClr val="d36f2b"/>
              </a:solidFill>
              <a:round/>
            </a:ln>
          </c:spPr>
          <c:marker>
            <c:symbol val="square"/>
            <c:size val="5"/>
            <c:spPr>
              <a:solidFill>
                <a:srgbClr val="d36f2b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J+N-S'!$A$3:$A$14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J+N-S'!$F$3:$F$14</c:f>
              <c:numCache>
                <c:formatCode>General</c:formatCode>
                <c:ptCount val="12"/>
                <c:pt idx="0">
                  <c:v>430.25</c:v>
                </c:pt>
                <c:pt idx="1">
                  <c:v>526.464285714286</c:v>
                </c:pt>
                <c:pt idx="2">
                  <c:v>513.285714285714</c:v>
                </c:pt>
                <c:pt idx="3">
                  <c:v>810.909090909091</c:v>
                </c:pt>
                <c:pt idx="4">
                  <c:v>871.624242424242</c:v>
                </c:pt>
                <c:pt idx="5">
                  <c:v>932.341666666667</c:v>
                </c:pt>
                <c:pt idx="6">
                  <c:v>1551.46982758621</c:v>
                </c:pt>
                <c:pt idx="7">
                  <c:v>1104.22183908046</c:v>
                </c:pt>
                <c:pt idx="8">
                  <c:v>902.033333333333</c:v>
                </c:pt>
                <c:pt idx="9">
                  <c:v>592</c:v>
                </c:pt>
                <c:pt idx="10">
                  <c:v>478.15</c:v>
                </c:pt>
                <c:pt idx="11">
                  <c:v>483.25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"2011"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29292"/>
            </a:solidFill>
            <a:ln w="19080">
              <a:solidFill>
                <a:srgbClr val="929292"/>
              </a:solidFill>
              <a:round/>
            </a:ln>
          </c:spPr>
          <c:marker>
            <c:symbol val="square"/>
            <c:size val="5"/>
            <c:spPr>
              <a:solidFill>
                <a:srgbClr val="929292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J+N-S'!$A$3:$A$14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J+N-S'!$G$3:$G$14</c:f>
              <c:numCache>
                <c:formatCode>General</c:formatCode>
                <c:ptCount val="12"/>
                <c:pt idx="0">
                  <c:v>461</c:v>
                </c:pt>
                <c:pt idx="1">
                  <c:v>396.972222222222</c:v>
                </c:pt>
                <c:pt idx="2">
                  <c:v>470.494444444444</c:v>
                </c:pt>
                <c:pt idx="3">
                  <c:v>503.666666666667</c:v>
                </c:pt>
                <c:pt idx="4">
                  <c:v>588.966666666667</c:v>
                </c:pt>
                <c:pt idx="5">
                  <c:v>664.435714285714</c:v>
                </c:pt>
                <c:pt idx="6">
                  <c:v>931.839285714286</c:v>
                </c:pt>
                <c:pt idx="7">
                  <c:v>1022.625</c:v>
                </c:pt>
                <c:pt idx="8">
                  <c:v>1122.4</c:v>
                </c:pt>
                <c:pt idx="9">
                  <c:v>661.6</c:v>
                </c:pt>
                <c:pt idx="10">
                  <c:v>736</c:v>
                </c:pt>
                <c:pt idx="11">
                  <c:v>551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"2012"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e3ab00"/>
            </a:solidFill>
            <a:ln w="19080">
              <a:solidFill>
                <a:srgbClr val="e3ab00"/>
              </a:solidFill>
              <a:round/>
            </a:ln>
          </c:spPr>
          <c:marker>
            <c:symbol val="square"/>
            <c:size val="5"/>
            <c:spPr>
              <a:solidFill>
                <a:srgbClr val="e3ab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J+N-S'!$A$3:$A$14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J+N-S'!$H$3:$H$14</c:f>
              <c:numCache>
                <c:formatCode>General</c:formatCode>
                <c:ptCount val="12"/>
                <c:pt idx="0">
                  <c:v>519.8125</c:v>
                </c:pt>
                <c:pt idx="1">
                  <c:v>498.4875</c:v>
                </c:pt>
                <c:pt idx="2">
                  <c:v>519.45</c:v>
                </c:pt>
                <c:pt idx="3">
                  <c:v>631.625</c:v>
                </c:pt>
                <c:pt idx="4">
                  <c:v>422.625</c:v>
                </c:pt>
                <c:pt idx="5">
                  <c:v>636</c:v>
                </c:pt>
                <c:pt idx="6">
                  <c:v>1066</c:v>
                </c:pt>
                <c:pt idx="7">
                  <c:v>1113</c:v>
                </c:pt>
                <c:pt idx="8">
                  <c:v>976.387096774194</c:v>
                </c:pt>
                <c:pt idx="9">
                  <c:v>851.612903225806</c:v>
                </c:pt>
                <c:pt idx="10">
                  <c:v>723</c:v>
                </c:pt>
                <c:pt idx="11">
                  <c:v>682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"2013"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639a3f"/>
            </a:solidFill>
            <a:ln w="19080">
              <a:solidFill>
                <a:srgbClr val="639a3f"/>
              </a:solidFill>
              <a:round/>
            </a:ln>
          </c:spPr>
          <c:marker>
            <c:symbol val="square"/>
            <c:size val="5"/>
            <c:spPr>
              <a:solidFill>
                <a:srgbClr val="639a3f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J+N-S'!$A$3:$A$14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J+N-S'!$I$3:$I$14</c:f>
              <c:numCache>
                <c:formatCode>General</c:formatCode>
                <c:ptCount val="12"/>
                <c:pt idx="0">
                  <c:v>570</c:v>
                </c:pt>
                <c:pt idx="1">
                  <c:v>508</c:v>
                </c:pt>
                <c:pt idx="2">
                  <c:v>477.714285714286</c:v>
                </c:pt>
                <c:pt idx="3">
                  <c:v>561.285714285714</c:v>
                </c:pt>
                <c:pt idx="4">
                  <c:v>588.03125</c:v>
                </c:pt>
                <c:pt idx="5">
                  <c:v>884.96875</c:v>
                </c:pt>
                <c:pt idx="6">
                  <c:v>834</c:v>
                </c:pt>
                <c:pt idx="7">
                  <c:v>784</c:v>
                </c:pt>
                <c:pt idx="8">
                  <c:v>770</c:v>
                </c:pt>
                <c:pt idx="9">
                  <c:v>912</c:v>
                </c:pt>
                <c:pt idx="10">
                  <c:v>585</c:v>
                </c:pt>
                <c:pt idx="11">
                  <c:v>524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"2014"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8b8df"/>
            </a:solidFill>
            <a:ln w="19080">
              <a:solidFill>
                <a:srgbClr val="98b8df"/>
              </a:solidFill>
              <a:round/>
            </a:ln>
          </c:spPr>
          <c:marker>
            <c:symbol val="square"/>
            <c:size val="5"/>
            <c:spPr>
              <a:solidFill>
                <a:srgbClr val="98b8df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J+N-S'!$A$3:$A$14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J+N-S'!$J$3:$J$14</c:f>
              <c:numCache>
                <c:formatCode>General</c:formatCode>
                <c:ptCount val="12"/>
                <c:pt idx="0">
                  <c:v>492.5</c:v>
                </c:pt>
                <c:pt idx="1">
                  <c:v>518.5</c:v>
                </c:pt>
                <c:pt idx="2">
                  <c:v>466.631578947368</c:v>
                </c:pt>
                <c:pt idx="3">
                  <c:v>592.368421052632</c:v>
                </c:pt>
                <c:pt idx="4">
                  <c:v>614</c:v>
                </c:pt>
                <c:pt idx="5">
                  <c:v>590</c:v>
                </c:pt>
                <c:pt idx="6">
                  <c:v>811.636363636364</c:v>
                </c:pt>
                <c:pt idx="7">
                  <c:v>857.59696969697</c:v>
                </c:pt>
                <c:pt idx="8">
                  <c:v>787.766666666667</c:v>
                </c:pt>
                <c:pt idx="9">
                  <c:v>666.8</c:v>
                </c:pt>
                <c:pt idx="10">
                  <c:v>1026.2</c:v>
                </c:pt>
                <c:pt idx="11">
                  <c:v>301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"2015"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1a78b"/>
            </a:solidFill>
            <a:ln w="19080">
              <a:solidFill>
                <a:srgbClr val="f1a78b"/>
              </a:solidFill>
              <a:round/>
            </a:ln>
          </c:spPr>
          <c:marker>
            <c:symbol val="square"/>
            <c:size val="5"/>
            <c:spPr>
              <a:solidFill>
                <a:srgbClr val="f1a78b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J+N-S'!$A$3:$A$14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J+N-S'!$K$3:$K$14</c:f>
              <c:numCache>
                <c:formatCode>General</c:formatCode>
                <c:ptCount val="12"/>
                <c:pt idx="0">
                  <c:v>438</c:v>
                </c:pt>
                <c:pt idx="1">
                  <c:v>535</c:v>
                </c:pt>
                <c:pt idx="2">
                  <c:v>592.780487804878</c:v>
                </c:pt>
                <c:pt idx="3">
                  <c:v>556.019512195122</c:v>
                </c:pt>
                <c:pt idx="4">
                  <c:v>698.82962962963</c:v>
                </c:pt>
                <c:pt idx="5">
                  <c:v>668.854241338112</c:v>
                </c:pt>
                <c:pt idx="6">
                  <c:v>892.064516129032</c:v>
                </c:pt>
                <c:pt idx="7">
                  <c:v>1202.54838709677</c:v>
                </c:pt>
                <c:pt idx="8">
                  <c:v>825.903225806452</c:v>
                </c:pt>
                <c:pt idx="9">
                  <c:v>883.5</c:v>
                </c:pt>
                <c:pt idx="10">
                  <c:v>735.133333333333</c:v>
                </c:pt>
                <c:pt idx="11">
                  <c:v>525.366666666667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"2016"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bfbfbf"/>
            </a:solidFill>
            <a:ln w="19080">
              <a:solidFill>
                <a:srgbClr val="bfbfbf"/>
              </a:solidFill>
              <a:round/>
            </a:ln>
          </c:spPr>
          <c:marker>
            <c:symbol val="square"/>
            <c:size val="5"/>
            <c:spPr>
              <a:solidFill>
                <a:srgbClr val="bfbfbf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J+N-S'!$A$3:$A$14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J+N-S'!$L$3:$L$14</c:f>
              <c:numCache>
                <c:formatCode>General</c:formatCode>
                <c:ptCount val="12"/>
                <c:pt idx="0">
                  <c:v>526.923076923077</c:v>
                </c:pt>
                <c:pt idx="1">
                  <c:v>629.854700854701</c:v>
                </c:pt>
                <c:pt idx="2">
                  <c:v>722.865079365079</c:v>
                </c:pt>
                <c:pt idx="3">
                  <c:v>546.357142857143</c:v>
                </c:pt>
                <c:pt idx="4">
                  <c:v>846</c:v>
                </c:pt>
                <c:pt idx="5">
                  <c:v>812.727272727273</c:v>
                </c:pt>
                <c:pt idx="6">
                  <c:v>1025.27272727273</c:v>
                </c:pt>
                <c:pt idx="7">
                  <c:v>1080.44117647059</c:v>
                </c:pt>
                <c:pt idx="8">
                  <c:v>703.558823529412</c:v>
                </c:pt>
                <c:pt idx="9">
                  <c:v>833.242424242424</c:v>
                </c:pt>
                <c:pt idx="10">
                  <c:v>815.757575757576</c:v>
                </c:pt>
                <c:pt idx="11">
                  <c:v>637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26808920"/>
        <c:axId val="6211894"/>
      </c:lineChart>
      <c:catAx>
        <c:axId val="26808920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p>
            <a:pPr>
              <a:defRPr b="0" lang="fr-FR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6211894"/>
        <c:crosses val="autoZero"/>
        <c:auto val="1"/>
        <c:lblAlgn val="ctr"/>
        <c:lblOffset val="100"/>
      </c:catAx>
      <c:valAx>
        <c:axId val="6211894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p>
            <a:pPr>
              <a:defRPr b="0" lang="fr-FR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26808920"/>
        <c:crosses val="autoZero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r"/>
      <c:layout>
        <c:manualLayout>
          <c:xMode val="edge"/>
          <c:yMode val="edge"/>
          <c:x val="0.003125"/>
          <c:y val="0.367003367003367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</c:legend>
    <c:plotVisOnly val="1"/>
    <c:dispBlanksAs val="gap"/>
  </c:chart>
  <c:spPr>
    <a:noFill/>
    <a:ln w="6480"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fr-FR" sz="1400" spc="-1" strike="noStrike">
                <a:solidFill>
                  <a:srgbClr val="d9d9d9"/>
                </a:solidFill>
                <a:latin typeface="Calibri"/>
              </a:defRPr>
            </a:pPr>
            <a:r>
              <a:rPr b="1" lang="fr-FR" sz="1400" spc="-1" strike="noStrike">
                <a:solidFill>
                  <a:srgbClr val="d9d9d9"/>
                </a:solidFill>
                <a:latin typeface="Calibri"/>
              </a:rPr>
              <a:t>CUMUL Consommation Annuelle J+N - SOLAIRE</a:t>
            </a:r>
          </a:p>
        </c:rich>
      </c:tx>
      <c:layout>
        <c:manualLayout>
          <c:xMode val="edge"/>
          <c:yMode val="edge"/>
          <c:x val="0.305250965250965"/>
          <c:y val="0.0203827694495467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980694980695"/>
          <c:y val="0.124607453931386"/>
          <c:w val="0.814440154440154"/>
          <c:h val="0.806126681282218"/>
        </c:manualLayout>
      </c:layout>
      <c:lineChart>
        <c:varyColors val="0"/>
        <c:grouping val="standard"/>
        <c:ser>
          <c:idx val="0"/>
          <c:order val="0"/>
          <c:tx>
            <c:strRef>
              <c:f>"MOYENNE"</c:f>
              <c:strCache>
                <c:ptCount val="1"/>
                <c:pt idx="0">
                  <c:v>MOYENNE</c:v>
                </c:pt>
              </c:strCache>
            </c:strRef>
          </c:tx>
          <c:spPr>
            <a:solidFill>
              <a:srgbClr val="000000"/>
            </a:solidFill>
            <a:ln w="38160">
              <a:solidFill>
                <a:srgbClr val="000000"/>
              </a:solidFill>
              <a:round/>
            </a:ln>
          </c:spPr>
          <c:marker>
            <c:symbol val="circle"/>
            <c:size val="9"/>
            <c:spPr>
              <a:solidFill>
                <a:srgbClr val="000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J+N-S'!$A$16:$A$27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J+N-S'!$C$16:$C$27</c:f>
              <c:numCache>
                <c:formatCode>General</c:formatCode>
                <c:ptCount val="12"/>
                <c:pt idx="0">
                  <c:v>494.875</c:v>
                </c:pt>
                <c:pt idx="1">
                  <c:v>1002.875</c:v>
                </c:pt>
                <c:pt idx="2">
                  <c:v>1545.125</c:v>
                </c:pt>
                <c:pt idx="3">
                  <c:v>2138.5</c:v>
                </c:pt>
                <c:pt idx="4">
                  <c:v>2812</c:v>
                </c:pt>
                <c:pt idx="5">
                  <c:v>3541.625</c:v>
                </c:pt>
                <c:pt idx="6">
                  <c:v>4570.125</c:v>
                </c:pt>
                <c:pt idx="7">
                  <c:v>5652</c:v>
                </c:pt>
                <c:pt idx="8">
                  <c:v>6556.75</c:v>
                </c:pt>
                <c:pt idx="9">
                  <c:v>7352.625</c:v>
                </c:pt>
                <c:pt idx="10">
                  <c:v>8083.625</c:v>
                </c:pt>
                <c:pt idx="11">
                  <c:v>8628.625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"2009"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5b9bd5"/>
            </a:solidFill>
            <a:ln w="22320">
              <a:solidFill>
                <a:srgbClr val="5b9bd5"/>
              </a:solidFill>
              <a:round/>
            </a:ln>
          </c:spPr>
          <c:marker>
            <c:symbol val="circle"/>
            <c:size val="4"/>
            <c:spPr>
              <a:solidFill>
                <a:srgbClr val="5b9bd5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J+N-S'!$A$16:$A$27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J+N-S'!$E$16:$E$27</c:f>
              <c:numCache>
                <c:formatCode>General</c:formatCode>
                <c:ptCount val="12"/>
                <c:pt idx="0">
                  <c:v>521.470588235294</c:v>
                </c:pt>
                <c:pt idx="1">
                  <c:v>971.382352941176</c:v>
                </c:pt>
                <c:pt idx="2">
                  <c:v>1545.07918552036</c:v>
                </c:pt>
                <c:pt idx="3">
                  <c:v>2090.61764705882</c:v>
                </c:pt>
                <c:pt idx="4">
                  <c:v>2848.18014705882</c:v>
                </c:pt>
                <c:pt idx="5">
                  <c:v>3496.11764705882</c:v>
                </c:pt>
                <c:pt idx="6">
                  <c:v>4611.61764705882</c:v>
                </c:pt>
                <c:pt idx="7">
                  <c:v>6102.61764705882</c:v>
                </c:pt>
                <c:pt idx="8">
                  <c:v>7253.41764705882</c:v>
                </c:pt>
                <c:pt idx="9">
                  <c:v>8217.61764705882</c:v>
                </c:pt>
                <c:pt idx="10">
                  <c:v>8966.68014705882</c:v>
                </c:pt>
                <c:pt idx="11">
                  <c:v>9623.61764705882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"2010"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ed7d31"/>
            </a:solidFill>
            <a:ln w="22320">
              <a:solidFill>
                <a:srgbClr val="ed7d31"/>
              </a:solidFill>
              <a:round/>
            </a:ln>
          </c:spPr>
          <c:marker>
            <c:symbol val="circle"/>
            <c:size val="4"/>
            <c:spPr>
              <a:solidFill>
                <a:srgbClr val="ed7d31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J+N-S'!$A$16:$A$27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J+N-S'!$F$16:$F$27</c:f>
              <c:numCache>
                <c:formatCode>General</c:formatCode>
                <c:ptCount val="12"/>
                <c:pt idx="0">
                  <c:v>430.25</c:v>
                </c:pt>
                <c:pt idx="1">
                  <c:v>956.714285714286</c:v>
                </c:pt>
                <c:pt idx="2">
                  <c:v>1470</c:v>
                </c:pt>
                <c:pt idx="3">
                  <c:v>2280.90909090909</c:v>
                </c:pt>
                <c:pt idx="4">
                  <c:v>3152.53333333333</c:v>
                </c:pt>
                <c:pt idx="5">
                  <c:v>4084.875</c:v>
                </c:pt>
                <c:pt idx="6">
                  <c:v>5636.34482758621</c:v>
                </c:pt>
                <c:pt idx="7">
                  <c:v>6740.56666666667</c:v>
                </c:pt>
                <c:pt idx="8">
                  <c:v>7642.6</c:v>
                </c:pt>
                <c:pt idx="9">
                  <c:v>8234.6</c:v>
                </c:pt>
                <c:pt idx="10">
                  <c:v>8712.75</c:v>
                </c:pt>
                <c:pt idx="11">
                  <c:v>9196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"2011"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a5a5a5"/>
            </a:solidFill>
            <a:ln w="22320">
              <a:solidFill>
                <a:srgbClr val="a5a5a5"/>
              </a:solidFill>
              <a:round/>
            </a:ln>
          </c:spPr>
          <c:marker>
            <c:symbol val="circle"/>
            <c:size val="4"/>
            <c:spPr>
              <a:solidFill>
                <a:srgbClr val="a5a5a5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J+N-S'!$A$16:$A$27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J+N-S'!$G$16:$G$27</c:f>
              <c:numCache>
                <c:formatCode>General</c:formatCode>
                <c:ptCount val="12"/>
                <c:pt idx="0">
                  <c:v>461</c:v>
                </c:pt>
                <c:pt idx="1">
                  <c:v>857.972222222222</c:v>
                </c:pt>
                <c:pt idx="2">
                  <c:v>1328.46666666667</c:v>
                </c:pt>
                <c:pt idx="3">
                  <c:v>1832.13333333333</c:v>
                </c:pt>
                <c:pt idx="4">
                  <c:v>2421.1</c:v>
                </c:pt>
                <c:pt idx="5">
                  <c:v>3085.53571428571</c:v>
                </c:pt>
                <c:pt idx="6">
                  <c:v>4017.375</c:v>
                </c:pt>
                <c:pt idx="7">
                  <c:v>5040</c:v>
                </c:pt>
                <c:pt idx="8">
                  <c:v>6162.4</c:v>
                </c:pt>
                <c:pt idx="9">
                  <c:v>6824</c:v>
                </c:pt>
                <c:pt idx="10">
                  <c:v>7560</c:v>
                </c:pt>
                <c:pt idx="11">
                  <c:v>8111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"2012"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000"/>
            </a:solidFill>
            <a:ln w="22320">
              <a:solidFill>
                <a:srgbClr val="ffc000"/>
              </a:solidFill>
              <a:round/>
            </a:ln>
          </c:spPr>
          <c:marker>
            <c:symbol val="circle"/>
            <c:size val="4"/>
            <c:spPr>
              <a:solidFill>
                <a:srgbClr val="ffc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J+N-S'!$A$16:$A$27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J+N-S'!$H$16:$H$27</c:f>
              <c:numCache>
                <c:formatCode>General</c:formatCode>
                <c:ptCount val="12"/>
                <c:pt idx="0">
                  <c:v>519.8125</c:v>
                </c:pt>
                <c:pt idx="1">
                  <c:v>1018.3</c:v>
                </c:pt>
                <c:pt idx="2">
                  <c:v>1537.75</c:v>
                </c:pt>
                <c:pt idx="3">
                  <c:v>2169.375</c:v>
                </c:pt>
                <c:pt idx="4">
                  <c:v>2592</c:v>
                </c:pt>
                <c:pt idx="5">
                  <c:v>3228</c:v>
                </c:pt>
                <c:pt idx="6">
                  <c:v>4294</c:v>
                </c:pt>
                <c:pt idx="7">
                  <c:v>5407</c:v>
                </c:pt>
                <c:pt idx="8">
                  <c:v>6383.38709677419</c:v>
                </c:pt>
                <c:pt idx="9">
                  <c:v>7235</c:v>
                </c:pt>
                <c:pt idx="10">
                  <c:v>7958</c:v>
                </c:pt>
                <c:pt idx="11">
                  <c:v>8640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"2013"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70ad47"/>
            </a:solidFill>
            <a:ln w="22320">
              <a:solidFill>
                <a:srgbClr val="70ad47"/>
              </a:solidFill>
              <a:round/>
            </a:ln>
          </c:spPr>
          <c:marker>
            <c:symbol val="circle"/>
            <c:size val="4"/>
            <c:spPr>
              <a:solidFill>
                <a:srgbClr val="70ad47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J+N-S'!$A$16:$A$27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J+N-S'!$I$16:$I$27</c:f>
              <c:numCache>
                <c:formatCode>General</c:formatCode>
                <c:ptCount val="12"/>
                <c:pt idx="0">
                  <c:v>570</c:v>
                </c:pt>
                <c:pt idx="1">
                  <c:v>1078</c:v>
                </c:pt>
                <c:pt idx="2">
                  <c:v>1555.71428571429</c:v>
                </c:pt>
                <c:pt idx="3">
                  <c:v>2117</c:v>
                </c:pt>
                <c:pt idx="4">
                  <c:v>2705.03125</c:v>
                </c:pt>
                <c:pt idx="5">
                  <c:v>3590</c:v>
                </c:pt>
                <c:pt idx="6">
                  <c:v>4424</c:v>
                </c:pt>
                <c:pt idx="7">
                  <c:v>5208</c:v>
                </c:pt>
                <c:pt idx="8">
                  <c:v>5978</c:v>
                </c:pt>
                <c:pt idx="9">
                  <c:v>6890</c:v>
                </c:pt>
                <c:pt idx="10">
                  <c:v>7475</c:v>
                </c:pt>
                <c:pt idx="11">
                  <c:v>7999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"2014"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255e91"/>
            </a:solidFill>
            <a:ln w="22320">
              <a:solidFill>
                <a:srgbClr val="255e91"/>
              </a:solidFill>
              <a:round/>
            </a:ln>
          </c:spPr>
          <c:marker>
            <c:symbol val="circle"/>
            <c:size val="4"/>
            <c:spPr>
              <a:solidFill>
                <a:srgbClr val="255e91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J+N-S'!$A$16:$A$27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J+N-S'!$J$16:$J$27</c:f>
              <c:numCache>
                <c:formatCode>General</c:formatCode>
                <c:ptCount val="12"/>
                <c:pt idx="0">
                  <c:v>492.5</c:v>
                </c:pt>
                <c:pt idx="1">
                  <c:v>1011</c:v>
                </c:pt>
                <c:pt idx="2">
                  <c:v>1477.63157894737</c:v>
                </c:pt>
                <c:pt idx="3">
                  <c:v>2070</c:v>
                </c:pt>
                <c:pt idx="4">
                  <c:v>2684</c:v>
                </c:pt>
                <c:pt idx="5">
                  <c:v>3274</c:v>
                </c:pt>
                <c:pt idx="6">
                  <c:v>4085.63636363636</c:v>
                </c:pt>
                <c:pt idx="7">
                  <c:v>4943.23333333333</c:v>
                </c:pt>
                <c:pt idx="8">
                  <c:v>5731</c:v>
                </c:pt>
                <c:pt idx="9">
                  <c:v>6397.8</c:v>
                </c:pt>
                <c:pt idx="10">
                  <c:v>7424</c:v>
                </c:pt>
                <c:pt idx="11">
                  <c:v>7725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"2015"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e480e"/>
            </a:solidFill>
            <a:ln w="22320">
              <a:solidFill>
                <a:srgbClr val="9e480e"/>
              </a:solidFill>
              <a:round/>
            </a:ln>
          </c:spPr>
          <c:marker>
            <c:symbol val="circle"/>
            <c:size val="4"/>
            <c:spPr>
              <a:solidFill>
                <a:srgbClr val="9e480e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J+N-S'!$A$16:$A$27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J+N-S'!$K$16:$K$27</c:f>
              <c:numCache>
                <c:formatCode>General</c:formatCode>
                <c:ptCount val="12"/>
                <c:pt idx="0">
                  <c:v>438</c:v>
                </c:pt>
                <c:pt idx="1">
                  <c:v>973</c:v>
                </c:pt>
                <c:pt idx="2">
                  <c:v>1565.78048780488</c:v>
                </c:pt>
                <c:pt idx="3">
                  <c:v>2121.8</c:v>
                </c:pt>
                <c:pt idx="4">
                  <c:v>2820.62962962963</c:v>
                </c:pt>
                <c:pt idx="5">
                  <c:v>3489.48387096774</c:v>
                </c:pt>
                <c:pt idx="6">
                  <c:v>4381.54838709677</c:v>
                </c:pt>
                <c:pt idx="7">
                  <c:v>5584.09677419355</c:v>
                </c:pt>
                <c:pt idx="8">
                  <c:v>6410</c:v>
                </c:pt>
                <c:pt idx="9">
                  <c:v>7293.5</c:v>
                </c:pt>
                <c:pt idx="10">
                  <c:v>8028.63333333333</c:v>
                </c:pt>
                <c:pt idx="11">
                  <c:v>8554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"2016"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636363"/>
            </a:solidFill>
            <a:ln w="22320">
              <a:solidFill>
                <a:srgbClr val="636363"/>
              </a:solidFill>
              <a:round/>
            </a:ln>
          </c:spPr>
          <c:marker>
            <c:symbol val="circle"/>
            <c:size val="4"/>
            <c:spPr>
              <a:solidFill>
                <a:srgbClr val="636363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J+N-S'!$A$16:$A$27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J+N-S'!$L$16:$L$27</c:f>
              <c:numCache>
                <c:formatCode>General</c:formatCode>
                <c:ptCount val="12"/>
                <c:pt idx="0">
                  <c:v>526.923076923077</c:v>
                </c:pt>
                <c:pt idx="1">
                  <c:v>1156.77777777778</c:v>
                </c:pt>
                <c:pt idx="2">
                  <c:v>1879.64285714286</c:v>
                </c:pt>
                <c:pt idx="3">
                  <c:v>2426</c:v>
                </c:pt>
                <c:pt idx="4">
                  <c:v>3272</c:v>
                </c:pt>
                <c:pt idx="5">
                  <c:v>4084.72727272727</c:v>
                </c:pt>
                <c:pt idx="6">
                  <c:v>5110</c:v>
                </c:pt>
                <c:pt idx="7">
                  <c:v>6190.44117647059</c:v>
                </c:pt>
                <c:pt idx="8">
                  <c:v>6894</c:v>
                </c:pt>
                <c:pt idx="9">
                  <c:v>7727.24242424242</c:v>
                </c:pt>
                <c:pt idx="10">
                  <c:v>8543</c:v>
                </c:pt>
                <c:pt idx="11">
                  <c:v>9180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59642384"/>
        <c:axId val="1346546"/>
      </c:lineChart>
      <c:catAx>
        <c:axId val="59642384"/>
        <c:scaling>
          <c:orientation val="minMax"/>
        </c:scaling>
        <c:delete val="0"/>
        <c:axPos val="b"/>
        <c:majorGridlines>
          <c:spPr>
            <a:ln w="9360">
              <a:solidFill>
                <a:srgbClr val="595959"/>
              </a:solidFill>
              <a:round/>
            </a:ln>
          </c:spPr>
        </c:majorGridlines>
        <c:numFmt formatCode="@" sourceLinked="1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lang="fr-FR" sz="900" spc="-1" strike="noStrike">
                <a:solidFill>
                  <a:srgbClr val="bfbfbf"/>
                </a:solidFill>
                <a:latin typeface="Calibri"/>
              </a:defRPr>
            </a:pPr>
          </a:p>
        </c:txPr>
        <c:crossAx val="1346546"/>
        <c:crosses val="autoZero"/>
        <c:auto val="1"/>
        <c:lblAlgn val="ctr"/>
        <c:lblOffset val="100"/>
      </c:catAx>
      <c:valAx>
        <c:axId val="1346546"/>
        <c:scaling>
          <c:orientation val="minMax"/>
        </c:scaling>
        <c:delete val="0"/>
        <c:axPos val="l"/>
        <c:majorGridlines>
          <c:spPr>
            <a:ln w="9360">
              <a:solidFill>
                <a:srgbClr val="595959"/>
              </a:solidFill>
              <a:round/>
            </a:ln>
          </c:spPr>
        </c:majorGridlines>
        <c:numFmt formatCode="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lang="fr-FR" sz="900" spc="-1" strike="noStrike">
                <a:solidFill>
                  <a:srgbClr val="bfbfbf"/>
                </a:solidFill>
                <a:latin typeface="Calibri"/>
              </a:defRPr>
            </a:pPr>
          </a:p>
        </c:txPr>
        <c:crossAx val="59642384"/>
        <c:crosses val="autoZero"/>
        <c:crossBetween val="midCat"/>
      </c:valAx>
      <c:spPr>
        <a:noFill/>
        <a:ln>
          <a:noFill/>
        </a:ln>
      </c:spPr>
    </c:plotArea>
    <c:legend>
      <c:legendPos val="t"/>
      <c:overlay val="0"/>
      <c:spPr>
        <a:noFill/>
        <a:ln>
          <a:noFill/>
        </a:ln>
      </c:spPr>
    </c:legend>
    <c:plotVisOnly val="1"/>
    <c:dispBlanksAs val="gap"/>
  </c:chart>
  <c:spPr>
    <a:solidFill>
      <a:srgbClr val="404040"/>
    </a:solidFill>
    <a:ln w="9360">
      <a:solidFill>
        <a:srgbClr val="d9d9d9"/>
      </a:solidFill>
      <a:round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fr-FR" sz="1200" spc="-1" strike="noStrike">
                <a:solidFill>
                  <a:srgbClr val="000000"/>
                </a:solidFill>
                <a:latin typeface="Arial"/>
                <a:ea typeface="Arial"/>
              </a:defRPr>
            </a:pPr>
            <a:r>
              <a:rPr b="1" lang="fr-FR" sz="1200" spc="-1" strike="noStrike">
                <a:solidFill>
                  <a:srgbClr val="000000"/>
                </a:solidFill>
                <a:latin typeface="Arial"/>
                <a:ea typeface="Arial"/>
              </a:rPr>
              <a:t>Consommation Annuelle EXCLUSIF DE NUIT</a:t>
            </a:r>
          </a:p>
        </c:rich>
      </c:tx>
      <c:layout>
        <c:manualLayout>
          <c:xMode val="edge"/>
          <c:yMode val="edge"/>
          <c:x val="0.318681041230086"/>
          <c:y val="0.020314801891912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7483273158785"/>
          <c:y val="0.124602620764519"/>
          <c:w val="0.751988284899134"/>
          <c:h val="0.484763898581065"/>
        </c:manualLayout>
      </c:layout>
      <c:lineChart>
        <c:varyColors val="0"/>
        <c:grouping val="standard"/>
        <c:ser>
          <c:idx val="0"/>
          <c:order val="0"/>
          <c:tx>
            <c:strRef>
              <c:f>"MOYENNE"</c:f>
              <c:strCache>
                <c:ptCount val="1"/>
                <c:pt idx="0">
                  <c:v>MOYENNE</c:v>
                </c:pt>
              </c:strCache>
            </c:strRef>
          </c:tx>
          <c:spPr>
            <a:solidFill>
              <a:srgbClr val="000000"/>
            </a:solidFill>
            <a:ln w="38160">
              <a:solidFill>
                <a:srgbClr val="000000"/>
              </a:solidFill>
              <a:round/>
            </a:ln>
          </c:spPr>
          <c:marker>
            <c:symbol val="diamond"/>
            <c:size val="9"/>
            <c:spPr>
              <a:solidFill>
                <a:srgbClr val="000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Exclusif'!$A$3:$A$14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Exclusif'!$C$3:$C$14</c:f>
              <c:numCache>
                <c:formatCode>General</c:formatCode>
                <c:ptCount val="12"/>
                <c:pt idx="0">
                  <c:v>219.875</c:v>
                </c:pt>
                <c:pt idx="1">
                  <c:v>211.625</c:v>
                </c:pt>
                <c:pt idx="2">
                  <c:v>217.25</c:v>
                </c:pt>
                <c:pt idx="3">
                  <c:v>219.5</c:v>
                </c:pt>
                <c:pt idx="4">
                  <c:v>616.125</c:v>
                </c:pt>
                <c:pt idx="5">
                  <c:v>1132.625</c:v>
                </c:pt>
                <c:pt idx="6">
                  <c:v>1459.125</c:v>
                </c:pt>
                <c:pt idx="7">
                  <c:v>1597.375</c:v>
                </c:pt>
                <c:pt idx="8">
                  <c:v>1435.625</c:v>
                </c:pt>
                <c:pt idx="9">
                  <c:v>1075</c:v>
                </c:pt>
                <c:pt idx="10">
                  <c:v>658.25</c:v>
                </c:pt>
                <c:pt idx="11">
                  <c:v>361.375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"2009"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d36f2b"/>
            </a:solidFill>
            <a:ln w="19080">
              <a:solidFill>
                <a:srgbClr val="d36f2b"/>
              </a:solidFill>
              <a:round/>
            </a:ln>
          </c:spPr>
          <c:marker>
            <c:symbol val="square"/>
            <c:size val="5"/>
            <c:spPr>
              <a:solidFill>
                <a:srgbClr val="d36f2b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Exclusif'!$A$3:$A$14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Exclusif'!$E$3:$E$14</c:f>
              <c:numCache>
                <c:formatCode>General</c:formatCode>
                <c:ptCount val="12"/>
                <c:pt idx="0">
                  <c:v>231.176470588235</c:v>
                </c:pt>
                <c:pt idx="1">
                  <c:v>202.647058823529</c:v>
                </c:pt>
                <c:pt idx="2">
                  <c:v>239.432126696833</c:v>
                </c:pt>
                <c:pt idx="3">
                  <c:v>208.038461538462</c:v>
                </c:pt>
                <c:pt idx="4">
                  <c:v>803.09375</c:v>
                </c:pt>
                <c:pt idx="5">
                  <c:v>1030.27291666667</c:v>
                </c:pt>
                <c:pt idx="6">
                  <c:v>1608.63333333333</c:v>
                </c:pt>
                <c:pt idx="7">
                  <c:v>1816</c:v>
                </c:pt>
                <c:pt idx="8">
                  <c:v>1432.66666666667</c:v>
                </c:pt>
                <c:pt idx="9">
                  <c:v>1312.33333333333</c:v>
                </c:pt>
                <c:pt idx="10">
                  <c:v>784.6875</c:v>
                </c:pt>
                <c:pt idx="11">
                  <c:v>548.3125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"2010"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29292"/>
            </a:solidFill>
            <a:ln w="19080">
              <a:solidFill>
                <a:srgbClr val="929292"/>
              </a:solidFill>
              <a:round/>
            </a:ln>
          </c:spPr>
          <c:marker>
            <c:symbol val="square"/>
            <c:size val="5"/>
            <c:spPr>
              <a:solidFill>
                <a:srgbClr val="929292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Exclusif'!$A$3:$A$14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Exclusif'!$F$3:$F$14</c:f>
              <c:numCache>
                <c:formatCode>General</c:formatCode>
                <c:ptCount val="12"/>
                <c:pt idx="0">
                  <c:v>218.375</c:v>
                </c:pt>
                <c:pt idx="1">
                  <c:v>235.017857142857</c:v>
                </c:pt>
                <c:pt idx="2">
                  <c:v>262.607142857143</c:v>
                </c:pt>
                <c:pt idx="3">
                  <c:v>273.636363636364</c:v>
                </c:pt>
                <c:pt idx="4">
                  <c:v>819.763636363636</c:v>
                </c:pt>
                <c:pt idx="5">
                  <c:v>1290.35</c:v>
                </c:pt>
                <c:pt idx="6">
                  <c:v>1765.52586206897</c:v>
                </c:pt>
                <c:pt idx="7">
                  <c:v>1588.02413793103</c:v>
                </c:pt>
                <c:pt idx="8">
                  <c:v>1398</c:v>
                </c:pt>
                <c:pt idx="9">
                  <c:v>1082.1</c:v>
                </c:pt>
                <c:pt idx="10">
                  <c:v>358.85</c:v>
                </c:pt>
                <c:pt idx="11">
                  <c:v>259.75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"2011"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e3ab00"/>
            </a:solidFill>
            <a:ln w="19080">
              <a:solidFill>
                <a:srgbClr val="e3ab00"/>
              </a:solidFill>
              <a:round/>
            </a:ln>
          </c:spPr>
          <c:marker>
            <c:symbol val="square"/>
            <c:size val="5"/>
            <c:spPr>
              <a:solidFill>
                <a:srgbClr val="e3ab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Exclusif'!$A$3:$A$14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Exclusif'!$G$3:$G$14</c:f>
              <c:numCache>
                <c:formatCode>General</c:formatCode>
                <c:ptCount val="12"/>
                <c:pt idx="0">
                  <c:v>207</c:v>
                </c:pt>
                <c:pt idx="1">
                  <c:v>178.25</c:v>
                </c:pt>
                <c:pt idx="2">
                  <c:v>195.15</c:v>
                </c:pt>
                <c:pt idx="3">
                  <c:v>185.933333333333</c:v>
                </c:pt>
                <c:pt idx="4">
                  <c:v>608.766666666667</c:v>
                </c:pt>
                <c:pt idx="5">
                  <c:v>1025.32857142857</c:v>
                </c:pt>
                <c:pt idx="6">
                  <c:v>1329.32142857143</c:v>
                </c:pt>
                <c:pt idx="7">
                  <c:v>1513.25</c:v>
                </c:pt>
                <c:pt idx="8">
                  <c:v>1745.8</c:v>
                </c:pt>
                <c:pt idx="9">
                  <c:v>880.2</c:v>
                </c:pt>
                <c:pt idx="10">
                  <c:v>706</c:v>
                </c:pt>
                <c:pt idx="11">
                  <c:v>310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"2012"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c65ae"/>
            </a:solidFill>
            <a:ln w="19080">
              <a:solidFill>
                <a:srgbClr val="3c65ae"/>
              </a:solidFill>
              <a:round/>
            </a:ln>
          </c:spPr>
          <c:marker>
            <c:symbol val="square"/>
            <c:size val="5"/>
            <c:spPr>
              <a:solidFill>
                <a:srgbClr val="3c65ae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Exclusif'!$A$3:$A$14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Exclusif'!$H$3:$H$14</c:f>
              <c:numCache>
                <c:formatCode>General</c:formatCode>
                <c:ptCount val="12"/>
                <c:pt idx="0">
                  <c:v>196.0625</c:v>
                </c:pt>
                <c:pt idx="1">
                  <c:v>187.1375</c:v>
                </c:pt>
                <c:pt idx="2">
                  <c:v>182.8</c:v>
                </c:pt>
                <c:pt idx="3">
                  <c:v>234.625</c:v>
                </c:pt>
                <c:pt idx="4">
                  <c:v>708.375</c:v>
                </c:pt>
                <c:pt idx="5">
                  <c:v>1224</c:v>
                </c:pt>
                <c:pt idx="6">
                  <c:v>1382</c:v>
                </c:pt>
                <c:pt idx="7">
                  <c:v>1468</c:v>
                </c:pt>
                <c:pt idx="8">
                  <c:v>1506.58064516129</c:v>
                </c:pt>
                <c:pt idx="9">
                  <c:v>1297.41935483871</c:v>
                </c:pt>
                <c:pt idx="10">
                  <c:v>693</c:v>
                </c:pt>
                <c:pt idx="11">
                  <c:v>311.9375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"2013"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639a3f"/>
            </a:solidFill>
            <a:ln w="19080">
              <a:solidFill>
                <a:srgbClr val="639a3f"/>
              </a:solidFill>
              <a:round/>
            </a:ln>
          </c:spPr>
          <c:marker>
            <c:symbol val="square"/>
            <c:size val="5"/>
            <c:spPr>
              <a:solidFill>
                <a:srgbClr val="639a3f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Exclusif'!$A$3:$A$14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Exclusif'!$I$3:$I$14</c:f>
              <c:numCache>
                <c:formatCode>General</c:formatCode>
                <c:ptCount val="12"/>
                <c:pt idx="0">
                  <c:v>262.0625</c:v>
                </c:pt>
                <c:pt idx="1">
                  <c:v>194</c:v>
                </c:pt>
                <c:pt idx="2">
                  <c:v>180.857142857143</c:v>
                </c:pt>
                <c:pt idx="3">
                  <c:v>175.142857142857</c:v>
                </c:pt>
                <c:pt idx="4">
                  <c:v>360.375</c:v>
                </c:pt>
                <c:pt idx="5">
                  <c:v>1222.625</c:v>
                </c:pt>
                <c:pt idx="6">
                  <c:v>1456</c:v>
                </c:pt>
                <c:pt idx="7">
                  <c:v>1386</c:v>
                </c:pt>
                <c:pt idx="8">
                  <c:v>1185</c:v>
                </c:pt>
                <c:pt idx="9">
                  <c:v>535</c:v>
                </c:pt>
                <c:pt idx="10">
                  <c:v>216</c:v>
                </c:pt>
                <c:pt idx="11">
                  <c:v>207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"2014"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8b8df"/>
            </a:solidFill>
            <a:ln w="19080">
              <a:solidFill>
                <a:srgbClr val="98b8df"/>
              </a:solidFill>
              <a:round/>
            </a:ln>
          </c:spPr>
          <c:marker>
            <c:symbol val="square"/>
            <c:size val="5"/>
            <c:spPr>
              <a:solidFill>
                <a:srgbClr val="98b8df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Exclusif'!$A$3:$A$14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Exclusif'!$J$3:$J$14</c:f>
              <c:numCache>
                <c:formatCode>General</c:formatCode>
                <c:ptCount val="12"/>
                <c:pt idx="0">
                  <c:v>201.666666666667</c:v>
                </c:pt>
                <c:pt idx="1">
                  <c:v>201.333333333333</c:v>
                </c:pt>
                <c:pt idx="2">
                  <c:v>198.236842105263</c:v>
                </c:pt>
                <c:pt idx="3">
                  <c:v>220.763157894737</c:v>
                </c:pt>
                <c:pt idx="4">
                  <c:v>317</c:v>
                </c:pt>
                <c:pt idx="5">
                  <c:v>1047</c:v>
                </c:pt>
                <c:pt idx="6">
                  <c:v>1511.48484848485</c:v>
                </c:pt>
                <c:pt idx="7">
                  <c:v>1625.81515151515</c:v>
                </c:pt>
                <c:pt idx="8">
                  <c:v>1487.7</c:v>
                </c:pt>
                <c:pt idx="9">
                  <c:v>1132.8</c:v>
                </c:pt>
                <c:pt idx="10">
                  <c:v>607.2</c:v>
                </c:pt>
                <c:pt idx="11">
                  <c:v>441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"2015"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1a78b"/>
            </a:solidFill>
            <a:ln w="19080">
              <a:solidFill>
                <a:srgbClr val="f1a78b"/>
              </a:solidFill>
              <a:round/>
            </a:ln>
          </c:spPr>
          <c:marker>
            <c:symbol val="square"/>
            <c:size val="5"/>
            <c:spPr>
              <a:solidFill>
                <a:srgbClr val="f1a78b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Exclusif'!$A$3:$A$14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Exclusif'!$K$3:$K$14</c:f>
              <c:numCache>
                <c:formatCode>General</c:formatCode>
                <c:ptCount val="12"/>
                <c:pt idx="0">
                  <c:v>222</c:v>
                </c:pt>
                <c:pt idx="1">
                  <c:v>235</c:v>
                </c:pt>
                <c:pt idx="2">
                  <c:v>222.292682926829</c:v>
                </c:pt>
                <c:pt idx="3">
                  <c:v>226.907317073171</c:v>
                </c:pt>
                <c:pt idx="4">
                  <c:v>576.133333333333</c:v>
                </c:pt>
                <c:pt idx="5">
                  <c:v>1010.40860215054</c:v>
                </c:pt>
                <c:pt idx="6">
                  <c:v>1130.03225806452</c:v>
                </c:pt>
                <c:pt idx="7">
                  <c:v>1468.96774193548</c:v>
                </c:pt>
                <c:pt idx="8">
                  <c:v>1359.25806451613</c:v>
                </c:pt>
                <c:pt idx="9">
                  <c:v>1315.5625</c:v>
                </c:pt>
                <c:pt idx="10">
                  <c:v>972.370833333333</c:v>
                </c:pt>
                <c:pt idx="11">
                  <c:v>295.066666666667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"2016"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bfbfbf"/>
            </a:solidFill>
            <a:ln w="19080">
              <a:solidFill>
                <a:srgbClr val="bfbfbf"/>
              </a:solidFill>
              <a:round/>
            </a:ln>
          </c:spPr>
          <c:marker>
            <c:symbol val="square"/>
            <c:size val="5"/>
            <c:spPr>
              <a:solidFill>
                <a:srgbClr val="bfbfbf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Exclusif'!$A$3:$A$14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Exclusif'!$L$3:$L$14</c:f>
              <c:numCache>
                <c:formatCode>General</c:formatCode>
                <c:ptCount val="12"/>
                <c:pt idx="0">
                  <c:v>220.769230769231</c:v>
                </c:pt>
                <c:pt idx="1">
                  <c:v>260.156695156695</c:v>
                </c:pt>
                <c:pt idx="2">
                  <c:v>256.716931216931</c:v>
                </c:pt>
                <c:pt idx="3">
                  <c:v>230.357142857143</c:v>
                </c:pt>
                <c:pt idx="4">
                  <c:v>736</c:v>
                </c:pt>
                <c:pt idx="5">
                  <c:v>1211.81818181818</c:v>
                </c:pt>
                <c:pt idx="6">
                  <c:v>1490.18181818182</c:v>
                </c:pt>
                <c:pt idx="7">
                  <c:v>1912.88235294118</c:v>
                </c:pt>
                <c:pt idx="8">
                  <c:v>1369.11764705882</c:v>
                </c:pt>
                <c:pt idx="9">
                  <c:v>1044.60606060606</c:v>
                </c:pt>
                <c:pt idx="10">
                  <c:v>928.393939393939</c:v>
                </c:pt>
                <c:pt idx="11">
                  <c:v>518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60535506"/>
        <c:axId val="85123206"/>
      </c:lineChart>
      <c:catAx>
        <c:axId val="60535506"/>
        <c:scaling>
          <c:orientation val="minMax"/>
        </c:scaling>
        <c:delete val="0"/>
        <c:axPos val="b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@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p>
            <a:pPr>
              <a:defRPr b="0" lang="fr-FR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85123206"/>
        <c:crosses val="autoZero"/>
        <c:auto val="1"/>
        <c:lblAlgn val="ctr"/>
        <c:lblOffset val="100"/>
      </c:catAx>
      <c:valAx>
        <c:axId val="85123206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p>
            <a:pPr>
              <a:defRPr b="0" lang="fr-FR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60535506"/>
        <c:crosses val="autoZero"/>
        <c:crossBetween val="midCat"/>
      </c:valAx>
      <c:dTable>
        <c:showHorzBorder val="1"/>
        <c:showVertBorder val="1"/>
        <c:showOutline val="1"/>
      </c:dTable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l"/>
      <c:layout>
        <c:manualLayout>
          <c:xMode val="edge"/>
          <c:yMode val="edge"/>
          <c:x val="0.003125"/>
          <c:y val="0.207070707070707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</c:legend>
    <c:plotVisOnly val="1"/>
    <c:dispBlanksAs val="gap"/>
  </c:chart>
  <c:spPr>
    <a:noFill/>
    <a:ln w="6480">
      <a:noFill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fr-FR" sz="1200" spc="-1" strike="noStrike">
                <a:solidFill>
                  <a:srgbClr val="000000"/>
                </a:solidFill>
                <a:latin typeface="Arial"/>
                <a:ea typeface="Arial"/>
              </a:defRPr>
            </a:pPr>
            <a:r>
              <a:rPr b="1" lang="fr-FR" sz="1200" spc="-1" strike="noStrike">
                <a:solidFill>
                  <a:srgbClr val="000000"/>
                </a:solidFill>
                <a:latin typeface="Arial"/>
                <a:ea typeface="Arial"/>
              </a:rPr>
              <a:t>CUMUL Consommation Annuelle EXCLUSIF DE NUIT</a:t>
            </a:r>
          </a:p>
        </c:rich>
      </c:tx>
      <c:layout>
        <c:manualLayout>
          <c:xMode val="edge"/>
          <c:yMode val="edge"/>
          <c:x val="0.286501945224538"/>
          <c:y val="0.020283895456881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499291474506"/>
          <c:y val="0.124589775018781"/>
          <c:w val="0.814495143379796"/>
          <c:h val="0.80621564983591"/>
        </c:manualLayout>
      </c:layout>
      <c:lineChart>
        <c:varyColors val="0"/>
        <c:grouping val="standard"/>
        <c:ser>
          <c:idx val="0"/>
          <c:order val="0"/>
          <c:tx>
            <c:strRef>
              <c:f>"MOYENNE"</c:f>
              <c:strCache>
                <c:ptCount val="1"/>
                <c:pt idx="0">
                  <c:v>MOYENNE</c:v>
                </c:pt>
              </c:strCache>
            </c:strRef>
          </c:tx>
          <c:spPr>
            <a:solidFill>
              <a:srgbClr val="000000"/>
            </a:solidFill>
            <a:ln w="38160">
              <a:solidFill>
                <a:srgbClr val="000000"/>
              </a:solidFill>
              <a:round/>
            </a:ln>
          </c:spPr>
          <c:marker>
            <c:symbol val="diamond"/>
            <c:size val="9"/>
            <c:spPr>
              <a:solidFill>
                <a:srgbClr val="0000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Exclusif'!$A$16:$A$27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Exclusif'!$C$16:$C$27</c:f>
              <c:numCache>
                <c:formatCode>General</c:formatCode>
                <c:ptCount val="12"/>
                <c:pt idx="0">
                  <c:v>219.875</c:v>
                </c:pt>
                <c:pt idx="1">
                  <c:v>431.5</c:v>
                </c:pt>
                <c:pt idx="2">
                  <c:v>648.75</c:v>
                </c:pt>
                <c:pt idx="3">
                  <c:v>868.25</c:v>
                </c:pt>
                <c:pt idx="4">
                  <c:v>1484.25</c:v>
                </c:pt>
                <c:pt idx="5">
                  <c:v>2617.25</c:v>
                </c:pt>
                <c:pt idx="6">
                  <c:v>4076.25</c:v>
                </c:pt>
                <c:pt idx="7">
                  <c:v>5673.625</c:v>
                </c:pt>
                <c:pt idx="8">
                  <c:v>7109.25</c:v>
                </c:pt>
                <c:pt idx="9">
                  <c:v>8184.25</c:v>
                </c:pt>
                <c:pt idx="10">
                  <c:v>8842.5</c:v>
                </c:pt>
                <c:pt idx="11">
                  <c:v>9203.875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"2009"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d36f2b"/>
            </a:solidFill>
            <a:ln w="19080">
              <a:solidFill>
                <a:srgbClr val="d36f2b"/>
              </a:solidFill>
              <a:round/>
            </a:ln>
          </c:spPr>
          <c:marker>
            <c:symbol val="square"/>
            <c:size val="5"/>
            <c:spPr>
              <a:solidFill>
                <a:srgbClr val="d36f2b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Exclusif'!$A$16:$A$27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Exclusif'!$E$16:$E$27</c:f>
              <c:numCache>
                <c:formatCode>General</c:formatCode>
                <c:ptCount val="12"/>
                <c:pt idx="0">
                  <c:v>231.176470588235</c:v>
                </c:pt>
                <c:pt idx="1">
                  <c:v>433.823529411765</c:v>
                </c:pt>
                <c:pt idx="2">
                  <c:v>673.255656108597</c:v>
                </c:pt>
                <c:pt idx="3">
                  <c:v>881.294117647059</c:v>
                </c:pt>
                <c:pt idx="4">
                  <c:v>1684.38786764706</c:v>
                </c:pt>
                <c:pt idx="5">
                  <c:v>2714.66078431373</c:v>
                </c:pt>
                <c:pt idx="6">
                  <c:v>4323.29411764706</c:v>
                </c:pt>
                <c:pt idx="7">
                  <c:v>6139.29411764706</c:v>
                </c:pt>
                <c:pt idx="8">
                  <c:v>7571.96078431373</c:v>
                </c:pt>
                <c:pt idx="9">
                  <c:v>8884.29411764706</c:v>
                </c:pt>
                <c:pt idx="10">
                  <c:v>9668.98161764706</c:v>
                </c:pt>
                <c:pt idx="11">
                  <c:v>10217.2941176471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"2010"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29292"/>
            </a:solidFill>
            <a:ln w="19080">
              <a:solidFill>
                <a:srgbClr val="929292"/>
              </a:solidFill>
              <a:round/>
            </a:ln>
          </c:spPr>
          <c:marker>
            <c:symbol val="square"/>
            <c:size val="5"/>
            <c:spPr>
              <a:solidFill>
                <a:srgbClr val="929292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Exclusif'!$A$16:$A$27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Exclusif'!$F$16:$F$27</c:f>
              <c:numCache>
                <c:formatCode>General</c:formatCode>
                <c:ptCount val="12"/>
                <c:pt idx="0">
                  <c:v>218.375</c:v>
                </c:pt>
                <c:pt idx="1">
                  <c:v>453.392857142857</c:v>
                </c:pt>
                <c:pt idx="2">
                  <c:v>716</c:v>
                </c:pt>
                <c:pt idx="3">
                  <c:v>989.636363636364</c:v>
                </c:pt>
                <c:pt idx="4">
                  <c:v>1809.4</c:v>
                </c:pt>
                <c:pt idx="5">
                  <c:v>3099.75</c:v>
                </c:pt>
                <c:pt idx="6">
                  <c:v>4865.27586206897</c:v>
                </c:pt>
                <c:pt idx="7">
                  <c:v>6453.3</c:v>
                </c:pt>
                <c:pt idx="8">
                  <c:v>7851.3</c:v>
                </c:pt>
                <c:pt idx="9">
                  <c:v>8933.4</c:v>
                </c:pt>
                <c:pt idx="10">
                  <c:v>9292.25</c:v>
                </c:pt>
                <c:pt idx="11">
                  <c:v>9552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"2011"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e3ab00"/>
            </a:solidFill>
            <a:ln w="19080">
              <a:solidFill>
                <a:srgbClr val="e3ab00"/>
              </a:solidFill>
              <a:round/>
            </a:ln>
          </c:spPr>
          <c:marker>
            <c:symbol val="square"/>
            <c:size val="5"/>
            <c:spPr>
              <a:solidFill>
                <a:srgbClr val="e3ab00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Exclusif'!$A$16:$A$27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Exclusif'!$G$16:$G$27</c:f>
              <c:numCache>
                <c:formatCode>General</c:formatCode>
                <c:ptCount val="12"/>
                <c:pt idx="0">
                  <c:v>207</c:v>
                </c:pt>
                <c:pt idx="1">
                  <c:v>385.25</c:v>
                </c:pt>
                <c:pt idx="2">
                  <c:v>580.4</c:v>
                </c:pt>
                <c:pt idx="3">
                  <c:v>766.333333333333</c:v>
                </c:pt>
                <c:pt idx="4">
                  <c:v>1375.1</c:v>
                </c:pt>
                <c:pt idx="5">
                  <c:v>2400.42857142857</c:v>
                </c:pt>
                <c:pt idx="6">
                  <c:v>3729.75</c:v>
                </c:pt>
                <c:pt idx="7">
                  <c:v>5243</c:v>
                </c:pt>
                <c:pt idx="8">
                  <c:v>6988.8</c:v>
                </c:pt>
                <c:pt idx="9">
                  <c:v>7869</c:v>
                </c:pt>
                <c:pt idx="10">
                  <c:v>8575</c:v>
                </c:pt>
                <c:pt idx="11">
                  <c:v>8885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"2012"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c65ae"/>
            </a:solidFill>
            <a:ln w="19080">
              <a:solidFill>
                <a:srgbClr val="3c65ae"/>
              </a:solidFill>
              <a:round/>
            </a:ln>
          </c:spPr>
          <c:marker>
            <c:symbol val="square"/>
            <c:size val="5"/>
            <c:spPr>
              <a:solidFill>
                <a:srgbClr val="3c65ae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Exclusif'!$A$16:$A$27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Exclusif'!$H$16:$H$27</c:f>
              <c:numCache>
                <c:formatCode>General</c:formatCode>
                <c:ptCount val="12"/>
                <c:pt idx="0">
                  <c:v>196.0625</c:v>
                </c:pt>
                <c:pt idx="1">
                  <c:v>383.2</c:v>
                </c:pt>
                <c:pt idx="2">
                  <c:v>566</c:v>
                </c:pt>
                <c:pt idx="3">
                  <c:v>800.625</c:v>
                </c:pt>
                <c:pt idx="4">
                  <c:v>1509</c:v>
                </c:pt>
                <c:pt idx="5">
                  <c:v>2733</c:v>
                </c:pt>
                <c:pt idx="6">
                  <c:v>4115</c:v>
                </c:pt>
                <c:pt idx="7">
                  <c:v>5583</c:v>
                </c:pt>
                <c:pt idx="8">
                  <c:v>7089.58064516129</c:v>
                </c:pt>
                <c:pt idx="9">
                  <c:v>8387</c:v>
                </c:pt>
                <c:pt idx="10">
                  <c:v>9080</c:v>
                </c:pt>
                <c:pt idx="11">
                  <c:v>9391.9375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"2013"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639a3f"/>
            </a:solidFill>
            <a:ln w="19080">
              <a:solidFill>
                <a:srgbClr val="639a3f"/>
              </a:solidFill>
              <a:round/>
            </a:ln>
          </c:spPr>
          <c:marker>
            <c:symbol val="square"/>
            <c:size val="5"/>
            <c:spPr>
              <a:solidFill>
                <a:srgbClr val="639a3f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Exclusif'!$A$16:$A$27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Exclusif'!$I$16:$I$27</c:f>
              <c:numCache>
                <c:formatCode>General</c:formatCode>
                <c:ptCount val="12"/>
                <c:pt idx="0">
                  <c:v>262.0625</c:v>
                </c:pt>
                <c:pt idx="1">
                  <c:v>456.0625</c:v>
                </c:pt>
                <c:pt idx="2">
                  <c:v>636.919642857143</c:v>
                </c:pt>
                <c:pt idx="3">
                  <c:v>812.0625</c:v>
                </c:pt>
                <c:pt idx="4">
                  <c:v>1172.4375</c:v>
                </c:pt>
                <c:pt idx="5">
                  <c:v>2395.0625</c:v>
                </c:pt>
                <c:pt idx="6">
                  <c:v>3851.0625</c:v>
                </c:pt>
                <c:pt idx="7">
                  <c:v>5237.0625</c:v>
                </c:pt>
                <c:pt idx="8">
                  <c:v>6422.0625</c:v>
                </c:pt>
                <c:pt idx="9">
                  <c:v>6957.0625</c:v>
                </c:pt>
                <c:pt idx="10">
                  <c:v>7173.0625</c:v>
                </c:pt>
                <c:pt idx="11">
                  <c:v>7380.0625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"2014"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8b8df"/>
            </a:solidFill>
            <a:ln w="19080">
              <a:solidFill>
                <a:srgbClr val="98b8df"/>
              </a:solidFill>
              <a:round/>
            </a:ln>
          </c:spPr>
          <c:marker>
            <c:symbol val="square"/>
            <c:size val="5"/>
            <c:spPr>
              <a:solidFill>
                <a:srgbClr val="98b8df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Exclusif'!$A$16:$A$27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Exclusif'!$J$16:$J$27</c:f>
              <c:numCache>
                <c:formatCode>General</c:formatCode>
                <c:ptCount val="12"/>
                <c:pt idx="0">
                  <c:v>201.666666666667</c:v>
                </c:pt>
                <c:pt idx="1">
                  <c:v>403</c:v>
                </c:pt>
                <c:pt idx="2">
                  <c:v>601.236842105263</c:v>
                </c:pt>
                <c:pt idx="3">
                  <c:v>822</c:v>
                </c:pt>
                <c:pt idx="4">
                  <c:v>1139</c:v>
                </c:pt>
                <c:pt idx="5">
                  <c:v>2186</c:v>
                </c:pt>
                <c:pt idx="6">
                  <c:v>3697.48484848485</c:v>
                </c:pt>
                <c:pt idx="7">
                  <c:v>5323.3</c:v>
                </c:pt>
                <c:pt idx="8">
                  <c:v>6811</c:v>
                </c:pt>
                <c:pt idx="9">
                  <c:v>7943.8</c:v>
                </c:pt>
                <c:pt idx="10">
                  <c:v>8551</c:v>
                </c:pt>
                <c:pt idx="11">
                  <c:v>8992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"2015"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1a78b"/>
            </a:solidFill>
            <a:ln w="19080">
              <a:solidFill>
                <a:srgbClr val="f1a78b"/>
              </a:solidFill>
              <a:round/>
            </a:ln>
          </c:spPr>
          <c:marker>
            <c:symbol val="square"/>
            <c:size val="5"/>
            <c:spPr>
              <a:solidFill>
                <a:srgbClr val="f1a78b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Exclusif'!$A$16:$A$27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Exclusif'!$K$16:$K$27</c:f>
              <c:numCache>
                <c:formatCode>General</c:formatCode>
                <c:ptCount val="12"/>
                <c:pt idx="0">
                  <c:v>222</c:v>
                </c:pt>
                <c:pt idx="1">
                  <c:v>457</c:v>
                </c:pt>
                <c:pt idx="2">
                  <c:v>679.292682926829</c:v>
                </c:pt>
                <c:pt idx="3">
                  <c:v>906.2</c:v>
                </c:pt>
                <c:pt idx="4">
                  <c:v>1482.33333333333</c:v>
                </c:pt>
                <c:pt idx="5">
                  <c:v>2492.74193548387</c:v>
                </c:pt>
                <c:pt idx="6">
                  <c:v>3622.77419354839</c:v>
                </c:pt>
                <c:pt idx="7">
                  <c:v>5091.74193548387</c:v>
                </c:pt>
                <c:pt idx="8">
                  <c:v>6451</c:v>
                </c:pt>
                <c:pt idx="9">
                  <c:v>7766.5625</c:v>
                </c:pt>
                <c:pt idx="10">
                  <c:v>8738.93333333333</c:v>
                </c:pt>
                <c:pt idx="11">
                  <c:v>9034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"2016"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bfbfbf"/>
            </a:solidFill>
            <a:ln w="19080">
              <a:solidFill>
                <a:srgbClr val="bfbfbf"/>
              </a:solidFill>
              <a:round/>
            </a:ln>
          </c:spPr>
          <c:marker>
            <c:symbol val="square"/>
            <c:size val="5"/>
            <c:spPr>
              <a:solidFill>
                <a:srgbClr val="bfbfbf"/>
              </a:solidFill>
            </c:spPr>
          </c:marker>
          <c:dLbls>
            <c:dLblPos val="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'Mensuelle Exclusif'!$A$16:$A$27</c:f>
              <c:strCache>
                <c:ptCount val="1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</c:strCache>
            </c:strRef>
          </c:cat>
          <c:val>
            <c:numRef>
              <c:f>'Mensuelle Exclusif'!$L$16:$L$27</c:f>
              <c:numCache>
                <c:formatCode>General</c:formatCode>
                <c:ptCount val="12"/>
                <c:pt idx="0">
                  <c:v>220.769230769231</c:v>
                </c:pt>
                <c:pt idx="1">
                  <c:v>480.925925925926</c:v>
                </c:pt>
                <c:pt idx="2">
                  <c:v>737.642857142857</c:v>
                </c:pt>
                <c:pt idx="3">
                  <c:v>968</c:v>
                </c:pt>
                <c:pt idx="4">
                  <c:v>1704</c:v>
                </c:pt>
                <c:pt idx="5">
                  <c:v>2915.81818181818</c:v>
                </c:pt>
                <c:pt idx="6">
                  <c:v>4406</c:v>
                </c:pt>
                <c:pt idx="7">
                  <c:v>6318.88235294118</c:v>
                </c:pt>
                <c:pt idx="8">
                  <c:v>7688</c:v>
                </c:pt>
                <c:pt idx="9">
                  <c:v>8732.60606060606</c:v>
                </c:pt>
                <c:pt idx="10">
                  <c:v>9661</c:v>
                </c:pt>
                <c:pt idx="11">
                  <c:v>10179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33773338"/>
        <c:axId val="60351849"/>
      </c:lineChart>
      <c:catAx>
        <c:axId val="33773338"/>
        <c:scaling>
          <c:orientation val="minMax"/>
        </c:scaling>
        <c:delete val="0"/>
        <c:axPos val="b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numFmt formatCode="@" sourceLinked="1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p>
            <a:pPr>
              <a:defRPr b="0" lang="fr-FR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60351849"/>
        <c:crosses val="autoZero"/>
        <c:auto val="1"/>
        <c:lblAlgn val="ctr"/>
        <c:lblOffset val="100"/>
      </c:catAx>
      <c:valAx>
        <c:axId val="60351849"/>
        <c:scaling>
          <c:orientation val="minMax"/>
        </c:scaling>
        <c:delete val="0"/>
        <c:axPos val="l"/>
        <c:majorGridlines>
          <c:spPr>
            <a:ln w="3240">
              <a:solidFill>
                <a:srgbClr val="000000"/>
              </a:solidFill>
              <a:round/>
            </a:ln>
          </c:spPr>
        </c:majorGridlines>
        <c:minorGridlines>
          <c:spPr>
            <a:ln w="3240">
              <a:solidFill>
                <a:srgbClr val="000000"/>
              </a:solidFill>
              <a:round/>
            </a:ln>
          </c:spPr>
        </c:minorGridlines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p>
            <a:pPr>
              <a:defRPr b="0" lang="fr-FR" sz="1000" spc="-1" strike="noStrike">
                <a:solidFill>
                  <a:srgbClr val="000000"/>
                </a:solidFill>
                <a:latin typeface="Arial"/>
                <a:ea typeface="Arial"/>
              </a:defRPr>
            </a:pPr>
          </a:p>
        </c:txPr>
        <c:crossAx val="33773338"/>
        <c:crosses val="autoZero"/>
        <c:crossBetween val="midCat"/>
      </c:valAx>
      <c:spPr>
        <a:solidFill>
          <a:srgbClr val="c0c0c0"/>
        </a:solidFill>
        <a:ln w="12600">
          <a:solidFill>
            <a:srgbClr val="808080"/>
          </a:solidFill>
          <a:round/>
        </a:ln>
      </c:spPr>
    </c:plotArea>
    <c:legend>
      <c:legendPos val="l"/>
      <c:layout>
        <c:manualLayout>
          <c:xMode val="edge"/>
          <c:yMode val="edge"/>
          <c:x val="0.00312496577705256"/>
          <c:y val="0.350168273909582"/>
        </c:manualLayout>
      </c:layout>
      <c:overlay val="0"/>
      <c:spPr>
        <a:solidFill>
          <a:srgbClr val="ffffff"/>
        </a:solidFill>
        <a:ln w="3240">
          <a:solidFill>
            <a:srgbClr val="000000"/>
          </a:solidFill>
          <a:round/>
        </a:ln>
      </c:spPr>
    </c:legend>
    <c:plotVisOnly val="1"/>
    <c:dispBlanksAs val="gap"/>
  </c:chart>
  <c:spPr>
    <a:noFill/>
    <a:ln w="648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4.xml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chart" Target="../charts/chart5.xml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chart" Target="../charts/chart6.xml"/>
</Relationships>
</file>

<file path=xl/drawings/_rels/drawing7.xml.rels><?xml version="1.0" encoding="UTF-8"?>
<Relationships xmlns="http://schemas.openxmlformats.org/package/2006/relationships"><Relationship Id="rId1" Type="http://schemas.openxmlformats.org/officeDocument/2006/relationships/chart" Target="../charts/chart7.xml"/>
</Relationships>
</file>

<file path=xl/drawings/_rels/drawing8.xml.rels><?xml version="1.0" encoding="UTF-8"?>
<Relationships xmlns="http://schemas.openxmlformats.org/package/2006/relationships"><Relationship Id="rId1" Type="http://schemas.openxmlformats.org/officeDocument/2006/relationships/chart" Target="../charts/chart8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15</xdr:col>
      <xdr:colOff>302760</xdr:colOff>
      <xdr:row>37</xdr:row>
      <xdr:rowOff>65520</xdr:rowOff>
    </xdr:to>
    <xdr:graphicFrame>
      <xdr:nvGraphicFramePr>
        <xdr:cNvPr id="0" name="Graphique 1"/>
        <xdr:cNvGraphicFramePr/>
      </xdr:nvGraphicFramePr>
      <xdr:xfrm>
        <a:off x="0" y="0"/>
        <a:ext cx="9322920" cy="6080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15</xdr:col>
      <xdr:colOff>298440</xdr:colOff>
      <xdr:row>37</xdr:row>
      <xdr:rowOff>54000</xdr:rowOff>
    </xdr:to>
    <xdr:graphicFrame>
      <xdr:nvGraphicFramePr>
        <xdr:cNvPr id="1" name="Graphique 1"/>
        <xdr:cNvGraphicFramePr/>
      </xdr:nvGraphicFramePr>
      <xdr:xfrm>
        <a:off x="0" y="0"/>
        <a:ext cx="9318600" cy="6068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21</xdr:col>
      <xdr:colOff>465480</xdr:colOff>
      <xdr:row>49</xdr:row>
      <xdr:rowOff>129600</xdr:rowOff>
    </xdr:to>
    <xdr:graphicFrame>
      <xdr:nvGraphicFramePr>
        <xdr:cNvPr id="2" name="Graphique 1"/>
        <xdr:cNvGraphicFramePr/>
      </xdr:nvGraphicFramePr>
      <xdr:xfrm>
        <a:off x="0" y="0"/>
        <a:ext cx="13093560" cy="8094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10</xdr:col>
      <xdr:colOff>576000</xdr:colOff>
      <xdr:row>25</xdr:row>
      <xdr:rowOff>97560</xdr:rowOff>
    </xdr:from>
    <xdr:to>
      <xdr:col>11</xdr:col>
      <xdr:colOff>65880</xdr:colOff>
      <xdr:row>27</xdr:row>
      <xdr:rowOff>15480</xdr:rowOff>
    </xdr:to>
    <xdr:sp>
      <xdr:nvSpPr>
        <xdr:cNvPr id="3" name="CustomShape 1"/>
        <xdr:cNvSpPr/>
      </xdr:nvSpPr>
      <xdr:spPr>
        <a:xfrm>
          <a:off x="6589440" y="4161240"/>
          <a:ext cx="91080" cy="2433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7360" rIns="27360" tIns="23040" bIns="23040" anchor="ctr"/>
        <a:p>
          <a:pPr algn="ctr">
            <a:lnSpc>
              <a:spcPct val="100000"/>
            </a:lnSpc>
          </a:pPr>
          <a:r>
            <a:rPr b="0" lang="fr-FR" sz="1000" spc="-1" strike="noStrike">
              <a:solidFill>
                <a:srgbClr val="000000"/>
              </a:solidFill>
              <a:latin typeface="Arial"/>
            </a:rPr>
            <a:t> </a:t>
          </a:r>
          <a:endParaRPr b="0" lang="fr-FR" sz="1000" spc="-1" strike="noStrike">
            <a:latin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18</xdr:col>
      <xdr:colOff>360720</xdr:colOff>
      <xdr:row>44</xdr:row>
      <xdr:rowOff>142200</xdr:rowOff>
    </xdr:to>
    <xdr:graphicFrame>
      <xdr:nvGraphicFramePr>
        <xdr:cNvPr id="4" name="Graphique 1"/>
        <xdr:cNvGraphicFramePr/>
      </xdr:nvGraphicFramePr>
      <xdr:xfrm>
        <a:off x="0" y="0"/>
        <a:ext cx="11184840" cy="7294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267480</xdr:colOff>
      <xdr:row>23</xdr:row>
      <xdr:rowOff>90000</xdr:rowOff>
    </xdr:from>
    <xdr:to>
      <xdr:col>9</xdr:col>
      <xdr:colOff>335880</xdr:colOff>
      <xdr:row>24</xdr:row>
      <xdr:rowOff>159480</xdr:rowOff>
    </xdr:to>
    <xdr:sp>
      <xdr:nvSpPr>
        <xdr:cNvPr id="5" name="CustomShape 1"/>
        <xdr:cNvSpPr/>
      </xdr:nvSpPr>
      <xdr:spPr>
        <a:xfrm>
          <a:off x="5679360" y="3828600"/>
          <a:ext cx="68400" cy="2322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  <xdr:txBody>
        <a:bodyPr lIns="27360" rIns="27360" tIns="23040" bIns="23040" anchor="ctr"/>
        <a:p>
          <a:pPr algn="ctr">
            <a:lnSpc>
              <a:spcPct val="100000"/>
            </a:lnSpc>
          </a:pPr>
          <a:r>
            <a:rPr b="0" lang="fr-FR" sz="1000" spc="-1" strike="noStrike">
              <a:solidFill>
                <a:srgbClr val="000000"/>
              </a:solidFill>
              <a:latin typeface="Arial"/>
            </a:rPr>
            <a:t> </a:t>
          </a:r>
          <a:endParaRPr b="0" lang="fr-FR" sz="1000" spc="-1" strike="noStrike">
            <a:latin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22</xdr:col>
      <xdr:colOff>103320</xdr:colOff>
      <xdr:row>53</xdr:row>
      <xdr:rowOff>79200</xdr:rowOff>
    </xdr:to>
    <xdr:graphicFrame>
      <xdr:nvGraphicFramePr>
        <xdr:cNvPr id="6" name="Graphique 1"/>
        <xdr:cNvGraphicFramePr/>
      </xdr:nvGraphicFramePr>
      <xdr:xfrm>
        <a:off x="0" y="0"/>
        <a:ext cx="13332600" cy="8694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15</xdr:col>
      <xdr:colOff>303480</xdr:colOff>
      <xdr:row>37</xdr:row>
      <xdr:rowOff>60840</xdr:rowOff>
    </xdr:to>
    <xdr:graphicFrame>
      <xdr:nvGraphicFramePr>
        <xdr:cNvPr id="7" name="Graphique 1"/>
        <xdr:cNvGraphicFramePr/>
      </xdr:nvGraphicFramePr>
      <xdr:xfrm>
        <a:off x="0" y="0"/>
        <a:ext cx="9323640" cy="6075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23</xdr:col>
      <xdr:colOff>427320</xdr:colOff>
      <xdr:row>57</xdr:row>
      <xdr:rowOff>19800</xdr:rowOff>
    </xdr:to>
    <xdr:graphicFrame>
      <xdr:nvGraphicFramePr>
        <xdr:cNvPr id="8" name="Graphique 1"/>
        <xdr:cNvGraphicFramePr/>
      </xdr:nvGraphicFramePr>
      <xdr:xfrm>
        <a:off x="0" y="0"/>
        <a:ext cx="14258160" cy="92854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23</xdr:col>
      <xdr:colOff>141480</xdr:colOff>
      <xdr:row>56</xdr:row>
      <xdr:rowOff>1080</xdr:rowOff>
    </xdr:to>
    <xdr:graphicFrame>
      <xdr:nvGraphicFramePr>
        <xdr:cNvPr id="9" name="Graphique 1"/>
        <xdr:cNvGraphicFramePr/>
      </xdr:nvGraphicFramePr>
      <xdr:xfrm>
        <a:off x="0" y="0"/>
        <a:ext cx="13972320" cy="9104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04840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9.13"/>
    <col collapsed="false" customWidth="false" hidden="false" outlineLevel="0" max="2" min="2" style="0" width="11.57"/>
    <col collapsed="false" customWidth="true" hidden="false" outlineLevel="0" max="6" min="3" style="0" width="9.13"/>
    <col collapsed="false" customWidth="true" hidden="false" outlineLevel="0" max="7" min="7" style="0" width="2.71"/>
    <col collapsed="false" customWidth="true" hidden="false" outlineLevel="0" max="12" min="8" style="0" width="9.13"/>
    <col collapsed="false" customWidth="true" hidden="false" outlineLevel="0" max="13" min="13" style="0" width="2.71"/>
    <col collapsed="false" customWidth="true" hidden="false" outlineLevel="0" max="14" min="14" style="0" width="9.13"/>
    <col collapsed="false" customWidth="true" hidden="false" outlineLevel="0" max="15" min="15" style="0" width="13.29"/>
    <col collapsed="false" customWidth="true" hidden="false" outlineLevel="0" max="16" min="16" style="0" width="2.71"/>
    <col collapsed="false" customWidth="true" hidden="false" outlineLevel="0" max="1025" min="17" style="0" width="9.13"/>
  </cols>
  <sheetData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true" gridLinesSet="true" horizontalCentered="false" verticalCentered="false"/>
  <pageMargins left="0.7875" right="0.7875" top="0.984027777777778" bottom="0.984027777777778" header="0.5" footer="0.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52"/>
  </cols>
  <sheetData/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20.25" zeroHeight="false" outlineLevelRow="0" outlineLevelCol="0"/>
  <cols>
    <col collapsed="false" customWidth="true" hidden="false" outlineLevel="0" max="1" min="1" style="1" width="8.71"/>
    <col collapsed="false" customWidth="true" hidden="false" outlineLevel="0" max="2" min="2" style="2" width="28.71"/>
    <col collapsed="false" customWidth="true" hidden="false" outlineLevel="0" max="3" min="3" style="3" width="16.71"/>
    <col collapsed="false" customWidth="true" hidden="false" outlineLevel="0" max="4" min="4" style="4" width="2.71"/>
    <col collapsed="false" customWidth="true" hidden="false" outlineLevel="0" max="1025" min="5" style="35" width="10.71"/>
  </cols>
  <sheetData>
    <row r="1" customFormat="false" ht="20.25" hidden="false" customHeight="false" outlineLevel="0" collapsed="false">
      <c r="A1" s="5"/>
      <c r="B1" s="5" t="s">
        <v>0</v>
      </c>
      <c r="C1" s="6" t="s">
        <v>1</v>
      </c>
      <c r="D1" s="7"/>
      <c r="E1" s="6" t="n">
        <v>2009</v>
      </c>
      <c r="F1" s="6" t="n">
        <v>2010</v>
      </c>
      <c r="G1" s="6" t="n">
        <v>2011</v>
      </c>
      <c r="H1" s="6" t="n">
        <v>2012</v>
      </c>
      <c r="I1" s="6" t="n">
        <v>2013</v>
      </c>
      <c r="J1" s="6" t="n">
        <v>2014</v>
      </c>
      <c r="K1" s="6" t="n">
        <v>2015</v>
      </c>
      <c r="L1" s="6" t="n">
        <v>2016</v>
      </c>
      <c r="M1" s="6"/>
    </row>
    <row r="2" customFormat="false" ht="3.95" hidden="false" customHeight="true" outlineLevel="0" collapsed="false">
      <c r="E2" s="3"/>
      <c r="F2" s="3"/>
      <c r="G2" s="3"/>
      <c r="H2" s="3"/>
      <c r="I2" s="3"/>
      <c r="J2" s="3"/>
      <c r="K2" s="3"/>
      <c r="L2" s="3"/>
      <c r="M2" s="3"/>
    </row>
    <row r="3" customFormat="false" ht="20.25" hidden="false" customHeight="false" outlineLevel="0" collapsed="false">
      <c r="A3" s="29" t="n">
        <v>6</v>
      </c>
      <c r="B3" s="30" t="s">
        <v>2</v>
      </c>
      <c r="C3" s="26" t="n">
        <v>219.875</v>
      </c>
      <c r="E3" s="26" t="n">
        <v>231.176470588235</v>
      </c>
      <c r="F3" s="26" t="n">
        <v>218.375</v>
      </c>
      <c r="G3" s="26" t="n">
        <v>207</v>
      </c>
      <c r="H3" s="26" t="n">
        <v>196.0625</v>
      </c>
      <c r="I3" s="26" t="n">
        <v>262.0625</v>
      </c>
      <c r="J3" s="26" t="n">
        <v>201.666666666667</v>
      </c>
      <c r="K3" s="26" t="n">
        <v>222</v>
      </c>
      <c r="L3" s="26" t="n">
        <v>220.769230769231</v>
      </c>
      <c r="M3" s="26"/>
    </row>
    <row r="4" customFormat="false" ht="20.25" hidden="false" customHeight="false" outlineLevel="0" collapsed="false">
      <c r="A4" s="31" t="n">
        <v>7</v>
      </c>
      <c r="B4" s="32" t="s">
        <v>3</v>
      </c>
      <c r="C4" s="27" t="n">
        <v>211.625</v>
      </c>
      <c r="E4" s="27" t="n">
        <v>202.647058823529</v>
      </c>
      <c r="F4" s="27" t="n">
        <v>235.017857142857</v>
      </c>
      <c r="G4" s="27" t="n">
        <v>178.25</v>
      </c>
      <c r="H4" s="27" t="n">
        <v>187.1375</v>
      </c>
      <c r="I4" s="27" t="n">
        <v>194</v>
      </c>
      <c r="J4" s="27" t="n">
        <v>201.333333333333</v>
      </c>
      <c r="K4" s="27" t="n">
        <v>235</v>
      </c>
      <c r="L4" s="27" t="n">
        <v>260.156695156695</v>
      </c>
      <c r="M4" s="27"/>
    </row>
    <row r="5" customFormat="false" ht="20.25" hidden="false" customHeight="false" outlineLevel="0" collapsed="false">
      <c r="A5" s="31" t="n">
        <v>8</v>
      </c>
      <c r="B5" s="32" t="s">
        <v>4</v>
      </c>
      <c r="C5" s="27" t="n">
        <v>217.25</v>
      </c>
      <c r="E5" s="27" t="n">
        <v>239.432126696833</v>
      </c>
      <c r="F5" s="27" t="n">
        <v>262.607142857143</v>
      </c>
      <c r="G5" s="27" t="n">
        <v>195.15</v>
      </c>
      <c r="H5" s="27" t="n">
        <v>182.8</v>
      </c>
      <c r="I5" s="27" t="n">
        <v>180.857142857143</v>
      </c>
      <c r="J5" s="27" t="n">
        <v>198.236842105263</v>
      </c>
      <c r="K5" s="27" t="n">
        <v>222.292682926829</v>
      </c>
      <c r="L5" s="27" t="n">
        <v>256.716931216931</v>
      </c>
      <c r="M5" s="27"/>
    </row>
    <row r="6" customFormat="false" ht="20.25" hidden="false" customHeight="false" outlineLevel="0" collapsed="false">
      <c r="A6" s="31" t="n">
        <v>9</v>
      </c>
      <c r="B6" s="32" t="s">
        <v>5</v>
      </c>
      <c r="C6" s="27" t="n">
        <v>219.5</v>
      </c>
      <c r="E6" s="27" t="n">
        <v>208.038461538462</v>
      </c>
      <c r="F6" s="27" t="n">
        <v>273.636363636364</v>
      </c>
      <c r="G6" s="27" t="n">
        <v>185.933333333333</v>
      </c>
      <c r="H6" s="27" t="n">
        <v>234.625</v>
      </c>
      <c r="I6" s="27" t="n">
        <v>175.142857142857</v>
      </c>
      <c r="J6" s="27" t="n">
        <v>220.763157894737</v>
      </c>
      <c r="K6" s="27" t="n">
        <v>226.907317073171</v>
      </c>
      <c r="L6" s="27" t="n">
        <v>230.357142857143</v>
      </c>
      <c r="M6" s="27"/>
    </row>
    <row r="7" customFormat="false" ht="20.25" hidden="false" customHeight="false" outlineLevel="0" collapsed="false">
      <c r="A7" s="31" t="n">
        <v>10</v>
      </c>
      <c r="B7" s="32" t="s">
        <v>6</v>
      </c>
      <c r="C7" s="27" t="n">
        <v>616.125</v>
      </c>
      <c r="E7" s="27" t="n">
        <v>803.09375</v>
      </c>
      <c r="F7" s="27" t="n">
        <v>819.763636363636</v>
      </c>
      <c r="G7" s="27" t="n">
        <v>608.766666666667</v>
      </c>
      <c r="H7" s="27" t="n">
        <v>708.375</v>
      </c>
      <c r="I7" s="27" t="n">
        <v>360.375</v>
      </c>
      <c r="J7" s="27" t="n">
        <v>317</v>
      </c>
      <c r="K7" s="27" t="n">
        <v>576.133333333333</v>
      </c>
      <c r="L7" s="27" t="n">
        <v>736</v>
      </c>
      <c r="M7" s="27"/>
    </row>
    <row r="8" customFormat="false" ht="20.25" hidden="false" customHeight="false" outlineLevel="0" collapsed="false">
      <c r="A8" s="31" t="n">
        <v>11</v>
      </c>
      <c r="B8" s="32" t="s">
        <v>7</v>
      </c>
      <c r="C8" s="27" t="n">
        <v>1132.625</v>
      </c>
      <c r="E8" s="27" t="n">
        <v>1030.27291666667</v>
      </c>
      <c r="F8" s="27" t="n">
        <v>1290.35</v>
      </c>
      <c r="G8" s="27" t="n">
        <v>1025.32857142857</v>
      </c>
      <c r="H8" s="27" t="n">
        <v>1224</v>
      </c>
      <c r="I8" s="27" t="n">
        <v>1222.625</v>
      </c>
      <c r="J8" s="27" t="n">
        <v>1047</v>
      </c>
      <c r="K8" s="27" t="n">
        <v>1010.40860215054</v>
      </c>
      <c r="L8" s="27" t="n">
        <v>1211.81818181818</v>
      </c>
      <c r="M8" s="27"/>
    </row>
    <row r="9" customFormat="false" ht="20.25" hidden="false" customHeight="false" outlineLevel="0" collapsed="false">
      <c r="A9" s="31" t="n">
        <v>12</v>
      </c>
      <c r="B9" s="32" t="s">
        <v>8</v>
      </c>
      <c r="C9" s="27" t="n">
        <v>1459.125</v>
      </c>
      <c r="E9" s="27" t="n">
        <v>1608.63333333333</v>
      </c>
      <c r="F9" s="27" t="n">
        <v>1765.52586206897</v>
      </c>
      <c r="G9" s="27" t="n">
        <v>1329.32142857143</v>
      </c>
      <c r="H9" s="27" t="n">
        <v>1382</v>
      </c>
      <c r="I9" s="27" t="n">
        <v>1456</v>
      </c>
      <c r="J9" s="27" t="n">
        <v>1511.48484848485</v>
      </c>
      <c r="K9" s="27" t="n">
        <v>1130.03225806452</v>
      </c>
      <c r="L9" s="27" t="n">
        <v>1490.18181818182</v>
      </c>
      <c r="M9" s="27"/>
    </row>
    <row r="10" customFormat="false" ht="20.25" hidden="false" customHeight="false" outlineLevel="0" collapsed="false">
      <c r="A10" s="31" t="n">
        <v>1</v>
      </c>
      <c r="B10" s="32" t="s">
        <v>9</v>
      </c>
      <c r="C10" s="27" t="n">
        <v>1597.375</v>
      </c>
      <c r="E10" s="27" t="n">
        <v>1816</v>
      </c>
      <c r="F10" s="27" t="n">
        <v>1588.02413793103</v>
      </c>
      <c r="G10" s="27" t="n">
        <v>1513.25</v>
      </c>
      <c r="H10" s="27" t="n">
        <v>1468</v>
      </c>
      <c r="I10" s="27" t="n">
        <v>1386</v>
      </c>
      <c r="J10" s="27" t="n">
        <v>1625.81515151515</v>
      </c>
      <c r="K10" s="27" t="n">
        <v>1468.96774193548</v>
      </c>
      <c r="L10" s="27" t="n">
        <v>1912.88235294118</v>
      </c>
      <c r="M10" s="27"/>
    </row>
    <row r="11" customFormat="false" ht="20.25" hidden="false" customHeight="false" outlineLevel="0" collapsed="false">
      <c r="A11" s="31" t="n">
        <v>2</v>
      </c>
      <c r="B11" s="32" t="s">
        <v>10</v>
      </c>
      <c r="C11" s="27" t="n">
        <v>1435.625</v>
      </c>
      <c r="E11" s="27" t="n">
        <v>1432.66666666667</v>
      </c>
      <c r="F11" s="27" t="n">
        <v>1398</v>
      </c>
      <c r="G11" s="27" t="n">
        <v>1745.8</v>
      </c>
      <c r="H11" s="27" t="n">
        <v>1506.58064516129</v>
      </c>
      <c r="I11" s="27" t="n">
        <v>1185</v>
      </c>
      <c r="J11" s="27" t="n">
        <v>1487.7</v>
      </c>
      <c r="K11" s="27" t="n">
        <v>1359.25806451613</v>
      </c>
      <c r="L11" s="27" t="n">
        <v>1369.11764705882</v>
      </c>
      <c r="M11" s="27"/>
    </row>
    <row r="12" customFormat="false" ht="20.25" hidden="false" customHeight="false" outlineLevel="0" collapsed="false">
      <c r="A12" s="31" t="n">
        <v>3</v>
      </c>
      <c r="B12" s="32" t="s">
        <v>11</v>
      </c>
      <c r="C12" s="27" t="n">
        <v>1075</v>
      </c>
      <c r="E12" s="27" t="n">
        <v>1312.33333333333</v>
      </c>
      <c r="F12" s="27" t="n">
        <v>1082.1</v>
      </c>
      <c r="G12" s="27" t="n">
        <v>880.2</v>
      </c>
      <c r="H12" s="27" t="n">
        <v>1297.41935483871</v>
      </c>
      <c r="I12" s="27" t="n">
        <v>535</v>
      </c>
      <c r="J12" s="27" t="n">
        <v>1132.8</v>
      </c>
      <c r="K12" s="27" t="n">
        <v>1315.5625</v>
      </c>
      <c r="L12" s="27" t="n">
        <v>1044.60606060606</v>
      </c>
      <c r="M12" s="27"/>
    </row>
    <row r="13" customFormat="false" ht="20.25" hidden="false" customHeight="false" outlineLevel="0" collapsed="false">
      <c r="A13" s="31" t="n">
        <v>4</v>
      </c>
      <c r="B13" s="32" t="s">
        <v>12</v>
      </c>
      <c r="C13" s="27" t="n">
        <v>658.25</v>
      </c>
      <c r="E13" s="27" t="n">
        <v>784.6875</v>
      </c>
      <c r="F13" s="27" t="n">
        <v>358.85</v>
      </c>
      <c r="G13" s="27" t="n">
        <v>706</v>
      </c>
      <c r="H13" s="27" t="n">
        <v>693</v>
      </c>
      <c r="I13" s="27" t="n">
        <v>216</v>
      </c>
      <c r="J13" s="27" t="n">
        <v>607.2</v>
      </c>
      <c r="K13" s="27" t="n">
        <v>972.370833333333</v>
      </c>
      <c r="L13" s="27" t="n">
        <v>928.393939393939</v>
      </c>
      <c r="M13" s="27"/>
    </row>
    <row r="14" customFormat="false" ht="20.25" hidden="false" customHeight="false" outlineLevel="0" collapsed="false">
      <c r="A14" s="33" t="n">
        <v>5</v>
      </c>
      <c r="B14" s="34" t="s">
        <v>13</v>
      </c>
      <c r="C14" s="28" t="n">
        <v>361.375</v>
      </c>
      <c r="E14" s="28" t="n">
        <v>548.3125</v>
      </c>
      <c r="F14" s="28" t="n">
        <v>259.75</v>
      </c>
      <c r="G14" s="28" t="n">
        <v>310</v>
      </c>
      <c r="H14" s="28" t="n">
        <v>311.9375</v>
      </c>
      <c r="I14" s="28" t="n">
        <v>207</v>
      </c>
      <c r="J14" s="28" t="n">
        <v>441</v>
      </c>
      <c r="K14" s="28" t="n">
        <v>295.066666666667</v>
      </c>
      <c r="L14" s="28" t="n">
        <v>518</v>
      </c>
      <c r="M14" s="28"/>
    </row>
    <row r="15" customFormat="false" ht="9.95" hidden="false" customHeight="true" outlineLevel="0" collapsed="false">
      <c r="E15" s="3"/>
      <c r="F15" s="3"/>
      <c r="G15" s="3"/>
      <c r="H15" s="3"/>
      <c r="I15" s="3"/>
      <c r="J15" s="3"/>
      <c r="K15" s="3"/>
      <c r="L15" s="3"/>
      <c r="M15" s="3"/>
    </row>
    <row r="16" customFormat="false" ht="20.25" hidden="false" customHeight="false" outlineLevel="0" collapsed="false">
      <c r="A16" s="29" t="n">
        <v>6</v>
      </c>
      <c r="B16" s="30" t="s">
        <v>2</v>
      </c>
      <c r="C16" s="26" t="n">
        <v>219.875</v>
      </c>
      <c r="E16" s="26" t="n">
        <v>231.176470588235</v>
      </c>
      <c r="F16" s="26" t="n">
        <v>218.375</v>
      </c>
      <c r="G16" s="26" t="n">
        <v>207</v>
      </c>
      <c r="H16" s="26" t="n">
        <v>196.0625</v>
      </c>
      <c r="I16" s="26" t="n">
        <v>262.0625</v>
      </c>
      <c r="J16" s="26" t="n">
        <v>201.666666666667</v>
      </c>
      <c r="K16" s="26" t="n">
        <v>222</v>
      </c>
      <c r="L16" s="26" t="n">
        <v>220.769230769231</v>
      </c>
      <c r="M16" s="26"/>
    </row>
    <row r="17" customFormat="false" ht="20.25" hidden="false" customHeight="false" outlineLevel="0" collapsed="false">
      <c r="A17" s="31" t="n">
        <v>7</v>
      </c>
      <c r="B17" s="32" t="s">
        <v>3</v>
      </c>
      <c r="C17" s="27" t="n">
        <v>431.5</v>
      </c>
      <c r="E17" s="27" t="n">
        <v>433.823529411765</v>
      </c>
      <c r="F17" s="27" t="n">
        <v>453.392857142857</v>
      </c>
      <c r="G17" s="27" t="n">
        <v>385.25</v>
      </c>
      <c r="H17" s="27" t="n">
        <v>383.2</v>
      </c>
      <c r="I17" s="27" t="n">
        <v>456.0625</v>
      </c>
      <c r="J17" s="27" t="n">
        <v>403</v>
      </c>
      <c r="K17" s="27" t="n">
        <v>457</v>
      </c>
      <c r="L17" s="27" t="n">
        <v>480.925925925926</v>
      </c>
      <c r="M17" s="27"/>
    </row>
    <row r="18" customFormat="false" ht="20.25" hidden="false" customHeight="false" outlineLevel="0" collapsed="false">
      <c r="A18" s="31" t="n">
        <v>8</v>
      </c>
      <c r="B18" s="32" t="s">
        <v>4</v>
      </c>
      <c r="C18" s="27" t="n">
        <v>648.75</v>
      </c>
      <c r="E18" s="27" t="n">
        <v>673.255656108597</v>
      </c>
      <c r="F18" s="27" t="n">
        <v>716</v>
      </c>
      <c r="G18" s="27" t="n">
        <v>580.4</v>
      </c>
      <c r="H18" s="27" t="n">
        <v>566</v>
      </c>
      <c r="I18" s="27" t="n">
        <v>636.919642857143</v>
      </c>
      <c r="J18" s="27" t="n">
        <v>601.236842105263</v>
      </c>
      <c r="K18" s="27" t="n">
        <v>679.292682926829</v>
      </c>
      <c r="L18" s="27" t="n">
        <v>737.642857142857</v>
      </c>
      <c r="M18" s="27"/>
    </row>
    <row r="19" customFormat="false" ht="20.25" hidden="false" customHeight="false" outlineLevel="0" collapsed="false">
      <c r="A19" s="31" t="n">
        <v>9</v>
      </c>
      <c r="B19" s="32" t="s">
        <v>5</v>
      </c>
      <c r="C19" s="27" t="n">
        <v>868.25</v>
      </c>
      <c r="E19" s="27" t="n">
        <v>881.294117647059</v>
      </c>
      <c r="F19" s="27" t="n">
        <v>989.636363636364</v>
      </c>
      <c r="G19" s="27" t="n">
        <v>766.333333333333</v>
      </c>
      <c r="H19" s="27" t="n">
        <v>800.625</v>
      </c>
      <c r="I19" s="27" t="n">
        <v>812.0625</v>
      </c>
      <c r="J19" s="27" t="n">
        <v>822</v>
      </c>
      <c r="K19" s="27" t="n">
        <v>906.2</v>
      </c>
      <c r="L19" s="27" t="n">
        <v>968</v>
      </c>
      <c r="M19" s="27"/>
    </row>
    <row r="20" customFormat="false" ht="20.25" hidden="false" customHeight="false" outlineLevel="0" collapsed="false">
      <c r="A20" s="31" t="n">
        <v>10</v>
      </c>
      <c r="B20" s="32" t="s">
        <v>6</v>
      </c>
      <c r="C20" s="27" t="n">
        <v>1484.25</v>
      </c>
      <c r="E20" s="27" t="n">
        <v>1684.38786764706</v>
      </c>
      <c r="F20" s="27" t="n">
        <v>1809.4</v>
      </c>
      <c r="G20" s="27" t="n">
        <v>1375.1</v>
      </c>
      <c r="H20" s="27" t="n">
        <v>1509</v>
      </c>
      <c r="I20" s="27" t="n">
        <v>1172.4375</v>
      </c>
      <c r="J20" s="27" t="n">
        <v>1139</v>
      </c>
      <c r="K20" s="27" t="n">
        <v>1482.33333333333</v>
      </c>
      <c r="L20" s="27" t="n">
        <v>1704</v>
      </c>
      <c r="M20" s="27"/>
    </row>
    <row r="21" customFormat="false" ht="20.25" hidden="false" customHeight="false" outlineLevel="0" collapsed="false">
      <c r="A21" s="31" t="n">
        <v>11</v>
      </c>
      <c r="B21" s="32" t="s">
        <v>7</v>
      </c>
      <c r="C21" s="27" t="n">
        <v>2617.25</v>
      </c>
      <c r="E21" s="27" t="n">
        <v>2714.66078431373</v>
      </c>
      <c r="F21" s="27" t="n">
        <v>3099.75</v>
      </c>
      <c r="G21" s="27" t="n">
        <v>2400.42857142857</v>
      </c>
      <c r="H21" s="27" t="n">
        <v>2733</v>
      </c>
      <c r="I21" s="27" t="n">
        <v>2395.0625</v>
      </c>
      <c r="J21" s="27" t="n">
        <v>2186</v>
      </c>
      <c r="K21" s="27" t="n">
        <v>2492.74193548387</v>
      </c>
      <c r="L21" s="27" t="n">
        <v>2915.81818181818</v>
      </c>
      <c r="M21" s="27"/>
    </row>
    <row r="22" customFormat="false" ht="20.25" hidden="false" customHeight="false" outlineLevel="0" collapsed="false">
      <c r="A22" s="31" t="n">
        <v>12</v>
      </c>
      <c r="B22" s="32" t="s">
        <v>8</v>
      </c>
      <c r="C22" s="27" t="n">
        <v>4076.25</v>
      </c>
      <c r="E22" s="27" t="n">
        <v>4323.29411764706</v>
      </c>
      <c r="F22" s="27" t="n">
        <v>4865.27586206897</v>
      </c>
      <c r="G22" s="27" t="n">
        <v>3729.75</v>
      </c>
      <c r="H22" s="27" t="n">
        <v>4115</v>
      </c>
      <c r="I22" s="27" t="n">
        <v>3851.0625</v>
      </c>
      <c r="J22" s="27" t="n">
        <v>3697.48484848485</v>
      </c>
      <c r="K22" s="27" t="n">
        <v>3622.77419354839</v>
      </c>
      <c r="L22" s="27" t="n">
        <v>4406</v>
      </c>
      <c r="M22" s="27"/>
    </row>
    <row r="23" customFormat="false" ht="20.25" hidden="false" customHeight="false" outlineLevel="0" collapsed="false">
      <c r="A23" s="31" t="n">
        <v>1</v>
      </c>
      <c r="B23" s="32" t="s">
        <v>9</v>
      </c>
      <c r="C23" s="27" t="n">
        <v>5673.625</v>
      </c>
      <c r="E23" s="27" t="n">
        <v>6139.29411764706</v>
      </c>
      <c r="F23" s="27" t="n">
        <v>6453.3</v>
      </c>
      <c r="G23" s="27" t="n">
        <v>5243</v>
      </c>
      <c r="H23" s="27" t="n">
        <v>5583</v>
      </c>
      <c r="I23" s="27" t="n">
        <v>5237.0625</v>
      </c>
      <c r="J23" s="27" t="n">
        <v>5323.3</v>
      </c>
      <c r="K23" s="27" t="n">
        <v>5091.74193548387</v>
      </c>
      <c r="L23" s="27" t="n">
        <v>6318.88235294118</v>
      </c>
      <c r="M23" s="27"/>
    </row>
    <row r="24" customFormat="false" ht="20.25" hidden="false" customHeight="false" outlineLevel="0" collapsed="false">
      <c r="A24" s="31" t="n">
        <v>2</v>
      </c>
      <c r="B24" s="32" t="s">
        <v>10</v>
      </c>
      <c r="C24" s="27" t="n">
        <v>7109.25</v>
      </c>
      <c r="E24" s="27" t="n">
        <v>7571.96078431373</v>
      </c>
      <c r="F24" s="27" t="n">
        <v>7851.3</v>
      </c>
      <c r="G24" s="27" t="n">
        <v>6988.8</v>
      </c>
      <c r="H24" s="27" t="n">
        <v>7089.58064516129</v>
      </c>
      <c r="I24" s="27" t="n">
        <v>6422.0625</v>
      </c>
      <c r="J24" s="27" t="n">
        <v>6811</v>
      </c>
      <c r="K24" s="27" t="n">
        <v>6451</v>
      </c>
      <c r="L24" s="27" t="n">
        <v>7688</v>
      </c>
      <c r="M24" s="27"/>
    </row>
    <row r="25" customFormat="false" ht="20.25" hidden="false" customHeight="false" outlineLevel="0" collapsed="false">
      <c r="A25" s="31" t="n">
        <v>3</v>
      </c>
      <c r="B25" s="32" t="s">
        <v>11</v>
      </c>
      <c r="C25" s="27" t="n">
        <v>8184.25</v>
      </c>
      <c r="E25" s="27" t="n">
        <v>8884.29411764706</v>
      </c>
      <c r="F25" s="27" t="n">
        <v>8933.4</v>
      </c>
      <c r="G25" s="27" t="n">
        <v>7869</v>
      </c>
      <c r="H25" s="27" t="n">
        <v>8387</v>
      </c>
      <c r="I25" s="27" t="n">
        <v>6957.0625</v>
      </c>
      <c r="J25" s="27" t="n">
        <v>7943.8</v>
      </c>
      <c r="K25" s="27" t="n">
        <v>7766.5625</v>
      </c>
      <c r="L25" s="27" t="n">
        <v>8732.60606060606</v>
      </c>
      <c r="M25" s="27"/>
    </row>
    <row r="26" customFormat="false" ht="20.25" hidden="false" customHeight="false" outlineLevel="0" collapsed="false">
      <c r="A26" s="31" t="n">
        <v>4</v>
      </c>
      <c r="B26" s="32" t="s">
        <v>12</v>
      </c>
      <c r="C26" s="27" t="n">
        <v>8842.5</v>
      </c>
      <c r="E26" s="27" t="n">
        <v>9668.98161764706</v>
      </c>
      <c r="F26" s="27" t="n">
        <v>9292.25</v>
      </c>
      <c r="G26" s="27" t="n">
        <v>8575</v>
      </c>
      <c r="H26" s="27" t="n">
        <v>9080</v>
      </c>
      <c r="I26" s="27" t="n">
        <v>7173.0625</v>
      </c>
      <c r="J26" s="27" t="n">
        <v>8551</v>
      </c>
      <c r="K26" s="27" t="n">
        <v>8738.93333333333</v>
      </c>
      <c r="L26" s="27" t="n">
        <v>9661</v>
      </c>
      <c r="M26" s="27"/>
    </row>
    <row r="27" customFormat="false" ht="20.25" hidden="false" customHeight="false" outlineLevel="0" collapsed="false">
      <c r="A27" s="33" t="n">
        <v>5</v>
      </c>
      <c r="B27" s="34" t="s">
        <v>13</v>
      </c>
      <c r="C27" s="28" t="n">
        <v>9203.875</v>
      </c>
      <c r="E27" s="28" t="n">
        <v>10217.2941176471</v>
      </c>
      <c r="F27" s="28" t="n">
        <v>9552</v>
      </c>
      <c r="G27" s="28" t="n">
        <v>8885</v>
      </c>
      <c r="H27" s="28" t="n">
        <v>9391.9375</v>
      </c>
      <c r="I27" s="28" t="n">
        <v>7380.0625</v>
      </c>
      <c r="J27" s="28" t="n">
        <v>8992</v>
      </c>
      <c r="K27" s="28" t="n">
        <v>9034</v>
      </c>
      <c r="L27" s="28" t="n">
        <v>10179</v>
      </c>
      <c r="M27" s="28"/>
    </row>
  </sheetData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52"/>
  </cols>
  <sheetData/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52"/>
  </cols>
  <sheetData/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14.15"/>
    <col collapsed="false" customWidth="true" hidden="false" outlineLevel="0" max="2" min="2" style="36" width="12.29"/>
    <col collapsed="false" customWidth="true" hidden="false" outlineLevel="0" max="3" min="3" style="37" width="9.13"/>
    <col collapsed="false" customWidth="true" hidden="false" outlineLevel="0" max="4" min="4" style="36" width="9.13"/>
    <col collapsed="false" customWidth="true" hidden="false" outlineLevel="0" max="1025" min="5" style="0" width="9.13"/>
  </cols>
  <sheetData>
    <row r="1" customFormat="false" ht="12.75" hidden="false" customHeight="false" outlineLevel="0" collapsed="false">
      <c r="D1" s="36" t="s">
        <v>14</v>
      </c>
    </row>
    <row r="2" customFormat="false" ht="12.75" hidden="false" customHeight="false" outlineLevel="0" collapsed="false">
      <c r="A2" s="0" t="s">
        <v>9</v>
      </c>
      <c r="B2" s="36" t="n">
        <v>22207.33</v>
      </c>
      <c r="C2" s="37" t="n">
        <f aca="false">B2/B$14</f>
        <v>0.0215860919863736</v>
      </c>
      <c r="D2" s="36" t="n">
        <f aca="false">1088 * C2 / C$8</f>
        <v>162.502749386115</v>
      </c>
    </row>
    <row r="3" customFormat="false" ht="12.75" hidden="false" customHeight="false" outlineLevel="0" collapsed="false">
      <c r="A3" s="0" t="s">
        <v>10</v>
      </c>
      <c r="B3" s="36" t="n">
        <v>42403.39</v>
      </c>
      <c r="C3" s="37" t="n">
        <f aca="false">B3/B$14</f>
        <v>0.0412171781602774</v>
      </c>
      <c r="D3" s="36" t="n">
        <f aca="false">1088 * C3 / C$8</f>
        <v>310.287975109645</v>
      </c>
    </row>
    <row r="4" customFormat="false" ht="12.75" hidden="false" customHeight="false" outlineLevel="0" collapsed="false">
      <c r="A4" s="0" t="s">
        <v>11</v>
      </c>
      <c r="B4" s="36" t="n">
        <v>77881.23</v>
      </c>
      <c r="C4" s="37" t="n">
        <f aca="false">B4/B$14</f>
        <v>0.0757025448260514</v>
      </c>
      <c r="D4" s="36" t="n">
        <f aca="false">1088 * C4 / C$8</f>
        <v>569.898047202088</v>
      </c>
    </row>
    <row r="5" customFormat="false" ht="12.75" hidden="false" customHeight="false" outlineLevel="0" collapsed="false">
      <c r="A5" s="0" t="s">
        <v>12</v>
      </c>
      <c r="B5" s="36" t="n">
        <v>112953.5</v>
      </c>
      <c r="C5" s="37" t="n">
        <f aca="false">B5/B$14</f>
        <v>0.109793687092633</v>
      </c>
      <c r="D5" s="36" t="n">
        <f aca="false">1088 * C5 / C$8</f>
        <v>826.540349640614</v>
      </c>
    </row>
    <row r="6" customFormat="false" ht="12.75" hidden="false" customHeight="false" outlineLevel="0" collapsed="false">
      <c r="A6" s="0" t="s">
        <v>13</v>
      </c>
      <c r="B6" s="36" t="n">
        <v>147089.5</v>
      </c>
      <c r="C6" s="37" t="n">
        <f aca="false">B6/B$14</f>
        <v>0.142974751004722</v>
      </c>
      <c r="D6" s="36" t="n">
        <f aca="false">1088 * C6 / C$8</f>
        <v>1076.33147054729</v>
      </c>
    </row>
    <row r="7" customFormat="false" ht="12.75" hidden="false" customHeight="false" outlineLevel="0" collapsed="false">
      <c r="A7" s="0" t="s">
        <v>2</v>
      </c>
      <c r="B7" s="36" t="n">
        <v>154215.2</v>
      </c>
      <c r="C7" s="37" t="n">
        <f aca="false">B7/B$14</f>
        <v>0.149901113411518</v>
      </c>
      <c r="D7" s="36" t="n">
        <f aca="false">1088 * C7 / C$8</f>
        <v>1128.47397670632</v>
      </c>
    </row>
    <row r="8" customFormat="false" ht="12.75" hidden="false" customHeight="false" outlineLevel="0" collapsed="false">
      <c r="A8" s="0" t="s">
        <v>3</v>
      </c>
      <c r="B8" s="36" t="n">
        <v>148684.1</v>
      </c>
      <c r="C8" s="37" t="n">
        <f aca="false">B8/B$14</f>
        <v>0.14452474293448</v>
      </c>
      <c r="D8" s="36" t="n">
        <f aca="false">1088 * C8 / C$8</f>
        <v>1088</v>
      </c>
    </row>
    <row r="9" customFormat="false" ht="12.75" hidden="false" customHeight="false" outlineLevel="0" collapsed="false">
      <c r="A9" s="0" t="s">
        <v>4</v>
      </c>
      <c r="B9" s="36" t="n">
        <v>124579.4</v>
      </c>
      <c r="C9" s="37" t="n">
        <f aca="false">B9/B$14</f>
        <v>0.121094358844905</v>
      </c>
      <c r="D9" s="36" t="n">
        <f aca="false">1088 * C9 / C$8</f>
        <v>911.613193340781</v>
      </c>
    </row>
    <row r="10" customFormat="false" ht="12.75" hidden="false" customHeight="false" outlineLevel="0" collapsed="false">
      <c r="A10" s="0" t="s">
        <v>5</v>
      </c>
      <c r="B10" s="36" t="n">
        <v>95727.1</v>
      </c>
      <c r="C10" s="37" t="n">
        <f aca="false">B10/B$14</f>
        <v>0.0930491862906878</v>
      </c>
      <c r="D10" s="36" t="n">
        <f aca="false">1088 * C10 / C$8</f>
        <v>700.485692821223</v>
      </c>
    </row>
    <row r="11" customFormat="false" ht="12.75" hidden="false" customHeight="false" outlineLevel="0" collapsed="false">
      <c r="A11" s="0" t="s">
        <v>6</v>
      </c>
      <c r="B11" s="36" t="n">
        <v>59199.18</v>
      </c>
      <c r="C11" s="37" t="n">
        <f aca="false">B11/B$14</f>
        <v>0.0575431150434512</v>
      </c>
      <c r="D11" s="36" t="n">
        <f aca="false">1088 * C11 / C$8</f>
        <v>433.191631384929</v>
      </c>
    </row>
    <row r="12" customFormat="false" ht="12.75" hidden="false" customHeight="false" outlineLevel="0" collapsed="false">
      <c r="A12" s="0" t="s">
        <v>7</v>
      </c>
      <c r="B12" s="36" t="n">
        <v>25560.38</v>
      </c>
      <c r="C12" s="37" t="n">
        <f aca="false">B12/B$14</f>
        <v>0.0248453422309959</v>
      </c>
      <c r="D12" s="36" t="n">
        <f aca="false">1088 * C12 / C$8</f>
        <v>187.038785182814</v>
      </c>
    </row>
    <row r="13" customFormat="false" ht="12.75" hidden="false" customHeight="false" outlineLevel="0" collapsed="false">
      <c r="A13" s="0" t="s">
        <v>8</v>
      </c>
      <c r="B13" s="36" t="n">
        <v>18279.24</v>
      </c>
      <c r="C13" s="37" t="n">
        <f aca="false">B13/B$14</f>
        <v>0.0177678881739047</v>
      </c>
      <c r="D13" s="36" t="n">
        <f aca="false">1088 * C13 / C$8</f>
        <v>133.758842539317</v>
      </c>
    </row>
    <row r="14" customFormat="false" ht="12.75" hidden="false" customHeight="false" outlineLevel="0" collapsed="false">
      <c r="B14" s="36" t="n">
        <f aca="false">SUM(B2:B13)</f>
        <v>1028779.55</v>
      </c>
    </row>
  </sheetData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3.95" zeroHeight="false" outlineLevelRow="0" outlineLevelCol="0"/>
  <cols>
    <col collapsed="false" customWidth="true" hidden="false" outlineLevel="0" max="1" min="1" style="1" width="8.71"/>
    <col collapsed="false" customWidth="true" hidden="false" outlineLevel="0" max="2" min="2" style="2" width="28.71"/>
    <col collapsed="false" customWidth="true" hidden="false" outlineLevel="0" max="3" min="3" style="3" width="16.71"/>
    <col collapsed="false" customWidth="true" hidden="false" outlineLevel="0" max="4" min="4" style="4" width="2.71"/>
    <col collapsed="false" customWidth="true" hidden="false" outlineLevel="0" max="1025" min="5" style="3" width="9.13"/>
  </cols>
  <sheetData>
    <row r="1" customFormat="false" ht="20.25" hidden="false" customHeight="false" outlineLevel="0" collapsed="false">
      <c r="A1" s="5"/>
      <c r="B1" s="5" t="s">
        <v>0</v>
      </c>
      <c r="C1" s="6" t="s">
        <v>1</v>
      </c>
      <c r="D1" s="7"/>
      <c r="E1" s="3" t="n">
        <v>2009</v>
      </c>
      <c r="F1" s="3" t="n">
        <v>2010</v>
      </c>
      <c r="G1" s="3" t="n">
        <v>2011</v>
      </c>
      <c r="H1" s="3" t="n">
        <v>2012</v>
      </c>
      <c r="I1" s="3" t="n">
        <v>2013</v>
      </c>
      <c r="J1" s="3" t="n">
        <v>2014</v>
      </c>
      <c r="K1" s="3" t="n">
        <v>2015</v>
      </c>
      <c r="L1" s="3" t="n">
        <v>2016</v>
      </c>
    </row>
    <row r="3" customFormat="false" ht="20.25" hidden="false" customHeight="false" outlineLevel="0" collapsed="false">
      <c r="A3" s="8" t="n">
        <v>6</v>
      </c>
      <c r="B3" s="9" t="s">
        <v>2</v>
      </c>
      <c r="C3" s="10" t="n">
        <v>1093.2</v>
      </c>
      <c r="E3" s="3" t="n">
        <v>0</v>
      </c>
      <c r="F3" s="3" t="n">
        <v>0</v>
      </c>
      <c r="G3" s="3" t="n">
        <v>0</v>
      </c>
      <c r="H3" s="3" t="n">
        <v>906.875</v>
      </c>
      <c r="I3" s="3" t="n">
        <v>1121.34375</v>
      </c>
      <c r="J3" s="3" t="n">
        <v>1285.83333333333</v>
      </c>
      <c r="K3" s="3" t="n">
        <v>1222</v>
      </c>
      <c r="L3" s="3" t="n">
        <v>930</v>
      </c>
    </row>
    <row r="4" customFormat="false" ht="20.25" hidden="false" customHeight="false" outlineLevel="0" collapsed="false">
      <c r="A4" s="11" t="n">
        <v>7</v>
      </c>
      <c r="B4" s="12" t="s">
        <v>3</v>
      </c>
      <c r="C4" s="13" t="n">
        <v>1131</v>
      </c>
      <c r="E4" s="3" t="n">
        <v>0</v>
      </c>
      <c r="F4" s="3" t="n">
        <v>0</v>
      </c>
      <c r="G4" s="3" t="n">
        <v>0</v>
      </c>
      <c r="H4" s="3" t="n">
        <v>1088.025</v>
      </c>
      <c r="I4" s="3" t="n">
        <v>1318</v>
      </c>
      <c r="J4" s="3" t="n">
        <v>1067.16666666667</v>
      </c>
      <c r="K4" s="3" t="n">
        <v>1166</v>
      </c>
      <c r="L4" s="3" t="n">
        <v>1015.59259259259</v>
      </c>
    </row>
    <row r="5" customFormat="false" ht="20.25" hidden="false" customHeight="false" outlineLevel="0" collapsed="false">
      <c r="A5" s="11" t="n">
        <v>8</v>
      </c>
      <c r="B5" s="12" t="s">
        <v>4</v>
      </c>
      <c r="C5" s="13" t="n">
        <v>1051.2</v>
      </c>
      <c r="E5" s="3" t="n">
        <v>0</v>
      </c>
      <c r="F5" s="3" t="n">
        <v>0</v>
      </c>
      <c r="G5" s="3" t="n">
        <v>0</v>
      </c>
      <c r="H5" s="3" t="n">
        <v>1174.85</v>
      </c>
      <c r="I5" s="3" t="n">
        <v>1014.28571428571</v>
      </c>
      <c r="J5" s="3" t="n">
        <v>871.263157894737</v>
      </c>
      <c r="K5" s="3" t="n">
        <v>1032.82926829268</v>
      </c>
      <c r="L5" s="3" t="n">
        <v>1162.83597883598</v>
      </c>
    </row>
    <row r="6" customFormat="false" ht="20.25" hidden="false" customHeight="false" outlineLevel="0" collapsed="false">
      <c r="A6" s="11" t="n">
        <v>9</v>
      </c>
      <c r="B6" s="12" t="s">
        <v>5</v>
      </c>
      <c r="C6" s="13" t="n">
        <v>796.8</v>
      </c>
      <c r="E6" s="3" t="n">
        <v>0</v>
      </c>
      <c r="F6" s="3" t="n">
        <v>0</v>
      </c>
      <c r="G6" s="3" t="n">
        <v>0</v>
      </c>
      <c r="H6" s="3" t="n">
        <v>815.75</v>
      </c>
      <c r="I6" s="3" t="n">
        <v>835.714285714286</v>
      </c>
      <c r="J6" s="3" t="n">
        <v>569.736842105263</v>
      </c>
      <c r="K6" s="3" t="n">
        <v>850.770731707317</v>
      </c>
      <c r="L6" s="3" t="n">
        <v>910.571428571429</v>
      </c>
    </row>
    <row r="7" customFormat="false" ht="20.25" hidden="false" customHeight="false" outlineLevel="0" collapsed="false">
      <c r="A7" s="11" t="n">
        <v>10</v>
      </c>
      <c r="B7" s="12" t="s">
        <v>6</v>
      </c>
      <c r="C7" s="13" t="n">
        <v>449.8</v>
      </c>
      <c r="E7" s="3" t="n">
        <v>0</v>
      </c>
      <c r="F7" s="3" t="n">
        <v>0</v>
      </c>
      <c r="G7" s="3" t="n">
        <v>0</v>
      </c>
      <c r="H7" s="3" t="n">
        <v>594.5</v>
      </c>
      <c r="I7" s="3" t="n">
        <v>415.59375</v>
      </c>
      <c r="J7" s="3" t="n">
        <v>284</v>
      </c>
      <c r="K7" s="3" t="n">
        <v>434.659259259259</v>
      </c>
      <c r="L7" s="3" t="n">
        <v>520</v>
      </c>
    </row>
    <row r="8" customFormat="false" ht="20.25" hidden="false" customHeight="false" outlineLevel="0" collapsed="false">
      <c r="A8" s="11" t="n">
        <v>11</v>
      </c>
      <c r="B8" s="12" t="s">
        <v>7</v>
      </c>
      <c r="C8" s="13" t="n">
        <v>228.8</v>
      </c>
      <c r="E8" s="3" t="n">
        <v>0</v>
      </c>
      <c r="F8" s="3" t="n">
        <v>0</v>
      </c>
      <c r="G8" s="3" t="n">
        <v>0</v>
      </c>
      <c r="H8" s="3" t="n">
        <v>184</v>
      </c>
      <c r="I8" s="3" t="n">
        <v>202.40625</v>
      </c>
      <c r="J8" s="3" t="n">
        <v>233</v>
      </c>
      <c r="K8" s="3" t="n">
        <v>230.643966547192</v>
      </c>
      <c r="L8" s="3" t="n">
        <v>293.636363636364</v>
      </c>
    </row>
    <row r="9" customFormat="false" ht="20.25" hidden="false" customHeight="false" outlineLevel="0" collapsed="false">
      <c r="A9" s="11" t="n">
        <v>12</v>
      </c>
      <c r="B9" s="12" t="s">
        <v>8</v>
      </c>
      <c r="C9" s="13" t="n">
        <v>194</v>
      </c>
      <c r="E9" s="3" t="n">
        <v>0</v>
      </c>
      <c r="F9" s="3" t="n">
        <v>0</v>
      </c>
      <c r="G9" s="3" t="n">
        <v>0</v>
      </c>
      <c r="H9" s="3" t="n">
        <v>129</v>
      </c>
      <c r="I9" s="3" t="n">
        <v>237</v>
      </c>
      <c r="J9" s="3" t="n">
        <v>95.8181818181818</v>
      </c>
      <c r="K9" s="3" t="n">
        <v>221.838709677419</v>
      </c>
      <c r="L9" s="3" t="n">
        <v>286.363636363636</v>
      </c>
    </row>
    <row r="10" customFormat="false" ht="20.25" hidden="false" customHeight="false" outlineLevel="0" collapsed="false">
      <c r="A10" s="11" t="n">
        <v>1</v>
      </c>
      <c r="B10" s="12" t="s">
        <v>9</v>
      </c>
      <c r="C10" s="13" t="n">
        <v>202.4</v>
      </c>
      <c r="E10" s="3" t="n">
        <v>0</v>
      </c>
      <c r="F10" s="3" t="n">
        <v>0</v>
      </c>
      <c r="G10" s="3" t="n">
        <v>0</v>
      </c>
      <c r="H10" s="3" t="n">
        <v>94</v>
      </c>
      <c r="I10" s="3" t="n">
        <v>218</v>
      </c>
      <c r="J10" s="3" t="n">
        <v>168.581818181818</v>
      </c>
      <c r="K10" s="3" t="n">
        <v>242.516129032258</v>
      </c>
      <c r="L10" s="3" t="n">
        <v>288.117647058824</v>
      </c>
    </row>
    <row r="11" customFormat="false" ht="20.25" hidden="false" customHeight="false" outlineLevel="0" collapsed="false">
      <c r="A11" s="11" t="n">
        <v>2</v>
      </c>
      <c r="B11" s="12" t="s">
        <v>10</v>
      </c>
      <c r="C11" s="13" t="n">
        <v>308.333333333333</v>
      </c>
      <c r="E11" s="3" t="n">
        <v>0</v>
      </c>
      <c r="F11" s="3" t="n">
        <v>0</v>
      </c>
      <c r="G11" s="3" t="n">
        <v>66.2</v>
      </c>
      <c r="H11" s="3" t="n">
        <v>336</v>
      </c>
      <c r="I11" s="3" t="n">
        <v>320</v>
      </c>
      <c r="J11" s="3" t="n">
        <v>400.6</v>
      </c>
      <c r="K11" s="3" t="n">
        <v>386.741935483871</v>
      </c>
      <c r="L11" s="3" t="n">
        <v>339.882352941176</v>
      </c>
    </row>
    <row r="12" customFormat="false" ht="20.25" hidden="false" customHeight="false" outlineLevel="0" collapsed="false">
      <c r="A12" s="11" t="n">
        <v>3</v>
      </c>
      <c r="B12" s="12" t="s">
        <v>11</v>
      </c>
      <c r="C12" s="13" t="n">
        <v>789</v>
      </c>
      <c r="E12" s="3" t="n">
        <v>0</v>
      </c>
      <c r="F12" s="3" t="n">
        <v>0</v>
      </c>
      <c r="G12" s="3" t="n">
        <v>892.8</v>
      </c>
      <c r="H12" s="3" t="n">
        <v>637</v>
      </c>
      <c r="I12" s="3" t="n">
        <v>961</v>
      </c>
      <c r="J12" s="3" t="n">
        <v>824.7</v>
      </c>
      <c r="K12" s="3" t="n">
        <v>609.34375</v>
      </c>
      <c r="L12" s="3" t="n">
        <v>808.818181818182</v>
      </c>
    </row>
    <row r="13" customFormat="false" ht="20.25" hidden="false" customHeight="false" outlineLevel="0" collapsed="false">
      <c r="A13" s="11" t="n">
        <v>4</v>
      </c>
      <c r="B13" s="12" t="s">
        <v>12</v>
      </c>
      <c r="C13" s="13" t="n">
        <v>963.333333333333</v>
      </c>
      <c r="E13" s="3" t="n">
        <v>0</v>
      </c>
      <c r="F13" s="3" t="n">
        <v>0</v>
      </c>
      <c r="G13" s="3" t="n">
        <v>850</v>
      </c>
      <c r="H13" s="3" t="n">
        <v>903</v>
      </c>
      <c r="I13" s="3" t="n">
        <v>982</v>
      </c>
      <c r="J13" s="3" t="n">
        <v>1114.3</v>
      </c>
      <c r="K13" s="3" t="n">
        <v>852.922916666667</v>
      </c>
      <c r="L13" s="3" t="n">
        <v>1078.18181818182</v>
      </c>
    </row>
    <row r="14" customFormat="false" ht="20.25" hidden="false" customHeight="false" outlineLevel="0" collapsed="false">
      <c r="A14" s="14" t="n">
        <v>5</v>
      </c>
      <c r="B14" s="15" t="s">
        <v>13</v>
      </c>
      <c r="C14" s="16" t="n">
        <v>995.5</v>
      </c>
      <c r="E14" s="3" t="n">
        <v>0</v>
      </c>
      <c r="F14" s="3" t="n">
        <v>0</v>
      </c>
      <c r="G14" s="3" t="n">
        <v>1158</v>
      </c>
      <c r="H14" s="3" t="n">
        <v>816.65625</v>
      </c>
      <c r="I14" s="3" t="n">
        <v>1074</v>
      </c>
      <c r="J14" s="3" t="n">
        <v>1079</v>
      </c>
      <c r="K14" s="3" t="n">
        <v>662.733333333333</v>
      </c>
      <c r="L14" s="3" t="n">
        <v>1182</v>
      </c>
    </row>
    <row r="15" customFormat="false" ht="9.95" hidden="false" customHeight="true" outlineLevel="0" collapsed="false"/>
    <row r="16" customFormat="false" ht="20.25" hidden="false" customHeight="false" outlineLevel="0" collapsed="false">
      <c r="A16" s="17" t="n">
        <v>6</v>
      </c>
      <c r="B16" s="18" t="s">
        <v>2</v>
      </c>
      <c r="C16" s="19" t="n">
        <v>1093.2</v>
      </c>
      <c r="E16" s="3" t="n">
        <v>0</v>
      </c>
      <c r="F16" s="3" t="n">
        <v>0</v>
      </c>
      <c r="G16" s="3" t="n">
        <v>0</v>
      </c>
      <c r="H16" s="3" t="n">
        <v>906.875</v>
      </c>
      <c r="I16" s="3" t="n">
        <v>1121.34375</v>
      </c>
      <c r="J16" s="3" t="n">
        <v>1285.83333333333</v>
      </c>
      <c r="K16" s="3" t="n">
        <v>1222</v>
      </c>
      <c r="L16" s="3" t="n">
        <v>930</v>
      </c>
    </row>
    <row r="17" customFormat="false" ht="20.25" hidden="false" customHeight="false" outlineLevel="0" collapsed="false">
      <c r="A17" s="20" t="n">
        <v>7</v>
      </c>
      <c r="B17" s="21" t="s">
        <v>3</v>
      </c>
      <c r="C17" s="22" t="n">
        <v>2224.2</v>
      </c>
      <c r="E17" s="3" t="n">
        <v>0</v>
      </c>
      <c r="F17" s="3" t="n">
        <v>0</v>
      </c>
      <c r="G17" s="3" t="n">
        <v>0</v>
      </c>
      <c r="H17" s="3" t="n">
        <v>1994.9</v>
      </c>
      <c r="I17" s="3" t="n">
        <v>2439.34375</v>
      </c>
      <c r="J17" s="3" t="n">
        <v>2353</v>
      </c>
      <c r="K17" s="3" t="n">
        <v>2388</v>
      </c>
      <c r="L17" s="3" t="n">
        <v>1945.59259259259</v>
      </c>
    </row>
    <row r="18" customFormat="false" ht="20.25" hidden="false" customHeight="false" outlineLevel="0" collapsed="false">
      <c r="A18" s="20" t="n">
        <v>8</v>
      </c>
      <c r="B18" s="21" t="s">
        <v>4</v>
      </c>
      <c r="C18" s="22" t="n">
        <v>3275.4</v>
      </c>
      <c r="E18" s="3" t="n">
        <v>0</v>
      </c>
      <c r="F18" s="3" t="n">
        <v>0</v>
      </c>
      <c r="G18" s="3" t="n">
        <v>0</v>
      </c>
      <c r="H18" s="3" t="n">
        <v>3169.75</v>
      </c>
      <c r="I18" s="3" t="n">
        <v>3453.62946428571</v>
      </c>
      <c r="J18" s="3" t="n">
        <v>3224.26315789474</v>
      </c>
      <c r="K18" s="3" t="n">
        <v>3420.82926829268</v>
      </c>
      <c r="L18" s="3" t="n">
        <v>3108.42857142857</v>
      </c>
    </row>
    <row r="19" customFormat="false" ht="20.25" hidden="false" customHeight="false" outlineLevel="0" collapsed="false">
      <c r="A19" s="20" t="n">
        <v>9</v>
      </c>
      <c r="B19" s="21" t="s">
        <v>5</v>
      </c>
      <c r="C19" s="22" t="n">
        <v>4072</v>
      </c>
      <c r="E19" s="3" t="n">
        <v>0</v>
      </c>
      <c r="F19" s="3" t="n">
        <v>0</v>
      </c>
      <c r="G19" s="3" t="n">
        <v>0</v>
      </c>
      <c r="H19" s="3" t="n">
        <v>3985.5</v>
      </c>
      <c r="I19" s="3" t="n">
        <v>4289.34375</v>
      </c>
      <c r="J19" s="3" t="n">
        <v>3794</v>
      </c>
      <c r="K19" s="3" t="n">
        <v>4271.6</v>
      </c>
      <c r="L19" s="3" t="n">
        <v>4019</v>
      </c>
    </row>
    <row r="20" customFormat="false" ht="20.25" hidden="false" customHeight="false" outlineLevel="0" collapsed="false">
      <c r="A20" s="20" t="n">
        <v>10</v>
      </c>
      <c r="B20" s="21" t="s">
        <v>6</v>
      </c>
      <c r="C20" s="22" t="n">
        <v>4521.6</v>
      </c>
      <c r="E20" s="3" t="n">
        <v>0</v>
      </c>
      <c r="F20" s="3" t="n">
        <v>0</v>
      </c>
      <c r="G20" s="3" t="n">
        <v>0</v>
      </c>
      <c r="H20" s="3" t="n">
        <v>4580</v>
      </c>
      <c r="I20" s="3" t="n">
        <v>4704.9375</v>
      </c>
      <c r="J20" s="3" t="n">
        <v>4078</v>
      </c>
      <c r="K20" s="3" t="n">
        <v>4706.25925925926</v>
      </c>
      <c r="L20" s="3" t="n">
        <v>4539</v>
      </c>
    </row>
    <row r="21" customFormat="false" ht="20.25" hidden="false" customHeight="false" outlineLevel="0" collapsed="false">
      <c r="A21" s="20" t="n">
        <v>11</v>
      </c>
      <c r="B21" s="21" t="s">
        <v>7</v>
      </c>
      <c r="C21" s="22" t="n">
        <v>4750.4</v>
      </c>
      <c r="E21" s="3" t="n">
        <v>0</v>
      </c>
      <c r="F21" s="3" t="n">
        <v>0</v>
      </c>
      <c r="G21" s="3" t="n">
        <v>0</v>
      </c>
      <c r="H21" s="3" t="n">
        <v>4764</v>
      </c>
      <c r="I21" s="3" t="n">
        <v>4907.34375</v>
      </c>
      <c r="J21" s="3" t="n">
        <v>4311</v>
      </c>
      <c r="K21" s="3" t="n">
        <v>4936.90322580645</v>
      </c>
      <c r="L21" s="3" t="n">
        <v>4832.63636363636</v>
      </c>
    </row>
    <row r="22" customFormat="false" ht="20.25" hidden="false" customHeight="false" outlineLevel="0" collapsed="false">
      <c r="A22" s="20" t="n">
        <v>12</v>
      </c>
      <c r="B22" s="21" t="s">
        <v>8</v>
      </c>
      <c r="C22" s="22" t="n">
        <v>4944.4</v>
      </c>
      <c r="E22" s="3" t="n">
        <v>0</v>
      </c>
      <c r="F22" s="3" t="n">
        <v>0</v>
      </c>
      <c r="G22" s="3" t="n">
        <v>0</v>
      </c>
      <c r="H22" s="3" t="n">
        <v>4893</v>
      </c>
      <c r="I22" s="3" t="n">
        <v>5144.34375</v>
      </c>
      <c r="J22" s="3" t="n">
        <v>4406.81818181818</v>
      </c>
      <c r="K22" s="3" t="n">
        <v>5158.74193548387</v>
      </c>
      <c r="L22" s="3" t="n">
        <v>5119</v>
      </c>
    </row>
    <row r="23" customFormat="false" ht="20.25" hidden="false" customHeight="false" outlineLevel="0" collapsed="false">
      <c r="A23" s="20" t="n">
        <v>1</v>
      </c>
      <c r="B23" s="21" t="s">
        <v>9</v>
      </c>
      <c r="C23" s="22" t="n">
        <v>5146.4</v>
      </c>
      <c r="E23" s="3" t="n">
        <v>0</v>
      </c>
      <c r="F23" s="3" t="n">
        <v>0</v>
      </c>
      <c r="G23" s="3" t="n">
        <v>0</v>
      </c>
      <c r="H23" s="3" t="n">
        <v>4987</v>
      </c>
      <c r="I23" s="3" t="n">
        <v>5362.34375</v>
      </c>
      <c r="J23" s="3" t="n">
        <v>4575.4</v>
      </c>
      <c r="K23" s="3" t="n">
        <v>5401.25806451613</v>
      </c>
      <c r="L23" s="3" t="n">
        <v>5407.11764705882</v>
      </c>
    </row>
    <row r="24" customFormat="false" ht="20.25" hidden="false" customHeight="false" outlineLevel="0" collapsed="false">
      <c r="A24" s="20" t="n">
        <v>2</v>
      </c>
      <c r="B24" s="21" t="s">
        <v>10</v>
      </c>
      <c r="C24" s="22" t="n">
        <v>4597</v>
      </c>
      <c r="E24" s="3" t="n">
        <v>0</v>
      </c>
      <c r="F24" s="3" t="n">
        <v>0</v>
      </c>
      <c r="G24" s="3" t="n">
        <v>66.2</v>
      </c>
      <c r="H24" s="3" t="n">
        <v>5323</v>
      </c>
      <c r="I24" s="3" t="n">
        <v>5682.34375</v>
      </c>
      <c r="J24" s="3" t="n">
        <v>4976</v>
      </c>
      <c r="K24" s="3" t="n">
        <v>5788</v>
      </c>
      <c r="L24" s="3" t="n">
        <v>5747</v>
      </c>
    </row>
    <row r="25" customFormat="false" ht="20.25" hidden="false" customHeight="false" outlineLevel="0" collapsed="false">
      <c r="A25" s="20" t="n">
        <v>3</v>
      </c>
      <c r="B25" s="21" t="s">
        <v>11</v>
      </c>
      <c r="C25" s="22" t="n">
        <v>5386</v>
      </c>
      <c r="E25" s="3" t="n">
        <v>0</v>
      </c>
      <c r="F25" s="3" t="n">
        <v>0</v>
      </c>
      <c r="G25" s="3" t="n">
        <v>959</v>
      </c>
      <c r="H25" s="3" t="n">
        <v>5960</v>
      </c>
      <c r="I25" s="3" t="n">
        <v>6643.34375</v>
      </c>
      <c r="J25" s="3" t="n">
        <v>5800.7</v>
      </c>
      <c r="K25" s="3" t="n">
        <v>6397.34375</v>
      </c>
      <c r="L25" s="3" t="n">
        <v>6555.81818181818</v>
      </c>
    </row>
    <row r="26" customFormat="false" ht="20.25" hidden="false" customHeight="false" outlineLevel="0" collapsed="false">
      <c r="A26" s="20" t="n">
        <v>4</v>
      </c>
      <c r="B26" s="21" t="s">
        <v>12</v>
      </c>
      <c r="C26" s="22" t="n">
        <v>6349.33333333333</v>
      </c>
      <c r="E26" s="3" t="n">
        <v>0</v>
      </c>
      <c r="F26" s="3" t="n">
        <v>0</v>
      </c>
      <c r="G26" s="3" t="n">
        <v>1809</v>
      </c>
      <c r="H26" s="3" t="n">
        <v>6863</v>
      </c>
      <c r="I26" s="3" t="n">
        <v>7625.34375</v>
      </c>
      <c r="J26" s="3" t="n">
        <v>6915</v>
      </c>
      <c r="K26" s="3" t="n">
        <v>7250.26666666667</v>
      </c>
      <c r="L26" s="3" t="n">
        <v>7634</v>
      </c>
    </row>
    <row r="27" customFormat="false" ht="20.25" hidden="false" customHeight="false" outlineLevel="0" collapsed="false">
      <c r="A27" s="23" t="n">
        <v>5</v>
      </c>
      <c r="B27" s="24" t="s">
        <v>13</v>
      </c>
      <c r="C27" s="25" t="n">
        <v>7344.83333333333</v>
      </c>
      <c r="E27" s="3" t="n">
        <v>0</v>
      </c>
      <c r="F27" s="3" t="n">
        <v>0</v>
      </c>
      <c r="G27" s="3" t="n">
        <v>2967</v>
      </c>
      <c r="H27" s="3" t="n">
        <v>7679.65625</v>
      </c>
      <c r="I27" s="3" t="n">
        <v>8699.34375</v>
      </c>
      <c r="J27" s="3" t="n">
        <v>7994</v>
      </c>
      <c r="K27" s="3" t="n">
        <v>7913</v>
      </c>
      <c r="L27" s="3" t="n">
        <v>8816</v>
      </c>
    </row>
    <row r="1048576" customFormat="false" ht="20.25" hidden="false" customHeight="false" outlineLevel="0" collapsed="false"/>
  </sheetData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52"/>
  </cols>
  <sheetData/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52"/>
  </cols>
  <sheetData/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3.95" zeroHeight="false" outlineLevelRow="0" outlineLevelCol="0"/>
  <cols>
    <col collapsed="false" customWidth="true" hidden="false" outlineLevel="0" max="1" min="1" style="1" width="8.71"/>
    <col collapsed="false" customWidth="true" hidden="false" outlineLevel="0" max="2" min="2" style="2" width="28.71"/>
    <col collapsed="false" customWidth="true" hidden="false" outlineLevel="0" max="3" min="3" style="3" width="16.71"/>
    <col collapsed="false" customWidth="true" hidden="false" outlineLevel="0" max="4" min="4" style="4" width="2.71"/>
    <col collapsed="false" customWidth="true" hidden="false" outlineLevel="0" max="1025" min="5" style="3" width="10.71"/>
  </cols>
  <sheetData>
    <row r="1" customFormat="false" ht="20.25" hidden="false" customHeight="false" outlineLevel="0" collapsed="false">
      <c r="A1" s="5"/>
      <c r="B1" s="5" t="s">
        <v>0</v>
      </c>
      <c r="C1" s="6" t="s">
        <v>1</v>
      </c>
      <c r="D1" s="7"/>
      <c r="E1" s="6" t="n">
        <v>2009</v>
      </c>
      <c r="F1" s="6" t="n">
        <v>2010</v>
      </c>
      <c r="G1" s="6" t="n">
        <v>2011</v>
      </c>
      <c r="H1" s="6" t="n">
        <v>2012</v>
      </c>
      <c r="I1" s="6" t="n">
        <v>2013</v>
      </c>
      <c r="J1" s="6" t="n">
        <v>2014</v>
      </c>
      <c r="K1" s="6" t="n">
        <v>2015</v>
      </c>
      <c r="L1" s="6" t="n">
        <v>2016</v>
      </c>
      <c r="M1" s="6"/>
    </row>
    <row r="3" customFormat="false" ht="20.25" hidden="false" customHeight="false" outlineLevel="0" collapsed="false">
      <c r="A3" s="8" t="n">
        <v>6</v>
      </c>
      <c r="B3" s="9" t="s">
        <v>2</v>
      </c>
      <c r="C3" s="10" t="n">
        <v>-188.25</v>
      </c>
      <c r="E3" s="26" t="n">
        <v>521.470588235294</v>
      </c>
      <c r="F3" s="26" t="n">
        <v>430.25</v>
      </c>
      <c r="G3" s="26" t="n">
        <v>461</v>
      </c>
      <c r="H3" s="26" t="n">
        <v>-387.0625</v>
      </c>
      <c r="I3" s="26" t="n">
        <v>-551.34375</v>
      </c>
      <c r="J3" s="26" t="n">
        <v>-793.333333333333</v>
      </c>
      <c r="K3" s="26" t="n">
        <v>-784</v>
      </c>
      <c r="L3" s="26" t="n">
        <v>-403.076923076923</v>
      </c>
      <c r="M3" s="26"/>
    </row>
    <row r="4" customFormat="false" ht="20.25" hidden="false" customHeight="false" outlineLevel="0" collapsed="false">
      <c r="A4" s="11" t="n">
        <v>7</v>
      </c>
      <c r="B4" s="12" t="s">
        <v>3</v>
      </c>
      <c r="C4" s="13" t="n">
        <v>-199.125</v>
      </c>
      <c r="E4" s="27" t="n">
        <v>449.911764705882</v>
      </c>
      <c r="F4" s="27" t="n">
        <v>526.464285714286</v>
      </c>
      <c r="G4" s="27" t="n">
        <v>396.972222222222</v>
      </c>
      <c r="H4" s="27" t="n">
        <v>-589.5375</v>
      </c>
      <c r="I4" s="27" t="n">
        <v>-810</v>
      </c>
      <c r="J4" s="27" t="n">
        <v>-548.666666666667</v>
      </c>
      <c r="K4" s="27" t="n">
        <v>-631</v>
      </c>
      <c r="L4" s="27" t="n">
        <v>-385.737891737892</v>
      </c>
      <c r="M4" s="27"/>
    </row>
    <row r="5" customFormat="false" ht="20.25" hidden="false" customHeight="false" outlineLevel="0" collapsed="false">
      <c r="A5" s="11" t="n">
        <v>8</v>
      </c>
      <c r="B5" s="12" t="s">
        <v>4</v>
      </c>
      <c r="C5" s="13" t="n">
        <v>-115</v>
      </c>
      <c r="E5" s="27" t="n">
        <v>573.696832579186</v>
      </c>
      <c r="F5" s="27" t="n">
        <v>513.285714285714</v>
      </c>
      <c r="G5" s="27" t="n">
        <v>470.494444444444</v>
      </c>
      <c r="H5" s="27" t="n">
        <v>-655.4</v>
      </c>
      <c r="I5" s="27" t="n">
        <v>-536.571428571429</v>
      </c>
      <c r="J5" s="27" t="n">
        <v>-404.631578947368</v>
      </c>
      <c r="K5" s="27" t="n">
        <v>-440.048780487805</v>
      </c>
      <c r="L5" s="27" t="n">
        <v>-439.9708994709</v>
      </c>
      <c r="M5" s="27"/>
    </row>
    <row r="6" customFormat="false" ht="20.25" hidden="false" customHeight="false" outlineLevel="0" collapsed="false">
      <c r="A6" s="11" t="n">
        <v>9</v>
      </c>
      <c r="B6" s="12" t="s">
        <v>5</v>
      </c>
      <c r="C6" s="13" t="n">
        <v>95.875</v>
      </c>
      <c r="E6" s="27" t="n">
        <v>545.538461538462</v>
      </c>
      <c r="F6" s="27" t="n">
        <v>810.909090909091</v>
      </c>
      <c r="G6" s="27" t="n">
        <v>503.666666666667</v>
      </c>
      <c r="H6" s="27" t="n">
        <v>-184.125</v>
      </c>
      <c r="I6" s="27" t="n">
        <v>-274.428571428571</v>
      </c>
      <c r="J6" s="27" t="n">
        <v>22.6315789473684</v>
      </c>
      <c r="K6" s="27" t="n">
        <v>-294.751219512195</v>
      </c>
      <c r="L6" s="27" t="n">
        <v>-364.214285714286</v>
      </c>
      <c r="M6" s="27"/>
    </row>
    <row r="7" customFormat="false" ht="20.25" hidden="false" customHeight="false" outlineLevel="0" collapsed="false">
      <c r="A7" s="11" t="n">
        <v>10</v>
      </c>
      <c r="B7" s="12" t="s">
        <v>6</v>
      </c>
      <c r="C7" s="13" t="n">
        <v>392.375</v>
      </c>
      <c r="E7" s="27" t="n">
        <v>757.5625</v>
      </c>
      <c r="F7" s="27" t="n">
        <v>871.624242424242</v>
      </c>
      <c r="G7" s="27" t="n">
        <v>588.966666666667</v>
      </c>
      <c r="H7" s="27" t="n">
        <v>-171.875</v>
      </c>
      <c r="I7" s="27" t="n">
        <v>172.4375</v>
      </c>
      <c r="J7" s="27" t="n">
        <v>330</v>
      </c>
      <c r="K7" s="27" t="n">
        <v>264.17037037037</v>
      </c>
      <c r="L7" s="27" t="n">
        <v>326</v>
      </c>
      <c r="M7" s="27"/>
    </row>
    <row r="8" customFormat="false" ht="20.25" hidden="false" customHeight="false" outlineLevel="0" collapsed="false">
      <c r="A8" s="11" t="n">
        <v>11</v>
      </c>
      <c r="B8" s="12" t="s">
        <v>7</v>
      </c>
      <c r="C8" s="13" t="n">
        <v>586.625</v>
      </c>
      <c r="E8" s="27" t="n">
        <v>647.9375</v>
      </c>
      <c r="F8" s="27" t="n">
        <v>932.341666666667</v>
      </c>
      <c r="G8" s="27" t="n">
        <v>664.435714285714</v>
      </c>
      <c r="H8" s="27" t="n">
        <v>452</v>
      </c>
      <c r="I8" s="27" t="n">
        <v>682.5625</v>
      </c>
      <c r="J8" s="27" t="n">
        <v>357</v>
      </c>
      <c r="K8" s="27" t="n">
        <v>438.21027479092</v>
      </c>
      <c r="L8" s="27" t="n">
        <v>519.090909090909</v>
      </c>
      <c r="M8" s="27"/>
    </row>
    <row r="9" customFormat="false" ht="20.25" hidden="false" customHeight="false" outlineLevel="0" collapsed="false">
      <c r="A9" s="11" t="n">
        <v>12</v>
      </c>
      <c r="B9" s="12" t="s">
        <v>8</v>
      </c>
      <c r="C9" s="13" t="n">
        <v>907.25</v>
      </c>
      <c r="E9" s="27" t="n">
        <v>1115.5</v>
      </c>
      <c r="F9" s="27" t="n">
        <v>1551.46982758621</v>
      </c>
      <c r="G9" s="27" t="n">
        <v>931.839285714286</v>
      </c>
      <c r="H9" s="27" t="n">
        <v>937</v>
      </c>
      <c r="I9" s="27" t="n">
        <v>597</v>
      </c>
      <c r="J9" s="27" t="n">
        <v>715.818181818182</v>
      </c>
      <c r="K9" s="27" t="n">
        <v>670.225806451613</v>
      </c>
      <c r="L9" s="27" t="n">
        <v>738.909090909091</v>
      </c>
      <c r="M9" s="27"/>
    </row>
    <row r="10" customFormat="false" ht="20.25" hidden="false" customHeight="false" outlineLevel="0" collapsed="false">
      <c r="A10" s="11" t="n">
        <v>1</v>
      </c>
      <c r="B10" s="12" t="s">
        <v>9</v>
      </c>
      <c r="C10" s="13" t="n">
        <v>955.5</v>
      </c>
      <c r="E10" s="27" t="n">
        <v>1491</v>
      </c>
      <c r="F10" s="27" t="n">
        <v>1104.22183908046</v>
      </c>
      <c r="G10" s="27" t="n">
        <v>1022.625</v>
      </c>
      <c r="H10" s="27" t="n">
        <v>1019</v>
      </c>
      <c r="I10" s="27" t="n">
        <v>566</v>
      </c>
      <c r="J10" s="27" t="n">
        <v>689.015151515152</v>
      </c>
      <c r="K10" s="27" t="n">
        <v>960.032258064516</v>
      </c>
      <c r="L10" s="27" t="n">
        <v>792.323529411765</v>
      </c>
      <c r="M10" s="27"/>
    </row>
    <row r="11" customFormat="false" ht="20.25" hidden="false" customHeight="false" outlineLevel="0" collapsed="false">
      <c r="A11" s="11" t="n">
        <v>2</v>
      </c>
      <c r="B11" s="12" t="s">
        <v>10</v>
      </c>
      <c r="C11" s="13" t="n">
        <v>673.625</v>
      </c>
      <c r="E11" s="27" t="n">
        <v>1150.8</v>
      </c>
      <c r="F11" s="27" t="n">
        <v>902.033333333333</v>
      </c>
      <c r="G11" s="27" t="n">
        <v>1056.2</v>
      </c>
      <c r="H11" s="27" t="n">
        <v>640.387096774194</v>
      </c>
      <c r="I11" s="27" t="n">
        <v>450</v>
      </c>
      <c r="J11" s="27" t="n">
        <v>387.166666666667</v>
      </c>
      <c r="K11" s="27" t="n">
        <v>439.161290322581</v>
      </c>
      <c r="L11" s="27" t="n">
        <v>363.676470588235</v>
      </c>
      <c r="M11" s="27"/>
    </row>
    <row r="12" customFormat="false" ht="20.25" hidden="false" customHeight="false" outlineLevel="0" collapsed="false">
      <c r="A12" s="11" t="n">
        <v>3</v>
      </c>
      <c r="B12" s="12" t="s">
        <v>11</v>
      </c>
      <c r="C12" s="13" t="n">
        <v>203.875</v>
      </c>
      <c r="E12" s="27" t="n">
        <v>964.2</v>
      </c>
      <c r="F12" s="27" t="n">
        <v>592</v>
      </c>
      <c r="G12" s="27" t="n">
        <v>-231.2</v>
      </c>
      <c r="H12" s="27" t="n">
        <v>214.612903225806</v>
      </c>
      <c r="I12" s="27" t="n">
        <v>-49</v>
      </c>
      <c r="J12" s="27" t="n">
        <v>-157.9</v>
      </c>
      <c r="K12" s="27" t="n">
        <v>274.15625</v>
      </c>
      <c r="L12" s="27" t="n">
        <v>24.4242424242424</v>
      </c>
      <c r="M12" s="27"/>
    </row>
    <row r="13" customFormat="false" ht="20.25" hidden="false" customHeight="false" outlineLevel="0" collapsed="false">
      <c r="A13" s="11" t="n">
        <v>4</v>
      </c>
      <c r="B13" s="12" t="s">
        <v>12</v>
      </c>
      <c r="C13" s="13" t="n">
        <v>8.5</v>
      </c>
      <c r="E13" s="27" t="n">
        <v>749.0625</v>
      </c>
      <c r="F13" s="27" t="n">
        <v>478.15</v>
      </c>
      <c r="G13" s="27" t="n">
        <v>-114</v>
      </c>
      <c r="H13" s="27" t="n">
        <v>-180</v>
      </c>
      <c r="I13" s="27" t="n">
        <v>-397</v>
      </c>
      <c r="J13" s="27" t="n">
        <v>-88.1</v>
      </c>
      <c r="K13" s="27" t="n">
        <v>-117.789583333333</v>
      </c>
      <c r="L13" s="27" t="n">
        <v>-262.424242424242</v>
      </c>
      <c r="M13" s="27"/>
    </row>
    <row r="14" customFormat="false" ht="20.25" hidden="false" customHeight="false" outlineLevel="0" collapsed="false">
      <c r="A14" s="14" t="n">
        <v>5</v>
      </c>
      <c r="B14" s="15" t="s">
        <v>13</v>
      </c>
      <c r="C14" s="16" t="n">
        <v>-201.5</v>
      </c>
      <c r="E14" s="28" t="n">
        <v>656.9375</v>
      </c>
      <c r="F14" s="28" t="n">
        <v>483.25</v>
      </c>
      <c r="G14" s="28" t="n">
        <v>-607</v>
      </c>
      <c r="H14" s="28" t="n">
        <v>-134.65625</v>
      </c>
      <c r="I14" s="28" t="n">
        <v>-550</v>
      </c>
      <c r="J14" s="28" t="n">
        <v>-778</v>
      </c>
      <c r="K14" s="28" t="n">
        <v>-137.366666666667</v>
      </c>
      <c r="L14" s="28" t="n">
        <v>-545</v>
      </c>
      <c r="M14" s="28"/>
    </row>
    <row r="15" customFormat="false" ht="9.95" hidden="false" customHeight="true" outlineLevel="0" collapsed="false"/>
    <row r="16" customFormat="false" ht="20.25" hidden="false" customHeight="false" outlineLevel="0" collapsed="false">
      <c r="A16" s="17" t="n">
        <v>6</v>
      </c>
      <c r="B16" s="18" t="s">
        <v>2</v>
      </c>
      <c r="C16" s="19" t="n">
        <v>-188.25</v>
      </c>
      <c r="E16" s="26" t="n">
        <v>521.470588235294</v>
      </c>
      <c r="F16" s="26" t="n">
        <v>430.25</v>
      </c>
      <c r="G16" s="26" t="n">
        <v>461</v>
      </c>
      <c r="H16" s="26" t="n">
        <v>-387.0625</v>
      </c>
      <c r="I16" s="26" t="n">
        <v>-551.34375</v>
      </c>
      <c r="J16" s="26" t="n">
        <v>-793.333333333333</v>
      </c>
      <c r="K16" s="26" t="n">
        <v>-784</v>
      </c>
      <c r="L16" s="26" t="n">
        <v>-403.076923076923</v>
      </c>
      <c r="M16" s="26"/>
    </row>
    <row r="17" customFormat="false" ht="20.25" hidden="false" customHeight="false" outlineLevel="0" collapsed="false">
      <c r="A17" s="20" t="n">
        <v>7</v>
      </c>
      <c r="B17" s="21" t="s">
        <v>3</v>
      </c>
      <c r="C17" s="22" t="n">
        <v>-387.25</v>
      </c>
      <c r="E17" s="27" t="n">
        <v>971.382352941176</v>
      </c>
      <c r="F17" s="27" t="n">
        <v>956.714285714286</v>
      </c>
      <c r="G17" s="27" t="n">
        <v>857.972222222222</v>
      </c>
      <c r="H17" s="27" t="n">
        <v>-976.6</v>
      </c>
      <c r="I17" s="27" t="n">
        <v>-1361.34375</v>
      </c>
      <c r="J17" s="27" t="n">
        <v>-1342</v>
      </c>
      <c r="K17" s="27" t="n">
        <v>-1415</v>
      </c>
      <c r="L17" s="27" t="n">
        <v>-788.814814814815</v>
      </c>
      <c r="M17" s="27"/>
    </row>
    <row r="18" customFormat="false" ht="20.25" hidden="false" customHeight="false" outlineLevel="0" collapsed="false">
      <c r="A18" s="20" t="n">
        <v>8</v>
      </c>
      <c r="B18" s="21" t="s">
        <v>4</v>
      </c>
      <c r="C18" s="22" t="n">
        <v>-502.25</v>
      </c>
      <c r="E18" s="27" t="n">
        <v>1545.07918552036</v>
      </c>
      <c r="F18" s="27" t="n">
        <v>1470</v>
      </c>
      <c r="G18" s="27" t="n">
        <v>1328.46666666667</v>
      </c>
      <c r="H18" s="27" t="n">
        <v>-1632</v>
      </c>
      <c r="I18" s="27" t="n">
        <v>-1897.91517857143</v>
      </c>
      <c r="J18" s="27" t="n">
        <v>-1746.63157894737</v>
      </c>
      <c r="K18" s="27" t="n">
        <v>-1855.0487804878</v>
      </c>
      <c r="L18" s="27" t="n">
        <v>-1228.78571428571</v>
      </c>
      <c r="M18" s="27"/>
    </row>
    <row r="19" customFormat="false" ht="20.25" hidden="false" customHeight="false" outlineLevel="0" collapsed="false">
      <c r="A19" s="20" t="n">
        <v>9</v>
      </c>
      <c r="B19" s="21" t="s">
        <v>5</v>
      </c>
      <c r="C19" s="22" t="n">
        <v>-406.375</v>
      </c>
      <c r="E19" s="27" t="n">
        <v>2090.61764705882</v>
      </c>
      <c r="F19" s="27" t="n">
        <v>2280.90909090909</v>
      </c>
      <c r="G19" s="27" t="n">
        <v>1832.13333333333</v>
      </c>
      <c r="H19" s="27" t="n">
        <v>-1816.125</v>
      </c>
      <c r="I19" s="27" t="n">
        <v>-2172.34375</v>
      </c>
      <c r="J19" s="27" t="n">
        <v>-1724</v>
      </c>
      <c r="K19" s="27" t="n">
        <v>-2149.8</v>
      </c>
      <c r="L19" s="27" t="n">
        <v>-1593</v>
      </c>
      <c r="M19" s="27"/>
    </row>
    <row r="20" customFormat="false" ht="20.25" hidden="false" customHeight="false" outlineLevel="0" collapsed="false">
      <c r="A20" s="20" t="n">
        <v>10</v>
      </c>
      <c r="B20" s="21" t="s">
        <v>6</v>
      </c>
      <c r="C20" s="22" t="n">
        <v>-14.125</v>
      </c>
      <c r="E20" s="27" t="n">
        <v>2848.18014705882</v>
      </c>
      <c r="F20" s="27" t="n">
        <v>3152.53333333333</v>
      </c>
      <c r="G20" s="27" t="n">
        <v>2421.1</v>
      </c>
      <c r="H20" s="27" t="n">
        <v>-1988</v>
      </c>
      <c r="I20" s="27" t="n">
        <v>-1999.90625</v>
      </c>
      <c r="J20" s="27" t="n">
        <v>-1394</v>
      </c>
      <c r="K20" s="27" t="n">
        <v>-1885.62962962963</v>
      </c>
      <c r="L20" s="27" t="n">
        <v>-1267</v>
      </c>
      <c r="M20" s="27"/>
    </row>
    <row r="21" customFormat="false" ht="20.25" hidden="false" customHeight="false" outlineLevel="0" collapsed="false">
      <c r="A21" s="20" t="n">
        <v>11</v>
      </c>
      <c r="B21" s="21" t="s">
        <v>7</v>
      </c>
      <c r="C21" s="22" t="n">
        <v>572.75</v>
      </c>
      <c r="E21" s="27" t="n">
        <v>3496.11764705882</v>
      </c>
      <c r="F21" s="27" t="n">
        <v>4084.875</v>
      </c>
      <c r="G21" s="27" t="n">
        <v>3085.53571428571</v>
      </c>
      <c r="H21" s="27" t="n">
        <v>-1536</v>
      </c>
      <c r="I21" s="27" t="n">
        <v>-1317.34375</v>
      </c>
      <c r="J21" s="27" t="n">
        <v>-1037</v>
      </c>
      <c r="K21" s="27" t="n">
        <v>-1447.41935483871</v>
      </c>
      <c r="L21" s="27" t="n">
        <v>-747.909090909091</v>
      </c>
      <c r="M21" s="27"/>
    </row>
    <row r="22" customFormat="false" ht="20.25" hidden="false" customHeight="false" outlineLevel="0" collapsed="false">
      <c r="A22" s="20" t="n">
        <v>12</v>
      </c>
      <c r="B22" s="21" t="s">
        <v>8</v>
      </c>
      <c r="C22" s="22" t="n">
        <v>1479.875</v>
      </c>
      <c r="E22" s="27" t="n">
        <v>4611.61764705882</v>
      </c>
      <c r="F22" s="27" t="n">
        <v>5636.34482758621</v>
      </c>
      <c r="G22" s="27" t="n">
        <v>4017.375</v>
      </c>
      <c r="H22" s="27" t="n">
        <v>-599</v>
      </c>
      <c r="I22" s="27" t="n">
        <v>-720.34375</v>
      </c>
      <c r="J22" s="27" t="n">
        <v>-321.181818181818</v>
      </c>
      <c r="K22" s="27" t="n">
        <v>-777.193548387097</v>
      </c>
      <c r="L22" s="27" t="n">
        <v>-9</v>
      </c>
      <c r="M22" s="27"/>
    </row>
    <row r="23" customFormat="false" ht="20.25" hidden="false" customHeight="false" outlineLevel="0" collapsed="false">
      <c r="A23" s="20" t="n">
        <v>1</v>
      </c>
      <c r="B23" s="21" t="s">
        <v>9</v>
      </c>
      <c r="C23" s="22" t="n">
        <v>2435.5</v>
      </c>
      <c r="E23" s="27" t="n">
        <v>6102.61764705882</v>
      </c>
      <c r="F23" s="27" t="n">
        <v>6740.56666666667</v>
      </c>
      <c r="G23" s="27" t="n">
        <v>5040</v>
      </c>
      <c r="H23" s="27" t="n">
        <v>420</v>
      </c>
      <c r="I23" s="27" t="n">
        <v>-154.34375</v>
      </c>
      <c r="J23" s="27" t="n">
        <v>367.833333333333</v>
      </c>
      <c r="K23" s="27" t="n">
        <v>182.838709677419</v>
      </c>
      <c r="L23" s="27" t="n">
        <v>783.323529411765</v>
      </c>
      <c r="M23" s="27"/>
    </row>
    <row r="24" customFormat="false" ht="20.25" hidden="false" customHeight="false" outlineLevel="0" collapsed="false">
      <c r="A24" s="20" t="n">
        <v>2</v>
      </c>
      <c r="B24" s="21" t="s">
        <v>10</v>
      </c>
      <c r="C24" s="22" t="n">
        <v>3109</v>
      </c>
      <c r="E24" s="27" t="n">
        <v>7253.41764705882</v>
      </c>
      <c r="F24" s="27" t="n">
        <v>7642.6</v>
      </c>
      <c r="G24" s="27" t="n">
        <v>6096.2</v>
      </c>
      <c r="H24" s="27" t="n">
        <v>1060.38709677419</v>
      </c>
      <c r="I24" s="27" t="n">
        <v>295.65625</v>
      </c>
      <c r="J24" s="27" t="n">
        <v>755</v>
      </c>
      <c r="K24" s="27" t="n">
        <v>622</v>
      </c>
      <c r="L24" s="27" t="n">
        <v>1147</v>
      </c>
      <c r="M24" s="27"/>
    </row>
    <row r="25" customFormat="false" ht="20.25" hidden="false" customHeight="false" outlineLevel="0" collapsed="false">
      <c r="A25" s="20" t="n">
        <v>3</v>
      </c>
      <c r="B25" s="21" t="s">
        <v>11</v>
      </c>
      <c r="C25" s="22" t="n">
        <v>3313</v>
      </c>
      <c r="E25" s="27" t="n">
        <v>8217.61764705882</v>
      </c>
      <c r="F25" s="27" t="n">
        <v>8234.6</v>
      </c>
      <c r="G25" s="27" t="n">
        <v>5865</v>
      </c>
      <c r="H25" s="27" t="n">
        <v>1275</v>
      </c>
      <c r="I25" s="27" t="n">
        <v>246.65625</v>
      </c>
      <c r="J25" s="27" t="n">
        <v>597.1</v>
      </c>
      <c r="K25" s="27" t="n">
        <v>896.15625</v>
      </c>
      <c r="L25" s="27" t="n">
        <v>1171.42424242424</v>
      </c>
      <c r="M25" s="27"/>
    </row>
    <row r="26" customFormat="false" ht="20.25" hidden="false" customHeight="false" outlineLevel="0" collapsed="false">
      <c r="A26" s="20" t="n">
        <v>4</v>
      </c>
      <c r="B26" s="21" t="s">
        <v>12</v>
      </c>
      <c r="C26" s="22" t="n">
        <v>3321.5</v>
      </c>
      <c r="E26" s="27" t="n">
        <v>8966.68014705882</v>
      </c>
      <c r="F26" s="27" t="n">
        <v>8712.75</v>
      </c>
      <c r="G26" s="27" t="n">
        <v>5751</v>
      </c>
      <c r="H26" s="27" t="n">
        <v>1095</v>
      </c>
      <c r="I26" s="27" t="n">
        <v>-150.34375</v>
      </c>
      <c r="J26" s="27" t="n">
        <v>509</v>
      </c>
      <c r="K26" s="27" t="n">
        <v>778.366666666667</v>
      </c>
      <c r="L26" s="27" t="n">
        <v>909</v>
      </c>
      <c r="M26" s="27"/>
    </row>
    <row r="27" customFormat="false" ht="20.25" hidden="false" customHeight="false" outlineLevel="0" collapsed="false">
      <c r="A27" s="23" t="n">
        <v>5</v>
      </c>
      <c r="B27" s="24" t="s">
        <v>13</v>
      </c>
      <c r="C27" s="25" t="n">
        <v>3120</v>
      </c>
      <c r="E27" s="28" t="n">
        <v>9623.61764705882</v>
      </c>
      <c r="F27" s="28" t="n">
        <v>9196</v>
      </c>
      <c r="G27" s="28" t="n">
        <v>5144</v>
      </c>
      <c r="H27" s="28" t="n">
        <v>960.34375</v>
      </c>
      <c r="I27" s="28" t="n">
        <v>-700.34375</v>
      </c>
      <c r="J27" s="28" t="n">
        <v>-269</v>
      </c>
      <c r="K27" s="28" t="n">
        <v>641</v>
      </c>
      <c r="L27" s="28" t="n">
        <v>364</v>
      </c>
      <c r="M27" s="28"/>
    </row>
    <row r="1048576" customFormat="false" ht="20.25" hidden="false" customHeight="false" outlineLevel="0" collapsed="false"/>
  </sheetData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52"/>
  </cols>
  <sheetData/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52"/>
  </cols>
  <sheetData/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3.95" zeroHeight="false" outlineLevelRow="0" outlineLevelCol="0"/>
  <cols>
    <col collapsed="false" customWidth="true" hidden="false" outlineLevel="0" max="1" min="1" style="1" width="8.71"/>
    <col collapsed="false" customWidth="true" hidden="false" outlineLevel="0" max="2" min="2" style="2" width="28.71"/>
    <col collapsed="false" customWidth="true" hidden="false" outlineLevel="0" max="3" min="3" style="3" width="16.71"/>
    <col collapsed="false" customWidth="true" hidden="false" outlineLevel="0" max="4" min="4" style="4" width="2.71"/>
    <col collapsed="false" customWidth="true" hidden="false" outlineLevel="0" max="1025" min="5" style="3" width="10.71"/>
  </cols>
  <sheetData>
    <row r="1" customFormat="false" ht="20.25" hidden="false" customHeight="false" outlineLevel="0" collapsed="false">
      <c r="A1" s="5"/>
      <c r="B1" s="5" t="s">
        <v>0</v>
      </c>
      <c r="C1" s="6" t="s">
        <v>1</v>
      </c>
      <c r="D1" s="7"/>
      <c r="E1" s="6" t="n">
        <v>2009</v>
      </c>
      <c r="F1" s="6" t="n">
        <v>2010</v>
      </c>
      <c r="G1" s="6" t="n">
        <v>2011</v>
      </c>
      <c r="H1" s="6" t="n">
        <v>2012</v>
      </c>
      <c r="I1" s="6" t="n">
        <v>2013</v>
      </c>
      <c r="J1" s="6" t="n">
        <v>2014</v>
      </c>
      <c r="K1" s="6" t="n">
        <v>2015</v>
      </c>
      <c r="L1" s="6" t="n">
        <v>2016</v>
      </c>
      <c r="M1" s="6"/>
    </row>
    <row r="3" customFormat="false" ht="20.25" hidden="false" customHeight="false" outlineLevel="0" collapsed="false">
      <c r="A3" s="29" t="n">
        <v>6</v>
      </c>
      <c r="B3" s="30" t="s">
        <v>2</v>
      </c>
      <c r="C3" s="26" t="n">
        <v>494.875</v>
      </c>
      <c r="E3" s="26" t="n">
        <v>521.470588235294</v>
      </c>
      <c r="F3" s="26" t="n">
        <v>430.25</v>
      </c>
      <c r="G3" s="26" t="n">
        <v>461</v>
      </c>
      <c r="H3" s="26" t="n">
        <v>519.8125</v>
      </c>
      <c r="I3" s="26" t="n">
        <v>570</v>
      </c>
      <c r="J3" s="26" t="n">
        <v>492.5</v>
      </c>
      <c r="K3" s="26" t="n">
        <v>438</v>
      </c>
      <c r="L3" s="26" t="n">
        <v>526.923076923077</v>
      </c>
      <c r="M3" s="26"/>
    </row>
    <row r="4" customFormat="false" ht="20.25" hidden="false" customHeight="false" outlineLevel="0" collapsed="false">
      <c r="A4" s="31" t="n">
        <v>7</v>
      </c>
      <c r="B4" s="32" t="s">
        <v>3</v>
      </c>
      <c r="C4" s="27" t="n">
        <v>507.75</v>
      </c>
      <c r="E4" s="27" t="n">
        <v>449.911764705882</v>
      </c>
      <c r="F4" s="27" t="n">
        <v>526.464285714286</v>
      </c>
      <c r="G4" s="27" t="n">
        <v>396.972222222222</v>
      </c>
      <c r="H4" s="27" t="n">
        <v>498.4875</v>
      </c>
      <c r="I4" s="27" t="n">
        <v>508</v>
      </c>
      <c r="J4" s="27" t="n">
        <v>518.5</v>
      </c>
      <c r="K4" s="27" t="n">
        <v>535</v>
      </c>
      <c r="L4" s="27" t="n">
        <v>629.854700854701</v>
      </c>
      <c r="M4" s="27"/>
    </row>
    <row r="5" customFormat="false" ht="20.25" hidden="false" customHeight="false" outlineLevel="0" collapsed="false">
      <c r="A5" s="31" t="n">
        <v>8</v>
      </c>
      <c r="B5" s="32" t="s">
        <v>4</v>
      </c>
      <c r="C5" s="27" t="n">
        <v>542.125</v>
      </c>
      <c r="E5" s="27" t="n">
        <v>573.696832579186</v>
      </c>
      <c r="F5" s="27" t="n">
        <v>513.285714285714</v>
      </c>
      <c r="G5" s="27" t="n">
        <v>470.494444444444</v>
      </c>
      <c r="H5" s="27" t="n">
        <v>519.45</v>
      </c>
      <c r="I5" s="27" t="n">
        <v>477.714285714286</v>
      </c>
      <c r="J5" s="27" t="n">
        <v>466.631578947368</v>
      </c>
      <c r="K5" s="27" t="n">
        <v>592.780487804878</v>
      </c>
      <c r="L5" s="27" t="n">
        <v>722.865079365079</v>
      </c>
      <c r="M5" s="27"/>
    </row>
    <row r="6" customFormat="false" ht="20.25" hidden="false" customHeight="false" outlineLevel="0" collapsed="false">
      <c r="A6" s="31" t="n">
        <v>9</v>
      </c>
      <c r="B6" s="32" t="s">
        <v>5</v>
      </c>
      <c r="C6" s="27" t="n">
        <v>593.5</v>
      </c>
      <c r="E6" s="27" t="n">
        <v>545.538461538462</v>
      </c>
      <c r="F6" s="27" t="n">
        <v>810.909090909091</v>
      </c>
      <c r="G6" s="27" t="n">
        <v>503.666666666667</v>
      </c>
      <c r="H6" s="27" t="n">
        <v>631.625</v>
      </c>
      <c r="I6" s="27" t="n">
        <v>561.285714285714</v>
      </c>
      <c r="J6" s="27" t="n">
        <v>592.368421052632</v>
      </c>
      <c r="K6" s="27" t="n">
        <v>556.019512195122</v>
      </c>
      <c r="L6" s="27" t="n">
        <v>546.357142857143</v>
      </c>
      <c r="M6" s="27"/>
    </row>
    <row r="7" customFormat="false" ht="20.25" hidden="false" customHeight="false" outlineLevel="0" collapsed="false">
      <c r="A7" s="31" t="n">
        <v>10</v>
      </c>
      <c r="B7" s="32" t="s">
        <v>6</v>
      </c>
      <c r="C7" s="27" t="n">
        <v>673.625</v>
      </c>
      <c r="E7" s="27" t="n">
        <v>757.5625</v>
      </c>
      <c r="F7" s="27" t="n">
        <v>871.624242424242</v>
      </c>
      <c r="G7" s="27" t="n">
        <v>588.966666666667</v>
      </c>
      <c r="H7" s="27" t="n">
        <v>422.625</v>
      </c>
      <c r="I7" s="27" t="n">
        <v>588.03125</v>
      </c>
      <c r="J7" s="27" t="n">
        <v>614</v>
      </c>
      <c r="K7" s="27" t="n">
        <v>698.82962962963</v>
      </c>
      <c r="L7" s="27" t="n">
        <v>846</v>
      </c>
      <c r="M7" s="27"/>
    </row>
    <row r="8" customFormat="false" ht="20.25" hidden="false" customHeight="false" outlineLevel="0" collapsed="false">
      <c r="A8" s="31" t="n">
        <v>11</v>
      </c>
      <c r="B8" s="32" t="s">
        <v>7</v>
      </c>
      <c r="C8" s="27" t="n">
        <v>729.625</v>
      </c>
      <c r="E8" s="27" t="n">
        <v>647.9375</v>
      </c>
      <c r="F8" s="27" t="n">
        <v>932.341666666667</v>
      </c>
      <c r="G8" s="27" t="n">
        <v>664.435714285714</v>
      </c>
      <c r="H8" s="27" t="n">
        <v>636</v>
      </c>
      <c r="I8" s="27" t="n">
        <v>884.96875</v>
      </c>
      <c r="J8" s="27" t="n">
        <v>590</v>
      </c>
      <c r="K8" s="27" t="n">
        <v>668.854241338112</v>
      </c>
      <c r="L8" s="27" t="n">
        <v>812.727272727273</v>
      </c>
      <c r="M8" s="27"/>
    </row>
    <row r="9" customFormat="false" ht="20.25" hidden="false" customHeight="false" outlineLevel="0" collapsed="false">
      <c r="A9" s="31" t="n">
        <v>12</v>
      </c>
      <c r="B9" s="32" t="s">
        <v>8</v>
      </c>
      <c r="C9" s="27" t="n">
        <v>1028.5</v>
      </c>
      <c r="E9" s="27" t="n">
        <v>1115.5</v>
      </c>
      <c r="F9" s="27" t="n">
        <v>1551.46982758621</v>
      </c>
      <c r="G9" s="27" t="n">
        <v>931.839285714286</v>
      </c>
      <c r="H9" s="27" t="n">
        <v>1066</v>
      </c>
      <c r="I9" s="27" t="n">
        <v>834</v>
      </c>
      <c r="J9" s="27" t="n">
        <v>811.636363636364</v>
      </c>
      <c r="K9" s="27" t="n">
        <v>892.064516129032</v>
      </c>
      <c r="L9" s="27" t="n">
        <v>1025.27272727273</v>
      </c>
      <c r="M9" s="27"/>
    </row>
    <row r="10" customFormat="false" ht="20.25" hidden="false" customHeight="false" outlineLevel="0" collapsed="false">
      <c r="A10" s="31" t="n">
        <v>1</v>
      </c>
      <c r="B10" s="32" t="s">
        <v>9</v>
      </c>
      <c r="C10" s="27" t="n">
        <v>1082</v>
      </c>
      <c r="E10" s="27" t="n">
        <v>1491</v>
      </c>
      <c r="F10" s="27" t="n">
        <v>1104.22183908046</v>
      </c>
      <c r="G10" s="27" t="n">
        <v>1022.625</v>
      </c>
      <c r="H10" s="27" t="n">
        <v>1113</v>
      </c>
      <c r="I10" s="27" t="n">
        <v>784</v>
      </c>
      <c r="J10" s="27" t="n">
        <v>857.59696969697</v>
      </c>
      <c r="K10" s="27" t="n">
        <v>1202.54838709677</v>
      </c>
      <c r="L10" s="27" t="n">
        <v>1080.44117647059</v>
      </c>
      <c r="M10" s="27"/>
    </row>
    <row r="11" customFormat="false" ht="20.25" hidden="false" customHeight="false" outlineLevel="0" collapsed="false">
      <c r="A11" s="31" t="n">
        <v>2</v>
      </c>
      <c r="B11" s="32" t="s">
        <v>10</v>
      </c>
      <c r="C11" s="27" t="n">
        <v>904.875</v>
      </c>
      <c r="E11" s="27" t="n">
        <v>1150.8</v>
      </c>
      <c r="F11" s="27" t="n">
        <v>902.033333333333</v>
      </c>
      <c r="G11" s="27" t="n">
        <v>1122.4</v>
      </c>
      <c r="H11" s="27" t="n">
        <v>976.387096774194</v>
      </c>
      <c r="I11" s="27" t="n">
        <v>770</v>
      </c>
      <c r="J11" s="27" t="n">
        <v>787.766666666667</v>
      </c>
      <c r="K11" s="27" t="n">
        <v>825.903225806452</v>
      </c>
      <c r="L11" s="27" t="n">
        <v>703.558823529412</v>
      </c>
      <c r="M11" s="27"/>
    </row>
    <row r="12" customFormat="false" ht="20.25" hidden="false" customHeight="false" outlineLevel="0" collapsed="false">
      <c r="A12" s="31" t="n">
        <v>3</v>
      </c>
      <c r="B12" s="32" t="s">
        <v>11</v>
      </c>
      <c r="C12" s="27" t="n">
        <v>795.75</v>
      </c>
      <c r="E12" s="27" t="n">
        <v>964.2</v>
      </c>
      <c r="F12" s="27" t="n">
        <v>592</v>
      </c>
      <c r="G12" s="27" t="n">
        <v>661.6</v>
      </c>
      <c r="H12" s="27" t="n">
        <v>851.612903225806</v>
      </c>
      <c r="I12" s="27" t="n">
        <v>912</v>
      </c>
      <c r="J12" s="27" t="n">
        <v>666.8</v>
      </c>
      <c r="K12" s="27" t="n">
        <v>883.5</v>
      </c>
      <c r="L12" s="27" t="n">
        <v>833.242424242424</v>
      </c>
      <c r="M12" s="27"/>
    </row>
    <row r="13" customFormat="false" ht="20.25" hidden="false" customHeight="false" outlineLevel="0" collapsed="false">
      <c r="A13" s="31" t="n">
        <v>4</v>
      </c>
      <c r="B13" s="32" t="s">
        <v>12</v>
      </c>
      <c r="C13" s="27" t="n">
        <v>731</v>
      </c>
      <c r="E13" s="27" t="n">
        <v>749.0625</v>
      </c>
      <c r="F13" s="27" t="n">
        <v>478.15</v>
      </c>
      <c r="G13" s="27" t="n">
        <v>736</v>
      </c>
      <c r="H13" s="27" t="n">
        <v>723</v>
      </c>
      <c r="I13" s="27" t="n">
        <v>585</v>
      </c>
      <c r="J13" s="27" t="n">
        <v>1026.2</v>
      </c>
      <c r="K13" s="27" t="n">
        <v>735.133333333333</v>
      </c>
      <c r="L13" s="27" t="n">
        <v>815.757575757576</v>
      </c>
      <c r="M13" s="27"/>
    </row>
    <row r="14" customFormat="false" ht="20.25" hidden="false" customHeight="false" outlineLevel="0" collapsed="false">
      <c r="A14" s="33" t="n">
        <v>5</v>
      </c>
      <c r="B14" s="34" t="s">
        <v>13</v>
      </c>
      <c r="C14" s="28" t="n">
        <v>545</v>
      </c>
      <c r="E14" s="28" t="n">
        <v>656.9375</v>
      </c>
      <c r="F14" s="28" t="n">
        <v>483.25</v>
      </c>
      <c r="G14" s="28" t="n">
        <v>551</v>
      </c>
      <c r="H14" s="28" t="n">
        <v>682</v>
      </c>
      <c r="I14" s="28" t="n">
        <v>524</v>
      </c>
      <c r="J14" s="28" t="n">
        <v>301</v>
      </c>
      <c r="K14" s="28" t="n">
        <v>525.366666666667</v>
      </c>
      <c r="L14" s="28" t="n">
        <v>637</v>
      </c>
      <c r="M14" s="28"/>
    </row>
    <row r="15" customFormat="false" ht="9.95" hidden="false" customHeight="true" outlineLevel="0" collapsed="false"/>
    <row r="16" customFormat="false" ht="20.25" hidden="false" customHeight="false" outlineLevel="0" collapsed="false">
      <c r="A16" s="29" t="n">
        <v>6</v>
      </c>
      <c r="B16" s="30" t="s">
        <v>2</v>
      </c>
      <c r="C16" s="26" t="n">
        <v>494.875</v>
      </c>
      <c r="E16" s="26" t="n">
        <v>521.470588235294</v>
      </c>
      <c r="F16" s="26" t="n">
        <v>430.25</v>
      </c>
      <c r="G16" s="26" t="n">
        <v>461</v>
      </c>
      <c r="H16" s="26" t="n">
        <v>519.8125</v>
      </c>
      <c r="I16" s="26" t="n">
        <v>570</v>
      </c>
      <c r="J16" s="26" t="n">
        <v>492.5</v>
      </c>
      <c r="K16" s="26" t="n">
        <v>438</v>
      </c>
      <c r="L16" s="26" t="n">
        <v>526.923076923077</v>
      </c>
      <c r="M16" s="26"/>
    </row>
    <row r="17" customFormat="false" ht="20.25" hidden="false" customHeight="false" outlineLevel="0" collapsed="false">
      <c r="A17" s="31" t="n">
        <v>7</v>
      </c>
      <c r="B17" s="32" t="s">
        <v>3</v>
      </c>
      <c r="C17" s="27" t="n">
        <v>1002.875</v>
      </c>
      <c r="E17" s="27" t="n">
        <v>971.382352941176</v>
      </c>
      <c r="F17" s="27" t="n">
        <v>956.714285714286</v>
      </c>
      <c r="G17" s="27" t="n">
        <v>857.972222222222</v>
      </c>
      <c r="H17" s="27" t="n">
        <v>1018.3</v>
      </c>
      <c r="I17" s="27" t="n">
        <v>1078</v>
      </c>
      <c r="J17" s="27" t="n">
        <v>1011</v>
      </c>
      <c r="K17" s="27" t="n">
        <v>973</v>
      </c>
      <c r="L17" s="27" t="n">
        <v>1156.77777777778</v>
      </c>
      <c r="M17" s="27"/>
    </row>
    <row r="18" customFormat="false" ht="20.25" hidden="false" customHeight="false" outlineLevel="0" collapsed="false">
      <c r="A18" s="31" t="n">
        <v>8</v>
      </c>
      <c r="B18" s="32" t="s">
        <v>4</v>
      </c>
      <c r="C18" s="27" t="n">
        <v>1545.125</v>
      </c>
      <c r="E18" s="27" t="n">
        <v>1545.07918552036</v>
      </c>
      <c r="F18" s="27" t="n">
        <v>1470</v>
      </c>
      <c r="G18" s="27" t="n">
        <v>1328.46666666667</v>
      </c>
      <c r="H18" s="27" t="n">
        <v>1537.75</v>
      </c>
      <c r="I18" s="27" t="n">
        <v>1555.71428571429</v>
      </c>
      <c r="J18" s="27" t="n">
        <v>1477.63157894737</v>
      </c>
      <c r="K18" s="27" t="n">
        <v>1565.78048780488</v>
      </c>
      <c r="L18" s="27" t="n">
        <v>1879.64285714286</v>
      </c>
      <c r="M18" s="27"/>
    </row>
    <row r="19" customFormat="false" ht="20.25" hidden="false" customHeight="false" outlineLevel="0" collapsed="false">
      <c r="A19" s="31" t="n">
        <v>9</v>
      </c>
      <c r="B19" s="32" t="s">
        <v>5</v>
      </c>
      <c r="C19" s="27" t="n">
        <v>2138.5</v>
      </c>
      <c r="E19" s="27" t="n">
        <v>2090.61764705882</v>
      </c>
      <c r="F19" s="27" t="n">
        <v>2280.90909090909</v>
      </c>
      <c r="G19" s="27" t="n">
        <v>1832.13333333333</v>
      </c>
      <c r="H19" s="27" t="n">
        <v>2169.375</v>
      </c>
      <c r="I19" s="27" t="n">
        <v>2117</v>
      </c>
      <c r="J19" s="27" t="n">
        <v>2070</v>
      </c>
      <c r="K19" s="27" t="n">
        <v>2121.8</v>
      </c>
      <c r="L19" s="27" t="n">
        <v>2426</v>
      </c>
      <c r="M19" s="27"/>
    </row>
    <row r="20" customFormat="false" ht="20.25" hidden="false" customHeight="false" outlineLevel="0" collapsed="false">
      <c r="A20" s="31" t="n">
        <v>10</v>
      </c>
      <c r="B20" s="32" t="s">
        <v>6</v>
      </c>
      <c r="C20" s="27" t="n">
        <v>2812</v>
      </c>
      <c r="E20" s="27" t="n">
        <v>2848.18014705882</v>
      </c>
      <c r="F20" s="27" t="n">
        <v>3152.53333333333</v>
      </c>
      <c r="G20" s="27" t="n">
        <v>2421.1</v>
      </c>
      <c r="H20" s="27" t="n">
        <v>2592</v>
      </c>
      <c r="I20" s="27" t="n">
        <v>2705.03125</v>
      </c>
      <c r="J20" s="27" t="n">
        <v>2684</v>
      </c>
      <c r="K20" s="27" t="n">
        <v>2820.62962962963</v>
      </c>
      <c r="L20" s="27" t="n">
        <v>3272</v>
      </c>
      <c r="M20" s="27"/>
    </row>
    <row r="21" customFormat="false" ht="20.25" hidden="false" customHeight="false" outlineLevel="0" collapsed="false">
      <c r="A21" s="31" t="n">
        <v>11</v>
      </c>
      <c r="B21" s="32" t="s">
        <v>7</v>
      </c>
      <c r="C21" s="27" t="n">
        <v>3541.625</v>
      </c>
      <c r="E21" s="27" t="n">
        <v>3496.11764705882</v>
      </c>
      <c r="F21" s="27" t="n">
        <v>4084.875</v>
      </c>
      <c r="G21" s="27" t="n">
        <v>3085.53571428571</v>
      </c>
      <c r="H21" s="27" t="n">
        <v>3228</v>
      </c>
      <c r="I21" s="27" t="n">
        <v>3590</v>
      </c>
      <c r="J21" s="27" t="n">
        <v>3274</v>
      </c>
      <c r="K21" s="27" t="n">
        <v>3489.48387096774</v>
      </c>
      <c r="L21" s="27" t="n">
        <v>4084.72727272727</v>
      </c>
      <c r="M21" s="27"/>
    </row>
    <row r="22" customFormat="false" ht="20.25" hidden="false" customHeight="false" outlineLevel="0" collapsed="false">
      <c r="A22" s="31" t="n">
        <v>12</v>
      </c>
      <c r="B22" s="32" t="s">
        <v>8</v>
      </c>
      <c r="C22" s="27" t="n">
        <v>4570.125</v>
      </c>
      <c r="E22" s="27" t="n">
        <v>4611.61764705882</v>
      </c>
      <c r="F22" s="27" t="n">
        <v>5636.34482758621</v>
      </c>
      <c r="G22" s="27" t="n">
        <v>4017.375</v>
      </c>
      <c r="H22" s="27" t="n">
        <v>4294</v>
      </c>
      <c r="I22" s="27" t="n">
        <v>4424</v>
      </c>
      <c r="J22" s="27" t="n">
        <v>4085.63636363636</v>
      </c>
      <c r="K22" s="27" t="n">
        <v>4381.54838709677</v>
      </c>
      <c r="L22" s="27" t="n">
        <v>5110</v>
      </c>
      <c r="M22" s="27"/>
    </row>
    <row r="23" customFormat="false" ht="20.25" hidden="false" customHeight="false" outlineLevel="0" collapsed="false">
      <c r="A23" s="31" t="n">
        <v>1</v>
      </c>
      <c r="B23" s="32" t="s">
        <v>9</v>
      </c>
      <c r="C23" s="27" t="n">
        <v>5652</v>
      </c>
      <c r="E23" s="27" t="n">
        <v>6102.61764705882</v>
      </c>
      <c r="F23" s="27" t="n">
        <v>6740.56666666667</v>
      </c>
      <c r="G23" s="27" t="n">
        <v>5040</v>
      </c>
      <c r="H23" s="27" t="n">
        <v>5407</v>
      </c>
      <c r="I23" s="27" t="n">
        <v>5208</v>
      </c>
      <c r="J23" s="27" t="n">
        <v>4943.23333333333</v>
      </c>
      <c r="K23" s="27" t="n">
        <v>5584.09677419355</v>
      </c>
      <c r="L23" s="27" t="n">
        <v>6190.44117647059</v>
      </c>
      <c r="M23" s="27"/>
    </row>
    <row r="24" customFormat="false" ht="20.25" hidden="false" customHeight="false" outlineLevel="0" collapsed="false">
      <c r="A24" s="31" t="n">
        <v>2</v>
      </c>
      <c r="B24" s="32" t="s">
        <v>10</v>
      </c>
      <c r="C24" s="27" t="n">
        <v>6556.75</v>
      </c>
      <c r="E24" s="27" t="n">
        <v>7253.41764705882</v>
      </c>
      <c r="F24" s="27" t="n">
        <v>7642.6</v>
      </c>
      <c r="G24" s="27" t="n">
        <v>6162.4</v>
      </c>
      <c r="H24" s="27" t="n">
        <v>6383.38709677419</v>
      </c>
      <c r="I24" s="27" t="n">
        <v>5978</v>
      </c>
      <c r="J24" s="27" t="n">
        <v>5731</v>
      </c>
      <c r="K24" s="27" t="n">
        <v>6410</v>
      </c>
      <c r="L24" s="27" t="n">
        <v>6894</v>
      </c>
      <c r="M24" s="27"/>
    </row>
    <row r="25" customFormat="false" ht="20.25" hidden="false" customHeight="false" outlineLevel="0" collapsed="false">
      <c r="A25" s="31" t="n">
        <v>3</v>
      </c>
      <c r="B25" s="32" t="s">
        <v>11</v>
      </c>
      <c r="C25" s="27" t="n">
        <v>7352.625</v>
      </c>
      <c r="E25" s="27" t="n">
        <v>8217.61764705882</v>
      </c>
      <c r="F25" s="27" t="n">
        <v>8234.6</v>
      </c>
      <c r="G25" s="27" t="n">
        <v>6824</v>
      </c>
      <c r="H25" s="27" t="n">
        <v>7235</v>
      </c>
      <c r="I25" s="27" t="n">
        <v>6890</v>
      </c>
      <c r="J25" s="27" t="n">
        <v>6397.8</v>
      </c>
      <c r="K25" s="27" t="n">
        <v>7293.5</v>
      </c>
      <c r="L25" s="27" t="n">
        <v>7727.24242424242</v>
      </c>
      <c r="M25" s="27"/>
    </row>
    <row r="26" customFormat="false" ht="20.25" hidden="false" customHeight="false" outlineLevel="0" collapsed="false">
      <c r="A26" s="31" t="n">
        <v>4</v>
      </c>
      <c r="B26" s="32" t="s">
        <v>12</v>
      </c>
      <c r="C26" s="27" t="n">
        <v>8083.625</v>
      </c>
      <c r="E26" s="27" t="n">
        <v>8966.68014705882</v>
      </c>
      <c r="F26" s="27" t="n">
        <v>8712.75</v>
      </c>
      <c r="G26" s="27" t="n">
        <v>7560</v>
      </c>
      <c r="H26" s="27" t="n">
        <v>7958</v>
      </c>
      <c r="I26" s="27" t="n">
        <v>7475</v>
      </c>
      <c r="J26" s="27" t="n">
        <v>7424</v>
      </c>
      <c r="K26" s="27" t="n">
        <v>8028.63333333333</v>
      </c>
      <c r="L26" s="27" t="n">
        <v>8543</v>
      </c>
      <c r="M26" s="27"/>
    </row>
    <row r="27" customFormat="false" ht="20.25" hidden="false" customHeight="false" outlineLevel="0" collapsed="false">
      <c r="A27" s="33" t="n">
        <v>5</v>
      </c>
      <c r="B27" s="34" t="s">
        <v>13</v>
      </c>
      <c r="C27" s="28" t="n">
        <v>8628.625</v>
      </c>
      <c r="E27" s="28" t="n">
        <v>9623.61764705882</v>
      </c>
      <c r="F27" s="28" t="n">
        <v>9196</v>
      </c>
      <c r="G27" s="28" t="n">
        <v>8111</v>
      </c>
      <c r="H27" s="28" t="n">
        <v>8640</v>
      </c>
      <c r="I27" s="28" t="n">
        <v>7999</v>
      </c>
      <c r="J27" s="28" t="n">
        <v>7725</v>
      </c>
      <c r="K27" s="28" t="n">
        <v>8554</v>
      </c>
      <c r="L27" s="28" t="n">
        <v>9180</v>
      </c>
      <c r="M27" s="28"/>
    </row>
    <row r="1048576" customFormat="false" ht="20.25" hidden="false" customHeight="false" outlineLevel="0" collapsed="false"/>
  </sheetData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52"/>
  </cols>
  <sheetData/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LibreOffice/5.4.0.3$Windows_X86_64 LibreOffice_project/7556cbc6811c9d992f4064ab9287069087d7f62c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2016-12-04T10:17:41Z</dcterms:created>
  <dc:creator>SCHLEICH Bernard</dc:creator>
  <dc:description/>
  <dc:language>fr-FR</dc:language>
  <cp:lastModifiedBy>Bernard Schleich</cp:lastModifiedBy>
  <dcterms:modified xsi:type="dcterms:W3CDTF">2017-08-03T09:29:53Z</dcterms:modified>
  <cp:revision>7</cp:revision>
  <dc:subject/>
  <dc:title>Electricité compteurs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