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anev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/>
</calcChain>
</file>

<file path=xl/sharedStrings.xml><?xml version="1.0" encoding="utf-8"?>
<sst xmlns="http://schemas.openxmlformats.org/spreadsheetml/2006/main" count="20" uniqueCount="19">
  <si>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</si>
  <si>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</si>
  <si>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</si>
  <si>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</si>
  <si>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</si>
  <si>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</si>
  <si>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</si>
  <si>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</si>
  <si>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</si>
  <si>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</si>
  <si>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</si>
  <si>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</si>
  <si>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</si>
  <si>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</si>
  <si>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Expense 1</t>
  </si>
  <si>
    <t>Expense 2</t>
  </si>
  <si>
    <t>Expense 3</t>
  </si>
  <si>
    <t>Expense 4</t>
  </si>
  <si>
    <t>Expense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</si>
</sst>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N7" totalsRowCount="1">
  <autoFilter ref="A1:N6"/>
  <tableColumns count="14">
    <tableColumn id="1" name="Expenses" totalsRowLabel="Total"/>
    <tableColumn id="2" name="Jan" totalsRowFunction="average"/>
    <tableColumn id="3" name="Feb" totalsRowFunction="average"/>
    <tableColumn id="4" name="Mar" totalsRowFunction="average"/>
    <tableColumn id="5" name="Apr" totalsRowFunction="average"/>
    <tableColumn id="6" name="May" totalsRowFunction="average"/>
    <tableColumn id="7" name="Jun" totalsRowFunction="average"/>
    <tableColumn id="8" name="Jul" totalsRowFunction="average"/>
    <tableColumn id="9" name="Aug" totalsRowFunction="average"/>
    <tableColumn id="10" name="Sep" totalsRowFunction="average"/>
    <tableColumn id="11" name="Oct" totalsRowFunction="average"/>
    <tableColumn id="12" name="Nov" totalsRowFunction="average"/>
    <tableColumn id="13" name="Dec" totalsRowFunction="average"/>
    <tableColumn id="14" name="Total" totalsRowFunction="sum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C15" sqref="C15"/>
    </sheetView>
  </sheetViews>
  <sheetFormatPr defaultRowHeight="15"/>
  <cols>
    <col min="1" max="1" width="11.4257812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t="s">
        <v>14</v>
      </c>
      <c r="B2">
        <v>33</v>
      </c>
      <c r="C2">
        <v>375</v>
      </c>
      <c r="D2">
        <v>33</v>
      </c>
      <c r="E2">
        <v>45</v>
      </c>
      <c r="F2">
        <v>375</v>
      </c>
      <c r="G2">
        <v>201</v>
      </c>
      <c r="H2">
        <v>0</v>
      </c>
      <c r="I2">
        <v>0</v>
      </c>
      <c r="J2">
        <v>0</v>
      </c>
      <c r="K2">
        <v>0</v>
      </c>
      <c r="L2">
        <v>0</v>
      </c>
      <c r="M2">
        <v>201</v>
      </c>
      <c r="N2">
        <v>1263</v>
      </c>
    </row>
    <row r="3" spans="1:14">
      <c r="A3" t="s">
        <v>15</v>
      </c>
      <c r="B3">
        <v>238</v>
      </c>
      <c r="C3">
        <v>238</v>
      </c>
      <c r="D3">
        <v>238</v>
      </c>
      <c r="E3">
        <v>123</v>
      </c>
      <c r="F3">
        <v>111</v>
      </c>
      <c r="G3">
        <v>98</v>
      </c>
      <c r="H3">
        <v>0</v>
      </c>
      <c r="I3">
        <v>0</v>
      </c>
      <c r="J3">
        <v>0</v>
      </c>
      <c r="K3">
        <v>0</v>
      </c>
      <c r="L3">
        <v>0</v>
      </c>
      <c r="M3">
        <v>440</v>
      </c>
      <c r="N3">
        <v>1486</v>
      </c>
    </row>
    <row r="4" spans="1:14">
      <c r="A4" t="s">
        <v>16</v>
      </c>
      <c r="B4">
        <v>110</v>
      </c>
      <c r="C4">
        <v>110</v>
      </c>
      <c r="D4">
        <v>110</v>
      </c>
      <c r="E4">
        <v>125</v>
      </c>
      <c r="F4">
        <v>333</v>
      </c>
      <c r="G4">
        <v>122</v>
      </c>
      <c r="H4">
        <v>0</v>
      </c>
      <c r="I4">
        <v>0</v>
      </c>
      <c r="J4">
        <v>0</v>
      </c>
      <c r="K4">
        <v>0</v>
      </c>
      <c r="L4">
        <v>0</v>
      </c>
      <c r="M4">
        <v>122</v>
      </c>
      <c r="N4">
        <v>1032</v>
      </c>
    </row>
    <row r="5" spans="1:14">
      <c r="A5" t="s">
        <v>17</v>
      </c>
      <c r="B5">
        <v>426</v>
      </c>
      <c r="C5">
        <v>84</v>
      </c>
      <c r="D5">
        <v>84</v>
      </c>
      <c r="E5">
        <v>426</v>
      </c>
      <c r="F5">
        <v>125</v>
      </c>
      <c r="G5">
        <v>187</v>
      </c>
      <c r="H5">
        <v>0</v>
      </c>
      <c r="I5">
        <v>0</v>
      </c>
      <c r="J5">
        <v>0</v>
      </c>
      <c r="K5">
        <v>0</v>
      </c>
      <c r="L5">
        <v>0</v>
      </c>
      <c r="M5">
        <v>187</v>
      </c>
      <c r="N5">
        <v>1519</v>
      </c>
    </row>
    <row r="6" spans="1:14">
      <c r="A6" t="s">
        <v>18</v>
      </c>
      <c r="B6">
        <v>54</v>
      </c>
      <c r="C6">
        <v>54</v>
      </c>
      <c r="D6">
        <v>109</v>
      </c>
      <c r="E6">
        <v>98</v>
      </c>
      <c r="F6">
        <v>33</v>
      </c>
      <c r="G6">
        <v>441</v>
      </c>
      <c r="H6">
        <v>0</v>
      </c>
      <c r="I6">
        <v>0</v>
      </c>
      <c r="J6">
        <v>0</v>
      </c>
      <c r="K6">
        <v>0</v>
      </c>
      <c r="L6">
        <v>0</v>
      </c>
      <c r="M6">
        <v>99</v>
      </c>
      <c r="N6">
        <v>888</v>
      </c>
    </row>
    <row r="7" spans="1:14">
      <c r="A7" t="s">
        <v>13</v>
      </c>
      <c r="B7">
        <f>SUBTOTAL(101,Table1[Jan])</f>
        <v>172.2</v>
      </c>
      <c r="C7">
        <f>SUBTOTAL(101,Table1[Feb])</f>
        <v>172.2</v>
      </c>
      <c r="D7">
        <f>SUBTOTAL(101,Table1[Mar])</f>
        <v>114.8</v>
      </c>
      <c r="E7">
        <f>SUBTOTAL(101,Table1[Apr])</f>
        <v>163.4</v>
      </c>
      <c r="F7">
        <f>SUBTOTAL(101,Table1[May])</f>
        <v>195.4</v>
      </c>
      <c r="G7">
        <f>SUBTOTAL(101,Table1[Jun])</f>
        <v>209.8</v>
      </c>
      <c r="H7">
        <f>SUBTOTAL(101,Table1[Jul])</f>
        <v>0</v>
      </c>
      <c r="I7">
        <f>SUBTOTAL(101,Table1[Aug])</f>
        <v>0</v>
      </c>
      <c r="J7">
        <f>SUBTOTAL(101,Table1[Sep])</f>
        <v>0</v>
      </c>
      <c r="K7">
        <f>SUBTOTAL(101,Table1[Oct])</f>
        <v>0</v>
      </c>
      <c r="L7">
        <f>SUBTOTAL(101,Table1[Nov])</f>
        <v>0</v>
      </c>
      <c r="M7">
        <f>SUBTOTAL(101,Table1[Dec])</f>
        <v>209.8</v>
      </c>
      <c r="N7">
        <f>SUBTOTAL(109,Table1[Total])</f>
        <v>6188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Tanev</dc:creator>
  <cp:lastModifiedBy>Emil Tanev</cp:lastModifiedBy>
  <dcterms:created xsi:type="dcterms:W3CDTF">2018-07-21T07:18:45Z</dcterms:created>
  <dcterms:modified xsi:type="dcterms:W3CDTF">2018-07-21T07:19:31Z</dcterms:modified>
</cp:coreProperties>
</file>